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250" windowHeight="10238"/>
  </bookViews>
  <sheets>
    <sheet name="movie_metadata" sheetId="1" r:id="rId1"/>
  </sheets>
  <definedNames>
    <definedName name="_xlnm._FilterDatabase" localSheetId="0" hidden="1">movie_metadata!$AE$1:$AE$5044</definedName>
  </definedNames>
  <calcPr calcId="0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2" i="1"/>
  <c r="L572" i="1"/>
  <c r="L544" i="1"/>
  <c r="L551" i="1"/>
  <c r="L601" i="1"/>
  <c r="L643" i="1"/>
  <c r="L668" i="1"/>
  <c r="L644" i="1"/>
  <c r="L656" i="1"/>
  <c r="L678" i="1"/>
  <c r="L588" i="1"/>
  <c r="L582" i="1"/>
  <c r="L636" i="1"/>
  <c r="L613" i="1"/>
  <c r="L640" i="1"/>
  <c r="L648" i="1"/>
  <c r="L639" i="1"/>
  <c r="L751" i="1"/>
  <c r="L654" i="1"/>
  <c r="L764" i="1"/>
  <c r="L680" i="1"/>
  <c r="L631" i="1"/>
  <c r="L706" i="1"/>
  <c r="L585" i="1"/>
  <c r="L651" i="1"/>
  <c r="L642" i="1"/>
  <c r="L1037" i="1"/>
  <c r="L684" i="1"/>
  <c r="L557" i="1"/>
  <c r="L663" i="1"/>
  <c r="L664" i="1"/>
  <c r="L671" i="1"/>
  <c r="L675" i="1"/>
  <c r="L723" i="1"/>
  <c r="L700" i="1"/>
  <c r="L709" i="1"/>
  <c r="L770" i="1"/>
  <c r="L799" i="1"/>
  <c r="L712" i="1"/>
  <c r="L614" i="1"/>
  <c r="L718" i="1"/>
  <c r="L725" i="1"/>
  <c r="L734" i="1"/>
  <c r="L737" i="1"/>
  <c r="L699" i="1"/>
  <c r="L707" i="1"/>
  <c r="L775" i="1"/>
  <c r="L714" i="1"/>
  <c r="L752" i="1"/>
  <c r="L535" i="1"/>
  <c r="L795" i="1"/>
  <c r="L742" i="1"/>
  <c r="L777" i="1"/>
  <c r="L716" i="1"/>
  <c r="L732" i="1"/>
  <c r="L735" i="1"/>
  <c r="L705" i="1"/>
  <c r="L576" i="1"/>
  <c r="L854" i="1"/>
  <c r="L862" i="1"/>
  <c r="L697" i="1"/>
  <c r="L739" i="1"/>
  <c r="L748" i="1"/>
  <c r="L740" i="1"/>
  <c r="L784" i="1"/>
  <c r="L720" i="1"/>
  <c r="L721" i="1"/>
  <c r="L587" i="1"/>
  <c r="L692" i="1"/>
  <c r="L695" i="1"/>
  <c r="L604" i="1"/>
  <c r="L728" i="1"/>
  <c r="L731" i="1"/>
  <c r="L767" i="1"/>
  <c r="L762" i="1"/>
  <c r="L763" i="1"/>
  <c r="L774" i="1"/>
  <c r="L782" i="1"/>
  <c r="L1323" i="1"/>
  <c r="L787" i="1"/>
  <c r="L933" i="1"/>
  <c r="L820" i="1"/>
  <c r="L907" i="1"/>
  <c r="L834" i="1"/>
  <c r="L789" i="1"/>
  <c r="L1344" i="1"/>
  <c r="L798" i="1"/>
  <c r="L802" i="1"/>
  <c r="L804" i="1"/>
  <c r="L814" i="1"/>
  <c r="L815" i="1"/>
  <c r="L1792" i="1"/>
  <c r="L901" i="1"/>
  <c r="L840" i="1"/>
  <c r="L793" i="1"/>
  <c r="L1251" i="1"/>
  <c r="L515" i="1"/>
  <c r="L745" i="1"/>
  <c r="L829" i="1"/>
  <c r="L838" i="1"/>
  <c r="L759" i="1"/>
  <c r="L855" i="1"/>
  <c r="L1151" i="1"/>
  <c r="L865" i="1"/>
  <c r="L866" i="1"/>
  <c r="L813" i="1"/>
  <c r="L824" i="1"/>
  <c r="L703" i="1"/>
  <c r="L797" i="1"/>
  <c r="L851" i="1"/>
  <c r="L800" i="1"/>
  <c r="L801" i="1"/>
  <c r="L803" i="1"/>
  <c r="L809" i="1"/>
  <c r="L811" i="1"/>
  <c r="L836" i="1"/>
  <c r="L839" i="1"/>
  <c r="L842" i="1"/>
  <c r="L845" i="1"/>
  <c r="L846" i="1"/>
  <c r="L856" i="1"/>
  <c r="L870" i="1"/>
  <c r="L913" i="1"/>
  <c r="L1627" i="1"/>
  <c r="L1005" i="1"/>
  <c r="L1012" i="1"/>
  <c r="L1020" i="1"/>
  <c r="L1032" i="1"/>
  <c r="L1033" i="1"/>
  <c r="L1034" i="1"/>
  <c r="L574" i="1"/>
  <c r="L1042" i="1"/>
  <c r="L1049" i="1"/>
  <c r="L2135" i="1"/>
  <c r="L1051" i="1"/>
  <c r="L1079" i="1"/>
  <c r="L1083" i="1"/>
  <c r="L1104" i="1"/>
  <c r="L1105" i="1"/>
  <c r="L1117" i="1"/>
  <c r="L1128" i="1"/>
  <c r="L1206" i="1"/>
  <c r="L1036" i="1"/>
  <c r="L2189" i="1"/>
  <c r="L1076" i="1"/>
  <c r="L978" i="1"/>
  <c r="L1052" i="1"/>
  <c r="L969" i="1"/>
  <c r="L970" i="1"/>
  <c r="L1300" i="1"/>
  <c r="L1165" i="1"/>
  <c r="L1167" i="1"/>
  <c r="L1178" i="1"/>
  <c r="L595" i="1"/>
  <c r="L1050" i="1"/>
  <c r="L1069" i="1"/>
  <c r="L1433" i="1"/>
  <c r="L1043" i="1"/>
  <c r="L1257" i="1"/>
  <c r="L1099" i="1"/>
  <c r="L931" i="1"/>
  <c r="L822" i="1"/>
  <c r="L1132" i="1"/>
  <c r="L1046" i="1"/>
  <c r="L835" i="1"/>
  <c r="L837" i="1"/>
  <c r="L1070" i="1"/>
  <c r="L1196" i="1"/>
  <c r="L1028" i="1"/>
  <c r="L1658" i="1"/>
  <c r="L754" i="1"/>
  <c r="L1125" i="1"/>
  <c r="L1771" i="1"/>
  <c r="L491" i="1"/>
  <c r="L1340" i="1"/>
  <c r="L1158" i="1"/>
  <c r="L1159" i="1"/>
  <c r="L1174" i="1"/>
  <c r="L1065" i="1"/>
  <c r="L686" i="1"/>
  <c r="L1024" i="1"/>
  <c r="L1063" i="1"/>
  <c r="L1077" i="1"/>
  <c r="L808" i="1"/>
  <c r="L1272" i="1"/>
  <c r="L1171" i="1"/>
  <c r="L1114" i="1"/>
  <c r="L1148" i="1"/>
  <c r="L715" i="1"/>
  <c r="L977" i="1"/>
  <c r="L1363" i="1"/>
  <c r="L1180" i="1"/>
  <c r="L1184" i="1"/>
  <c r="L1185" i="1"/>
  <c r="L1101" i="1"/>
  <c r="L2" i="1"/>
  <c r="L1094" i="1"/>
  <c r="L1211" i="1"/>
  <c r="L1039" i="1"/>
  <c r="L1232" i="1"/>
  <c r="L3" i="1"/>
  <c r="L1701" i="1"/>
  <c r="L4" i="1"/>
  <c r="L1082" i="1"/>
  <c r="L1086" i="1"/>
  <c r="L677" i="1"/>
  <c r="L746" i="1"/>
  <c r="L1090" i="1"/>
  <c r="L1091" i="1"/>
  <c r="L1120" i="1"/>
  <c r="L540" i="1"/>
  <c r="L586" i="1"/>
  <c r="L1156" i="1"/>
  <c r="L1157" i="1"/>
  <c r="L1080" i="1"/>
  <c r="L1160" i="1"/>
  <c r="L1161" i="1"/>
  <c r="L1854" i="1"/>
  <c r="L1373" i="1"/>
  <c r="L975" i="1"/>
  <c r="L765" i="1"/>
  <c r="L982" i="1"/>
  <c r="L986" i="1"/>
  <c r="L1400" i="1"/>
  <c r="L1029" i="1"/>
  <c r="L864" i="1"/>
  <c r="L733" i="1"/>
  <c r="L687" i="1"/>
  <c r="L1085" i="1"/>
  <c r="L1092" i="1"/>
  <c r="L983" i="1"/>
  <c r="L1111" i="1"/>
  <c r="L844" i="1"/>
  <c r="L919" i="1"/>
  <c r="L932" i="1"/>
  <c r="L1147" i="1"/>
  <c r="L939" i="1"/>
  <c r="L1896" i="1"/>
  <c r="L575" i="1"/>
  <c r="L985" i="1"/>
  <c r="L1006" i="1"/>
  <c r="L1441" i="1"/>
  <c r="L713" i="1"/>
  <c r="L1064" i="1"/>
  <c r="L1982" i="1"/>
  <c r="L1243" i="1"/>
  <c r="L859" i="1"/>
  <c r="L860" i="1"/>
  <c r="L861" i="1"/>
  <c r="L875" i="1"/>
  <c r="L882" i="1"/>
  <c r="L1325" i="1"/>
  <c r="L918" i="1"/>
  <c r="L934" i="1"/>
  <c r="L1022" i="1"/>
  <c r="L1371" i="1"/>
  <c r="L5" i="1"/>
  <c r="L954" i="1"/>
  <c r="L955" i="1"/>
  <c r="L956" i="1"/>
  <c r="L961" i="1"/>
  <c r="L962" i="1"/>
  <c r="L819" i="1"/>
  <c r="L2644" i="1"/>
  <c r="L993" i="1"/>
  <c r="L1000" i="1"/>
  <c r="L685" i="1"/>
  <c r="L1010" i="1"/>
  <c r="L899" i="1"/>
  <c r="L1003" i="1"/>
  <c r="L1522" i="1"/>
  <c r="L2095" i="1"/>
  <c r="L2233" i="1"/>
  <c r="L897" i="1"/>
  <c r="L1040" i="1"/>
  <c r="L6" i="1"/>
  <c r="L2023" i="1"/>
  <c r="L689" i="1"/>
  <c r="L690" i="1"/>
  <c r="L874" i="1"/>
  <c r="L872" i="1"/>
  <c r="L825" i="1"/>
  <c r="L2616" i="1"/>
  <c r="L831" i="1"/>
  <c r="L915" i="1"/>
  <c r="L868" i="1"/>
  <c r="L876" i="1"/>
  <c r="L1634" i="1"/>
  <c r="L877" i="1"/>
  <c r="L878" i="1"/>
  <c r="L885" i="1"/>
  <c r="L889" i="1"/>
  <c r="L890" i="1"/>
  <c r="L911" i="1"/>
  <c r="L929" i="1"/>
  <c r="L760" i="1"/>
  <c r="L940" i="1"/>
  <c r="L943" i="1"/>
  <c r="L944" i="1"/>
  <c r="L2671" i="1"/>
  <c r="L947" i="1"/>
  <c r="L953" i="1"/>
  <c r="L666" i="1"/>
  <c r="L1007" i="1"/>
  <c r="L1008" i="1"/>
  <c r="L1019" i="1"/>
  <c r="L1279" i="1"/>
  <c r="L1152" i="1"/>
  <c r="L649" i="1"/>
  <c r="L1053" i="1"/>
  <c r="L1054" i="1"/>
  <c r="L2604" i="1"/>
  <c r="L1057" i="1"/>
  <c r="L766" i="1"/>
  <c r="L1295" i="1"/>
  <c r="L691" i="1"/>
  <c r="L1081" i="1"/>
  <c r="L1098" i="1"/>
  <c r="L1103" i="1"/>
  <c r="L1047" i="1"/>
  <c r="L507" i="1"/>
  <c r="L1004" i="1"/>
  <c r="L1123" i="1"/>
  <c r="L849" i="1"/>
  <c r="L1168" i="1"/>
  <c r="L790" i="1"/>
  <c r="L821" i="1"/>
  <c r="L928" i="1"/>
  <c r="L847" i="1"/>
  <c r="L1181" i="1"/>
  <c r="L958" i="1"/>
  <c r="L960" i="1"/>
  <c r="L971" i="1"/>
  <c r="L577" i="1"/>
  <c r="L926" i="1"/>
  <c r="L948" i="1"/>
  <c r="L951" i="1"/>
  <c r="L1013" i="1"/>
  <c r="L2142" i="1"/>
  <c r="L1270" i="1"/>
  <c r="L923" i="1"/>
  <c r="L930" i="1"/>
  <c r="L830" i="1"/>
  <c r="L896" i="1"/>
  <c r="L1727" i="1"/>
  <c r="L909" i="1"/>
  <c r="L1213" i="1"/>
  <c r="L1087" i="1"/>
  <c r="L850" i="1"/>
  <c r="L858" i="1"/>
  <c r="L1401" i="1"/>
  <c r="L891" i="1"/>
  <c r="L1427" i="1"/>
  <c r="L1442" i="1"/>
  <c r="L905" i="1"/>
  <c r="L906" i="1"/>
  <c r="L1011" i="1"/>
  <c r="L916" i="1"/>
  <c r="L917" i="1"/>
  <c r="L1026" i="1"/>
  <c r="L936" i="1"/>
  <c r="L945" i="1"/>
  <c r="L946" i="1"/>
  <c r="L7" i="1"/>
  <c r="L2480" i="1"/>
  <c r="L976" i="1"/>
  <c r="L669" i="1"/>
  <c r="L981" i="1"/>
  <c r="L888" i="1"/>
  <c r="L1568" i="1"/>
  <c r="L991" i="1"/>
  <c r="L995" i="1"/>
  <c r="L1266" i="1"/>
  <c r="L741" i="1"/>
  <c r="L1023" i="1"/>
  <c r="L1297" i="1"/>
  <c r="L1044" i="1"/>
  <c r="L625" i="1"/>
  <c r="L1166" i="1"/>
  <c r="L1062" i="1"/>
  <c r="L1066" i="1"/>
  <c r="L1662" i="1"/>
  <c r="L1073" i="1"/>
  <c r="L867" i="1"/>
  <c r="L1724" i="1"/>
  <c r="L2564" i="1"/>
  <c r="L516" i="1"/>
  <c r="L1025" i="1"/>
  <c r="L1145" i="1"/>
  <c r="L980" i="1"/>
  <c r="L1246" i="1"/>
  <c r="L530" i="1"/>
  <c r="L1164" i="1"/>
  <c r="L1812" i="1"/>
  <c r="L702" i="1"/>
  <c r="L903" i="1"/>
  <c r="L908" i="1"/>
  <c r="L704" i="1"/>
  <c r="L914" i="1"/>
  <c r="L921" i="1"/>
  <c r="L8" i="1"/>
  <c r="L925" i="1"/>
  <c r="L937" i="1"/>
  <c r="L710" i="1"/>
  <c r="L942" i="1"/>
  <c r="L1229" i="1"/>
  <c r="L963" i="1"/>
  <c r="L965" i="1"/>
  <c r="L972" i="1"/>
  <c r="L973" i="1"/>
  <c r="L641" i="1"/>
  <c r="L979" i="1"/>
  <c r="L662" i="1"/>
  <c r="L984" i="1"/>
  <c r="L989" i="1"/>
  <c r="L1942" i="1"/>
  <c r="L1263" i="1"/>
  <c r="L996" i="1"/>
  <c r="L9" i="1"/>
  <c r="L1017" i="1"/>
  <c r="L592" i="1"/>
  <c r="L593" i="1"/>
  <c r="L633" i="1"/>
  <c r="L992" i="1"/>
  <c r="L528" i="1"/>
  <c r="L676" i="1"/>
  <c r="L506" i="1"/>
  <c r="L1107" i="1"/>
  <c r="L1109" i="1"/>
  <c r="L1122" i="1"/>
  <c r="L638" i="1"/>
  <c r="L950" i="1"/>
  <c r="L900" i="1"/>
  <c r="L863" i="1"/>
  <c r="L869" i="1"/>
  <c r="L817" i="1"/>
  <c r="L883" i="1"/>
  <c r="L884" i="1"/>
  <c r="L894" i="1"/>
  <c r="L898" i="1"/>
  <c r="L10" i="1"/>
  <c r="L776" i="1"/>
  <c r="L1146" i="1"/>
  <c r="L1027" i="1"/>
  <c r="L779" i="1"/>
  <c r="L910" i="1"/>
  <c r="L920" i="1"/>
  <c r="L922" i="1"/>
  <c r="L935" i="1"/>
  <c r="L941" i="1"/>
  <c r="L786" i="1"/>
  <c r="L952" i="1"/>
  <c r="L959" i="1"/>
  <c r="L964" i="1"/>
  <c r="L966" i="1"/>
  <c r="L11" i="1"/>
  <c r="L794" i="1"/>
  <c r="L987" i="1"/>
  <c r="L924" i="1"/>
  <c r="L988" i="1"/>
  <c r="L997" i="1"/>
  <c r="L998" i="1"/>
  <c r="L1002" i="1"/>
  <c r="L652" i="1"/>
  <c r="L1018" i="1"/>
  <c r="L812" i="1"/>
  <c r="L693" i="1"/>
  <c r="L724" i="1"/>
  <c r="L1021" i="1"/>
  <c r="L1045" i="1"/>
  <c r="L1056" i="1"/>
  <c r="L1061" i="1"/>
  <c r="L1068" i="1"/>
  <c r="L12" i="1"/>
  <c r="L1071" i="1"/>
  <c r="L13" i="1"/>
  <c r="L1095" i="1"/>
  <c r="L1097" i="1"/>
  <c r="L1825" i="1"/>
  <c r="L1133" i="1"/>
  <c r="L843" i="1"/>
  <c r="L1459" i="1"/>
  <c r="L1150" i="1"/>
  <c r="L1703" i="1"/>
  <c r="L757" i="1"/>
  <c r="L14" i="1"/>
  <c r="L15" i="1"/>
  <c r="L1172" i="1"/>
  <c r="L1179" i="1"/>
  <c r="L1182" i="1"/>
  <c r="L1195" i="1"/>
  <c r="L549" i="1"/>
  <c r="L1207" i="1"/>
  <c r="L1219" i="1"/>
  <c r="L1220" i="1"/>
  <c r="L1221" i="1"/>
  <c r="L1227" i="1"/>
  <c r="L1975" i="1"/>
  <c r="L778" i="1"/>
  <c r="L1707" i="1"/>
  <c r="L539" i="1"/>
  <c r="L581" i="1"/>
  <c r="L1284" i="1"/>
  <c r="L508" i="1"/>
  <c r="L632" i="1"/>
  <c r="L556" i="1"/>
  <c r="L1239" i="1"/>
  <c r="L1187" i="1"/>
  <c r="L1200" i="1"/>
  <c r="L2516" i="1"/>
  <c r="L1275" i="1"/>
  <c r="L1096" i="1"/>
  <c r="L1449" i="1"/>
  <c r="L1377" i="1"/>
  <c r="L1131" i="1"/>
  <c r="L1059" i="1"/>
  <c r="L1253" i="1"/>
  <c r="L1141" i="1"/>
  <c r="L1078" i="1"/>
  <c r="L957" i="1"/>
  <c r="L1089" i="1"/>
  <c r="L1155" i="1"/>
  <c r="L1112" i="1"/>
  <c r="L1113" i="1"/>
  <c r="L1118" i="1"/>
  <c r="L1465" i="1"/>
  <c r="L1130" i="1"/>
  <c r="L1137" i="1"/>
  <c r="L580" i="1"/>
  <c r="L1142" i="1"/>
  <c r="L1143" i="1"/>
  <c r="L1498" i="1"/>
  <c r="L667" i="1"/>
  <c r="L16" i="1"/>
  <c r="L534" i="1"/>
  <c r="L1170" i="1"/>
  <c r="L1186" i="1"/>
  <c r="L1199" i="1"/>
  <c r="L873" i="1"/>
  <c r="L17" i="1"/>
  <c r="L607" i="1"/>
  <c r="L879" i="1"/>
  <c r="L904" i="1"/>
  <c r="L1241" i="1"/>
  <c r="L1245" i="1"/>
  <c r="L1649" i="1"/>
  <c r="L1255" i="1"/>
  <c r="L1661" i="1"/>
  <c r="L635" i="1"/>
  <c r="L1271" i="1"/>
  <c r="L1277" i="1"/>
  <c r="L606" i="1"/>
  <c r="L1291" i="1"/>
  <c r="L1307" i="1"/>
  <c r="L1308" i="1"/>
  <c r="L18" i="1"/>
  <c r="L1314" i="1"/>
  <c r="L564" i="1"/>
  <c r="L1333" i="1"/>
  <c r="L1261" i="1"/>
  <c r="L1931" i="1"/>
  <c r="L938" i="1"/>
  <c r="L1354" i="1"/>
  <c r="L1212" i="1"/>
  <c r="L1009" i="1"/>
  <c r="L1357" i="1"/>
  <c r="L1016" i="1"/>
  <c r="L1222" i="1"/>
  <c r="L1175" i="1"/>
  <c r="L1176" i="1"/>
  <c r="L1035" i="1"/>
  <c r="L1393" i="1"/>
  <c r="L1189" i="1"/>
  <c r="L1193" i="1"/>
  <c r="L701" i="1"/>
  <c r="L708" i="1"/>
  <c r="L1169" i="1"/>
  <c r="L1203" i="1"/>
  <c r="L3189" i="1"/>
  <c r="L2968" i="1"/>
  <c r="L1075" i="1"/>
  <c r="L1084" i="1"/>
  <c r="L1364" i="1"/>
  <c r="L1889" i="1"/>
  <c r="L1463" i="1"/>
  <c r="L1106" i="1"/>
  <c r="L2650" i="1"/>
  <c r="L1108" i="1"/>
  <c r="L1904" i="1"/>
  <c r="L19" i="1"/>
  <c r="L968" i="1"/>
  <c r="L1119" i="1"/>
  <c r="L717" i="1"/>
  <c r="L1480" i="1"/>
  <c r="L1485" i="1"/>
  <c r="L1124" i="1"/>
  <c r="L688" i="1"/>
  <c r="L1127" i="1"/>
  <c r="L1134" i="1"/>
  <c r="L1135" i="1"/>
  <c r="L852" i="1"/>
  <c r="L1177" i="1"/>
  <c r="L1153" i="1"/>
  <c r="L1188" i="1"/>
  <c r="L1231" i="1"/>
  <c r="L1247" i="1"/>
  <c r="L1262" i="1"/>
  <c r="L1269" i="1"/>
  <c r="L1289" i="1"/>
  <c r="L1313" i="1"/>
  <c r="L773" i="1"/>
  <c r="L1341" i="1"/>
  <c r="L1348" i="1"/>
  <c r="L1815" i="1"/>
  <c r="L781" i="1"/>
  <c r="L541" i="1"/>
  <c r="L1381" i="1"/>
  <c r="L1382" i="1"/>
  <c r="L1383" i="1"/>
  <c r="L1388" i="1"/>
  <c r="L1396" i="1"/>
  <c r="L1417" i="1"/>
  <c r="L1443" i="1"/>
  <c r="L1448" i="1"/>
  <c r="L637" i="1"/>
  <c r="L1460" i="1"/>
  <c r="L1283" i="1"/>
  <c r="L1285" i="1"/>
  <c r="L1287" i="1"/>
  <c r="L1384" i="1"/>
  <c r="L1298" i="1"/>
  <c r="L1305" i="1"/>
  <c r="L1491" i="1"/>
  <c r="L1100" i="1"/>
  <c r="L547" i="1"/>
  <c r="L1337" i="1"/>
  <c r="L20" i="1"/>
  <c r="L1537" i="1"/>
  <c r="L21" i="1"/>
  <c r="L1486" i="1"/>
  <c r="L1228" i="1"/>
  <c r="L22" i="1"/>
  <c r="L1258" i="1"/>
  <c r="L546" i="1"/>
  <c r="L1641" i="1"/>
  <c r="L1264" i="1"/>
  <c r="L1644" i="1"/>
  <c r="L816" i="1"/>
  <c r="L1468" i="1"/>
  <c r="L1216" i="1"/>
  <c r="L1072" i="1"/>
  <c r="L999" i="1"/>
  <c r="L1223" i="1"/>
  <c r="L857" i="1"/>
  <c r="L927" i="1"/>
  <c r="L1230" i="1"/>
  <c r="L1233" i="1"/>
  <c r="L1234" i="1"/>
  <c r="L1236" i="1"/>
  <c r="L1237" i="1"/>
  <c r="L1240" i="1"/>
  <c r="L1704" i="1"/>
  <c r="L650" i="1"/>
  <c r="L871" i="1"/>
  <c r="L1110" i="1"/>
  <c r="L1248" i="1"/>
  <c r="L1250" i="1"/>
  <c r="L1260" i="1"/>
  <c r="L1280" i="1"/>
  <c r="L658" i="1"/>
  <c r="L1282" i="1"/>
  <c r="L1306" i="1"/>
  <c r="L519" i="1"/>
  <c r="L1311" i="1"/>
  <c r="L1318" i="1"/>
  <c r="L611" i="1"/>
  <c r="L1339" i="1"/>
  <c r="L1352" i="1"/>
  <c r="L1358" i="1"/>
  <c r="L1198" i="1"/>
  <c r="L1366" i="1"/>
  <c r="L23" i="1"/>
  <c r="L1878" i="1"/>
  <c r="L1410" i="1"/>
  <c r="L1422" i="1"/>
  <c r="L673" i="1"/>
  <c r="L599" i="1"/>
  <c r="L1469" i="1"/>
  <c r="L1375" i="1"/>
  <c r="L785" i="1"/>
  <c r="L683" i="1"/>
  <c r="L1327" i="1"/>
  <c r="L1548" i="1"/>
  <c r="L1350" i="1"/>
  <c r="L1360" i="1"/>
  <c r="L1265" i="1"/>
  <c r="L1579" i="1"/>
  <c r="L1477" i="1"/>
  <c r="L1288" i="1"/>
  <c r="L1292" i="1"/>
  <c r="L1299" i="1"/>
  <c r="L600" i="1"/>
  <c r="L622" i="1"/>
  <c r="L1252" i="1"/>
  <c r="L1462" i="1"/>
  <c r="L1680" i="1"/>
  <c r="L2583" i="1"/>
  <c r="L1204" i="1"/>
  <c r="L1205" i="1"/>
  <c r="L24" i="1"/>
  <c r="L3334" i="1"/>
  <c r="L1290" i="1"/>
  <c r="L1214" i="1"/>
  <c r="L1060" i="1"/>
  <c r="L2911" i="1"/>
  <c r="L1224" i="1"/>
  <c r="L2202" i="1"/>
  <c r="L1238" i="1"/>
  <c r="L1328" i="1"/>
  <c r="L1244" i="1"/>
  <c r="L1249" i="1"/>
  <c r="L1254" i="1"/>
  <c r="L3028" i="1"/>
  <c r="L1256" i="1"/>
  <c r="L1268" i="1"/>
  <c r="L1274" i="1"/>
  <c r="L1367" i="1"/>
  <c r="L1276" i="1"/>
  <c r="L1278" i="1"/>
  <c r="L1139" i="1"/>
  <c r="L881" i="1"/>
  <c r="L1296" i="1"/>
  <c r="L1834" i="1"/>
  <c r="L1301" i="1"/>
  <c r="L892" i="1"/>
  <c r="L1310" i="1"/>
  <c r="L1315" i="1"/>
  <c r="L1317" i="1"/>
  <c r="L1320" i="1"/>
  <c r="L1322" i="1"/>
  <c r="L1330" i="1"/>
  <c r="L696" i="1"/>
  <c r="L2289" i="1"/>
  <c r="L747" i="1"/>
  <c r="L1368" i="1"/>
  <c r="L1372" i="1"/>
  <c r="L1994" i="1"/>
  <c r="L1378" i="1"/>
  <c r="L1387" i="1"/>
  <c r="L1395" i="1"/>
  <c r="L1397" i="1"/>
  <c r="L1398" i="1"/>
  <c r="L1403" i="1"/>
  <c r="L25" i="1"/>
  <c r="L1408" i="1"/>
  <c r="L1415" i="1"/>
  <c r="L1424" i="1"/>
  <c r="L1453" i="1"/>
  <c r="L1471" i="1"/>
  <c r="L2566" i="1"/>
  <c r="L1588" i="1"/>
  <c r="L1475" i="1"/>
  <c r="L719" i="1"/>
  <c r="L1482" i="1"/>
  <c r="L665" i="1"/>
  <c r="L1493" i="1"/>
  <c r="L1494" i="1"/>
  <c r="L1495" i="1"/>
  <c r="L1496" i="1"/>
  <c r="L26" i="1"/>
  <c r="L1497" i="1"/>
  <c r="L2030" i="1"/>
  <c r="L1499" i="1"/>
  <c r="L2368" i="1"/>
  <c r="L1503" i="1"/>
  <c r="L1511" i="1"/>
  <c r="L27" i="1"/>
  <c r="L2659" i="1"/>
  <c r="L605" i="1"/>
  <c r="L1531" i="1"/>
  <c r="L1549" i="1"/>
  <c r="L1550" i="1"/>
  <c r="L1560" i="1"/>
  <c r="L1561" i="1"/>
  <c r="L1581" i="1"/>
  <c r="L28" i="1"/>
  <c r="L2849" i="1"/>
  <c r="L1595" i="1"/>
  <c r="L1601" i="1"/>
  <c r="L1609" i="1"/>
  <c r="L3556" i="1"/>
  <c r="L1616" i="1"/>
  <c r="L791" i="1"/>
  <c r="L1620" i="1"/>
  <c r="L1659" i="1"/>
  <c r="L2177" i="1"/>
  <c r="L1667" i="1"/>
  <c r="L1679" i="1"/>
  <c r="L1693" i="1"/>
  <c r="L548" i="1"/>
  <c r="L1197" i="1"/>
  <c r="L1715" i="1"/>
  <c r="L1723" i="1"/>
  <c r="L1732" i="1"/>
  <c r="L1745" i="1"/>
  <c r="L571" i="1"/>
  <c r="L2407" i="1"/>
  <c r="L2717" i="1"/>
  <c r="L1564" i="1"/>
  <c r="L1785" i="1"/>
  <c r="L1655" i="1"/>
  <c r="L1577" i="1"/>
  <c r="L501" i="1"/>
  <c r="L1585" i="1"/>
  <c r="L1802" i="1"/>
  <c r="L2122" i="1"/>
  <c r="L1591" i="1"/>
  <c r="L29" i="1"/>
  <c r="L1614" i="1"/>
  <c r="L1631" i="1"/>
  <c r="L1863" i="1"/>
  <c r="L1642" i="1"/>
  <c r="L30" i="1"/>
  <c r="L1538" i="1"/>
  <c r="L2542" i="1"/>
  <c r="L1544" i="1"/>
  <c r="L1652" i="1"/>
  <c r="L1546" i="1"/>
  <c r="L1547" i="1"/>
  <c r="L31" i="1"/>
  <c r="L1418" i="1"/>
  <c r="L1420" i="1"/>
  <c r="L1309" i="1"/>
  <c r="L1901" i="1"/>
  <c r="L1324" i="1"/>
  <c r="L1331" i="1"/>
  <c r="L1335" i="1"/>
  <c r="L1235" i="1"/>
  <c r="L2562" i="1"/>
  <c r="L1353" i="1"/>
  <c r="L1355" i="1"/>
  <c r="L1365" i="1"/>
  <c r="L1374" i="1"/>
  <c r="L912" i="1"/>
  <c r="L1392" i="1"/>
  <c r="L1399" i="1"/>
  <c r="L1208" i="1"/>
  <c r="L1414" i="1"/>
  <c r="L1426" i="1"/>
  <c r="L1430" i="1"/>
  <c r="L1435" i="1"/>
  <c r="L552" i="1"/>
  <c r="L1467" i="1"/>
  <c r="L495" i="1"/>
  <c r="L553" i="1"/>
  <c r="L1501" i="1"/>
  <c r="L1505" i="1"/>
  <c r="L1513" i="1"/>
  <c r="L1515" i="1"/>
  <c r="L1528" i="1"/>
  <c r="L1534" i="1"/>
  <c r="L1535" i="1"/>
  <c r="L1015" i="1"/>
  <c r="L1543" i="1"/>
  <c r="L1559" i="1"/>
  <c r="L1566" i="1"/>
  <c r="L1567" i="1"/>
  <c r="L2571" i="1"/>
  <c r="L1580" i="1"/>
  <c r="L1583" i="1"/>
  <c r="L1592" i="1"/>
  <c r="L1594" i="1"/>
  <c r="L1599" i="1"/>
  <c r="L1604" i="1"/>
  <c r="L1074" i="1"/>
  <c r="L1619" i="1"/>
  <c r="L2609" i="1"/>
  <c r="L1628" i="1"/>
  <c r="L2306" i="1"/>
  <c r="L1752" i="1"/>
  <c r="L2646" i="1"/>
  <c r="L1663" i="1"/>
  <c r="L1129" i="1"/>
  <c r="L1910" i="1"/>
  <c r="L1675" i="1"/>
  <c r="L848" i="1"/>
  <c r="L499" i="1"/>
  <c r="L1682" i="1"/>
  <c r="L1575" i="1"/>
  <c r="L1699" i="1"/>
  <c r="L1705" i="1"/>
  <c r="L1589" i="1"/>
  <c r="L1952" i="1"/>
  <c r="L1590" i="1"/>
  <c r="L1596" i="1"/>
  <c r="L1603" i="1"/>
  <c r="L1721" i="1"/>
  <c r="L826" i="1"/>
  <c r="L1192" i="1"/>
  <c r="L1454" i="1"/>
  <c r="L1527" i="1"/>
  <c r="L1532" i="1"/>
  <c r="L3043" i="1"/>
  <c r="L1201" i="1"/>
  <c r="L1551" i="1"/>
  <c r="L1782" i="1"/>
  <c r="L1783" i="1"/>
  <c r="L1413" i="1"/>
  <c r="L672" i="1"/>
  <c r="L1425" i="1"/>
  <c r="L1428" i="1"/>
  <c r="L1429" i="1"/>
  <c r="L1210" i="1"/>
  <c r="L1436" i="1"/>
  <c r="L1438" i="1"/>
  <c r="L1439" i="1"/>
  <c r="L1445" i="1"/>
  <c r="L1456" i="1"/>
  <c r="L1457" i="1"/>
  <c r="L1338" i="1"/>
  <c r="L1347" i="1"/>
  <c r="L32" i="1"/>
  <c r="L1242" i="1"/>
  <c r="L2326" i="1"/>
  <c r="L1293" i="1"/>
  <c r="L1088" i="1"/>
  <c r="L1294" i="1"/>
  <c r="L1304" i="1"/>
  <c r="L1312" i="1"/>
  <c r="L1319" i="1"/>
  <c r="L1321" i="1"/>
  <c r="L1329" i="1"/>
  <c r="L1345" i="1"/>
  <c r="L1612" i="1"/>
  <c r="L1356" i="1"/>
  <c r="L1376" i="1"/>
  <c r="L2402" i="1"/>
  <c r="L2696" i="1"/>
  <c r="L1406" i="1"/>
  <c r="L1407" i="1"/>
  <c r="L1412" i="1"/>
  <c r="L1432" i="1"/>
  <c r="L902" i="1"/>
  <c r="L1440" i="1"/>
  <c r="L1444" i="1"/>
  <c r="L33" i="1"/>
  <c r="L1446" i="1"/>
  <c r="L1452" i="1"/>
  <c r="L34" i="1"/>
  <c r="L1464" i="1"/>
  <c r="L626" i="1"/>
  <c r="L2456" i="1"/>
  <c r="L1476" i="1"/>
  <c r="L1481" i="1"/>
  <c r="L1487" i="1"/>
  <c r="L2613" i="1"/>
  <c r="L2001" i="1"/>
  <c r="L1508" i="1"/>
  <c r="L35" i="1"/>
  <c r="L1517" i="1"/>
  <c r="L1523" i="1"/>
  <c r="L1524" i="1"/>
  <c r="L1525" i="1"/>
  <c r="L1526" i="1"/>
  <c r="L2488" i="1"/>
  <c r="L1541" i="1"/>
  <c r="L1542" i="1"/>
  <c r="L1553" i="1"/>
  <c r="L1555" i="1"/>
  <c r="L1571" i="1"/>
  <c r="L1572" i="1"/>
  <c r="L1573" i="1"/>
  <c r="L1578" i="1"/>
  <c r="L1587" i="1"/>
  <c r="L1597" i="1"/>
  <c r="L1605" i="1"/>
  <c r="L1608" i="1"/>
  <c r="L2218" i="1"/>
  <c r="L1618" i="1"/>
  <c r="L1622" i="1"/>
  <c r="L1625" i="1"/>
  <c r="L1041" i="1"/>
  <c r="L749" i="1"/>
  <c r="L1653" i="1"/>
  <c r="L1654" i="1"/>
  <c r="L1660" i="1"/>
  <c r="L1664" i="1"/>
  <c r="L1665" i="1"/>
  <c r="L753" i="1"/>
  <c r="L1668" i="1"/>
  <c r="L36" i="1"/>
  <c r="L755" i="1"/>
  <c r="L1671" i="1"/>
  <c r="L1674" i="1"/>
  <c r="L1692" i="1"/>
  <c r="L1698" i="1"/>
  <c r="L1706" i="1"/>
  <c r="L1709" i="1"/>
  <c r="L761" i="1"/>
  <c r="L1712" i="1"/>
  <c r="L1716" i="1"/>
  <c r="L1725" i="1"/>
  <c r="L1740" i="1"/>
  <c r="L37" i="1"/>
  <c r="L2825" i="1"/>
  <c r="L1748" i="1"/>
  <c r="L1751" i="1"/>
  <c r="L1765" i="1"/>
  <c r="L772" i="1"/>
  <c r="L1770" i="1"/>
  <c r="L550" i="1"/>
  <c r="L1787" i="1"/>
  <c r="L3780" i="1"/>
  <c r="L1796" i="1"/>
  <c r="L2323" i="1"/>
  <c r="L1817" i="1"/>
  <c r="L1839" i="1"/>
  <c r="L1841" i="1"/>
  <c r="L537" i="1"/>
  <c r="L38" i="1"/>
  <c r="L1852" i="1"/>
  <c r="L1853" i="1"/>
  <c r="L1867" i="1"/>
  <c r="L2585" i="1"/>
  <c r="L2357" i="1"/>
  <c r="L1887" i="1"/>
  <c r="L1894" i="1"/>
  <c r="L1913" i="1"/>
  <c r="L1917" i="1"/>
  <c r="L529" i="1"/>
  <c r="L1788" i="1"/>
  <c r="L39" i="1"/>
  <c r="L806" i="1"/>
  <c r="L40" i="1"/>
  <c r="L1676" i="1"/>
  <c r="L1677" i="1"/>
  <c r="L41" i="1"/>
  <c r="L1857" i="1"/>
  <c r="L1741" i="1"/>
  <c r="L1746" i="1"/>
  <c r="L497" i="1"/>
  <c r="L1761" i="1"/>
  <c r="L2042" i="1"/>
  <c r="L1772" i="1"/>
  <c r="L1773" i="1"/>
  <c r="L1784" i="1"/>
  <c r="L1804" i="1"/>
  <c r="L2584" i="1"/>
  <c r="L2472" i="1"/>
  <c r="L1821" i="1"/>
  <c r="L1830" i="1"/>
  <c r="L1685" i="1"/>
  <c r="L42" i="1"/>
  <c r="L3259" i="1"/>
  <c r="L1862" i="1"/>
  <c r="L1864" i="1"/>
  <c r="L522" i="1"/>
  <c r="L493" i="1"/>
  <c r="L1726" i="1"/>
  <c r="L1731" i="1"/>
  <c r="L1593" i="1"/>
  <c r="L1885" i="1"/>
  <c r="L1606" i="1"/>
  <c r="L1466" i="1"/>
  <c r="L1747" i="1"/>
  <c r="L1621" i="1"/>
  <c r="L1478" i="1"/>
  <c r="L558" i="1"/>
  <c r="L1924" i="1"/>
  <c r="L1489" i="1"/>
  <c r="L1490" i="1"/>
  <c r="L1929" i="1"/>
  <c r="L1500" i="1"/>
  <c r="L1504" i="1"/>
  <c r="L893" i="1"/>
  <c r="L1516" i="1"/>
  <c r="L1521" i="1"/>
  <c r="L1539" i="1"/>
  <c r="L1545" i="1"/>
  <c r="L2661" i="1"/>
  <c r="L1687" i="1"/>
  <c r="L1554" i="1"/>
  <c r="L1556" i="1"/>
  <c r="L1563" i="1"/>
  <c r="L1576" i="1"/>
  <c r="L1607" i="1"/>
  <c r="L612" i="1"/>
  <c r="L1611" i="1"/>
  <c r="L1624" i="1"/>
  <c r="L1629" i="1"/>
  <c r="L1630" i="1"/>
  <c r="L3424" i="1"/>
  <c r="L711" i="1"/>
  <c r="L1639" i="1"/>
  <c r="L1647" i="1"/>
  <c r="L503" i="1"/>
  <c r="L1656" i="1"/>
  <c r="L2278" i="1"/>
  <c r="L566" i="1"/>
  <c r="L1678" i="1"/>
  <c r="L1014" i="1"/>
  <c r="L1683" i="1"/>
  <c r="L1686" i="1"/>
  <c r="L1689" i="1"/>
  <c r="L1694" i="1"/>
  <c r="L561" i="1"/>
  <c r="L727" i="1"/>
  <c r="L2297" i="1"/>
  <c r="L1031" i="1"/>
  <c r="L1714" i="1"/>
  <c r="L730" i="1"/>
  <c r="L2464" i="1"/>
  <c r="L2995" i="1"/>
  <c r="L1749" i="1"/>
  <c r="L1750" i="1"/>
  <c r="L1760" i="1"/>
  <c r="L1763" i="1"/>
  <c r="L1777" i="1"/>
  <c r="L743" i="1"/>
  <c r="L1794" i="1"/>
  <c r="L2648" i="1"/>
  <c r="L2354" i="1"/>
  <c r="L1803" i="1"/>
  <c r="L1810" i="1"/>
  <c r="L1819" i="1"/>
  <c r="L1844" i="1"/>
  <c r="L1140" i="1"/>
  <c r="L1144" i="1"/>
  <c r="L1859" i="1"/>
  <c r="L43" i="1"/>
  <c r="L1875" i="1"/>
  <c r="L1876" i="1"/>
  <c r="L2928" i="1"/>
  <c r="L1799" i="1"/>
  <c r="L1718" i="1"/>
  <c r="L1163" i="1"/>
  <c r="L1730" i="1"/>
  <c r="L1735" i="1"/>
  <c r="L1744" i="1"/>
  <c r="L504" i="1"/>
  <c r="L1754" i="1"/>
  <c r="L2410" i="1"/>
  <c r="L1191" i="1"/>
  <c r="L1617" i="1"/>
  <c r="L1643" i="1"/>
  <c r="L1947" i="1"/>
  <c r="L1646" i="1"/>
  <c r="L1483" i="1"/>
  <c r="L1795" i="1"/>
  <c r="L1209" i="1"/>
  <c r="L1492" i="1"/>
  <c r="L1506" i="1"/>
  <c r="L1961" i="1"/>
  <c r="L1512" i="1"/>
  <c r="L1225" i="1"/>
  <c r="L1672" i="1"/>
  <c r="L655" i="1"/>
  <c r="L1530" i="1"/>
  <c r="L1536" i="1"/>
  <c r="L1540" i="1"/>
  <c r="L681" i="1"/>
  <c r="L1552" i="1"/>
  <c r="L682" i="1"/>
  <c r="L1557" i="1"/>
  <c r="L1565" i="1"/>
  <c r="L1569" i="1"/>
  <c r="L2479" i="1"/>
  <c r="L661" i="1"/>
  <c r="L1273" i="1"/>
  <c r="L1900" i="1"/>
  <c r="L2048" i="1"/>
  <c r="L44" i="1"/>
  <c r="L597" i="1"/>
  <c r="L1451" i="1"/>
  <c r="L45" i="1"/>
  <c r="L2962" i="1"/>
  <c r="L1472" i="1"/>
  <c r="L1326" i="1"/>
  <c r="L1651" i="1"/>
  <c r="L1488" i="1"/>
  <c r="L514" i="1"/>
  <c r="L1342" i="1"/>
  <c r="L1359" i="1"/>
  <c r="L3046" i="1"/>
  <c r="L1361" i="1"/>
  <c r="L1369" i="1"/>
  <c r="L1380" i="1"/>
  <c r="L1138" i="1"/>
  <c r="L1385" i="1"/>
  <c r="L1386" i="1"/>
  <c r="L1389" i="1"/>
  <c r="L1390" i="1"/>
  <c r="L1391" i="1"/>
  <c r="L1394" i="1"/>
  <c r="L1405" i="1"/>
  <c r="L2157" i="1"/>
  <c r="L1409" i="1"/>
  <c r="L1416" i="1"/>
  <c r="L1419" i="1"/>
  <c r="L1423" i="1"/>
  <c r="L1431" i="1"/>
  <c r="L1434" i="1"/>
  <c r="L1437" i="1"/>
  <c r="L823" i="1"/>
  <c r="L1447" i="1"/>
  <c r="L827" i="1"/>
  <c r="L1458" i="1"/>
  <c r="L1470" i="1"/>
  <c r="L1502" i="1"/>
  <c r="L1509" i="1"/>
  <c r="L1510" i="1"/>
  <c r="L1514" i="1"/>
  <c r="L1518" i="1"/>
  <c r="L1529" i="1"/>
  <c r="L1533" i="1"/>
  <c r="L807" i="1"/>
  <c r="L3005" i="1"/>
  <c r="L545" i="1"/>
  <c r="L1558" i="1"/>
  <c r="L1562" i="1"/>
  <c r="L1570" i="1"/>
  <c r="L1574" i="1"/>
  <c r="L46" i="1"/>
  <c r="L2581" i="1"/>
  <c r="L1582" i="1"/>
  <c r="L1584" i="1"/>
  <c r="L880" i="1"/>
  <c r="L1600" i="1"/>
  <c r="L674" i="1"/>
  <c r="L1613" i="1"/>
  <c r="L1944" i="1"/>
  <c r="L1623" i="1"/>
  <c r="L1626" i="1"/>
  <c r="L679" i="1"/>
  <c r="L1635" i="1"/>
  <c r="L1636" i="1"/>
  <c r="L1638" i="1"/>
  <c r="L1645" i="1"/>
  <c r="L2121" i="1"/>
  <c r="L589" i="1"/>
  <c r="L1669" i="1"/>
  <c r="L1681" i="1"/>
  <c r="L1684" i="1"/>
  <c r="L1690" i="1"/>
  <c r="L1093" i="1"/>
  <c r="L1695" i="1"/>
  <c r="L1696" i="1"/>
  <c r="L1702" i="1"/>
  <c r="L1708" i="1"/>
  <c r="L47" i="1"/>
  <c r="L1717" i="1"/>
  <c r="L1720" i="1"/>
  <c r="L1729" i="1"/>
  <c r="L1734" i="1"/>
  <c r="L1402" i="1"/>
  <c r="L1737" i="1"/>
  <c r="L2946" i="1"/>
  <c r="L1753" i="1"/>
  <c r="L1764" i="1"/>
  <c r="L1768" i="1"/>
  <c r="L698" i="1"/>
  <c r="L48" i="1"/>
  <c r="L1779" i="1"/>
  <c r="L1780" i="1"/>
  <c r="L598" i="1"/>
  <c r="L1791" i="1"/>
  <c r="L1793" i="1"/>
  <c r="L1806" i="1"/>
  <c r="L1814" i="1"/>
  <c r="L1820" i="1"/>
  <c r="L1822" i="1"/>
  <c r="L1823" i="1"/>
  <c r="L1824" i="1"/>
  <c r="L1826" i="1"/>
  <c r="L1038" i="1"/>
  <c r="L1831" i="1"/>
  <c r="L1836" i="1"/>
  <c r="L492" i="1"/>
  <c r="L1840" i="1"/>
  <c r="L1842" i="1"/>
  <c r="L1846" i="1"/>
  <c r="L2966" i="1"/>
  <c r="L2967" i="1"/>
  <c r="L1856" i="1"/>
  <c r="L1861" i="1"/>
  <c r="L2436" i="1"/>
  <c r="L1882" i="1"/>
  <c r="L1895" i="1"/>
  <c r="L1906" i="1"/>
  <c r="L2457" i="1"/>
  <c r="L2675" i="1"/>
  <c r="L1914" i="1"/>
  <c r="L1915" i="1"/>
  <c r="L1928" i="1"/>
  <c r="L3223" i="1"/>
  <c r="L722" i="1"/>
  <c r="L2987" i="1"/>
  <c r="L1932" i="1"/>
  <c r="L1933" i="1"/>
  <c r="L2224" i="1"/>
  <c r="L1934" i="1"/>
  <c r="L1939" i="1"/>
  <c r="L1948" i="1"/>
  <c r="L49" i="1"/>
  <c r="L1267" i="1"/>
  <c r="L591" i="1"/>
  <c r="L886" i="1"/>
  <c r="L1985" i="1"/>
  <c r="L2000" i="1"/>
  <c r="L2008" i="1"/>
  <c r="L634" i="1"/>
  <c r="L2035" i="1"/>
  <c r="L2039" i="1"/>
  <c r="L2040" i="1"/>
  <c r="L2041" i="1"/>
  <c r="L554" i="1"/>
  <c r="L555" i="1"/>
  <c r="L616" i="1"/>
  <c r="L756" i="1"/>
  <c r="L2101" i="1"/>
  <c r="L619" i="1"/>
  <c r="L1990" i="1"/>
  <c r="L621" i="1"/>
  <c r="L50" i="1"/>
  <c r="L584" i="1"/>
  <c r="L543" i="1"/>
  <c r="L1984" i="1"/>
  <c r="L51" i="1"/>
  <c r="L1843" i="1"/>
  <c r="L2010" i="1"/>
  <c r="L2160" i="1"/>
  <c r="L2017" i="1"/>
  <c r="L2019" i="1"/>
  <c r="L2174" i="1"/>
  <c r="L3920" i="1"/>
  <c r="L1872" i="1"/>
  <c r="L1877" i="1"/>
  <c r="L2046" i="1"/>
  <c r="L1884" i="1"/>
  <c r="L1349" i="1"/>
  <c r="L1980" i="1"/>
  <c r="L1892" i="1"/>
  <c r="L52" i="1"/>
  <c r="L2207" i="1"/>
  <c r="L1919" i="1"/>
  <c r="L1925" i="1"/>
  <c r="L1379" i="1"/>
  <c r="L783" i="1"/>
  <c r="L1938" i="1"/>
  <c r="L1941" i="1"/>
  <c r="L1946" i="1"/>
  <c r="L1949" i="1"/>
  <c r="L2992" i="1"/>
  <c r="L520" i="1"/>
  <c r="L1960" i="1"/>
  <c r="L533" i="1"/>
  <c r="L1971" i="1"/>
  <c r="L1805" i="1"/>
  <c r="L1977" i="1"/>
  <c r="L2950" i="1"/>
  <c r="L990" i="1"/>
  <c r="L1986" i="1"/>
  <c r="L2271" i="1"/>
  <c r="L1987" i="1"/>
  <c r="L1455" i="1"/>
  <c r="L1833" i="1"/>
  <c r="L2273" i="1"/>
  <c r="L1845" i="1"/>
  <c r="L1848" i="1"/>
  <c r="L2022" i="1"/>
  <c r="L1849" i="1"/>
  <c r="L1850" i="1"/>
  <c r="L2034" i="1"/>
  <c r="L1870" i="1"/>
  <c r="L1879" i="1"/>
  <c r="L1700" i="1"/>
  <c r="L3147" i="1"/>
  <c r="L1907" i="1"/>
  <c r="L792" i="1"/>
  <c r="L1722" i="1"/>
  <c r="L1728" i="1"/>
  <c r="L1736" i="1"/>
  <c r="L1738" i="1"/>
  <c r="L1404" i="1"/>
  <c r="L1778" i="1"/>
  <c r="L1974" i="1"/>
  <c r="L1800" i="1"/>
  <c r="L1801" i="1"/>
  <c r="L1976" i="1"/>
  <c r="L1811" i="1"/>
  <c r="L1837" i="1"/>
  <c r="L2012" i="1"/>
  <c r="L1697" i="1"/>
  <c r="L1666" i="1"/>
  <c r="L1855" i="1"/>
  <c r="L1286" i="1"/>
  <c r="L1670" i="1"/>
  <c r="L1871" i="1"/>
  <c r="L1688" i="1"/>
  <c r="L805" i="1"/>
  <c r="L53" i="1"/>
  <c r="L1711" i="1"/>
  <c r="L1719" i="1"/>
  <c r="L2240" i="1"/>
  <c r="L1733" i="1"/>
  <c r="L1739" i="1"/>
  <c r="L1743" i="1"/>
  <c r="L1756" i="1"/>
  <c r="L1759" i="1"/>
  <c r="L1762" i="1"/>
  <c r="L1767" i="1"/>
  <c r="L729" i="1"/>
  <c r="L1775" i="1"/>
  <c r="L1781" i="1"/>
  <c r="L1789" i="1"/>
  <c r="L1790" i="1"/>
  <c r="L502" i="1"/>
  <c r="L1411" i="1"/>
  <c r="L1808" i="1"/>
  <c r="L1816" i="1"/>
  <c r="L1632" i="1"/>
  <c r="L1827" i="1"/>
  <c r="L1829" i="1"/>
  <c r="L1832" i="1"/>
  <c r="L1847" i="1"/>
  <c r="L1473" i="1"/>
  <c r="L1873" i="1"/>
  <c r="L1881" i="1"/>
  <c r="L1898" i="1"/>
  <c r="L1899" i="1"/>
  <c r="L1507" i="1"/>
  <c r="L1001" i="1"/>
  <c r="L1909" i="1"/>
  <c r="L1520" i="1"/>
  <c r="L524" i="1"/>
  <c r="L1918" i="1"/>
  <c r="L1923" i="1"/>
  <c r="L2520" i="1"/>
  <c r="L1927" i="1"/>
  <c r="L1930" i="1"/>
  <c r="L54" i="1"/>
  <c r="L2927" i="1"/>
  <c r="L55" i="1"/>
  <c r="L1955" i="1"/>
  <c r="L1957" i="1"/>
  <c r="L1962" i="1"/>
  <c r="L1048" i="1"/>
  <c r="L1055" i="1"/>
  <c r="L768" i="1"/>
  <c r="L1983" i="1"/>
  <c r="L1995" i="1"/>
  <c r="L2021" i="1"/>
  <c r="L2025" i="1"/>
  <c r="L2026" i="1"/>
  <c r="L2028" i="1"/>
  <c r="L578" i="1"/>
  <c r="L2038" i="1"/>
  <c r="L2052" i="1"/>
  <c r="L1126" i="1"/>
  <c r="L565" i="1"/>
  <c r="L2069" i="1"/>
  <c r="L2079" i="1"/>
  <c r="L1149" i="1"/>
  <c r="L2084" i="1"/>
  <c r="L2088" i="1"/>
  <c r="L2089" i="1"/>
  <c r="L2090" i="1"/>
  <c r="L3052" i="1"/>
  <c r="L2092" i="1"/>
  <c r="L2096" i="1"/>
  <c r="L2097" i="1"/>
  <c r="L2098" i="1"/>
  <c r="L2099" i="1"/>
  <c r="L2112" i="1"/>
  <c r="L2116" i="1"/>
  <c r="L1343" i="1"/>
  <c r="L2123" i="1"/>
  <c r="L1183" i="1"/>
  <c r="L796" i="1"/>
  <c r="L2134" i="1"/>
  <c r="L2140" i="1"/>
  <c r="L2146" i="1"/>
  <c r="L2163" i="1"/>
  <c r="L2166" i="1"/>
  <c r="L2170" i="1"/>
  <c r="L2172" i="1"/>
  <c r="L1602" i="1"/>
  <c r="L2181" i="1"/>
  <c r="L2191" i="1"/>
  <c r="L2503" i="1"/>
  <c r="L2199" i="1"/>
  <c r="L2203" i="1"/>
  <c r="L2205" i="1"/>
  <c r="L2211" i="1"/>
  <c r="L2232" i="1"/>
  <c r="L56" i="1"/>
  <c r="L2234" i="1"/>
  <c r="L2236" i="1"/>
  <c r="L2238" i="1"/>
  <c r="L2244" i="1"/>
  <c r="L2252" i="1"/>
  <c r="L57" i="1"/>
  <c r="L2255" i="1"/>
  <c r="L58" i="1"/>
  <c r="L59" i="1"/>
  <c r="L1713" i="1"/>
  <c r="L657" i="1"/>
  <c r="L2131" i="1"/>
  <c r="L2274" i="1"/>
  <c r="L1346" i="1"/>
  <c r="L2280" i="1"/>
  <c r="L2141" i="1"/>
  <c r="L2281" i="1"/>
  <c r="L2150" i="1"/>
  <c r="L2153" i="1"/>
  <c r="L2155" i="1"/>
  <c r="L2169" i="1"/>
  <c r="L2299" i="1"/>
  <c r="L2309" i="1"/>
  <c r="L2312" i="1"/>
  <c r="L2640" i="1"/>
  <c r="L2066" i="1"/>
  <c r="L1450" i="1"/>
  <c r="L2249" i="1"/>
  <c r="L1461" i="1"/>
  <c r="L2086" i="1"/>
  <c r="L2087" i="1"/>
  <c r="L2091" i="1"/>
  <c r="L2093" i="1"/>
  <c r="L525" i="1"/>
  <c r="L1474" i="1"/>
  <c r="L2580" i="1"/>
  <c r="L2005" i="1"/>
  <c r="L1484" i="1"/>
  <c r="L1922" i="1"/>
  <c r="L60" i="1"/>
  <c r="L2113" i="1"/>
  <c r="L1926" i="1"/>
  <c r="L2372" i="1"/>
  <c r="L1951" i="1"/>
  <c r="L1959" i="1"/>
  <c r="L2056" i="1"/>
  <c r="L1963" i="1"/>
  <c r="L1316" i="1"/>
  <c r="L1969" i="1"/>
  <c r="L609" i="1"/>
  <c r="L2398" i="1"/>
  <c r="L1979" i="1"/>
  <c r="L1991" i="1"/>
  <c r="L1993" i="1"/>
  <c r="L1996" i="1"/>
  <c r="L2197" i="1"/>
  <c r="L2409" i="1"/>
  <c r="L2013" i="1"/>
  <c r="L2016" i="1"/>
  <c r="L2018" i="1"/>
  <c r="L2029" i="1"/>
  <c r="L1202" i="1"/>
  <c r="L3148" i="1"/>
  <c r="L2047" i="1"/>
  <c r="L2435" i="1"/>
  <c r="L1633" i="1"/>
  <c r="L1640" i="1"/>
  <c r="L2061" i="1"/>
  <c r="L2062" i="1"/>
  <c r="L2064" i="1"/>
  <c r="L2070" i="1"/>
  <c r="L1970" i="1"/>
  <c r="L2080" i="1"/>
  <c r="L518" i="1"/>
  <c r="L1981" i="1"/>
  <c r="L1897" i="1"/>
  <c r="L1905" i="1"/>
  <c r="L2381" i="1"/>
  <c r="L818" i="1"/>
  <c r="L1956" i="1"/>
  <c r="L1964" i="1"/>
  <c r="L1966" i="1"/>
  <c r="L3663" i="1"/>
  <c r="L1967" i="1"/>
  <c r="L1807" i="1"/>
  <c r="L2951" i="1"/>
  <c r="L2427" i="1"/>
  <c r="L1766" i="1"/>
  <c r="L1769" i="1"/>
  <c r="L828" i="1"/>
  <c r="L1774" i="1"/>
  <c r="L1992" i="1"/>
  <c r="L1786" i="1"/>
  <c r="L1797" i="1"/>
  <c r="L1798" i="1"/>
  <c r="L627" i="1"/>
  <c r="L2651" i="1"/>
  <c r="L1809" i="1"/>
  <c r="L2606" i="1"/>
  <c r="L994" i="1"/>
  <c r="L2324" i="1"/>
  <c r="L1818" i="1"/>
  <c r="L1828" i="1"/>
  <c r="L841" i="1"/>
  <c r="L1835" i="1"/>
  <c r="L1838" i="1"/>
  <c r="L1615" i="1"/>
  <c r="L1851" i="1"/>
  <c r="L1860" i="1"/>
  <c r="L1865" i="1"/>
  <c r="L1866" i="1"/>
  <c r="L1868" i="1"/>
  <c r="L853" i="1"/>
  <c r="L1869" i="1"/>
  <c r="L2544" i="1"/>
  <c r="L1886" i="1"/>
  <c r="L1888" i="1"/>
  <c r="L1890" i="1"/>
  <c r="L1891" i="1"/>
  <c r="L1893" i="1"/>
  <c r="L61" i="1"/>
  <c r="L2978" i="1"/>
  <c r="L1903" i="1"/>
  <c r="L1908" i="1"/>
  <c r="L1912" i="1"/>
  <c r="L610" i="1"/>
  <c r="L2628" i="1"/>
  <c r="L570" i="1"/>
  <c r="L2881" i="1"/>
  <c r="L1921" i="1"/>
  <c r="L3175" i="1"/>
  <c r="L1421" i="1"/>
  <c r="L1935" i="1"/>
  <c r="L1936" i="1"/>
  <c r="L1937" i="1"/>
  <c r="L1940" i="1"/>
  <c r="L1943" i="1"/>
  <c r="L62" i="1"/>
  <c r="L1953" i="1"/>
  <c r="L1958" i="1"/>
  <c r="L1965" i="1"/>
  <c r="L63" i="1"/>
  <c r="L2788" i="1"/>
  <c r="L64" i="1"/>
  <c r="L1973" i="1"/>
  <c r="L1989" i="1"/>
  <c r="L1999" i="1"/>
  <c r="L949" i="1"/>
  <c r="L2002" i="1"/>
  <c r="L2003" i="1"/>
  <c r="L2009" i="1"/>
  <c r="L2686" i="1"/>
  <c r="L2322" i="1"/>
  <c r="L2020" i="1"/>
  <c r="L2031" i="1"/>
  <c r="L2037" i="1"/>
  <c r="L1351" i="1"/>
  <c r="L974" i="1"/>
  <c r="L2043" i="1"/>
  <c r="L65" i="1"/>
  <c r="L2065" i="1"/>
  <c r="L2068" i="1"/>
  <c r="L2071" i="1"/>
  <c r="L2082" i="1"/>
  <c r="L66" i="1"/>
  <c r="L2105" i="1"/>
  <c r="L3013" i="1"/>
  <c r="L2114" i="1"/>
  <c r="L2125" i="1"/>
  <c r="L67" i="1"/>
  <c r="L2129" i="1"/>
  <c r="L630" i="1"/>
  <c r="L2137" i="1"/>
  <c r="L2158" i="1"/>
  <c r="L2161" i="1"/>
  <c r="L2167" i="1"/>
  <c r="L2171" i="1"/>
  <c r="L2175" i="1"/>
  <c r="L2179" i="1"/>
  <c r="L2610" i="1"/>
  <c r="L2184" i="1"/>
  <c r="L2195" i="1"/>
  <c r="L2614" i="1"/>
  <c r="L2198" i="1"/>
  <c r="L659" i="1"/>
  <c r="L2213" i="1"/>
  <c r="L1121" i="1"/>
  <c r="L2214" i="1"/>
  <c r="L2220" i="1"/>
  <c r="L2226" i="1"/>
  <c r="L2625" i="1"/>
  <c r="L2898" i="1"/>
  <c r="L1332" i="1"/>
  <c r="L2629" i="1"/>
  <c r="L2245" i="1"/>
  <c r="L2258" i="1"/>
  <c r="L2260" i="1"/>
  <c r="L2263" i="1"/>
  <c r="L2265" i="1"/>
  <c r="L2266" i="1"/>
  <c r="L2267" i="1"/>
  <c r="L2269" i="1"/>
  <c r="L3038" i="1"/>
  <c r="L3040" i="1"/>
  <c r="L1194" i="1"/>
  <c r="L832" i="1"/>
  <c r="L2276" i="1"/>
  <c r="L2277" i="1"/>
  <c r="L2920" i="1"/>
  <c r="L68" i="1"/>
  <c r="L69" i="1"/>
  <c r="L2284" i="1"/>
  <c r="L2285" i="1"/>
  <c r="L617" i="1"/>
  <c r="L2287" i="1"/>
  <c r="L2288" i="1"/>
  <c r="L618" i="1"/>
  <c r="L1217" i="1"/>
  <c r="L70" i="1"/>
  <c r="L2292" i="1"/>
  <c r="L3292" i="1"/>
  <c r="L726" i="1"/>
  <c r="L2293" i="1"/>
  <c r="L620" i="1"/>
  <c r="L71" i="1"/>
  <c r="L2305" i="1"/>
  <c r="L2314" i="1"/>
  <c r="L72" i="1"/>
  <c r="L2318" i="1"/>
  <c r="L1067" i="1"/>
  <c r="L2321" i="1"/>
  <c r="L2331" i="1"/>
  <c r="L2333" i="1"/>
  <c r="L647" i="1"/>
  <c r="L2219" i="1"/>
  <c r="L2011" i="1"/>
  <c r="L73" i="1"/>
  <c r="L2341" i="1"/>
  <c r="L2228" i="1"/>
  <c r="L2672" i="1"/>
  <c r="L2247" i="1"/>
  <c r="L2248" i="1"/>
  <c r="L2250" i="1"/>
  <c r="L2253" i="1"/>
  <c r="L2058" i="1"/>
  <c r="L538" i="1"/>
  <c r="L2254" i="1"/>
  <c r="L2067" i="1"/>
  <c r="L2075" i="1"/>
  <c r="L2085" i="1"/>
  <c r="L1154" i="1"/>
  <c r="L3316" i="1"/>
  <c r="L2272" i="1"/>
  <c r="L2275" i="1"/>
  <c r="L2107" i="1"/>
  <c r="L2108" i="1"/>
  <c r="L2111" i="1"/>
  <c r="L2404" i="1"/>
  <c r="L2128" i="1"/>
  <c r="L1657" i="1"/>
  <c r="L2702" i="1"/>
  <c r="L2417" i="1"/>
  <c r="L769" i="1"/>
  <c r="L2428" i="1"/>
  <c r="L2156" i="1"/>
  <c r="L2168" i="1"/>
  <c r="L2173" i="1"/>
  <c r="L1954" i="1"/>
  <c r="L2183" i="1"/>
  <c r="L2186" i="1"/>
  <c r="L2187" i="1"/>
  <c r="L2190" i="1"/>
  <c r="L2448" i="1"/>
  <c r="L2201" i="1"/>
  <c r="L2204" i="1"/>
  <c r="L2208" i="1"/>
  <c r="L2209" i="1"/>
  <c r="L2210" i="1"/>
  <c r="L2215" i="1"/>
  <c r="L2216" i="1"/>
  <c r="L780" i="1"/>
  <c r="L2223" i="1"/>
  <c r="L3719" i="1"/>
  <c r="L2225" i="1"/>
  <c r="L2229" i="1"/>
  <c r="L2230" i="1"/>
  <c r="L2235" i="1"/>
  <c r="L2241" i="1"/>
  <c r="L2242" i="1"/>
  <c r="L2256" i="1"/>
  <c r="L2257" i="1"/>
  <c r="L2063" i="1"/>
  <c r="L2262" i="1"/>
  <c r="L1303" i="1"/>
  <c r="L2264" i="1"/>
  <c r="L2185" i="1"/>
  <c r="L2514" i="1"/>
  <c r="L2515" i="1"/>
  <c r="L2772" i="1"/>
  <c r="L594" i="1"/>
  <c r="L573" i="1"/>
  <c r="L2221" i="1"/>
  <c r="L74" i="1"/>
  <c r="L2530" i="1"/>
  <c r="L2119" i="1"/>
  <c r="L3738" i="1"/>
  <c r="L2120" i="1"/>
  <c r="L2127" i="1"/>
  <c r="L75" i="1"/>
  <c r="L1648" i="1"/>
  <c r="L2533" i="1"/>
  <c r="L2136" i="1"/>
  <c r="L2139" i="1"/>
  <c r="L2143" i="1"/>
  <c r="L2536" i="1"/>
  <c r="L2147" i="1"/>
  <c r="L2165" i="1"/>
  <c r="L559" i="1"/>
  <c r="L76" i="1"/>
  <c r="L1691" i="1"/>
  <c r="L2192" i="1"/>
  <c r="L2196" i="1"/>
  <c r="L2200" i="1"/>
  <c r="L2206" i="1"/>
  <c r="L2212" i="1"/>
  <c r="L2222" i="1"/>
  <c r="L2349" i="1"/>
  <c r="L579" i="1"/>
  <c r="L2227" i="1"/>
  <c r="L1742" i="1"/>
  <c r="L1226" i="1"/>
  <c r="L2231" i="1"/>
  <c r="L2004" i="1"/>
  <c r="L2014" i="1"/>
  <c r="L2015" i="1"/>
  <c r="L1758" i="1"/>
  <c r="L2362" i="1"/>
  <c r="L2027" i="1"/>
  <c r="L2243" i="1"/>
  <c r="L2032" i="1"/>
  <c r="L1030" i="1"/>
  <c r="L2033" i="1"/>
  <c r="L77" i="1"/>
  <c r="L2036" i="1"/>
  <c r="L2049" i="1"/>
  <c r="L2053" i="1"/>
  <c r="L2054" i="1"/>
  <c r="L2059" i="1"/>
  <c r="L2060" i="1"/>
  <c r="L2072" i="1"/>
  <c r="L2074" i="1"/>
  <c r="L2081" i="1"/>
  <c r="L2083" i="1"/>
  <c r="L2094" i="1"/>
  <c r="L3326" i="1"/>
  <c r="L3095" i="1"/>
  <c r="L2102" i="1"/>
  <c r="L2103" i="1"/>
  <c r="L2104" i="1"/>
  <c r="L1102" i="1"/>
  <c r="L2106" i="1"/>
  <c r="L2109" i="1"/>
  <c r="L2110" i="1"/>
  <c r="L1997" i="1"/>
  <c r="L2115" i="1"/>
  <c r="L583" i="1"/>
  <c r="L2589" i="1"/>
  <c r="L1880" i="1"/>
  <c r="L1883" i="1"/>
  <c r="L2735" i="1"/>
  <c r="L1916" i="1"/>
  <c r="L1902" i="1"/>
  <c r="L2162" i="1"/>
  <c r="L1945" i="1"/>
  <c r="L1162" i="1"/>
  <c r="L1950" i="1"/>
  <c r="L2466" i="1"/>
  <c r="L3517" i="1"/>
  <c r="L2194" i="1"/>
  <c r="L2599" i="1"/>
  <c r="L78" i="1"/>
  <c r="L2601" i="1"/>
  <c r="L1968" i="1"/>
  <c r="L1972" i="1"/>
  <c r="L1978" i="1"/>
  <c r="L1988" i="1"/>
  <c r="L2006" i="1"/>
  <c r="L2237" i="1"/>
  <c r="L2007" i="1"/>
  <c r="L3176" i="1"/>
  <c r="L2044" i="1"/>
  <c r="L2045" i="1"/>
  <c r="L2050" i="1"/>
  <c r="L2051" i="1"/>
  <c r="L511" i="1"/>
  <c r="L2057" i="1"/>
  <c r="L2073" i="1"/>
  <c r="L653" i="1"/>
  <c r="L2076" i="1"/>
  <c r="L2078" i="1"/>
  <c r="L2100" i="1"/>
  <c r="L2635" i="1"/>
  <c r="L2290" i="1"/>
  <c r="L2117" i="1"/>
  <c r="L2291" i="1"/>
  <c r="L2118" i="1"/>
  <c r="L2124" i="1"/>
  <c r="L2130" i="1"/>
  <c r="L1598" i="1"/>
  <c r="L2132" i="1"/>
  <c r="L2133" i="1"/>
  <c r="L2138" i="1"/>
  <c r="L2145" i="1"/>
  <c r="L2148" i="1"/>
  <c r="L2149" i="1"/>
  <c r="L2151" i="1"/>
  <c r="L2152" i="1"/>
  <c r="L2154" i="1"/>
  <c r="L79" i="1"/>
  <c r="L2159" i="1"/>
  <c r="L2164" i="1"/>
  <c r="L887" i="1"/>
  <c r="L670" i="1"/>
  <c r="L2176" i="1"/>
  <c r="L2655" i="1"/>
  <c r="L2182" i="1"/>
  <c r="L895" i="1"/>
  <c r="L2193" i="1"/>
  <c r="L2217" i="1"/>
  <c r="L2286" i="1"/>
  <c r="L2666" i="1"/>
  <c r="L2239" i="1"/>
  <c r="L2251" i="1"/>
  <c r="L2261" i="1"/>
  <c r="L2268" i="1"/>
  <c r="L80" i="1"/>
  <c r="L2279" i="1"/>
  <c r="L2282" i="1"/>
  <c r="L1281" i="1"/>
  <c r="L2546" i="1"/>
  <c r="L2295" i="1"/>
  <c r="L2296" i="1"/>
  <c r="L81" i="1"/>
  <c r="L2699" i="1"/>
  <c r="L1874" i="1"/>
  <c r="L2311" i="1"/>
  <c r="L2313" i="1"/>
  <c r="L82" i="1"/>
  <c r="L2325" i="1"/>
  <c r="L2327" i="1"/>
  <c r="L2330" i="1"/>
  <c r="L2332" i="1"/>
  <c r="L2335" i="1"/>
  <c r="L2340" i="1"/>
  <c r="L569" i="1"/>
  <c r="L2494" i="1"/>
  <c r="L2343" i="1"/>
  <c r="L2346" i="1"/>
  <c r="L83" i="1"/>
  <c r="L660" i="1"/>
  <c r="L527" i="1"/>
  <c r="L2370" i="1"/>
  <c r="L2373" i="1"/>
  <c r="L2376" i="1"/>
  <c r="L2377" i="1"/>
  <c r="L2378" i="1"/>
  <c r="L2744" i="1"/>
  <c r="L84" i="1"/>
  <c r="L2387" i="1"/>
  <c r="L2392" i="1"/>
  <c r="L2399" i="1"/>
  <c r="L2400" i="1"/>
  <c r="L85" i="1"/>
  <c r="L2418" i="1"/>
  <c r="L2430" i="1"/>
  <c r="L2547" i="1"/>
  <c r="L2437" i="1"/>
  <c r="L738" i="1"/>
  <c r="L2443" i="1"/>
  <c r="L2657" i="1"/>
  <c r="L2453" i="1"/>
  <c r="L2454" i="1"/>
  <c r="L2461" i="1"/>
  <c r="L2465" i="1"/>
  <c r="L608" i="1"/>
  <c r="L2470" i="1"/>
  <c r="L2474" i="1"/>
  <c r="L2477" i="1"/>
  <c r="L750" i="1"/>
  <c r="L2491" i="1"/>
  <c r="L2492" i="1"/>
  <c r="L2493" i="1"/>
  <c r="L2504" i="1"/>
  <c r="L2505" i="1"/>
  <c r="L2986" i="1"/>
  <c r="L2513" i="1"/>
  <c r="L645" i="1"/>
  <c r="L2518" i="1"/>
  <c r="L2521" i="1"/>
  <c r="L2522" i="1"/>
  <c r="L2523" i="1"/>
  <c r="L86" i="1"/>
  <c r="L2527" i="1"/>
  <c r="L2528" i="1"/>
  <c r="L602" i="1"/>
  <c r="L1370" i="1"/>
  <c r="L87" i="1"/>
  <c r="L2534" i="1"/>
  <c r="L2537" i="1"/>
  <c r="L2538" i="1"/>
  <c r="L2539" i="1"/>
  <c r="L2540" i="1"/>
  <c r="L2541" i="1"/>
  <c r="L2543" i="1"/>
  <c r="L2551" i="1"/>
  <c r="L2552" i="1"/>
  <c r="L624" i="1"/>
  <c r="L2554" i="1"/>
  <c r="L2557" i="1"/>
  <c r="L2444" i="1"/>
  <c r="L3681" i="1"/>
  <c r="L2447" i="1"/>
  <c r="L2561" i="1"/>
  <c r="L2455" i="1"/>
  <c r="L2458" i="1"/>
  <c r="L531" i="1"/>
  <c r="L2481" i="1"/>
  <c r="L2482" i="1"/>
  <c r="L2487" i="1"/>
  <c r="L2489" i="1"/>
  <c r="L2495" i="1"/>
  <c r="L2496" i="1"/>
  <c r="L2575" i="1"/>
  <c r="L2499" i="1"/>
  <c r="L2500" i="1"/>
  <c r="L2501" i="1"/>
  <c r="L2506" i="1"/>
  <c r="L2508" i="1"/>
  <c r="L2509" i="1"/>
  <c r="L2510" i="1"/>
  <c r="L2511" i="1"/>
  <c r="L2512" i="1"/>
  <c r="L2355" i="1"/>
  <c r="L2519" i="1"/>
  <c r="L2775" i="1"/>
  <c r="L2524" i="1"/>
  <c r="L2526" i="1"/>
  <c r="L2529" i="1"/>
  <c r="L2483" i="1"/>
  <c r="L3841" i="1"/>
  <c r="L1650" i="1"/>
  <c r="L1058" i="1"/>
  <c r="L1334" i="1"/>
  <c r="L2405" i="1"/>
  <c r="L2406" i="1"/>
  <c r="L590" i="1"/>
  <c r="L2408" i="1"/>
  <c r="L2413" i="1"/>
  <c r="L2415" i="1"/>
  <c r="L2419" i="1"/>
  <c r="L2422" i="1"/>
  <c r="L2603" i="1"/>
  <c r="L2424" i="1"/>
  <c r="L2431" i="1"/>
  <c r="L2433" i="1"/>
  <c r="L2438" i="1"/>
  <c r="L2441" i="1"/>
  <c r="L2450" i="1"/>
  <c r="L2451" i="1"/>
  <c r="L2462" i="1"/>
  <c r="L2463" i="1"/>
  <c r="L88" i="1"/>
  <c r="L1586" i="1"/>
  <c r="L562" i="1"/>
  <c r="L2468" i="1"/>
  <c r="L89" i="1"/>
  <c r="L2471" i="1"/>
  <c r="L2475" i="1"/>
  <c r="L2618" i="1"/>
  <c r="L2423" i="1"/>
  <c r="L2401" i="1"/>
  <c r="L2316" i="1"/>
  <c r="L2490" i="1"/>
  <c r="L2317" i="1"/>
  <c r="L1813" i="1"/>
  <c r="L2329" i="1"/>
  <c r="L3138" i="1"/>
  <c r="L2336" i="1"/>
  <c r="L2338" i="1"/>
  <c r="L2344" i="1"/>
  <c r="L2347" i="1"/>
  <c r="L2348" i="1"/>
  <c r="L2352" i="1"/>
  <c r="L2353" i="1"/>
  <c r="L2359" i="1"/>
  <c r="L2188" i="1"/>
  <c r="L2363" i="1"/>
  <c r="L2369" i="1"/>
  <c r="L2703" i="1"/>
  <c r="L3245" i="1"/>
  <c r="L90" i="1"/>
  <c r="L2379" i="1"/>
  <c r="L2380" i="1"/>
  <c r="L2382" i="1"/>
  <c r="L2384" i="1"/>
  <c r="L3727" i="1"/>
  <c r="L2983" i="1"/>
  <c r="L2389" i="1"/>
  <c r="L2390" i="1"/>
  <c r="L2391" i="1"/>
  <c r="L2394" i="1"/>
  <c r="L2395" i="1"/>
  <c r="L2574" i="1"/>
  <c r="L2403" i="1"/>
  <c r="L2663" i="1"/>
  <c r="L2411" i="1"/>
  <c r="L2665" i="1"/>
  <c r="L91" i="1"/>
  <c r="L2259" i="1"/>
  <c r="L2421" i="1"/>
  <c r="L510" i="1"/>
  <c r="L2442" i="1"/>
  <c r="L2459" i="1"/>
  <c r="L596" i="1"/>
  <c r="L2467" i="1"/>
  <c r="L833" i="1"/>
  <c r="L2473" i="1"/>
  <c r="L2683" i="1"/>
  <c r="L2396" i="1"/>
  <c r="L2397" i="1"/>
  <c r="L2486" i="1"/>
  <c r="L1115" i="1"/>
  <c r="L2307" i="1"/>
  <c r="L2308" i="1"/>
  <c r="L542" i="1"/>
  <c r="L1136" i="1"/>
  <c r="L2320" i="1"/>
  <c r="L2337" i="1"/>
  <c r="L2345" i="1"/>
  <c r="L92" i="1"/>
  <c r="L2350" i="1"/>
  <c r="L2144" i="1"/>
  <c r="L2361" i="1"/>
  <c r="L513" i="1"/>
  <c r="L1173" i="1"/>
  <c r="L2365" i="1"/>
  <c r="L2366" i="1"/>
  <c r="L2178" i="1"/>
  <c r="L2371" i="1"/>
  <c r="L2375" i="1"/>
  <c r="L3179" i="1"/>
  <c r="L3073" i="1"/>
  <c r="L1610" i="1"/>
  <c r="L1637" i="1"/>
  <c r="L2126" i="1"/>
  <c r="L2283" i="1"/>
  <c r="L2984" i="1"/>
  <c r="L3150" i="1"/>
  <c r="L2055" i="1"/>
  <c r="L2298" i="1"/>
  <c r="L2300" i="1"/>
  <c r="L2301" i="1"/>
  <c r="L2302" i="1"/>
  <c r="L2303" i="1"/>
  <c r="L3137" i="1"/>
  <c r="L2310" i="1"/>
  <c r="L2315" i="1"/>
  <c r="L3210" i="1"/>
  <c r="L1757" i="1"/>
  <c r="L3064" i="1"/>
  <c r="L3250" i="1"/>
  <c r="L2339" i="1"/>
  <c r="L2342" i="1"/>
  <c r="L2351" i="1"/>
  <c r="L2356" i="1"/>
  <c r="L2358" i="1"/>
  <c r="L2360" i="1"/>
  <c r="L2364" i="1"/>
  <c r="L2367" i="1"/>
  <c r="L2374" i="1"/>
  <c r="L509" i="1"/>
  <c r="L2383" i="1"/>
  <c r="L2385" i="1"/>
  <c r="L2386" i="1"/>
  <c r="L2388" i="1"/>
  <c r="L2393" i="1"/>
  <c r="L2412" i="1"/>
  <c r="L2414" i="1"/>
  <c r="L3098" i="1"/>
  <c r="L93" i="1"/>
  <c r="L2416" i="1"/>
  <c r="L94" i="1"/>
  <c r="L2420" i="1"/>
  <c r="L2426" i="1"/>
  <c r="L2429" i="1"/>
  <c r="L2620" i="1"/>
  <c r="L2434" i="1"/>
  <c r="L2439" i="1"/>
  <c r="L2440" i="1"/>
  <c r="L2445" i="1"/>
  <c r="L2446" i="1"/>
  <c r="L2449" i="1"/>
  <c r="L2452" i="1"/>
  <c r="L2460" i="1"/>
  <c r="L2896" i="1"/>
  <c r="L2425" i="1"/>
  <c r="L2469" i="1"/>
  <c r="L3116" i="1"/>
  <c r="L603" i="1"/>
  <c r="L2476" i="1"/>
  <c r="L2478" i="1"/>
  <c r="L2484" i="1"/>
  <c r="L2485" i="1"/>
  <c r="L2497" i="1"/>
  <c r="L3244" i="1"/>
  <c r="L2319" i="1"/>
  <c r="L2525" i="1"/>
  <c r="L95" i="1"/>
  <c r="L2531" i="1"/>
  <c r="L2545" i="1"/>
  <c r="L3022" i="1"/>
  <c r="L2548" i="1"/>
  <c r="L2549" i="1"/>
  <c r="L2550" i="1"/>
  <c r="L2553" i="1"/>
  <c r="L2555" i="1"/>
  <c r="L2556" i="1"/>
  <c r="L2558" i="1"/>
  <c r="L2559" i="1"/>
  <c r="L2560" i="1"/>
  <c r="L2563" i="1"/>
  <c r="L560" i="1"/>
  <c r="L2565" i="1"/>
  <c r="L2567" i="1"/>
  <c r="L2568" i="1"/>
  <c r="L96" i="1"/>
  <c r="L3384" i="1"/>
  <c r="L2569" i="1"/>
  <c r="L2570" i="1"/>
  <c r="L97" i="1"/>
  <c r="L2573" i="1"/>
  <c r="L98" i="1"/>
  <c r="L500" i="1"/>
  <c r="L3390" i="1"/>
  <c r="L2576" i="1"/>
  <c r="L2577" i="1"/>
  <c r="L2578" i="1"/>
  <c r="L2579" i="1"/>
  <c r="L3157" i="1"/>
  <c r="L2582" i="1"/>
  <c r="L1215" i="1"/>
  <c r="L2586" i="1"/>
  <c r="L2587" i="1"/>
  <c r="L2498" i="1"/>
  <c r="L2588" i="1"/>
  <c r="L2590" i="1"/>
  <c r="L2591" i="1"/>
  <c r="L99" i="1"/>
  <c r="L3268" i="1"/>
  <c r="L2592" i="1"/>
  <c r="L2593" i="1"/>
  <c r="L2594" i="1"/>
  <c r="L3330" i="1"/>
  <c r="L2596" i="1"/>
  <c r="L2597" i="1"/>
  <c r="L100" i="1"/>
  <c r="L2598" i="1"/>
  <c r="L2572" i="1"/>
  <c r="L2994" i="1"/>
  <c r="L3068" i="1"/>
  <c r="L2607" i="1"/>
  <c r="L2611" i="1"/>
  <c r="L2612" i="1"/>
  <c r="L3407" i="1"/>
  <c r="L2617" i="1"/>
  <c r="L2619" i="1"/>
  <c r="L2621" i="1"/>
  <c r="L3180" i="1"/>
  <c r="L2801" i="1"/>
  <c r="L2623" i="1"/>
  <c r="L2627" i="1"/>
  <c r="L2808" i="1"/>
  <c r="L2630" i="1"/>
  <c r="L2631" i="1"/>
  <c r="L2632" i="1"/>
  <c r="L2633" i="1"/>
  <c r="L2634" i="1"/>
  <c r="L2637" i="1"/>
  <c r="L2638" i="1"/>
  <c r="L2639" i="1"/>
  <c r="L2641" i="1"/>
  <c r="L2643" i="1"/>
  <c r="L567" i="1"/>
  <c r="L2645" i="1"/>
  <c r="L2725" i="1"/>
  <c r="L2649" i="1"/>
  <c r="L3260" i="1"/>
  <c r="L2653" i="1"/>
  <c r="L2658" i="1"/>
  <c r="L2660" i="1"/>
  <c r="L2667" i="1"/>
  <c r="L2669" i="1"/>
  <c r="L2670" i="1"/>
  <c r="L101" i="1"/>
  <c r="L744" i="1"/>
  <c r="L2673" i="1"/>
  <c r="L2882" i="1"/>
  <c r="L2676" i="1"/>
  <c r="L615" i="1"/>
  <c r="L2682" i="1"/>
  <c r="L1673" i="1"/>
  <c r="L568" i="1"/>
  <c r="L2690" i="1"/>
  <c r="L2691" i="1"/>
  <c r="L2692" i="1"/>
  <c r="L2694" i="1"/>
  <c r="L2695" i="1"/>
  <c r="L2697" i="1"/>
  <c r="L2700" i="1"/>
  <c r="L2705" i="1"/>
  <c r="L2707" i="1"/>
  <c r="L2708" i="1"/>
  <c r="L2822" i="1"/>
  <c r="L4210" i="1"/>
  <c r="L2721" i="1"/>
  <c r="L2724" i="1"/>
  <c r="L512" i="1"/>
  <c r="L2728" i="1"/>
  <c r="L2731" i="1"/>
  <c r="L2732" i="1"/>
  <c r="L3435" i="1"/>
  <c r="L3025" i="1"/>
  <c r="L2736" i="1"/>
  <c r="L629" i="1"/>
  <c r="L4196" i="1"/>
  <c r="L2746" i="1"/>
  <c r="L102" i="1"/>
  <c r="L2750" i="1"/>
  <c r="L103" i="1"/>
  <c r="L3826" i="1"/>
  <c r="L2756" i="1"/>
  <c r="L2945" i="1"/>
  <c r="L104" i="1"/>
  <c r="L2765" i="1"/>
  <c r="L105" i="1"/>
  <c r="L490" i="1"/>
  <c r="L3104" i="1"/>
  <c r="L2786" i="1"/>
  <c r="L2787" i="1"/>
  <c r="L106" i="1"/>
  <c r="L2789" i="1"/>
  <c r="L2790" i="1"/>
  <c r="L2791" i="1"/>
  <c r="L3173" i="1"/>
  <c r="L2723" i="1"/>
  <c r="L2795" i="1"/>
  <c r="L2965" i="1"/>
  <c r="L2802" i="1"/>
  <c r="L2685" i="1"/>
  <c r="L2809" i="1"/>
  <c r="L2024" i="1"/>
  <c r="L2815" i="1"/>
  <c r="L2693" i="1"/>
  <c r="L2701" i="1"/>
  <c r="L2704" i="1"/>
  <c r="L1190" i="1"/>
  <c r="L3186" i="1"/>
  <c r="L2709" i="1"/>
  <c r="L2626" i="1"/>
  <c r="L2077" i="1"/>
  <c r="L107" i="1"/>
  <c r="L2714" i="1"/>
  <c r="L2838" i="1"/>
  <c r="L2720" i="1"/>
  <c r="L108" i="1"/>
  <c r="L3139" i="1"/>
  <c r="L2738" i="1"/>
  <c r="L2739" i="1"/>
  <c r="L2752" i="1"/>
  <c r="L2753" i="1"/>
  <c r="L3044" i="1"/>
  <c r="L109" i="1"/>
  <c r="L2773" i="1"/>
  <c r="L2777" i="1"/>
  <c r="L110" i="1"/>
  <c r="L2778" i="1"/>
  <c r="L2779" i="1"/>
  <c r="L2246" i="1"/>
  <c r="L111" i="1"/>
  <c r="L2719" i="1"/>
  <c r="L2722" i="1"/>
  <c r="L2674" i="1"/>
  <c r="L2677" i="1"/>
  <c r="L2679" i="1"/>
  <c r="L2680" i="1"/>
  <c r="L2681" i="1"/>
  <c r="L2600" i="1"/>
  <c r="L2918" i="1"/>
  <c r="L2602" i="1"/>
  <c r="L2517" i="1"/>
  <c r="L2605" i="1"/>
  <c r="L2684" i="1"/>
  <c r="L2687" i="1"/>
  <c r="L2608" i="1"/>
  <c r="L2688" i="1"/>
  <c r="L2990" i="1"/>
  <c r="L2294" i="1"/>
  <c r="L2698" i="1"/>
  <c r="L2930" i="1"/>
  <c r="L2615" i="1"/>
  <c r="L2706" i="1"/>
  <c r="L2921" i="1"/>
  <c r="L112" i="1"/>
  <c r="L2712" i="1"/>
  <c r="L2713" i="1"/>
  <c r="L2715" i="1"/>
  <c r="L2334" i="1"/>
  <c r="L3171" i="1"/>
  <c r="L2716" i="1"/>
  <c r="L2718" i="1"/>
  <c r="L505" i="1"/>
  <c r="L2726" i="1"/>
  <c r="L2729" i="1"/>
  <c r="L2730" i="1"/>
  <c r="L2733" i="1"/>
  <c r="L2734" i="1"/>
  <c r="L2740" i="1"/>
  <c r="L2741" i="1"/>
  <c r="L2742" i="1"/>
  <c r="L2745" i="1"/>
  <c r="L2747" i="1"/>
  <c r="L2749" i="1"/>
  <c r="L2654" i="1"/>
  <c r="L2754" i="1"/>
  <c r="L2755" i="1"/>
  <c r="L3321" i="1"/>
  <c r="L2757" i="1"/>
  <c r="L2758" i="1"/>
  <c r="L2759" i="1"/>
  <c r="L2761" i="1"/>
  <c r="L2766" i="1"/>
  <c r="L2767" i="1"/>
  <c r="L2768" i="1"/>
  <c r="L2770" i="1"/>
  <c r="L2774" i="1"/>
  <c r="L2780" i="1"/>
  <c r="L2668" i="1"/>
  <c r="L2784" i="1"/>
  <c r="L1710" i="1"/>
  <c r="L2799" i="1"/>
  <c r="L2800" i="1"/>
  <c r="L2985" i="1"/>
  <c r="L2804" i="1"/>
  <c r="L2988" i="1"/>
  <c r="L2806" i="1"/>
  <c r="L113" i="1"/>
  <c r="L2818" i="1"/>
  <c r="L2828" i="1"/>
  <c r="L2831" i="1"/>
  <c r="L114" i="1"/>
  <c r="L1362" i="1"/>
  <c r="L115" i="1"/>
  <c r="L517" i="1"/>
  <c r="L2852" i="1"/>
  <c r="L116" i="1"/>
  <c r="L2853" i="1"/>
  <c r="L117" i="1"/>
  <c r="L2856" i="1"/>
  <c r="L1116" i="1"/>
  <c r="L521" i="1"/>
  <c r="L2863" i="1"/>
  <c r="L2304" i="1"/>
  <c r="L967" i="1"/>
  <c r="L2854" i="1"/>
  <c r="L2328" i="1"/>
  <c r="L3016" i="1"/>
  <c r="L118" i="1"/>
  <c r="L2880" i="1"/>
  <c r="L3159" i="1"/>
  <c r="L2820" i="1"/>
  <c r="L2821" i="1"/>
  <c r="L3195" i="1"/>
  <c r="L2824" i="1"/>
  <c r="L2895" i="1"/>
  <c r="L2829" i="1"/>
  <c r="L2760" i="1"/>
  <c r="L2940" i="1"/>
  <c r="L2762" i="1"/>
  <c r="L2764" i="1"/>
  <c r="L2769" i="1"/>
  <c r="L1519" i="1"/>
  <c r="L2843" i="1"/>
  <c r="L494" i="1"/>
  <c r="L3408" i="1"/>
  <c r="L2793" i="1"/>
  <c r="L2796" i="1"/>
  <c r="L2798" i="1"/>
  <c r="L3032" i="1"/>
  <c r="L2805" i="1"/>
  <c r="L3906" i="1"/>
  <c r="L2810" i="1"/>
  <c r="L2812" i="1"/>
  <c r="L2595" i="1"/>
  <c r="L2817" i="1"/>
  <c r="L2823" i="1"/>
  <c r="L119" i="1"/>
  <c r="L120" i="1"/>
  <c r="L2834" i="1"/>
  <c r="L3455" i="1"/>
  <c r="L2837" i="1"/>
  <c r="L2842" i="1"/>
  <c r="L526" i="1"/>
  <c r="L2845" i="1"/>
  <c r="L2848" i="1"/>
  <c r="L694" i="1"/>
  <c r="L2851" i="1"/>
  <c r="L2859" i="1"/>
  <c r="L3014" i="1"/>
  <c r="L2864" i="1"/>
  <c r="L121" i="1"/>
  <c r="L2869" i="1"/>
  <c r="L122" i="1"/>
  <c r="L2886" i="1"/>
  <c r="L2751" i="1"/>
  <c r="L2892" i="1"/>
  <c r="L2893" i="1"/>
  <c r="L2894" i="1"/>
  <c r="L2899" i="1"/>
  <c r="L1302" i="1"/>
  <c r="L2901" i="1"/>
  <c r="L2902" i="1"/>
  <c r="L2830" i="1"/>
  <c r="L2874" i="1"/>
  <c r="L2763" i="1"/>
  <c r="L2652" i="1"/>
  <c r="L2840" i="1"/>
  <c r="L2841" i="1"/>
  <c r="L2846" i="1"/>
  <c r="L2656" i="1"/>
  <c r="L2833" i="1"/>
  <c r="L2781" i="1"/>
  <c r="L2782" i="1"/>
  <c r="L2783" i="1"/>
  <c r="L2727" i="1"/>
  <c r="L2792" i="1"/>
  <c r="L2664" i="1"/>
  <c r="L2794" i="1"/>
  <c r="L2803" i="1"/>
  <c r="L2807" i="1"/>
  <c r="L3021" i="1"/>
  <c r="L2827" i="1"/>
  <c r="L2532" i="1"/>
  <c r="L123" i="1"/>
  <c r="L3496" i="1"/>
  <c r="L2836" i="1"/>
  <c r="L2839" i="1"/>
  <c r="L2998" i="1"/>
  <c r="L2689" i="1"/>
  <c r="L646" i="1"/>
  <c r="L2912" i="1"/>
  <c r="L2776" i="1"/>
  <c r="L3294" i="1"/>
  <c r="L3141" i="1"/>
  <c r="L2858" i="1"/>
  <c r="L2862" i="1"/>
  <c r="L2867" i="1"/>
  <c r="L2870" i="1"/>
  <c r="L2872" i="1"/>
  <c r="L2873" i="1"/>
  <c r="L2876" i="1"/>
  <c r="L2878" i="1"/>
  <c r="L3144" i="1"/>
  <c r="L3354" i="1"/>
  <c r="L2879" i="1"/>
  <c r="L124" i="1"/>
  <c r="L2884" i="1"/>
  <c r="L2737" i="1"/>
  <c r="L2891" i="1"/>
  <c r="L2743" i="1"/>
  <c r="L2897" i="1"/>
  <c r="L2900" i="1"/>
  <c r="L2904" i="1"/>
  <c r="L2907" i="1"/>
  <c r="L2910" i="1"/>
  <c r="L3151" i="1"/>
  <c r="L2914" i="1"/>
  <c r="L1755" i="1"/>
  <c r="L2771" i="1"/>
  <c r="L2535" i="1"/>
  <c r="L2919" i="1"/>
  <c r="L2922" i="1"/>
  <c r="L2923" i="1"/>
  <c r="L2924" i="1"/>
  <c r="L2877" i="1"/>
  <c r="L3499" i="1"/>
  <c r="L125" i="1"/>
  <c r="L126" i="1"/>
  <c r="L2865" i="1"/>
  <c r="L2835" i="1"/>
  <c r="L2866" i="1"/>
  <c r="L2662" i="1"/>
  <c r="L3055" i="1"/>
  <c r="L1858" i="1"/>
  <c r="L3240" i="1"/>
  <c r="L2811" i="1"/>
  <c r="L2813" i="1"/>
  <c r="L2814" i="1"/>
  <c r="L2816" i="1"/>
  <c r="L2819" i="1"/>
  <c r="L127" i="1"/>
  <c r="L2903" i="1"/>
  <c r="L2826" i="1"/>
  <c r="L128" i="1"/>
  <c r="L3821" i="1"/>
  <c r="L2678" i="1"/>
  <c r="L1336" i="1"/>
  <c r="L129" i="1"/>
  <c r="L2844" i="1"/>
  <c r="L3177" i="1"/>
  <c r="L496" i="1"/>
  <c r="L2847" i="1"/>
  <c r="L2850" i="1"/>
  <c r="L1259" i="1"/>
  <c r="L2855" i="1"/>
  <c r="L2857" i="1"/>
  <c r="L2860" i="1"/>
  <c r="L3023" i="1"/>
  <c r="L2861" i="1"/>
  <c r="L2868" i="1"/>
  <c r="L2875" i="1"/>
  <c r="L2883" i="1"/>
  <c r="L3034" i="1"/>
  <c r="L2885" i="1"/>
  <c r="L2887" i="1"/>
  <c r="L2889" i="1"/>
  <c r="L130" i="1"/>
  <c r="L1479" i="1"/>
  <c r="L2982" i="1"/>
  <c r="L628" i="1"/>
  <c r="L3552" i="1"/>
  <c r="L2905" i="1"/>
  <c r="L2906" i="1"/>
  <c r="L2993" i="1"/>
  <c r="L2908" i="1"/>
  <c r="L2909" i="1"/>
  <c r="L2913" i="1"/>
  <c r="L2915" i="1"/>
  <c r="L2916" i="1"/>
  <c r="L2917" i="1"/>
  <c r="L2926" i="1"/>
  <c r="L3873" i="1"/>
  <c r="L3004" i="1"/>
  <c r="L2929" i="1"/>
  <c r="L2931" i="1"/>
  <c r="L2932" i="1"/>
  <c r="L2933" i="1"/>
  <c r="L2934" i="1"/>
  <c r="L2935" i="1"/>
  <c r="L2797" i="1"/>
  <c r="L2936" i="1"/>
  <c r="L2937" i="1"/>
  <c r="L2938" i="1"/>
  <c r="L2939" i="1"/>
  <c r="L2941" i="1"/>
  <c r="L2942" i="1"/>
  <c r="L2943" i="1"/>
  <c r="L2432" i="1"/>
  <c r="L2944" i="1"/>
  <c r="L2947" i="1"/>
  <c r="L2948" i="1"/>
  <c r="L2952" i="1"/>
  <c r="L2832" i="1"/>
  <c r="L2953" i="1"/>
  <c r="L3234" i="1"/>
  <c r="L2954" i="1"/>
  <c r="L2955" i="1"/>
  <c r="L2956" i="1"/>
  <c r="L2959" i="1"/>
  <c r="L2960" i="1"/>
  <c r="L2961" i="1"/>
  <c r="L2963" i="1"/>
  <c r="L2969" i="1"/>
  <c r="L2970" i="1"/>
  <c r="L2971" i="1"/>
  <c r="L2975" i="1"/>
  <c r="L2976" i="1"/>
  <c r="L131" i="1"/>
  <c r="L2977" i="1"/>
  <c r="L2979" i="1"/>
  <c r="L2980" i="1"/>
  <c r="L2981" i="1"/>
  <c r="L132" i="1"/>
  <c r="L2989" i="1"/>
  <c r="L2991" i="1"/>
  <c r="L3253" i="1"/>
  <c r="L2997" i="1"/>
  <c r="L2999" i="1"/>
  <c r="L3001" i="1"/>
  <c r="L3002" i="1"/>
  <c r="L3003" i="1"/>
  <c r="L3006" i="1"/>
  <c r="L3007" i="1"/>
  <c r="L133" i="1"/>
  <c r="L3009" i="1"/>
  <c r="L3010" i="1"/>
  <c r="L3011" i="1"/>
  <c r="L3077" i="1"/>
  <c r="L3012" i="1"/>
  <c r="L3262" i="1"/>
  <c r="L3017" i="1"/>
  <c r="L134" i="1"/>
  <c r="L3018" i="1"/>
  <c r="L3019" i="1"/>
  <c r="L3024" i="1"/>
  <c r="L3026" i="1"/>
  <c r="L3027" i="1"/>
  <c r="L3029" i="1"/>
  <c r="L3030" i="1"/>
  <c r="L3031" i="1"/>
  <c r="L3033" i="1"/>
  <c r="L3035" i="1"/>
  <c r="L3036" i="1"/>
  <c r="L3279" i="1"/>
  <c r="L3037" i="1"/>
  <c r="L135" i="1"/>
  <c r="L3385" i="1"/>
  <c r="L3045" i="1"/>
  <c r="L136" i="1"/>
  <c r="L3048" i="1"/>
  <c r="L3049" i="1"/>
  <c r="L3050" i="1"/>
  <c r="L3051" i="1"/>
  <c r="L137" i="1"/>
  <c r="L138" i="1"/>
  <c r="L623" i="1"/>
  <c r="L2710" i="1"/>
  <c r="L736" i="1"/>
  <c r="L3061" i="1"/>
  <c r="L3063" i="1"/>
  <c r="L139" i="1"/>
  <c r="L4060" i="1"/>
  <c r="L140" i="1"/>
  <c r="L1776" i="1"/>
  <c r="L3070" i="1"/>
  <c r="L3074" i="1"/>
  <c r="L3075" i="1"/>
  <c r="L3457" i="1"/>
  <c r="L3087" i="1"/>
  <c r="L141" i="1"/>
  <c r="L3331" i="1"/>
  <c r="L771" i="1"/>
  <c r="L3110" i="1"/>
  <c r="L3112" i="1"/>
  <c r="L3113" i="1"/>
  <c r="L3117" i="1"/>
  <c r="L3083" i="1"/>
  <c r="L3107" i="1"/>
  <c r="L3079" i="1"/>
  <c r="L2502" i="1"/>
  <c r="L3081" i="1"/>
  <c r="L3071" i="1"/>
  <c r="L3053" i="1"/>
  <c r="L3127" i="1"/>
  <c r="L3039" i="1"/>
  <c r="L3041" i="1"/>
  <c r="L142" i="1"/>
  <c r="L3169" i="1"/>
  <c r="L3132" i="1"/>
  <c r="L3047" i="1"/>
  <c r="L3136" i="1"/>
  <c r="L3143" i="1"/>
  <c r="L3058" i="1"/>
  <c r="L3062" i="1"/>
  <c r="L3065" i="1"/>
  <c r="L3066" i="1"/>
  <c r="L143" i="1"/>
  <c r="L3067" i="1"/>
  <c r="L3069" i="1"/>
  <c r="L144" i="1"/>
  <c r="L3076" i="1"/>
  <c r="L3078" i="1"/>
  <c r="L3000" i="1"/>
  <c r="L3080" i="1"/>
  <c r="L3086" i="1"/>
  <c r="L3088" i="1"/>
  <c r="L3393" i="1"/>
  <c r="L3089" i="1"/>
  <c r="L3090" i="1"/>
  <c r="L3091" i="1"/>
  <c r="L3093" i="1"/>
  <c r="L3094" i="1"/>
  <c r="L3096" i="1"/>
  <c r="L2925" i="1"/>
  <c r="L1998" i="1"/>
  <c r="L3099" i="1"/>
  <c r="L3100" i="1"/>
  <c r="L145" i="1"/>
  <c r="L2748" i="1"/>
  <c r="L3164" i="1"/>
  <c r="L3109" i="1"/>
  <c r="L3111" i="1"/>
  <c r="L3114" i="1"/>
  <c r="L146" i="1"/>
  <c r="L3510" i="1"/>
  <c r="L3483" i="1"/>
  <c r="L3120" i="1"/>
  <c r="L3121" i="1"/>
  <c r="L3122" i="1"/>
  <c r="L3123" i="1"/>
  <c r="L147" i="1"/>
  <c r="L3125" i="1"/>
  <c r="L1920" i="1"/>
  <c r="L148" i="1"/>
  <c r="L3889" i="1"/>
  <c r="L2957" i="1"/>
  <c r="L3181" i="1"/>
  <c r="L3131" i="1"/>
  <c r="L149" i="1"/>
  <c r="L3134" i="1"/>
  <c r="L3135" i="1"/>
  <c r="L3931" i="1"/>
  <c r="L2964" i="1"/>
  <c r="L3097" i="1"/>
  <c r="L3140" i="1"/>
  <c r="L150" i="1"/>
  <c r="L3101" i="1"/>
  <c r="L3191" i="1"/>
  <c r="L151" i="1"/>
  <c r="L152" i="1"/>
  <c r="L3105" i="1"/>
  <c r="L2647" i="1"/>
  <c r="L153" i="1"/>
  <c r="L3057" i="1"/>
  <c r="L3102" i="1"/>
  <c r="L3059" i="1"/>
  <c r="L3060" i="1"/>
  <c r="L3888" i="1"/>
  <c r="L3072" i="1"/>
  <c r="L3085" i="1"/>
  <c r="L1218" i="1"/>
  <c r="L3092" i="1"/>
  <c r="L3103" i="1"/>
  <c r="L3106" i="1"/>
  <c r="L3108" i="1"/>
  <c r="L3056" i="1"/>
  <c r="L3263" i="1"/>
  <c r="L3115" i="1"/>
  <c r="L2270" i="1"/>
  <c r="L3323" i="1"/>
  <c r="L3118" i="1"/>
  <c r="L3119" i="1"/>
  <c r="L3126" i="1"/>
  <c r="L3391" i="1"/>
  <c r="L3129" i="1"/>
  <c r="L3130" i="1"/>
  <c r="L3133" i="1"/>
  <c r="L3146" i="1"/>
  <c r="L3394" i="1"/>
  <c r="L3246" i="1"/>
  <c r="L3142" i="1"/>
  <c r="L810" i="1"/>
  <c r="L3149" i="1"/>
  <c r="L3213" i="1"/>
  <c r="L3430" i="1"/>
  <c r="L3152" i="1"/>
  <c r="L3153" i="1"/>
  <c r="L3154" i="1"/>
  <c r="L3155" i="1"/>
  <c r="L3156" i="1"/>
  <c r="L3158" i="1"/>
  <c r="L154" i="1"/>
  <c r="L3160" i="1"/>
  <c r="L3161" i="1"/>
  <c r="L3162" i="1"/>
  <c r="L3165" i="1"/>
  <c r="L3166" i="1"/>
  <c r="L3167" i="1"/>
  <c r="L3168" i="1"/>
  <c r="L3170" i="1"/>
  <c r="L3914" i="1"/>
  <c r="L3015" i="1"/>
  <c r="L3174" i="1"/>
  <c r="L3587" i="1"/>
  <c r="L3185" i="1"/>
  <c r="L3188" i="1"/>
  <c r="L536" i="1"/>
  <c r="L3192" i="1"/>
  <c r="L3478" i="1"/>
  <c r="L2622" i="1"/>
  <c r="L3204" i="1"/>
  <c r="L3205" i="1"/>
  <c r="L3206" i="1"/>
  <c r="L3183" i="1"/>
  <c r="L3207" i="1"/>
  <c r="L3214" i="1"/>
  <c r="L3178" i="1"/>
  <c r="L3182" i="1"/>
  <c r="L3187" i="1"/>
  <c r="L3221" i="1"/>
  <c r="L563" i="1"/>
  <c r="L3190" i="1"/>
  <c r="L3228" i="1"/>
  <c r="L3447" i="1"/>
  <c r="L3395" i="1"/>
  <c r="L155" i="1"/>
  <c r="L3163" i="1"/>
  <c r="L3202" i="1"/>
  <c r="L3222" i="1"/>
  <c r="L3402" i="1"/>
  <c r="L3211" i="1"/>
  <c r="L3373" i="1"/>
  <c r="L3054" i="1"/>
  <c r="L3374" i="1"/>
  <c r="L3224" i="1"/>
  <c r="L3238" i="1"/>
  <c r="L3225" i="1"/>
  <c r="L2636" i="1"/>
  <c r="L2642" i="1"/>
  <c r="L3124" i="1"/>
  <c r="L2972" i="1"/>
  <c r="L3614" i="1"/>
  <c r="L3193" i="1"/>
  <c r="L3194" i="1"/>
  <c r="L3128" i="1"/>
  <c r="L3196" i="1"/>
  <c r="L3197" i="1"/>
  <c r="L3198" i="1"/>
  <c r="L3199" i="1"/>
  <c r="L3200" i="1"/>
  <c r="L3201" i="1"/>
  <c r="L3203" i="1"/>
  <c r="L3208" i="1"/>
  <c r="L3209" i="1"/>
  <c r="L3212" i="1"/>
  <c r="L788" i="1"/>
  <c r="L3215" i="1"/>
  <c r="L3217" i="1"/>
  <c r="L3218" i="1"/>
  <c r="L3219" i="1"/>
  <c r="L3226" i="1"/>
  <c r="L3227" i="1"/>
  <c r="L3229" i="1"/>
  <c r="L3230" i="1"/>
  <c r="L3231" i="1"/>
  <c r="L4008" i="1"/>
  <c r="L3232" i="1"/>
  <c r="L3233" i="1"/>
  <c r="L3235" i="1"/>
  <c r="L3237" i="1"/>
  <c r="L3239" i="1"/>
  <c r="L3241" i="1"/>
  <c r="L3242" i="1"/>
  <c r="L156" i="1"/>
  <c r="L3243" i="1"/>
  <c r="L2974" i="1"/>
  <c r="L3247" i="1"/>
  <c r="L3248" i="1"/>
  <c r="L3249" i="1"/>
  <c r="L157" i="1"/>
  <c r="L3251" i="1"/>
  <c r="L3300" i="1"/>
  <c r="L3252" i="1"/>
  <c r="L3254" i="1"/>
  <c r="L3255" i="1"/>
  <c r="L158" i="1"/>
  <c r="L3257" i="1"/>
  <c r="L159" i="1"/>
  <c r="L160" i="1"/>
  <c r="L3261" i="1"/>
  <c r="L161" i="1"/>
  <c r="L3400" i="1"/>
  <c r="L3968" i="1"/>
  <c r="L3264" i="1"/>
  <c r="L3265" i="1"/>
  <c r="L3959" i="1"/>
  <c r="L3269" i="1"/>
  <c r="L3270" i="1"/>
  <c r="L3271" i="1"/>
  <c r="L3145" i="1"/>
  <c r="L2890" i="1"/>
  <c r="L3276" i="1"/>
  <c r="L3277" i="1"/>
  <c r="L3280" i="1"/>
  <c r="L3281" i="1"/>
  <c r="L3282" i="1"/>
  <c r="L3285" i="1"/>
  <c r="L3286" i="1"/>
  <c r="L3287" i="1"/>
  <c r="L4309" i="1"/>
  <c r="L3288" i="1"/>
  <c r="L3289" i="1"/>
  <c r="L3291" i="1"/>
  <c r="L3082" i="1"/>
  <c r="L3297" i="1"/>
  <c r="L3299" i="1"/>
  <c r="L3302" i="1"/>
  <c r="L3305" i="1"/>
  <c r="L3306" i="1"/>
  <c r="L3307" i="1"/>
  <c r="L3172" i="1"/>
  <c r="L3308" i="1"/>
  <c r="L3309" i="1"/>
  <c r="L2949" i="1"/>
  <c r="L162" i="1"/>
  <c r="L3327" i="1"/>
  <c r="L4272" i="1"/>
  <c r="L3329" i="1"/>
  <c r="L163" i="1"/>
  <c r="L2871" i="1"/>
  <c r="L3332" i="1"/>
  <c r="L4011" i="1"/>
  <c r="L164" i="1"/>
  <c r="L3338" i="1"/>
  <c r="L3600" i="1"/>
  <c r="L3344" i="1"/>
  <c r="L3355" i="1"/>
  <c r="L3356" i="1"/>
  <c r="L2507" i="1"/>
  <c r="L3359" i="1"/>
  <c r="L3301" i="1"/>
  <c r="L3349" i="1"/>
  <c r="L3310" i="1"/>
  <c r="L3367" i="1"/>
  <c r="L3272" i="1"/>
  <c r="L3273" i="1"/>
  <c r="L3317" i="1"/>
  <c r="L3275" i="1"/>
  <c r="L165" i="1"/>
  <c r="L3278" i="1"/>
  <c r="L3678" i="1"/>
  <c r="L166" i="1"/>
  <c r="L3283" i="1"/>
  <c r="L3284" i="1"/>
  <c r="L3382" i="1"/>
  <c r="L3293" i="1"/>
  <c r="L3438" i="1"/>
  <c r="L3423" i="1"/>
  <c r="L3295" i="1"/>
  <c r="L3298" i="1"/>
  <c r="L3266" i="1"/>
  <c r="L3304" i="1"/>
  <c r="L3315" i="1"/>
  <c r="L3318" i="1"/>
  <c r="L3319" i="1"/>
  <c r="L3403" i="1"/>
  <c r="L3328" i="1"/>
  <c r="L3404" i="1"/>
  <c r="L3333" i="1"/>
  <c r="L3335" i="1"/>
  <c r="L3336" i="1"/>
  <c r="L3337" i="1"/>
  <c r="L3339" i="1"/>
  <c r="L3341" i="1"/>
  <c r="L3345" i="1"/>
  <c r="L3346" i="1"/>
  <c r="L3347" i="1"/>
  <c r="L3446" i="1"/>
  <c r="L3351" i="1"/>
  <c r="L3357" i="1"/>
  <c r="L3561" i="1"/>
  <c r="L3361" i="1"/>
  <c r="L3366" i="1"/>
  <c r="L3368" i="1"/>
  <c r="L3369" i="1"/>
  <c r="L2180" i="1"/>
  <c r="L3370" i="1"/>
  <c r="L3371" i="1"/>
  <c r="L167" i="1"/>
  <c r="L3372" i="1"/>
  <c r="L3340" i="1"/>
  <c r="L3420" i="1"/>
  <c r="L3362" i="1"/>
  <c r="L168" i="1"/>
  <c r="L3379" i="1"/>
  <c r="L3514" i="1"/>
  <c r="L4203" i="1"/>
  <c r="L3493" i="1"/>
  <c r="L2973" i="1"/>
  <c r="L3350" i="1"/>
  <c r="L3429" i="1"/>
  <c r="L3342" i="1"/>
  <c r="L3296" i="1"/>
  <c r="L3450" i="1"/>
  <c r="L3360" i="1"/>
  <c r="L169" i="1"/>
  <c r="L170" i="1"/>
  <c r="L3396" i="1"/>
  <c r="L3386" i="1"/>
  <c r="L3397" i="1"/>
  <c r="L3303" i="1"/>
  <c r="L3401" i="1"/>
  <c r="L3311" i="1"/>
  <c r="L3312" i="1"/>
  <c r="L3313" i="1"/>
  <c r="L3314" i="1"/>
  <c r="L3320" i="1"/>
  <c r="L3322" i="1"/>
  <c r="L3324" i="1"/>
  <c r="L3325" i="1"/>
  <c r="L2785" i="1"/>
  <c r="L3503" i="1"/>
  <c r="L3348" i="1"/>
  <c r="L3352" i="1"/>
  <c r="L3353" i="1"/>
  <c r="L3452" i="1"/>
  <c r="L3358" i="1"/>
  <c r="L3363" i="1"/>
  <c r="L3364" i="1"/>
  <c r="L3365" i="1"/>
  <c r="L3697" i="1"/>
  <c r="L3470" i="1"/>
  <c r="L3375" i="1"/>
  <c r="L3376" i="1"/>
  <c r="L3378" i="1"/>
  <c r="L3662" i="1"/>
  <c r="L3380" i="1"/>
  <c r="L3381" i="1"/>
  <c r="L2888" i="1"/>
  <c r="L3383" i="1"/>
  <c r="L3274" i="1"/>
  <c r="L3387" i="1"/>
  <c r="L3388" i="1"/>
  <c r="L3389" i="1"/>
  <c r="L3619" i="1"/>
  <c r="L3392" i="1"/>
  <c r="L3256" i="1"/>
  <c r="L3479" i="1"/>
  <c r="L3398" i="1"/>
  <c r="L3399" i="1"/>
  <c r="L3943" i="1"/>
  <c r="L3405" i="1"/>
  <c r="L3406" i="1"/>
  <c r="L3628" i="1"/>
  <c r="L3409" i="1"/>
  <c r="L3410" i="1"/>
  <c r="L3411" i="1"/>
  <c r="L3412" i="1"/>
  <c r="L3413" i="1"/>
  <c r="L171" i="1"/>
  <c r="L3343" i="1"/>
  <c r="L3414" i="1"/>
  <c r="L3415" i="1"/>
  <c r="L3417" i="1"/>
  <c r="L3724" i="1"/>
  <c r="L3418" i="1"/>
  <c r="L3421" i="1"/>
  <c r="L3461" i="1"/>
  <c r="L3515" i="1"/>
  <c r="L3422" i="1"/>
  <c r="L3776" i="1"/>
  <c r="L3426" i="1"/>
  <c r="L3427" i="1"/>
  <c r="L3428" i="1"/>
  <c r="L172" i="1"/>
  <c r="L758" i="1"/>
  <c r="L3084" i="1"/>
  <c r="L3431" i="1"/>
  <c r="L3432" i="1"/>
  <c r="L2711" i="1"/>
  <c r="L3434" i="1"/>
  <c r="L3712" i="1"/>
  <c r="L3436" i="1"/>
  <c r="L3437" i="1"/>
  <c r="L3440" i="1"/>
  <c r="L3441" i="1"/>
  <c r="L3442" i="1"/>
  <c r="L3443" i="1"/>
  <c r="L3444" i="1"/>
  <c r="L3445" i="1"/>
  <c r="L3042" i="1"/>
  <c r="L4025" i="1"/>
  <c r="L3449" i="1"/>
  <c r="L3451" i="1"/>
  <c r="L173" i="1"/>
  <c r="L174" i="1"/>
  <c r="L3258" i="1"/>
  <c r="L3453" i="1"/>
  <c r="L3454" i="1"/>
  <c r="L3456" i="1"/>
  <c r="L3458" i="1"/>
  <c r="L3459" i="1"/>
  <c r="L3460" i="1"/>
  <c r="L175" i="1"/>
  <c r="L3462" i="1"/>
  <c r="L3419" i="1"/>
  <c r="L3646" i="1"/>
  <c r="L3463" i="1"/>
  <c r="L3464" i="1"/>
  <c r="L3465" i="1"/>
  <c r="L3466" i="1"/>
  <c r="L3469" i="1"/>
  <c r="L3520" i="1"/>
  <c r="L3425" i="1"/>
  <c r="L3184" i="1"/>
  <c r="L3471" i="1"/>
  <c r="L3473" i="1"/>
  <c r="L3474" i="1"/>
  <c r="L3475" i="1"/>
  <c r="L3476" i="1"/>
  <c r="L3477" i="1"/>
  <c r="L3621" i="1"/>
  <c r="L3480" i="1"/>
  <c r="L3481" i="1"/>
  <c r="L3377" i="1"/>
  <c r="L3482" i="1"/>
  <c r="L3484" i="1"/>
  <c r="L3485" i="1"/>
  <c r="L176" i="1"/>
  <c r="L3486" i="1"/>
  <c r="L3489" i="1"/>
  <c r="L3519" i="1"/>
  <c r="L2958" i="1"/>
  <c r="L3490" i="1"/>
  <c r="L3491" i="1"/>
  <c r="L3492" i="1"/>
  <c r="L177" i="1"/>
  <c r="L3494" i="1"/>
  <c r="L3495" i="1"/>
  <c r="L3497" i="1"/>
  <c r="L3498" i="1"/>
  <c r="L3965" i="1"/>
  <c r="L2996" i="1"/>
  <c r="L178" i="1"/>
  <c r="L179" i="1"/>
  <c r="L2624" i="1"/>
  <c r="L3500" i="1"/>
  <c r="L180" i="1"/>
  <c r="L3008" i="1"/>
  <c r="L3501" i="1"/>
  <c r="L181" i="1"/>
  <c r="L3220" i="1"/>
  <c r="L182" i="1"/>
  <c r="L3505" i="1"/>
  <c r="L3507" i="1"/>
  <c r="L3508" i="1"/>
  <c r="L3509" i="1"/>
  <c r="L3416" i="1"/>
  <c r="L3020" i="1"/>
  <c r="L183" i="1"/>
  <c r="L3511" i="1"/>
  <c r="L184" i="1"/>
  <c r="L3512" i="1"/>
  <c r="L3516" i="1"/>
  <c r="L185" i="1"/>
  <c r="L3267" i="1"/>
  <c r="L3518" i="1"/>
  <c r="L3521" i="1"/>
  <c r="L3236" i="1"/>
  <c r="L3523" i="1"/>
  <c r="L3524" i="1"/>
  <c r="L3528" i="1"/>
  <c r="L3529" i="1"/>
  <c r="L3530" i="1"/>
  <c r="L3531" i="1"/>
  <c r="L3533" i="1"/>
  <c r="L3538" i="1"/>
  <c r="L3539" i="1"/>
  <c r="L3542" i="1"/>
  <c r="L186" i="1"/>
  <c r="L3525" i="1"/>
  <c r="L3522" i="1"/>
  <c r="L3551" i="1"/>
  <c r="L3527" i="1"/>
  <c r="L3553" i="1"/>
  <c r="L3506" i="1"/>
  <c r="L3589" i="1"/>
  <c r="L3534" i="1"/>
  <c r="L3532" i="1"/>
  <c r="L187" i="1"/>
  <c r="L3526" i="1"/>
  <c r="L188" i="1"/>
  <c r="L3290" i="1"/>
  <c r="L3570" i="1"/>
  <c r="L4238" i="1"/>
  <c r="L3448" i="1"/>
  <c r="L3504" i="1"/>
  <c r="L3439" i="1"/>
  <c r="L3620" i="1"/>
  <c r="L498" i="1"/>
  <c r="L3592" i="1"/>
  <c r="L3537" i="1"/>
  <c r="L3540" i="1"/>
  <c r="L3602" i="1"/>
  <c r="L189" i="1"/>
  <c r="L3543" i="1"/>
  <c r="L3544" i="1"/>
  <c r="L3545" i="1"/>
  <c r="L3546" i="1"/>
  <c r="L3548" i="1"/>
  <c r="L3549" i="1"/>
  <c r="L3550" i="1"/>
  <c r="L3785" i="1"/>
  <c r="L3502" i="1"/>
  <c r="L190" i="1"/>
  <c r="L3557" i="1"/>
  <c r="L191" i="1"/>
  <c r="L3559" i="1"/>
  <c r="L192" i="1"/>
  <c r="L193" i="1"/>
  <c r="L3535" i="1"/>
  <c r="L3564" i="1"/>
  <c r="L3513" i="1"/>
  <c r="L194" i="1"/>
  <c r="L195" i="1"/>
  <c r="L3568" i="1"/>
  <c r="L3572" i="1"/>
  <c r="L3575" i="1"/>
  <c r="L3576" i="1"/>
  <c r="L196" i="1"/>
  <c r="L197" i="1"/>
  <c r="L3579" i="1"/>
  <c r="L4212" i="1"/>
  <c r="L3580" i="1"/>
  <c r="L198" i="1"/>
  <c r="L3582" i="1"/>
  <c r="L3583" i="1"/>
  <c r="L3660" i="1"/>
  <c r="L3790" i="1"/>
  <c r="L3967" i="1"/>
  <c r="L3588" i="1"/>
  <c r="L199" i="1"/>
  <c r="L200" i="1"/>
  <c r="L3593" i="1"/>
  <c r="L3574" i="1"/>
  <c r="L201" i="1"/>
  <c r="L3578" i="1"/>
  <c r="L3598" i="1"/>
  <c r="L202" i="1"/>
  <c r="L3565" i="1"/>
  <c r="L203" i="1"/>
  <c r="L3603" i="1"/>
  <c r="L204" i="1"/>
  <c r="L3488" i="1"/>
  <c r="L3566" i="1"/>
  <c r="L3567" i="1"/>
  <c r="L3607" i="1"/>
  <c r="L4013" i="1"/>
  <c r="L3541" i="1"/>
  <c r="L205" i="1"/>
  <c r="L3573" i="1"/>
  <c r="L3832" i="1"/>
  <c r="L3612" i="1"/>
  <c r="L3547" i="1"/>
  <c r="L3586" i="1"/>
  <c r="L3694" i="1"/>
  <c r="L3563" i="1"/>
  <c r="L3615" i="1"/>
  <c r="L3558" i="1"/>
  <c r="L206" i="1"/>
  <c r="L207" i="1"/>
  <c r="L208" i="1"/>
  <c r="L3560" i="1"/>
  <c r="L3536" i="1"/>
  <c r="L3601" i="1"/>
  <c r="L3585" i="1"/>
  <c r="L3562" i="1"/>
  <c r="L209" i="1"/>
  <c r="L3606" i="1"/>
  <c r="L3608" i="1"/>
  <c r="L3584" i="1"/>
  <c r="L3569" i="1"/>
  <c r="L3590" i="1"/>
  <c r="L3591" i="1"/>
  <c r="L3594" i="1"/>
  <c r="L3595" i="1"/>
  <c r="L3596" i="1"/>
  <c r="L3597" i="1"/>
  <c r="L3604" i="1"/>
  <c r="L3605" i="1"/>
  <c r="L3609" i="1"/>
  <c r="L3610" i="1"/>
  <c r="L3611" i="1"/>
  <c r="L3613" i="1"/>
  <c r="L210" i="1"/>
  <c r="L3616" i="1"/>
  <c r="L3554" i="1"/>
  <c r="L211" i="1"/>
  <c r="L3617" i="1"/>
  <c r="L3622" i="1"/>
  <c r="L212" i="1"/>
  <c r="L3624" i="1"/>
  <c r="L3626" i="1"/>
  <c r="L4015" i="1"/>
  <c r="L3571" i="1"/>
  <c r="L3433" i="1"/>
  <c r="L3627" i="1"/>
  <c r="L3629" i="1"/>
  <c r="L3643" i="1"/>
  <c r="L3630" i="1"/>
  <c r="L3631" i="1"/>
  <c r="L213" i="1"/>
  <c r="L3632" i="1"/>
  <c r="L3633" i="1"/>
  <c r="L3634" i="1"/>
  <c r="L3635" i="1"/>
  <c r="L3636" i="1"/>
  <c r="L214" i="1"/>
  <c r="L215" i="1"/>
  <c r="L3638" i="1"/>
  <c r="L3705" i="1"/>
  <c r="L3640" i="1"/>
  <c r="L3641" i="1"/>
  <c r="L3642" i="1"/>
  <c r="L3644" i="1"/>
  <c r="L3618" i="1"/>
  <c r="L3647" i="1"/>
  <c r="L3648" i="1"/>
  <c r="L3649" i="1"/>
  <c r="L3581" i="1"/>
  <c r="L3650" i="1"/>
  <c r="L3651" i="1"/>
  <c r="L3652" i="1"/>
  <c r="L216" i="1"/>
  <c r="L3653" i="1"/>
  <c r="L217" i="1"/>
  <c r="L3654" i="1"/>
  <c r="L3656" i="1"/>
  <c r="L3657" i="1"/>
  <c r="L3658" i="1"/>
  <c r="L218" i="1"/>
  <c r="L3661" i="1"/>
  <c r="L4044" i="1"/>
  <c r="L3666" i="1"/>
  <c r="L4279" i="1"/>
  <c r="L3898" i="1"/>
  <c r="L3672" i="1"/>
  <c r="L3676" i="1"/>
  <c r="L219" i="1"/>
  <c r="L3671" i="1"/>
  <c r="L3679" i="1"/>
  <c r="L220" i="1"/>
  <c r="L221" i="1"/>
  <c r="L3722" i="1"/>
  <c r="L3683" i="1"/>
  <c r="L3659" i="1"/>
  <c r="L3664" i="1"/>
  <c r="L3665" i="1"/>
  <c r="L3677" i="1"/>
  <c r="L3623" i="1"/>
  <c r="L3728" i="1"/>
  <c r="L3472" i="1"/>
  <c r="L222" i="1"/>
  <c r="L3667" i="1"/>
  <c r="L3668" i="1"/>
  <c r="L3673" i="1"/>
  <c r="L3674" i="1"/>
  <c r="L3675" i="1"/>
  <c r="L3690" i="1"/>
  <c r="L223" i="1"/>
  <c r="L4061" i="1"/>
  <c r="L3684" i="1"/>
  <c r="L3686" i="1"/>
  <c r="L3637" i="1"/>
  <c r="L3701" i="1"/>
  <c r="L3689" i="1"/>
  <c r="L3625" i="1"/>
  <c r="L3688" i="1"/>
  <c r="L3810" i="1"/>
  <c r="L3555" i="1"/>
  <c r="L3682" i="1"/>
  <c r="L3692" i="1"/>
  <c r="L4226" i="1"/>
  <c r="L3700" i="1"/>
  <c r="L3702" i="1"/>
  <c r="L3703" i="1"/>
  <c r="L3696" i="1"/>
  <c r="L3639" i="1"/>
  <c r="L3487" i="1"/>
  <c r="L3706" i="1"/>
  <c r="L3691" i="1"/>
  <c r="L3693" i="1"/>
  <c r="L3805" i="1"/>
  <c r="L3695" i="1"/>
  <c r="L3599" i="1"/>
  <c r="L224" i="1"/>
  <c r="L3687" i="1"/>
  <c r="L4161" i="1"/>
  <c r="L3709" i="1"/>
  <c r="L3698" i="1"/>
  <c r="L3699" i="1"/>
  <c r="L3929" i="1"/>
  <c r="L225" i="1"/>
  <c r="L3750" i="1"/>
  <c r="L3849" i="1"/>
  <c r="L3708" i="1"/>
  <c r="L3468" i="1"/>
  <c r="L226" i="1"/>
  <c r="L3711" i="1"/>
  <c r="L3713" i="1"/>
  <c r="L3714" i="1"/>
  <c r="L3216" i="1"/>
  <c r="L3715" i="1"/>
  <c r="L3717" i="1"/>
  <c r="L4221" i="1"/>
  <c r="L3718" i="1"/>
  <c r="L523" i="1"/>
  <c r="L3720" i="1"/>
  <c r="L3733" i="1"/>
  <c r="L3721" i="1"/>
  <c r="L3723" i="1"/>
  <c r="L3725" i="1"/>
  <c r="L3726" i="1"/>
  <c r="L3730" i="1"/>
  <c r="L3731" i="1"/>
  <c r="L3707" i="1"/>
  <c r="L3732" i="1"/>
  <c r="L3734" i="1"/>
  <c r="L227" i="1"/>
  <c r="L3735" i="1"/>
  <c r="L228" i="1"/>
  <c r="L3737" i="1"/>
  <c r="L3739" i="1"/>
  <c r="L3740" i="1"/>
  <c r="L3741" i="1"/>
  <c r="L3742" i="1"/>
  <c r="L3743" i="1"/>
  <c r="L3744" i="1"/>
  <c r="L229" i="1"/>
  <c r="L3745" i="1"/>
  <c r="L3746" i="1"/>
  <c r="L3670" i="1"/>
  <c r="L3818" i="1"/>
  <c r="L4115" i="1"/>
  <c r="L3748" i="1"/>
  <c r="L230" i="1"/>
  <c r="L3846" i="1"/>
  <c r="L3749" i="1"/>
  <c r="L231" i="1"/>
  <c r="L3577" i="1"/>
  <c r="L3752" i="1"/>
  <c r="L3753" i="1"/>
  <c r="L3754" i="1"/>
  <c r="L3755" i="1"/>
  <c r="L3756" i="1"/>
  <c r="L3757" i="1"/>
  <c r="L3758" i="1"/>
  <c r="L3759" i="1"/>
  <c r="L3760" i="1"/>
  <c r="L3762" i="1"/>
  <c r="L3765" i="1"/>
  <c r="L3761" i="1"/>
  <c r="L232" i="1"/>
  <c r="L3768" i="1"/>
  <c r="L3784" i="1"/>
  <c r="L3834" i="1"/>
  <c r="L3791" i="1"/>
  <c r="L3957" i="1"/>
  <c r="L3779" i="1"/>
  <c r="L3781" i="1"/>
  <c r="L3792" i="1"/>
  <c r="L3788" i="1"/>
  <c r="L3710" i="1"/>
  <c r="L233" i="1"/>
  <c r="L3655" i="1"/>
  <c r="L3763" i="1"/>
  <c r="L3764" i="1"/>
  <c r="L3747" i="1"/>
  <c r="L3771" i="1"/>
  <c r="L234" i="1"/>
  <c r="L3773" i="1"/>
  <c r="L3775" i="1"/>
  <c r="L3777" i="1"/>
  <c r="L3782" i="1"/>
  <c r="L3786" i="1"/>
  <c r="L3787" i="1"/>
  <c r="L3809" i="1"/>
  <c r="L3789" i="1"/>
  <c r="L3669" i="1"/>
  <c r="L3793" i="1"/>
  <c r="L3794" i="1"/>
  <c r="L3795" i="1"/>
  <c r="L3798" i="1"/>
  <c r="L3799" i="1"/>
  <c r="L3800" i="1"/>
  <c r="L3704" i="1"/>
  <c r="L3801" i="1"/>
  <c r="L3716" i="1"/>
  <c r="L3881" i="1"/>
  <c r="L3685" i="1"/>
  <c r="L235" i="1"/>
  <c r="L3767" i="1"/>
  <c r="L3769" i="1"/>
  <c r="L3770" i="1"/>
  <c r="L3772" i="1"/>
  <c r="L3774" i="1"/>
  <c r="L3778" i="1"/>
  <c r="L3783" i="1"/>
  <c r="L4198" i="1"/>
  <c r="L3796" i="1"/>
  <c r="L3797" i="1"/>
  <c r="L3802" i="1"/>
  <c r="L3804" i="1"/>
  <c r="L3807" i="1"/>
  <c r="L3858" i="1"/>
  <c r="L3808" i="1"/>
  <c r="L3811" i="1"/>
  <c r="L3863" i="1"/>
  <c r="L3812" i="1"/>
  <c r="L3813" i="1"/>
  <c r="L3827" i="1"/>
  <c r="L3814" i="1"/>
  <c r="L236" i="1"/>
  <c r="L237" i="1"/>
  <c r="L3815" i="1"/>
  <c r="L238" i="1"/>
  <c r="L3896" i="1"/>
  <c r="L3816" i="1"/>
  <c r="L3817" i="1"/>
  <c r="L3645" i="1"/>
  <c r="L3766" i="1"/>
  <c r="L3820" i="1"/>
  <c r="L3822" i="1"/>
  <c r="L3824" i="1"/>
  <c r="L3825" i="1"/>
  <c r="L3829" i="1"/>
  <c r="L3830" i="1"/>
  <c r="L3831" i="1"/>
  <c r="L3848" i="1"/>
  <c r="L3833" i="1"/>
  <c r="L239" i="1"/>
  <c r="L3835" i="1"/>
  <c r="L3836" i="1"/>
  <c r="L3838" i="1"/>
  <c r="L240" i="1"/>
  <c r="L3839" i="1"/>
  <c r="L3840" i="1"/>
  <c r="L241" i="1"/>
  <c r="L3843" i="1"/>
  <c r="L3844" i="1"/>
  <c r="L242" i="1"/>
  <c r="L3855" i="1"/>
  <c r="L3850" i="1"/>
  <c r="L3851" i="1"/>
  <c r="L243" i="1"/>
  <c r="L3853" i="1"/>
  <c r="L3854" i="1"/>
  <c r="L244" i="1"/>
  <c r="L3856" i="1"/>
  <c r="L3857" i="1"/>
  <c r="L3859" i="1"/>
  <c r="L3860" i="1"/>
  <c r="L3921" i="1"/>
  <c r="L3861" i="1"/>
  <c r="L245" i="1"/>
  <c r="L3862" i="1"/>
  <c r="L3949" i="1"/>
  <c r="L246" i="1"/>
  <c r="L4002" i="1"/>
  <c r="L3867" i="1"/>
  <c r="L3869" i="1"/>
  <c r="L247" i="1"/>
  <c r="L3871" i="1"/>
  <c r="L3852" i="1"/>
  <c r="L3875" i="1"/>
  <c r="L4179" i="1"/>
  <c r="L3803" i="1"/>
  <c r="L3877" i="1"/>
  <c r="L3907" i="1"/>
  <c r="L248" i="1"/>
  <c r="L4267" i="1"/>
  <c r="L249" i="1"/>
  <c r="L250" i="1"/>
  <c r="L3751" i="1"/>
  <c r="L3866" i="1"/>
  <c r="L3868" i="1"/>
  <c r="L251" i="1"/>
  <c r="L3874" i="1"/>
  <c r="L252" i="1"/>
  <c r="L3872" i="1"/>
  <c r="L3876" i="1"/>
  <c r="L3878" i="1"/>
  <c r="L3879" i="1"/>
  <c r="L3736" i="1"/>
  <c r="L3880" i="1"/>
  <c r="L3944" i="1"/>
  <c r="L3886" i="1"/>
  <c r="L253" i="1"/>
  <c r="L3891" i="1"/>
  <c r="L3864" i="1"/>
  <c r="L3865" i="1"/>
  <c r="L3928" i="1"/>
  <c r="L3894" i="1"/>
  <c r="L3819" i="1"/>
  <c r="L254" i="1"/>
  <c r="L3895" i="1"/>
  <c r="L255" i="1"/>
  <c r="L256" i="1"/>
  <c r="L3994" i="1"/>
  <c r="L3883" i="1"/>
  <c r="L257" i="1"/>
  <c r="L4152" i="1"/>
  <c r="L3837" i="1"/>
  <c r="L3923" i="1"/>
  <c r="L3905" i="1"/>
  <c r="L3887" i="1"/>
  <c r="L258" i="1"/>
  <c r="L3885" i="1"/>
  <c r="L3845" i="1"/>
  <c r="L4080" i="1"/>
  <c r="L3892" i="1"/>
  <c r="L3890" i="1"/>
  <c r="L3897" i="1"/>
  <c r="L3899" i="1"/>
  <c r="L3870" i="1"/>
  <c r="L3900" i="1"/>
  <c r="L3901" i="1"/>
  <c r="L3902" i="1"/>
  <c r="L3903" i="1"/>
  <c r="L3904" i="1"/>
  <c r="L4000" i="1"/>
  <c r="L3884" i="1"/>
  <c r="L3910" i="1"/>
  <c r="L3911" i="1"/>
  <c r="L3912" i="1"/>
  <c r="L3913" i="1"/>
  <c r="L3828" i="1"/>
  <c r="L4012" i="1"/>
  <c r="L3915" i="1"/>
  <c r="L3916" i="1"/>
  <c r="L3917" i="1"/>
  <c r="L3918" i="1"/>
  <c r="L3919" i="1"/>
  <c r="L3847" i="1"/>
  <c r="L3924" i="1"/>
  <c r="L3925" i="1"/>
  <c r="L3926" i="1"/>
  <c r="L3927" i="1"/>
  <c r="L259" i="1"/>
  <c r="L3909" i="1"/>
  <c r="L3930" i="1"/>
  <c r="L3932" i="1"/>
  <c r="L3933" i="1"/>
  <c r="L3969" i="1"/>
  <c r="L3934" i="1"/>
  <c r="L3935" i="1"/>
  <c r="L3938" i="1"/>
  <c r="L3939" i="1"/>
  <c r="L3940" i="1"/>
  <c r="L3941" i="1"/>
  <c r="L3942" i="1"/>
  <c r="L3729" i="1"/>
  <c r="L3893" i="1"/>
  <c r="L3946" i="1"/>
  <c r="L3947" i="1"/>
  <c r="L3948" i="1"/>
  <c r="L3950" i="1"/>
  <c r="L3951" i="1"/>
  <c r="L3953" i="1"/>
  <c r="L3954" i="1"/>
  <c r="L4023" i="1"/>
  <c r="L3955" i="1"/>
  <c r="L4026" i="1"/>
  <c r="L3956" i="1"/>
  <c r="L3958" i="1"/>
  <c r="L4031" i="1"/>
  <c r="L3467" i="1"/>
  <c r="L3961" i="1"/>
  <c r="L3962" i="1"/>
  <c r="L3963" i="1"/>
  <c r="L3995" i="1"/>
  <c r="L3964" i="1"/>
  <c r="L3966" i="1"/>
  <c r="L3970" i="1"/>
  <c r="L3971" i="1"/>
  <c r="L260" i="1"/>
  <c r="L3973" i="1"/>
  <c r="L3974" i="1"/>
  <c r="L3975" i="1"/>
  <c r="L3976" i="1"/>
  <c r="L261" i="1"/>
  <c r="L3977" i="1"/>
  <c r="L3978" i="1"/>
  <c r="L3937" i="1"/>
  <c r="L3979" i="1"/>
  <c r="L3980" i="1"/>
  <c r="L3981" i="1"/>
  <c r="L3982" i="1"/>
  <c r="L3984" i="1"/>
  <c r="L3985" i="1"/>
  <c r="L3986" i="1"/>
  <c r="L3987" i="1"/>
  <c r="L3988" i="1"/>
  <c r="L3989" i="1"/>
  <c r="L3990" i="1"/>
  <c r="L3991" i="1"/>
  <c r="L3992" i="1"/>
  <c r="L3993" i="1"/>
  <c r="L4047" i="1"/>
  <c r="L3996" i="1"/>
  <c r="L262" i="1"/>
  <c r="L263" i="1"/>
  <c r="L3842" i="1"/>
  <c r="L264" i="1"/>
  <c r="L3998" i="1"/>
  <c r="L3922" i="1"/>
  <c r="L3823" i="1"/>
  <c r="L3999" i="1"/>
  <c r="L4001" i="1"/>
  <c r="L4003" i="1"/>
  <c r="L4005" i="1"/>
  <c r="L265" i="1"/>
  <c r="L4007" i="1"/>
  <c r="L4009" i="1"/>
  <c r="L3882" i="1"/>
  <c r="L4010" i="1"/>
  <c r="L266" i="1"/>
  <c r="L267" i="1"/>
  <c r="L268" i="1"/>
  <c r="L4014" i="1"/>
  <c r="L4117" i="1"/>
  <c r="L269" i="1"/>
  <c r="L4017" i="1"/>
  <c r="L4018" i="1"/>
  <c r="L4020" i="1"/>
  <c r="L4021" i="1"/>
  <c r="L4027" i="1"/>
  <c r="L4029" i="1"/>
  <c r="L4030" i="1"/>
  <c r="L270" i="1"/>
  <c r="L4271" i="1"/>
  <c r="L3997" i="1"/>
  <c r="L3680" i="1"/>
  <c r="L3952" i="1"/>
  <c r="L4022" i="1"/>
  <c r="L3936" i="1"/>
  <c r="L4034" i="1"/>
  <c r="L4019" i="1"/>
  <c r="L271" i="1"/>
  <c r="L4035" i="1"/>
  <c r="L4024" i="1"/>
  <c r="L4028" i="1"/>
  <c r="L4033" i="1"/>
  <c r="L272" i="1"/>
  <c r="L4032" i="1"/>
  <c r="L273" i="1"/>
  <c r="L274" i="1"/>
  <c r="L4049" i="1"/>
  <c r="L4036" i="1"/>
  <c r="L4043" i="1"/>
  <c r="L4041" i="1"/>
  <c r="L275" i="1"/>
  <c r="L4037" i="1"/>
  <c r="L4038" i="1"/>
  <c r="L4039" i="1"/>
  <c r="L4040" i="1"/>
  <c r="L4042" i="1"/>
  <c r="L4178" i="1"/>
  <c r="L276" i="1"/>
  <c r="L4045" i="1"/>
  <c r="L4046" i="1"/>
  <c r="L277" i="1"/>
  <c r="L4312" i="1"/>
  <c r="L4048" i="1"/>
  <c r="L4063" i="1"/>
  <c r="L4050" i="1"/>
  <c r="L278" i="1"/>
  <c r="L4052" i="1"/>
  <c r="L3908" i="1"/>
  <c r="L279" i="1"/>
  <c r="L4318" i="1"/>
  <c r="L280" i="1"/>
  <c r="L3960" i="1"/>
  <c r="L4243" i="1"/>
  <c r="L281" i="1"/>
  <c r="L282" i="1"/>
  <c r="L4057" i="1"/>
  <c r="L283" i="1"/>
  <c r="L4054" i="1"/>
  <c r="L4055" i="1"/>
  <c r="L4058" i="1"/>
  <c r="L4059" i="1"/>
  <c r="L284" i="1"/>
  <c r="L4065" i="1"/>
  <c r="L4006" i="1"/>
  <c r="L285" i="1"/>
  <c r="L286" i="1"/>
  <c r="L4110" i="1"/>
  <c r="L4297" i="1"/>
  <c r="L4081" i="1"/>
  <c r="L4301" i="1"/>
  <c r="L4073" i="1"/>
  <c r="L287" i="1"/>
  <c r="L288" i="1"/>
  <c r="L4074" i="1"/>
  <c r="L3983" i="1"/>
  <c r="L4066" i="1"/>
  <c r="L4068" i="1"/>
  <c r="L1911" i="1"/>
  <c r="L4069" i="1"/>
  <c r="L4071" i="1"/>
  <c r="L4072" i="1"/>
  <c r="L4298" i="1"/>
  <c r="L4075" i="1"/>
  <c r="L4157" i="1"/>
  <c r="L4062" i="1"/>
  <c r="L4090" i="1"/>
  <c r="L4077" i="1"/>
  <c r="L4078" i="1"/>
  <c r="L4079" i="1"/>
  <c r="L4082" i="1"/>
  <c r="L289" i="1"/>
  <c r="L4064" i="1"/>
  <c r="L4083" i="1"/>
  <c r="L4084" i="1"/>
  <c r="L290" i="1"/>
  <c r="L4111" i="1"/>
  <c r="L4085" i="1"/>
  <c r="L4086" i="1"/>
  <c r="L4293" i="1"/>
  <c r="L4087" i="1"/>
  <c r="L4134" i="1"/>
  <c r="L4056" i="1"/>
  <c r="L4088" i="1"/>
  <c r="L4089" i="1"/>
  <c r="L291" i="1"/>
  <c r="L4247" i="1"/>
  <c r="L4070" i="1"/>
  <c r="L4091" i="1"/>
  <c r="L4093" i="1"/>
  <c r="L4094" i="1"/>
  <c r="L292" i="1"/>
  <c r="L4095" i="1"/>
  <c r="L4096" i="1"/>
  <c r="L4167" i="1"/>
  <c r="L4097" i="1"/>
  <c r="L4099" i="1"/>
  <c r="L4100" i="1"/>
  <c r="L4101" i="1"/>
  <c r="L4102" i="1"/>
  <c r="L4103" i="1"/>
  <c r="L4104" i="1"/>
  <c r="L4105" i="1"/>
  <c r="L4106" i="1"/>
  <c r="L293" i="1"/>
  <c r="L4122" i="1"/>
  <c r="L4107" i="1"/>
  <c r="L4108" i="1"/>
  <c r="L294" i="1"/>
  <c r="L4109" i="1"/>
  <c r="L4076" i="1"/>
  <c r="L3945" i="1"/>
  <c r="L3972" i="1"/>
  <c r="L4112" i="1"/>
  <c r="L4113" i="1"/>
  <c r="L4188" i="1"/>
  <c r="L4223" i="1"/>
  <c r="L4053" i="1"/>
  <c r="L4231" i="1"/>
  <c r="L4114" i="1"/>
  <c r="L4116" i="1"/>
  <c r="L3806" i="1"/>
  <c r="L295" i="1"/>
  <c r="L4118" i="1"/>
  <c r="L4119" i="1"/>
  <c r="L4120" i="1"/>
  <c r="L4121" i="1"/>
  <c r="L296" i="1"/>
  <c r="L4124" i="1"/>
  <c r="L4125" i="1"/>
  <c r="L4126" i="1"/>
  <c r="L4123" i="1"/>
  <c r="L4127" i="1"/>
  <c r="L4128" i="1"/>
  <c r="L297" i="1"/>
  <c r="L4129" i="1"/>
  <c r="L4130" i="1"/>
  <c r="L4131" i="1"/>
  <c r="L4303" i="1"/>
  <c r="L4051" i="1"/>
  <c r="L4133" i="1"/>
  <c r="L4139" i="1"/>
  <c r="L4141" i="1"/>
  <c r="L4135" i="1"/>
  <c r="L298" i="1"/>
  <c r="L4136" i="1"/>
  <c r="L299" i="1"/>
  <c r="L4192" i="1"/>
  <c r="L4132" i="1"/>
  <c r="L4138" i="1"/>
  <c r="L4142" i="1"/>
  <c r="L4067" i="1"/>
  <c r="L4275" i="1"/>
  <c r="L300" i="1"/>
  <c r="L4140" i="1"/>
  <c r="L4137" i="1"/>
  <c r="L4143" i="1"/>
  <c r="L4174" i="1"/>
  <c r="L4144" i="1"/>
  <c r="L4145" i="1"/>
  <c r="L301" i="1"/>
  <c r="L4146" i="1"/>
  <c r="L4150" i="1"/>
  <c r="L4147" i="1"/>
  <c r="L4149" i="1"/>
  <c r="L4153" i="1"/>
  <c r="L4092" i="1"/>
  <c r="L4154" i="1"/>
  <c r="L4155" i="1"/>
  <c r="L4156" i="1"/>
  <c r="L4158" i="1"/>
  <c r="L4098" i="1"/>
  <c r="L4160" i="1"/>
  <c r="L302" i="1"/>
  <c r="L4162" i="1"/>
  <c r="L4148" i="1"/>
  <c r="L4004" i="1"/>
  <c r="L4163" i="1"/>
  <c r="L4273" i="1"/>
  <c r="L4164" i="1"/>
  <c r="L4306" i="1"/>
  <c r="L4165" i="1"/>
  <c r="L4166" i="1"/>
  <c r="L4168" i="1"/>
  <c r="L4169" i="1"/>
  <c r="L4016" i="1"/>
  <c r="L303" i="1"/>
  <c r="L4170" i="1"/>
  <c r="L4171" i="1"/>
  <c r="L4172" i="1"/>
  <c r="L4176" i="1"/>
  <c r="L4177" i="1"/>
  <c r="L4180" i="1"/>
  <c r="L4182" i="1"/>
  <c r="L4181" i="1"/>
  <c r="L4244" i="1"/>
  <c r="L4183" i="1"/>
  <c r="L304" i="1"/>
  <c r="L4173" i="1"/>
  <c r="L4184" i="1"/>
  <c r="L4185" i="1"/>
  <c r="L4151" i="1"/>
  <c r="L4186" i="1"/>
  <c r="L305" i="1"/>
  <c r="L4191" i="1"/>
  <c r="L4200" i="1"/>
  <c r="L4189" i="1"/>
  <c r="L4216" i="1"/>
  <c r="L4190" i="1"/>
  <c r="L4159" i="1"/>
  <c r="L306" i="1"/>
  <c r="L4175" i="1"/>
  <c r="L4194" i="1"/>
  <c r="L307" i="1"/>
  <c r="L4193" i="1"/>
  <c r="L4201" i="1"/>
  <c r="L4202" i="1"/>
  <c r="L4195" i="1"/>
  <c r="L4197" i="1"/>
  <c r="L4206" i="1"/>
  <c r="L4204" i="1"/>
  <c r="L4219" i="1"/>
  <c r="L4199" i="1"/>
  <c r="L4205" i="1"/>
  <c r="L4207" i="1"/>
  <c r="L4235" i="1"/>
  <c r="L308" i="1"/>
  <c r="L4187" i="1"/>
  <c r="L4211" i="1"/>
  <c r="L4213" i="1"/>
  <c r="L4214" i="1"/>
  <c r="L4215" i="1"/>
  <c r="L4217" i="1"/>
  <c r="L4218" i="1"/>
  <c r="L4220" i="1"/>
  <c r="L4289" i="1"/>
  <c r="L4222" i="1"/>
  <c r="L4224" i="1"/>
  <c r="L4225" i="1"/>
  <c r="L4249" i="1"/>
  <c r="L4227" i="1"/>
  <c r="L4208" i="1"/>
  <c r="L4264" i="1"/>
  <c r="L4228" i="1"/>
  <c r="L309" i="1"/>
  <c r="L4229" i="1"/>
  <c r="L4230" i="1"/>
  <c r="L4232" i="1"/>
  <c r="L4233" i="1"/>
  <c r="L310" i="1"/>
  <c r="L311" i="1"/>
  <c r="L4234" i="1"/>
  <c r="L4236" i="1"/>
  <c r="L4237" i="1"/>
  <c r="L4239" i="1"/>
  <c r="L4240" i="1"/>
  <c r="L312" i="1"/>
  <c r="L4241" i="1"/>
  <c r="L4296" i="1"/>
  <c r="L313" i="1"/>
  <c r="L4209" i="1"/>
  <c r="L4245" i="1"/>
  <c r="L4246" i="1"/>
  <c r="L314" i="1"/>
  <c r="L4248" i="1"/>
  <c r="L4250" i="1"/>
  <c r="L4251" i="1"/>
  <c r="L4252" i="1"/>
  <c r="L4269" i="1"/>
  <c r="L4259" i="1"/>
  <c r="L4258" i="1"/>
  <c r="L315" i="1"/>
  <c r="L4253" i="1"/>
  <c r="L4254" i="1"/>
  <c r="L4255" i="1"/>
  <c r="L4256" i="1"/>
  <c r="L4257" i="1"/>
  <c r="L4265" i="1"/>
  <c r="L4260" i="1"/>
  <c r="L4261" i="1"/>
  <c r="L4262" i="1"/>
  <c r="L4263" i="1"/>
  <c r="L316" i="1"/>
  <c r="L317" i="1"/>
  <c r="L318" i="1"/>
  <c r="L4266" i="1"/>
  <c r="L319" i="1"/>
  <c r="L320" i="1"/>
  <c r="L4270" i="1"/>
  <c r="L4311" i="1"/>
  <c r="L321" i="1"/>
  <c r="L4268" i="1"/>
  <c r="L4274" i="1"/>
  <c r="L4291" i="1"/>
  <c r="L4276" i="1"/>
  <c r="L4277" i="1"/>
  <c r="L322" i="1"/>
  <c r="L4278" i="1"/>
  <c r="L4280" i="1"/>
  <c r="L4320" i="1"/>
  <c r="L4281" i="1"/>
  <c r="L4282" i="1"/>
  <c r="L4283" i="1"/>
  <c r="L323" i="1"/>
  <c r="L4285" i="1"/>
  <c r="L4286" i="1"/>
  <c r="L4287" i="1"/>
  <c r="L4288" i="1"/>
  <c r="L4242" i="1"/>
  <c r="L4290" i="1"/>
  <c r="L4292" i="1"/>
  <c r="L4294" i="1"/>
  <c r="L4319" i="1"/>
  <c r="L4295" i="1"/>
  <c r="L324" i="1"/>
  <c r="L4299" i="1"/>
  <c r="L4300" i="1"/>
  <c r="L4302" i="1"/>
  <c r="L4284" i="1"/>
  <c r="L4304" i="1"/>
  <c r="L4305" i="1"/>
  <c r="L4308" i="1"/>
  <c r="L4307" i="1"/>
  <c r="L325" i="1"/>
  <c r="L4310" i="1"/>
  <c r="L4316" i="1"/>
  <c r="L4314" i="1"/>
  <c r="L4313" i="1"/>
  <c r="L4315" i="1"/>
  <c r="L4317" i="1"/>
  <c r="L4321" i="1"/>
  <c r="L4322" i="1"/>
  <c r="L4323" i="1"/>
  <c r="L4324" i="1"/>
  <c r="L4325" i="1"/>
  <c r="L326" i="1"/>
  <c r="L4326" i="1"/>
  <c r="L4327" i="1"/>
  <c r="L4328" i="1"/>
  <c r="L4329" i="1"/>
  <c r="L4330" i="1"/>
  <c r="L327" i="1"/>
  <c r="L4331" i="1"/>
  <c r="L4332" i="1"/>
  <c r="L4333" i="1"/>
  <c r="L328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329" i="1"/>
  <c r="L330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331" i="1"/>
  <c r="L4371" i="1"/>
  <c r="L4372" i="1"/>
  <c r="L4373" i="1"/>
  <c r="L4374" i="1"/>
  <c r="L4375" i="1"/>
  <c r="L332" i="1"/>
  <c r="L4376" i="1"/>
  <c r="L333" i="1"/>
  <c r="L334" i="1"/>
  <c r="L4377" i="1"/>
  <c r="L4378" i="1"/>
  <c r="L4379" i="1"/>
  <c r="L4380" i="1"/>
  <c r="L4381" i="1"/>
  <c r="L4382" i="1"/>
  <c r="L4383" i="1"/>
  <c r="L4384" i="1"/>
  <c r="L4385" i="1"/>
  <c r="L4386" i="1"/>
  <c r="L335" i="1"/>
  <c r="L4387" i="1"/>
  <c r="L4388" i="1"/>
  <c r="L4389" i="1"/>
  <c r="L4390" i="1"/>
  <c r="L336" i="1"/>
  <c r="L4391" i="1"/>
  <c r="L4392" i="1"/>
  <c r="L4393" i="1"/>
  <c r="L4394" i="1"/>
  <c r="L4395" i="1"/>
  <c r="L337" i="1"/>
  <c r="L4396" i="1"/>
  <c r="L4397" i="1"/>
  <c r="L4398" i="1"/>
  <c r="L33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339" i="1"/>
  <c r="L4414" i="1"/>
  <c r="L4415" i="1"/>
  <c r="L4416" i="1"/>
  <c r="L4417" i="1"/>
  <c r="L4418" i="1"/>
  <c r="L340" i="1"/>
  <c r="L4419" i="1"/>
  <c r="L4420" i="1"/>
  <c r="L341" i="1"/>
  <c r="L4421" i="1"/>
  <c r="L342" i="1"/>
  <c r="L4422" i="1"/>
  <c r="L4423" i="1"/>
  <c r="L4424" i="1"/>
  <c r="L4425" i="1"/>
  <c r="L343" i="1"/>
  <c r="L4426" i="1"/>
  <c r="L4427" i="1"/>
  <c r="L4428" i="1"/>
  <c r="L4429" i="1"/>
  <c r="L4430" i="1"/>
  <c r="L4431" i="1"/>
  <c r="L344" i="1"/>
  <c r="L4432" i="1"/>
  <c r="L345" i="1"/>
  <c r="L4433" i="1"/>
  <c r="L346" i="1"/>
  <c r="L347" i="1"/>
  <c r="L4434" i="1"/>
  <c r="L4435" i="1"/>
  <c r="L4436" i="1"/>
  <c r="L348" i="1"/>
  <c r="L4437" i="1"/>
  <c r="L349" i="1"/>
  <c r="L350" i="1"/>
  <c r="L4438" i="1"/>
  <c r="L351" i="1"/>
  <c r="L4439" i="1"/>
  <c r="L352" i="1"/>
  <c r="L353" i="1"/>
  <c r="L354" i="1"/>
  <c r="L355" i="1"/>
  <c r="L356" i="1"/>
  <c r="L4440" i="1"/>
  <c r="L4441" i="1"/>
  <c r="L4442" i="1"/>
  <c r="L4443" i="1"/>
  <c r="L4444" i="1"/>
  <c r="L357" i="1"/>
  <c r="L358" i="1"/>
  <c r="L359" i="1"/>
  <c r="L360" i="1"/>
  <c r="L4445" i="1"/>
  <c r="L4446" i="1"/>
  <c r="L4447" i="1"/>
  <c r="L361" i="1"/>
  <c r="L4448" i="1"/>
  <c r="L4449" i="1"/>
  <c r="L4450" i="1"/>
  <c r="L362" i="1"/>
  <c r="L4451" i="1"/>
  <c r="L363" i="1"/>
  <c r="L4452" i="1"/>
  <c r="L4453" i="1"/>
  <c r="L4454" i="1"/>
  <c r="L4455" i="1"/>
  <c r="L4456" i="1"/>
  <c r="L4457" i="1"/>
  <c r="L364" i="1"/>
  <c r="L365" i="1"/>
  <c r="L4458" i="1"/>
  <c r="L4459" i="1"/>
  <c r="L4460" i="1"/>
  <c r="L4461" i="1"/>
  <c r="L4462" i="1"/>
  <c r="L4463" i="1"/>
  <c r="L4464" i="1"/>
  <c r="L4465" i="1"/>
  <c r="L4466" i="1"/>
  <c r="L4467" i="1"/>
  <c r="L4468" i="1"/>
  <c r="L366" i="1"/>
  <c r="L4469" i="1"/>
  <c r="L4470" i="1"/>
  <c r="L4471" i="1"/>
  <c r="L367" i="1"/>
  <c r="L4472" i="1"/>
  <c r="L4473" i="1"/>
  <c r="L368" i="1"/>
  <c r="L4474" i="1"/>
  <c r="L4475" i="1"/>
  <c r="L369" i="1"/>
  <c r="L4476" i="1"/>
  <c r="L4477" i="1"/>
  <c r="L4478" i="1"/>
  <c r="L4479" i="1"/>
  <c r="L4480" i="1"/>
  <c r="L4481" i="1"/>
  <c r="L370" i="1"/>
  <c r="L4482" i="1"/>
  <c r="L4483" i="1"/>
  <c r="L4484" i="1"/>
  <c r="L4485" i="1"/>
  <c r="L4486" i="1"/>
  <c r="L371" i="1"/>
  <c r="L4487" i="1"/>
  <c r="L372" i="1"/>
  <c r="L4488" i="1"/>
  <c r="L4489" i="1"/>
  <c r="L4490" i="1"/>
  <c r="L4491" i="1"/>
  <c r="L4492" i="1"/>
  <c r="L4493" i="1"/>
  <c r="L373" i="1"/>
  <c r="L4494" i="1"/>
  <c r="L4495" i="1"/>
  <c r="L4496" i="1"/>
  <c r="L4497" i="1"/>
  <c r="L4498" i="1"/>
  <c r="L4499" i="1"/>
  <c r="L4500" i="1"/>
  <c r="L4501" i="1"/>
  <c r="L4502" i="1"/>
  <c r="L4503" i="1"/>
  <c r="L374" i="1"/>
  <c r="L4504" i="1"/>
  <c r="L375" i="1"/>
  <c r="L4505" i="1"/>
  <c r="L376" i="1"/>
  <c r="L4506" i="1"/>
  <c r="L4507" i="1"/>
  <c r="L4508" i="1"/>
  <c r="L4509" i="1"/>
  <c r="L4510" i="1"/>
  <c r="L377" i="1"/>
  <c r="L4511" i="1"/>
  <c r="L4512" i="1"/>
  <c r="L4513" i="1"/>
  <c r="L4514" i="1"/>
  <c r="L4515" i="1"/>
  <c r="L4516" i="1"/>
  <c r="L4517" i="1"/>
  <c r="L378" i="1"/>
  <c r="L4518" i="1"/>
  <c r="L4519" i="1"/>
  <c r="L4520" i="1"/>
  <c r="L4521" i="1"/>
  <c r="L4522" i="1"/>
  <c r="L4523" i="1"/>
  <c r="L4524" i="1"/>
  <c r="L379" i="1"/>
  <c r="L4525" i="1"/>
  <c r="L4526" i="1"/>
  <c r="L4527" i="1"/>
  <c r="L4528" i="1"/>
  <c r="L380" i="1"/>
  <c r="L4529" i="1"/>
  <c r="L4530" i="1"/>
  <c r="L4531" i="1"/>
  <c r="L38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382" i="1"/>
  <c r="L4561" i="1"/>
  <c r="L4562" i="1"/>
  <c r="L4563" i="1"/>
  <c r="L4564" i="1"/>
  <c r="L383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384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385" i="1"/>
  <c r="L4600" i="1"/>
  <c r="L4601" i="1"/>
  <c r="L4602" i="1"/>
  <c r="L4603" i="1"/>
  <c r="L4604" i="1"/>
  <c r="L4605" i="1"/>
  <c r="L4606" i="1"/>
  <c r="L4607" i="1"/>
  <c r="L386" i="1"/>
  <c r="L387" i="1"/>
  <c r="L4608" i="1"/>
  <c r="L4609" i="1"/>
  <c r="L4610" i="1"/>
  <c r="L4611" i="1"/>
  <c r="L4612" i="1"/>
  <c r="L4613" i="1"/>
  <c r="L4614" i="1"/>
  <c r="L4615" i="1"/>
  <c r="L4616" i="1"/>
  <c r="L388" i="1"/>
  <c r="L4617" i="1"/>
  <c r="L389" i="1"/>
  <c r="L4618" i="1"/>
  <c r="L4619" i="1"/>
  <c r="L4620" i="1"/>
  <c r="L4621" i="1"/>
  <c r="L4622" i="1"/>
  <c r="L4623" i="1"/>
  <c r="L4624" i="1"/>
  <c r="L4625" i="1"/>
  <c r="L390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391" i="1"/>
  <c r="L4645" i="1"/>
  <c r="L392" i="1"/>
  <c r="L4646" i="1"/>
  <c r="L4647" i="1"/>
  <c r="L4648" i="1"/>
  <c r="L393" i="1"/>
  <c r="L394" i="1"/>
  <c r="L4649" i="1"/>
  <c r="L4650" i="1"/>
  <c r="L395" i="1"/>
  <c r="L396" i="1"/>
  <c r="L397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398" i="1"/>
  <c r="L399" i="1"/>
  <c r="L4669" i="1"/>
  <c r="L400" i="1"/>
  <c r="L4670" i="1"/>
  <c r="L4671" i="1"/>
  <c r="L4672" i="1"/>
  <c r="L4673" i="1"/>
  <c r="L4674" i="1"/>
  <c r="L401" i="1"/>
  <c r="L402" i="1"/>
  <c r="L4675" i="1"/>
  <c r="L4676" i="1"/>
  <c r="L4677" i="1"/>
  <c r="L4678" i="1"/>
  <c r="L4679" i="1"/>
  <c r="L4680" i="1"/>
  <c r="L4681" i="1"/>
  <c r="L4682" i="1"/>
  <c r="L403" i="1"/>
  <c r="L4683" i="1"/>
  <c r="L4684" i="1"/>
  <c r="L4685" i="1"/>
  <c r="L4686" i="1"/>
  <c r="L4687" i="1"/>
  <c r="L404" i="1"/>
  <c r="L4688" i="1"/>
  <c r="L4689" i="1"/>
  <c r="L4690" i="1"/>
  <c r="L4691" i="1"/>
  <c r="L4692" i="1"/>
  <c r="L4693" i="1"/>
  <c r="L4694" i="1"/>
  <c r="L4695" i="1"/>
  <c r="L4696" i="1"/>
  <c r="L405" i="1"/>
  <c r="L4697" i="1"/>
  <c r="L406" i="1"/>
  <c r="L4698" i="1"/>
  <c r="L4699" i="1"/>
  <c r="L4700" i="1"/>
  <c r="L407" i="1"/>
  <c r="L4701" i="1"/>
  <c r="L4702" i="1"/>
  <c r="L4703" i="1"/>
  <c r="L408" i="1"/>
  <c r="L4704" i="1"/>
  <c r="L4705" i="1"/>
  <c r="L4706" i="1"/>
  <c r="L4707" i="1"/>
  <c r="L4708" i="1"/>
  <c r="L4709" i="1"/>
  <c r="L4710" i="1"/>
  <c r="L409" i="1"/>
  <c r="L4711" i="1"/>
  <c r="L410" i="1"/>
  <c r="L4712" i="1"/>
  <c r="L4713" i="1"/>
  <c r="L4714" i="1"/>
  <c r="L4715" i="1"/>
  <c r="L4716" i="1"/>
  <c r="L4717" i="1"/>
  <c r="L4718" i="1"/>
  <c r="L4719" i="1"/>
  <c r="L4720" i="1"/>
  <c r="L411" i="1"/>
  <c r="L4721" i="1"/>
  <c r="L4722" i="1"/>
  <c r="L412" i="1"/>
  <c r="L4723" i="1"/>
  <c r="L4724" i="1"/>
  <c r="L4725" i="1"/>
  <c r="L4726" i="1"/>
  <c r="L4727" i="1"/>
  <c r="L4728" i="1"/>
  <c r="L413" i="1"/>
  <c r="L4729" i="1"/>
  <c r="L4730" i="1"/>
  <c r="L4731" i="1"/>
  <c r="L4732" i="1"/>
  <c r="L4733" i="1"/>
  <c r="L414" i="1"/>
  <c r="L4734" i="1"/>
  <c r="L4735" i="1"/>
  <c r="L4736" i="1"/>
  <c r="L415" i="1"/>
  <c r="L4737" i="1"/>
  <c r="L4738" i="1"/>
  <c r="L4739" i="1"/>
  <c r="L4740" i="1"/>
  <c r="L416" i="1"/>
  <c r="L4741" i="1"/>
  <c r="L4742" i="1"/>
  <c r="L4743" i="1"/>
  <c r="L417" i="1"/>
  <c r="L4744" i="1"/>
  <c r="L4745" i="1"/>
  <c r="L4746" i="1"/>
  <c r="L4747" i="1"/>
  <c r="L418" i="1"/>
  <c r="L4748" i="1"/>
  <c r="L4749" i="1"/>
  <c r="L4750" i="1"/>
  <c r="L4751" i="1"/>
  <c r="L4752" i="1"/>
  <c r="L4753" i="1"/>
  <c r="L4754" i="1"/>
  <c r="L4755" i="1"/>
  <c r="L4756" i="1"/>
  <c r="L4757" i="1"/>
  <c r="L419" i="1"/>
  <c r="L420" i="1"/>
  <c r="L4758" i="1"/>
  <c r="L4759" i="1"/>
  <c r="L421" i="1"/>
  <c r="L4760" i="1"/>
  <c r="L4761" i="1"/>
  <c r="L4762" i="1"/>
  <c r="L4763" i="1"/>
  <c r="L4764" i="1"/>
  <c r="L4765" i="1"/>
  <c r="L422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23" i="1"/>
  <c r="L4778" i="1"/>
  <c r="L4779" i="1"/>
  <c r="L4780" i="1"/>
  <c r="L424" i="1"/>
  <c r="L4781" i="1"/>
  <c r="L4782" i="1"/>
  <c r="L4783" i="1"/>
  <c r="L4784" i="1"/>
  <c r="L4785" i="1"/>
  <c r="L4786" i="1"/>
  <c r="L4787" i="1"/>
  <c r="L4788" i="1"/>
  <c r="L4789" i="1"/>
  <c r="L425" i="1"/>
  <c r="L4790" i="1"/>
  <c r="L426" i="1"/>
  <c r="L4791" i="1"/>
  <c r="L4792" i="1"/>
  <c r="L427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28" i="1"/>
  <c r="L4805" i="1"/>
  <c r="L4806" i="1"/>
  <c r="L4807" i="1"/>
  <c r="L4808" i="1"/>
  <c r="L4809" i="1"/>
  <c r="L4810" i="1"/>
  <c r="L4811" i="1"/>
  <c r="L4812" i="1"/>
  <c r="L4813" i="1"/>
  <c r="L4814" i="1"/>
  <c r="L429" i="1"/>
  <c r="L4815" i="1"/>
  <c r="L4816" i="1"/>
  <c r="L4817" i="1"/>
  <c r="L4818" i="1"/>
  <c r="L4819" i="1"/>
  <c r="L430" i="1"/>
  <c r="L4820" i="1"/>
  <c r="L4821" i="1"/>
  <c r="L431" i="1"/>
  <c r="L4822" i="1"/>
  <c r="L432" i="1"/>
  <c r="L433" i="1"/>
  <c r="L4823" i="1"/>
  <c r="L4824" i="1"/>
  <c r="L4825" i="1"/>
  <c r="L4826" i="1"/>
  <c r="L4827" i="1"/>
  <c r="L434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35" i="1"/>
  <c r="L4843" i="1"/>
  <c r="L4844" i="1"/>
  <c r="L4845" i="1"/>
  <c r="L436" i="1"/>
  <c r="L4846" i="1"/>
  <c r="L4847" i="1"/>
  <c r="L4848" i="1"/>
  <c r="L437" i="1"/>
  <c r="L4849" i="1"/>
  <c r="L4850" i="1"/>
  <c r="L4851" i="1"/>
  <c r="L4852" i="1"/>
  <c r="L438" i="1"/>
  <c r="L4853" i="1"/>
  <c r="L4854" i="1"/>
  <c r="L4855" i="1"/>
  <c r="L439" i="1"/>
  <c r="L4856" i="1"/>
  <c r="L4857" i="1"/>
  <c r="L4858" i="1"/>
  <c r="L4859" i="1"/>
  <c r="L4860" i="1"/>
  <c r="L4861" i="1"/>
  <c r="L4862" i="1"/>
  <c r="L4863" i="1"/>
  <c r="L4864" i="1"/>
  <c r="L4865" i="1"/>
  <c r="L440" i="1"/>
  <c r="L441" i="1"/>
  <c r="L4866" i="1"/>
  <c r="L4867" i="1"/>
  <c r="L4868" i="1"/>
  <c r="L442" i="1"/>
  <c r="L4869" i="1"/>
  <c r="L443" i="1"/>
  <c r="L444" i="1"/>
  <c r="L4870" i="1"/>
  <c r="L4871" i="1"/>
  <c r="L4872" i="1"/>
  <c r="L4873" i="1"/>
  <c r="L445" i="1"/>
  <c r="L4874" i="1"/>
  <c r="L4875" i="1"/>
  <c r="L4876" i="1"/>
  <c r="L4877" i="1"/>
  <c r="L446" i="1"/>
  <c r="L4878" i="1"/>
  <c r="L4879" i="1"/>
  <c r="L4880" i="1"/>
  <c r="L4881" i="1"/>
  <c r="L4882" i="1"/>
  <c r="L4883" i="1"/>
  <c r="L447" i="1"/>
  <c r="L4884" i="1"/>
  <c r="L4885" i="1"/>
  <c r="L448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49" i="1"/>
  <c r="L4906" i="1"/>
  <c r="L450" i="1"/>
  <c r="L451" i="1"/>
  <c r="L452" i="1"/>
  <c r="L453" i="1"/>
  <c r="L4907" i="1"/>
  <c r="L454" i="1"/>
  <c r="L4908" i="1"/>
  <c r="L455" i="1"/>
  <c r="L4909" i="1"/>
  <c r="L456" i="1"/>
  <c r="L457" i="1"/>
  <c r="L4910" i="1"/>
  <c r="L4911" i="1"/>
  <c r="L458" i="1"/>
  <c r="L4912" i="1"/>
  <c r="L4913" i="1"/>
  <c r="L4914" i="1"/>
  <c r="L4915" i="1"/>
  <c r="L4916" i="1"/>
  <c r="L459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60" i="1"/>
  <c r="L4930" i="1"/>
  <c r="L4931" i="1"/>
  <c r="L4932" i="1"/>
  <c r="L4933" i="1"/>
  <c r="L4934" i="1"/>
  <c r="L4935" i="1"/>
  <c r="L461" i="1"/>
  <c r="L462" i="1"/>
  <c r="L4936" i="1"/>
  <c r="L463" i="1"/>
  <c r="L464" i="1"/>
  <c r="L4937" i="1"/>
  <c r="L4938" i="1"/>
  <c r="L4939" i="1"/>
  <c r="L4940" i="1"/>
  <c r="L4941" i="1"/>
  <c r="L465" i="1"/>
  <c r="L4942" i="1"/>
  <c r="L4943" i="1"/>
  <c r="L4944" i="1"/>
  <c r="L4945" i="1"/>
  <c r="L4946" i="1"/>
  <c r="L4947" i="1"/>
  <c r="L4948" i="1"/>
  <c r="L466" i="1"/>
  <c r="L4949" i="1"/>
  <c r="L4950" i="1"/>
  <c r="L4951" i="1"/>
  <c r="L4952" i="1"/>
  <c r="L4953" i="1"/>
  <c r="L4954" i="1"/>
  <c r="L467" i="1"/>
  <c r="L468" i="1"/>
  <c r="L4955" i="1"/>
  <c r="L4956" i="1"/>
  <c r="L4957" i="1"/>
  <c r="L4958" i="1"/>
  <c r="L4959" i="1"/>
  <c r="L4960" i="1"/>
  <c r="L4961" i="1"/>
  <c r="L4962" i="1"/>
  <c r="L469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70" i="1"/>
  <c r="L4978" i="1"/>
  <c r="L4979" i="1"/>
  <c r="L4980" i="1"/>
  <c r="L4981" i="1"/>
  <c r="L4982" i="1"/>
  <c r="L4983" i="1"/>
  <c r="L471" i="1"/>
  <c r="L4984" i="1"/>
  <c r="L472" i="1"/>
  <c r="L4985" i="1"/>
  <c r="L4986" i="1"/>
  <c r="L4987" i="1"/>
  <c r="L4988" i="1"/>
  <c r="L473" i="1"/>
  <c r="L4989" i="1"/>
  <c r="L4990" i="1"/>
  <c r="L4991" i="1"/>
  <c r="L4992" i="1"/>
  <c r="L4993" i="1"/>
  <c r="L4994" i="1"/>
  <c r="L4995" i="1"/>
  <c r="L474" i="1"/>
  <c r="L4996" i="1"/>
  <c r="L4997" i="1"/>
  <c r="L475" i="1"/>
  <c r="L476" i="1"/>
  <c r="L4998" i="1"/>
  <c r="L4999" i="1"/>
  <c r="L477" i="1"/>
  <c r="L5000" i="1"/>
  <c r="L5001" i="1"/>
  <c r="L5002" i="1"/>
  <c r="L5003" i="1"/>
  <c r="L5004" i="1"/>
  <c r="L5005" i="1"/>
  <c r="L5006" i="1"/>
  <c r="L5007" i="1"/>
  <c r="L5008" i="1"/>
  <c r="L5009" i="1"/>
  <c r="L5010" i="1"/>
  <c r="L478" i="1"/>
  <c r="L5011" i="1"/>
  <c r="L479" i="1"/>
  <c r="L5012" i="1"/>
  <c r="L480" i="1"/>
  <c r="L5013" i="1"/>
  <c r="L481" i="1"/>
  <c r="L5014" i="1"/>
  <c r="L5015" i="1"/>
  <c r="L482" i="1"/>
  <c r="L5016" i="1"/>
  <c r="L5017" i="1"/>
  <c r="L5018" i="1"/>
  <c r="L483" i="1"/>
  <c r="L5019" i="1"/>
  <c r="L5020" i="1"/>
  <c r="L5021" i="1"/>
  <c r="L5022" i="1"/>
  <c r="L484" i="1"/>
  <c r="L5023" i="1"/>
  <c r="L5024" i="1"/>
  <c r="L5025" i="1"/>
  <c r="L5026" i="1"/>
  <c r="L5027" i="1"/>
  <c r="L5028" i="1"/>
  <c r="L5029" i="1"/>
  <c r="L5030" i="1"/>
  <c r="L5031" i="1"/>
  <c r="L5032" i="1"/>
  <c r="L485" i="1"/>
  <c r="L5033" i="1"/>
  <c r="L486" i="1"/>
  <c r="L5034" i="1"/>
  <c r="L5035" i="1"/>
  <c r="L5036" i="1"/>
  <c r="L5037" i="1"/>
  <c r="L5038" i="1"/>
  <c r="L487" i="1"/>
  <c r="L488" i="1"/>
  <c r="L5039" i="1"/>
  <c r="L489" i="1"/>
  <c r="L5040" i="1"/>
  <c r="L532" i="1"/>
  <c r="C3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</calcChain>
</file>

<file path=xl/sharedStrings.xml><?xml version="1.0" encoding="utf-8"?>
<sst xmlns="http://schemas.openxmlformats.org/spreadsheetml/2006/main" count="59866" uniqueCount="24154">
  <si>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</si>
  <si>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</si>
  <si>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</si>
  <si>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</si>
  <si>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</si>
  <si>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</si>
  <si>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</si>
  <si>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</si>
  <si>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</si>
  <si>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</si>
  <si>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</si>
  <si>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</si>
  <si>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</si>
  <si>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</si>
  <si>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</si>
  <si>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</si>
  <si>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</si>
  <si>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</si>
  <si>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</si>
  <si>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</si>
  <si>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</si>
  <si>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</si>
  <si>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</si>
  <si>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</si>
  <si>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</si>
  <si>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</si>
  <si>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</si>
  <si>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</si>
  <si>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</si>
  <si>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</si>
  <si>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</si>
  <si>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</si>
  <si>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</si>
  <si>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</si>
  <si>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</si>
  <si>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</si>
  <si>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</si>
  <si>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</si>
  <si>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</si>
  <si>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</si>
  <si>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</si>
  <si>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</si>
  <si>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</si>
  <si>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</si>
  <si>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</si>
  <si>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</si>
  <si>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</si>
  <si>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</si>
  <si>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</si>
  <si>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</si>
  <si>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</si>
  <si>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</si>
  <si>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</si>
  <si>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</si>
  <si>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</si>
  <si>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</si>
  <si>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</si>
  <si>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</si>
  <si>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</si>
  <si>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</si>
  <si>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</si>
  <si>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</si>
  <si>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</si>
  <si>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</si>
  <si>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</si>
  <si>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</si>
  <si>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</si>
  <si>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</si>
  <si>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</si>
  <si>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</si>
  <si>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</si>
  <si>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</si>
  <si>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</si>
  <si>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</si>
  <si>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</si>
  <si>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</si>
  <si>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</si>
  <si>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</si>
  <si>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</si>
  <si>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</si>
  <si>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</si>
  <si>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</si>
  <si>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</si>
  <si>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</si>
  <si>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</si>
  <si>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</si>
  <si>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</si>
  <si>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</si>
  <si>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</si>
  <si>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</si>
  <si>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</si>
  <si>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</si>
  <si>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</si>
  <si>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</si>
  <si>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</si>
  <si>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</si>
  <si>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</si>
  <si>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</si>
  <si>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</si>
  <si>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</si>
  <si>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</si>
  <si>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</si>
  <si>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</si>
  <si>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</si>
  <si>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</si>
  <si>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</si>
  <si>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</si>
  <si>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</si>
  <si>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</si>
  <si>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</si>
  <si>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</si>
  <si>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</si>
  <si>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</si>
  <si>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</si>
  <si>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</si>
  <si>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</si>
  <si>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</si>
  <si>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</si>
  <si>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</si>
  <si>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</si>
  <si>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</si>
  <si>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</si>
  <si>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</si>
  <si>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</si>
  <si>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</si>
  <si>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</si>
  <si>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</si>
  <si>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</si>
  <si>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</si>
  <si>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</si>
  <si>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</si>
  <si>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</si>
  <si>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</si>
  <si>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</si>
  <si>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</si>
  <si>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</si>
  <si>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</si>
  <si>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</si>
  <si>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</si>
  <si>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</si>
  <si>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</si>
  <si>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</si>
  <si>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</si>
  <si>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</si>
  <si>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</si>
  <si>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</si>
  <si>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</si>
  <si>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</si>
  <si>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</si>
  <si>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</si>
  <si>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</si>
  <si>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</si>
  <si>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</si>
  <si>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</si>
  <si>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</si>
  <si>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</si>
  <si>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</si>
  <si>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</si>
  <si>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</si>
  <si>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</si>
  <si>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</si>
  <si>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</si>
  <si>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</si>
  <si>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</si>
  <si>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</si>
  <si>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</si>
  <si>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</si>
  <si>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</si>
  <si>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</si>
  <si>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</si>
  <si>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</si>
  <si>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</si>
  <si>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</si>
  <si>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</si>
  <si>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</si>
  <si>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</si>
  <si>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</si>
  <si>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</si>
  <si>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</si>
  <si>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</si>
  <si>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</si>
  <si>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</si>
  <si>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</si>
  <si>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</si>
  <si>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</si>
  <si>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</si>
  <si>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</si>
  <si>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</si>
  <si>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</si>
  <si>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</si>
  <si>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</si>
  <si>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</si>
  <si>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</si>
  <si>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</si>
  <si>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</si>
  <si>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</si>
  <si>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</si>
  <si>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</si>
  <si>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</si>
  <si>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</si>
  <si>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</si>
  <si>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</si>
  <si>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</si>
  <si>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</si>
  <si>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</si>
  <si>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</si>
  <si>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</si>
  <si>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</si>
  <si>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</si>
  <si>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</si>
  <si>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</si>
  <si>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</si>
  <si>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</si>
  <si>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</si>
  <si>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</si>
  <si>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</si>
  <si>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</si>
  <si>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</si>
  <si>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</si>
  <si>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</si>
  <si>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</si>
  <si>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</si>
  <si>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</si>
  <si>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</si>
  <si>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</si>
  <si>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</si>
  <si>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</si>
  <si>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</si>
  <si>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</si>
  <si>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</si>
  <si>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</si>
  <si>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</si>
  <si>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</si>
  <si>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</si>
  <si>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</si>
  <si>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</si>
  <si>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</si>
  <si>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</si>
  <si>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</si>
  <si>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</si>
  <si>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</si>
  <si>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</si>
  <si>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</si>
  <si>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</si>
  <si>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</si>
  <si>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</si>
  <si>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</si>
  <si>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</si>
  <si>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</si>
  <si>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</si>
  <si>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</si>
  <si>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</si>
  <si>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</si>
  <si>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</si>
  <si>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</si>
  <si>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</si>
  <si>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</si>
  <si>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</si>
  <si>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</si>
  <si>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</si>
  <si>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</si>
  <si>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</si>
  <si>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</si>
  <si>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</si>
  <si>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</si>
  <si>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</si>
  <si>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</si>
  <si>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</si>
  <si>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</si>
  <si>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</si>
  <si>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</si>
  <si>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</si>
  <si>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</si>
  <si>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</si>
  <si>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</si>
  <si>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</si>
  <si>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</si>
  <si>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</si>
  <si>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</si>
  <si>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</si>
  <si>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</si>
  <si>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</si>
  <si>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</si>
  <si>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</si>
  <si>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</si>
  <si>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</si>
  <si>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</si>
  <si>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</si>
  <si>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</si>
  <si>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</si>
  <si>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</si>
  <si>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</si>
  <si>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</si>
  <si>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</si>
  <si>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</si>
  <si>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</si>
  <si>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</si>
  <si>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</si>
  <si>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</si>
  <si>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</si>
  <si>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</si>
  <si>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</si>
  <si>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</si>
  <si>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</si>
  <si>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</si>
  <si>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</si>
  <si>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</si>
  <si>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</si>
  <si>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</si>
  <si>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</si>
  <si>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</si>
  <si>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</si>
  <si>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</si>
  <si>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</si>
  <si>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</si>
  <si>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</si>
  <si>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</si>
  <si>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</si>
  <si>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</si>
  <si>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</si>
  <si>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</si>
  <si>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</si>
  <si>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</si>
  <si>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</si>
  <si>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</si>
  <si>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</si>
  <si>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</si>
  <si>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</si>
  <si>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</si>
  <si>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</si>
  <si>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</si>
  <si>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</si>
  <si>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</si>
  <si>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</si>
  <si>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</si>
  <si>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</si>
  <si>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</si>
  <si>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</si>
  <si>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</si>
  <si>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</si>
  <si>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</si>
  <si>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</si>
  <si>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</si>
  <si>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</si>
  <si>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</si>
  <si>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</si>
  <si>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</si>
  <si>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</si>
  <si>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</si>
  <si>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</si>
  <si>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</si>
  <si>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</si>
  <si>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</si>
  <si>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</si>
  <si>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</si>
  <si>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</si>
  <si>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</si>
  <si>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</si>
  <si>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</si>
  <si>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</si>
  <si>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</si>
  <si>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</si>
  <si>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</si>
  <si>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</si>
  <si>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</si>
  <si>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</si>
  <si>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</si>
  <si>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</si>
  <si>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</si>
  <si>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</si>
  <si>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</si>
  <si>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</si>
  <si>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</si>
  <si>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</si>
  <si>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</si>
  <si>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</si>
  <si>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</si>
  <si>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</si>
  <si>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</si>
  <si>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</si>
  <si>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</si>
  <si>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</si>
  <si>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</si>
  <si>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</si>
  <si>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</si>
  <si>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</si>
  <si>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</si>
  <si>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</si>
  <si>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</si>
  <si>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</si>
  <si>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</si>
  <si>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</si>
  <si>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</si>
  <si>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</si>
  <si>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</si>
  <si>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</si>
  <si>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</si>
  <si>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</si>
  <si>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</si>
  <si>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</si>
  <si>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</si>
  <si>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</si>
  <si>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</si>
  <si>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</si>
  <si>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</si>
  <si>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</si>
  <si>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</si>
  <si>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</si>
  <si>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</si>
  <si>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</si>
  <si>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</si>
  <si>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</si>
  <si>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</si>
  <si>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</si>
  <si>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</si>
  <si>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</si>
  <si>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</si>
  <si>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</si>
  <si>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</si>
  <si>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</si>
  <si>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</si>
  <si>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</si>
  <si>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</si>
  <si>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</si>
  <si>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</si>
  <si>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</si>
  <si>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</si>
  <si>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</si>
  <si>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</si>
  <si>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</si>
  <si>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</si>
  <si>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</si>
  <si>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</si>
  <si>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</si>
  <si>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</si>
  <si>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</si>
  <si>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</si>
  <si>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</si>
  <si>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</si>
  <si>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</si>
  <si>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</si>
  <si>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</si>
  <si>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</si>
  <si>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</si>
  <si>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</si>
  <si>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</si>
  <si>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</si>
  <si>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</si>
  <si>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</si>
  <si>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</si>
  <si>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</si>
  <si>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</si>
  <si>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</si>
  <si>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</si>
  <si>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</si>
  <si>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</si>
  <si>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</si>
  <si>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</si>
  <si>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</si>
  <si>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</si>
  <si>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</si>
  <si>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</si>
  <si>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</si>
  <si>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</si>
  <si>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</si>
  <si>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</si>
  <si>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</si>
  <si>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</si>
  <si>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</si>
  <si>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</si>
  <si>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</si>
  <si>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</si>
  <si>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</si>
  <si>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</si>
  <si>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</si>
  <si>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</si>
  <si>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</si>
  <si>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</si>
  <si>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</si>
  <si>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</si>
  <si>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</si>
  <si>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</si>
  <si>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</si>
  <si>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</si>
  <si>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</si>
  <si>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</si>
  <si>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</si>
  <si>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</si>
  <si>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</si>
  <si>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</si>
  <si>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</si>
  <si>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</si>
  <si>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</si>
  <si>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</si>
  <si>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</si>
  <si>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</si>
  <si>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</si>
  <si>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</si>
  <si>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</si>
  <si>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</si>
  <si>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</si>
  <si>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</si>
  <si>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</si>
  <si>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</si>
  <si>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</si>
  <si>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</si>
  <si>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</si>
  <si>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</si>
  <si>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</si>
  <si>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</si>
  <si>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</si>
  <si>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</si>
  <si>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</si>
  <si>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</si>
  <si>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</si>
  <si>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</si>
  <si>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</si>
  <si>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</si>
  <si>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</si>
  <si>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</si>
  <si>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</si>
  <si>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</si>
  <si>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</si>
  <si>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</si>
  <si>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</si>
  <si>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</si>
  <si>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</si>
  <si>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</si>
  <si>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</si>
  <si>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</si>
  <si>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</si>
  <si>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</si>
  <si>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</si>
  <si>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</si>
  <si>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</si>
  <si>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</si>
  <si>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</si>
  <si>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</si>
  <si>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</si>
  <si>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</si>
  <si>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</si>
  <si>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</si>
  <si>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</si>
  <si>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</si>
  <si>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</si>
  <si>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</si>
  <si>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</si>
  <si>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</si>
  <si>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</si>
  <si>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</si>
  <si>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</si>
  <si>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</si>
  <si>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</si>
  <si>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</si>
  <si>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</si>
  <si>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</si>
  <si>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</si>
  <si>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</si>
  <si>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</si>
  <si>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</si>
  <si>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</si>
  <si>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</si>
  <si>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</si>
  <si>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</si>
  <si>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</si>
  <si>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</si>
  <si>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</si>
  <si>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</si>
  <si>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</si>
  <si>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</si>
  <si>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</si>
  <si>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</si>
  <si>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</si>
  <si>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</si>
  <si>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</si>
  <si>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</si>
  <si>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</si>
  <si>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</si>
  <si>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</si>
  <si>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</si>
  <si>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</si>
  <si>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</si>
  <si>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</si>
  <si>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</si>
  <si>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</si>
  <si>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</si>
  <si>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</si>
  <si>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</si>
  <si>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</si>
  <si>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</si>
  <si>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</si>
  <si>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</si>
  <si>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</si>
  <si>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</si>
  <si>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</si>
  <si>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</si>
  <si>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</si>
  <si>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</si>
  <si>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</si>
  <si>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</si>
  <si>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</si>
  <si>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</si>
  <si>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</si>
  <si>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</si>
  <si>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</si>
  <si>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</si>
  <si>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</si>
  <si>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</si>
  <si>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</si>
  <si>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</si>
  <si>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</si>
  <si>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</si>
  <si>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</si>
  <si>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</si>
  <si>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</si>
  <si>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</si>
  <si>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</si>
  <si>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</si>
  <si>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</si>
  <si>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</si>
  <si>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</si>
  <si>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</si>
  <si>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</si>
  <si>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</si>
  <si>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</si>
  <si>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</si>
  <si>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</si>
  <si>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</si>
  <si>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</si>
  <si>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</si>
  <si>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</si>
  <si>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</si>
  <si>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</si>
  <si>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</si>
  <si>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</si>
  <si>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</si>
  <si>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</si>
  <si>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</si>
  <si>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</si>
  <si>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</si>
  <si>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</si>
  <si>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</si>
  <si>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</si>
  <si>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</si>
  <si>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</si>
  <si>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</si>
  <si>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</si>
  <si>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</si>
  <si>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</si>
  <si>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</si>
  <si>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</si>
  <si>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</si>
  <si>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</si>
  <si>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</si>
  <si>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</si>
  <si>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</si>
  <si>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</si>
  <si>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</si>
  <si>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</si>
  <si>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</si>
  <si>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</si>
  <si>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</si>
  <si>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</si>
  <si>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</si>
  <si>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</si>
  <si>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</si>
  <si>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</si>
  <si>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</si>
  <si>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</si>
  <si>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</si>
  <si>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</si>
  <si>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</si>
  <si>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</si>
  <si>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</si>
  <si>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</si>
  <si>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</si>
  <si>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</si>
  <si>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</si>
  <si>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</si>
  <si>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</si>
  <si>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</si>
  <si>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</si>
  <si>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</si>
  <si>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</si>
  <si>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</si>
  <si>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</si>
  <si>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</si>
  <si>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</si>
  <si>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</si>
  <si>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</si>
  <si>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</si>
  <si>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</si>
  <si>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</si>
  <si>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</si>
  <si>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</si>
  <si>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</si>
  <si>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</si>
  <si>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</si>
  <si>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</si>
  <si>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</si>
  <si>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</si>
  <si>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</si>
  <si>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</si>
  <si>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</si>
  <si>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</si>
  <si>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</si>
  <si>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</si>
  <si>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</si>
  <si>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</si>
  <si>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</si>
  <si>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</si>
  <si>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</si>
  <si>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</si>
  <si>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</si>
  <si>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</si>
  <si>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</si>
  <si>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</si>
  <si>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</si>
  <si>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</si>
  <si>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</si>
  <si>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</si>
  <si>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</si>
  <si>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</si>
  <si>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</si>
  <si>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</si>
  <si>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</si>
  <si>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</si>
  <si>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</si>
  <si>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</si>
  <si>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</si>
  <si>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</si>
  <si>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</si>
  <si>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</si>
  <si>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</si>
  <si>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</si>
  <si>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</si>
  <si>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</si>
  <si>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</si>
  <si>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</si>
  <si>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</si>
  <si>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</si>
  <si>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</si>
  <si>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</si>
  <si>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</si>
  <si>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</si>
  <si>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</si>
  <si>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</si>
  <si>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</si>
  <si>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</si>
  <si>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</si>
  <si>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</si>
  <si>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</si>
  <si>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</si>
  <si>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</si>
  <si>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</si>
  <si>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</si>
  <si>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</si>
  <si>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</si>
  <si>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</si>
  <si>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</si>
  <si>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</si>
  <si>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</si>
  <si>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</si>
  <si>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</si>
  <si>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</si>
  <si>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</si>
  <si>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</si>
  <si>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</si>
  <si>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</si>
  <si>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</si>
  <si>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</si>
  <si>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</si>
  <si>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</si>
  <si>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</si>
  <si>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</si>
  <si>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</si>
  <si>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</si>
  <si>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</si>
  <si>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</si>
  <si>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</si>
  <si>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</si>
  <si>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</si>
  <si>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</si>
  <si>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</si>
  <si>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</si>
  <si>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</si>
  <si>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</si>
  <si>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</si>
  <si>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</si>
  <si>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</si>
  <si>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</si>
  <si>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</si>
  <si>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</si>
  <si>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</si>
  <si>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</si>
  <si>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</si>
  <si>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</si>
  <si>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</si>
  <si>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</si>
  <si>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</si>
  <si>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</si>
  <si>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</si>
  <si>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</si>
  <si>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</si>
  <si>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</si>
  <si>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</si>
  <si>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</si>
  <si>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</si>
  <si>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</si>
  <si>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</si>
  <si>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</si>
  <si>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</si>
  <si>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</si>
  <si>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</si>
  <si>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</si>
  <si>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</si>
  <si>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</si>
  <si>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</si>
  <si>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</si>
  <si>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</si>
  <si>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</si>
  <si>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</si>
  <si>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</si>
  <si>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</si>
  <si>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</si>
  <si>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</si>
  <si>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</si>
  <si>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</si>
  <si>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</si>
  <si>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</si>
  <si>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</si>
  <si>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</si>
  <si>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</si>
  <si>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</si>
  <si>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</si>
  <si>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</si>
  <si>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</si>
  <si>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</si>
  <si>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</si>
  <si>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</si>
  <si>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</si>
  <si>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</si>
  <si>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</si>
  <si>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</si>
  <si>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</si>
  <si>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</si>
  <si>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</si>
  <si>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</si>
  <si>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</si>
  <si>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</si>
  <si>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</si>
  <si>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</si>
  <si>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</si>
  <si>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</si>
  <si>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</si>
  <si>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</si>
  <si>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</si>
  <si>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</si>
  <si>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</si>
  <si>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</si>
  <si>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</si>
  <si>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</si>
  <si>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</si>
  <si>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</si>
  <si>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</si>
  <si>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</si>
  <si>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</si>
  <si>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</si>
  <si>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</si>
  <si>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</si>
  <si>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</si>
  <si>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</si>
  <si>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</si>
  <si>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</si>
  <si>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</si>
  <si>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</si>
  <si>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</si>
  <si>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</si>
  <si>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</si>
  <si>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</si>
  <si>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</si>
  <si>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</si>
  <si>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</si>
  <si>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</si>
  <si>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</si>
  <si>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</si>
  <si>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</si>
  <si>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</si>
  <si>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</si>
  <si>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</si>
  <si>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</si>
  <si>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</si>
  <si>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</si>
  <si>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</si>
  <si>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</si>
  <si>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</si>
  <si>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</si>
  <si>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</si>
  <si>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</si>
  <si>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</si>
  <si>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</si>
  <si>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</si>
  <si>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</si>
  <si>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</si>
  <si>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</si>
  <si>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</si>
  <si>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</si>
  <si>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</si>
  <si>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</si>
  <si>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</si>
  <si>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</si>
  <si>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</si>
  <si>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</si>
  <si>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</si>
  <si>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</si>
  <si>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</si>
  <si>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</si>
  <si>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</si>
  <si>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</si>
  <si>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</si>
  <si>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</si>
  <si>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</si>
  <si>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</si>
  <si>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</si>
  <si>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</si>
  <si>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</si>
  <si>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</si>
  <si>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</si>
  <si>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</si>
  <si>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</si>
  <si>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</si>
  <si>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</si>
  <si>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</si>
  <si>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</si>
  <si>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</si>
  <si>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</si>
  <si>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</si>
  <si>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</si>
  <si>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</si>
  <si>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</si>
  <si>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</si>
  <si>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</si>
  <si>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</si>
  <si>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</si>
  <si>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</si>
  <si>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</si>
  <si>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</si>
  <si>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</si>
  <si>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</si>
  <si>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</si>
  <si>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</si>
  <si>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</si>
  <si>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</si>
  <si>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</si>
  <si>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</si>
  <si>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</si>
  <si>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</si>
  <si>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</si>
  <si>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</si>
  <si>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</si>
  <si>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</si>
  <si>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</si>
  <si>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</si>
  <si>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</si>
  <si>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</si>
  <si>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</si>
  <si>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</si>
  <si>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</si>
  <si>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</si>
  <si>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</si>
  <si>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</si>
  <si>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</si>
  <si>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</si>
  <si>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</si>
  <si>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</si>
  <si>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</si>
  <si>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</si>
  <si>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</si>
  <si>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</si>
  <si>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</si>
  <si>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</si>
  <si>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</si>
  <si>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</si>
  <si>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</si>
  <si>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</si>
  <si>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</si>
  <si>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</si>
  <si>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</si>
  <si>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</si>
  <si>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</si>
  <si>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</si>
  <si>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</si>
  <si>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</si>
  <si>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</si>
  <si>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</si>
  <si>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</si>
  <si>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</si>
  <si>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</si>
  <si>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</si>
  <si>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</si>
  <si>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</si>
  <si>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</si>
  <si>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</si>
  <si>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</si>
  <si>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</si>
  <si>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</si>
  <si>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</si>
  <si>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</si>
  <si>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</si>
  <si>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</si>
  <si>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</si>
  <si>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</si>
  <si>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</si>
  <si>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</si>
  <si>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</si>
  <si>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</si>
  <si>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</si>
  <si>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</si>
  <si>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</si>
  <si>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</si>
  <si>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</si>
  <si>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</si>
  <si>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</si>
  <si>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</si>
  <si>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</si>
  <si>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</si>
  <si>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</si>
  <si>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</si>
  <si>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</si>
  <si>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</si>
  <si>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</si>
  <si>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</si>
  <si>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</si>
  <si>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</si>
  <si>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</si>
  <si>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</si>
  <si>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</si>
  <si>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</si>
  <si>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</si>
  <si>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</si>
  <si>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</si>
  <si>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</si>
  <si>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</si>
  <si>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</si>
  <si>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</si>
  <si>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</si>
  <si>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</si>
  <si>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</si>
  <si>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</si>
  <si>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</si>
  <si>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</si>
  <si>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</si>
  <si>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</si>
  <si>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</si>
  <si>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</si>
  <si>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</si>
  <si>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</si>
  <si>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</si>
  <si>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</si>
  <si>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</si>
  <si>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</si>
  <si>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</si>
  <si>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</si>
  <si>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</si>
  <si>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</si>
  <si>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</si>
  <si>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</si>
  <si>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</si>
  <si>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</si>
  <si>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</si>
  <si>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</si>
  <si>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</si>
  <si>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</si>
  <si>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</si>
  <si>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</si>
  <si>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</si>
  <si>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</si>
  <si>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</si>
  <si>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</si>
  <si>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</si>
  <si>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</si>
  <si>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</si>
  <si>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</si>
  <si>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</si>
  <si>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</si>
  <si>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</si>
  <si>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</si>
  <si>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</si>
  <si>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</si>
  <si>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</si>
  <si>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</si>
  <si>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</si>
  <si>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</si>
  <si>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</si>
  <si>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</si>
  <si>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</si>
  <si>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</si>
  <si>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</si>
  <si>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</si>
  <si>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</si>
  <si>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</si>
  <si>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</si>
  <si>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</si>
  <si>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</si>
  <si>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</si>
  <si>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</si>
  <si>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</si>
  <si>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</si>
  <si>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</si>
  <si>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</si>
  <si>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</si>
  <si>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</si>
  <si>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</si>
  <si>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</si>
  <si>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</si>
  <si>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</si>
  <si>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</si>
  <si>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</si>
  <si>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</si>
  <si>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</si>
  <si>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</si>
  <si>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</si>
  <si>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</si>
  <si>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</si>
  <si>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</si>
  <si>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</si>
  <si>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</si>
  <si>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</si>
  <si>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</si>
  <si>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</si>
  <si>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</si>
  <si>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</si>
  <si>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</si>
  <si>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</si>
  <si>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</si>
  <si>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</si>
  <si>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</si>
  <si>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</si>
  <si>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</si>
  <si>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</si>
  <si>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</si>
  <si>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</si>
  <si>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</si>
  <si>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</si>
  <si>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</si>
  <si>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</si>
  <si>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</si>
  <si>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</si>
  <si>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</si>
  <si>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</si>
  <si>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</si>
  <si>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</si>
  <si>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</si>
  <si>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</si>
  <si>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</si>
  <si>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</si>
  <si>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</si>
  <si>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</si>
  <si>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</si>
  <si>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</si>
  <si>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</si>
  <si>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</si>
  <si>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</si>
  <si>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</si>
  <si>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</si>
  <si>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</si>
  <si>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</si>
  <si>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</si>
  <si>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</si>
  <si>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</si>
  <si>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</si>
  <si>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</si>
  <si>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</si>
  <si>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</si>
  <si>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</si>
  <si>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</si>
  <si>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</si>
  <si>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</si>
  <si>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</si>
  <si>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</si>
  <si>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</si>
  <si>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</si>
  <si>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</si>
  <si>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</si>
  <si>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</si>
  <si>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</si>
  <si>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</si>
  <si>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</si>
  <si>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</si>
  <si>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</si>
  <si>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</si>
  <si>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</si>
  <si>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</si>
  <si>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</si>
  <si>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</si>
  <si>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</si>
  <si>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</si>
  <si>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</si>
  <si>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</si>
  <si>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</si>
  <si>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</si>
  <si>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</si>
  <si>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</si>
  <si>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</si>
  <si>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</si>
  <si>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</si>
  <si>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</si>
  <si>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</si>
  <si>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</si>
  <si>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</si>
  <si>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</si>
  <si>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</si>
  <si>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</si>
  <si>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</si>
  <si>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</si>
  <si>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</si>
  <si>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</si>
  <si>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</si>
  <si>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</si>
  <si>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</si>
  <si>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</si>
  <si>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</si>
  <si>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</si>
  <si>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</si>
  <si>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</si>
  <si>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</si>
  <si>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</si>
  <si>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</si>
  <si>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</si>
  <si>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</si>
  <si>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</si>
  <si>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</si>
  <si>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</si>
  <si>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</si>
  <si>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</si>
  <si>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</si>
  <si>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</si>
  <si>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</si>
  <si>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</si>
  <si>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</si>
  <si>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</si>
  <si>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</si>
  <si>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</si>
  <si>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</si>
  <si>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</si>
  <si>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</si>
  <si>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</si>
  <si>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</si>
  <si>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</si>
  <si>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</si>
  <si>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</si>
  <si>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</si>
  <si>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</si>
  <si>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</si>
  <si>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</si>
  <si>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</si>
  <si>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</si>
  <si>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</si>
  <si>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</si>
  <si>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</si>
  <si>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</si>
  <si>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</si>
  <si>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</si>
  <si>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</si>
  <si>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</si>
  <si>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</si>
  <si>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</si>
  <si>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</si>
  <si>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</si>
  <si>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</si>
  <si>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</si>
  <si>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</si>
  <si>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</si>
  <si>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</si>
  <si>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</si>
  <si>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</si>
  <si>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</si>
  <si>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</si>
  <si>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</si>
  <si>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</si>
  <si>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</si>
  <si>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</si>
  <si>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</si>
  <si>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</si>
  <si>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</si>
  <si>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</si>
  <si>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</si>
  <si>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</si>
  <si>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</si>
  <si>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</si>
  <si>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</si>
  <si>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</si>
  <si>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</si>
  <si>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</si>
  <si>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</si>
  <si>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</si>
  <si>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</si>
  <si>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</si>
  <si>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</si>
  <si>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</si>
  <si>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</si>
  <si>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</si>
  <si>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</si>
  <si>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</si>
  <si>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</si>
  <si>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</si>
  <si>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</si>
  <si>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</si>
  <si>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</si>
  <si>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</si>
  <si>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</si>
  <si>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</si>
  <si>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</si>
  <si>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</si>
  <si>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</si>
  <si>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</si>
  <si>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</si>
  <si>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</si>
  <si>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</si>
  <si>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</si>
  <si>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</si>
  <si>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</si>
  <si>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</si>
  <si>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</si>
  <si>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</si>
  <si>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</si>
  <si>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</si>
  <si>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</si>
  <si>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</si>
  <si>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</si>
  <si>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</si>
  <si>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</si>
  <si>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</si>
  <si>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</si>
  <si>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</si>
  <si>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</si>
  <si>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</si>
  <si>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</si>
  <si>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</si>
  <si>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</si>
  <si>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</si>
  <si>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</si>
  <si>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</si>
  <si>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</si>
  <si>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</si>
  <si>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</si>
  <si>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</si>
  <si>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</si>
  <si>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</si>
  <si>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</si>
  <si>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</si>
  <si>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</si>
  <si>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</si>
  <si>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</si>
  <si>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</si>
  <si>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</si>
  <si>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</si>
  <si>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</si>
  <si>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</si>
  <si>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</si>
  <si>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</si>
  <si>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</si>
  <si>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</si>
  <si>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</si>
  <si>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</si>
  <si>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</si>
  <si>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</si>
  <si>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</si>
  <si>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</si>
  <si>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</si>
  <si>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</si>
  <si>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</si>
  <si>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</si>
  <si>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</si>
  <si>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</si>
  <si>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</si>
  <si>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</si>
  <si>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</si>
  <si>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</si>
  <si>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</si>
  <si>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</si>
  <si>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</si>
  <si>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</si>
  <si>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</si>
  <si>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</si>
  <si>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</si>
  <si>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</si>
  <si>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</si>
  <si>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</si>
  <si>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</si>
  <si>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</si>
  <si>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</si>
  <si>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</si>
  <si>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</si>
  <si>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</si>
  <si>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</si>
  <si>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</si>
  <si>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</si>
  <si>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</si>
  <si>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</si>
  <si>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</si>
  <si>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</si>
  <si>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</si>
  <si>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</si>
  <si>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</si>
  <si>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</si>
  <si>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</si>
  <si>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</si>
  <si>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</si>
  <si>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</si>
  <si>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</si>
  <si>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</si>
  <si>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</si>
  <si>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</si>
  <si>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</si>
  <si>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</si>
  <si>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</si>
  <si>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</si>
  <si>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</si>
  <si>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</si>
  <si>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</si>
  <si>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</si>
  <si>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</si>
  <si>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</si>
  <si>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</si>
  <si>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</si>
  <si>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</si>
  <si>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</si>
  <si>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</si>
  <si>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</si>
  <si>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</si>
  <si>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</si>
  <si>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</si>
  <si>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</si>
  <si>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</si>
  <si>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</si>
  <si>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</si>
  <si>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</si>
  <si>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</si>
  <si>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</si>
  <si>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</si>
  <si>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</si>
  <si>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</si>
  <si>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</si>
  <si>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</si>
  <si>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</si>
  <si>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</si>
  <si>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</si>
  <si>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</si>
  <si>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</si>
  <si>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</si>
  <si>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</si>
  <si>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</si>
  <si>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</si>
  <si>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</si>
  <si>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</si>
  <si>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</si>
  <si>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</si>
  <si>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</si>
  <si>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</si>
  <si>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</si>
  <si>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</si>
  <si>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</si>
  <si>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</si>
  <si>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</si>
  <si>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</si>
  <si>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</si>
  <si>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</si>
  <si>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</si>
  <si>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</si>
  <si>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</si>
  <si>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</si>
  <si>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</si>
  <si>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</si>
  <si>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</si>
  <si>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</si>
  <si>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</si>
  <si>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</si>
  <si>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</si>
  <si>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</si>
  <si>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</si>
  <si>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</si>
  <si>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</si>
  <si>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</si>
  <si>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</si>
  <si>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</si>
  <si>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</si>
  <si>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</si>
  <si>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</si>
  <si>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</si>
  <si>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</si>
  <si>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</si>
  <si>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</si>
  <si>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</si>
  <si>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</si>
  <si>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</si>
  <si>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</si>
  <si>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</si>
  <si>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</si>
  <si>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</si>
  <si>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</si>
  <si>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</si>
  <si>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</si>
  <si>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</si>
  <si>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</si>
  <si>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</si>
  <si>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</si>
  <si>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</si>
  <si>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</si>
  <si>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</si>
  <si>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</si>
  <si>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</si>
  <si>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</si>
  <si>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</si>
  <si>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</si>
  <si>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</si>
  <si>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</si>
  <si>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</si>
  <si>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</si>
  <si>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</si>
  <si>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</si>
  <si>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</si>
  <si>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</si>
  <si>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</si>
  <si>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</si>
  <si>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</si>
  <si>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</si>
  <si>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</si>
  <si>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</si>
  <si>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</si>
  <si>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</si>
  <si>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</si>
  <si>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</si>
  <si>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</si>
  <si>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</si>
  <si>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</si>
  <si>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</si>
  <si>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</si>
  <si>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</si>
  <si>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</si>
  <si>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</si>
  <si>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</si>
  <si>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</si>
  <si>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</si>
  <si>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</si>
  <si>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</si>
  <si>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</si>
  <si>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</si>
  <si>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</si>
  <si>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</si>
  <si>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</si>
  <si>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</si>
  <si>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</si>
  <si>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</si>
  <si>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</si>
  <si>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</si>
  <si>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</si>
  <si>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</si>
  <si>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</si>
  <si>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</si>
  <si>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</si>
  <si>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</si>
  <si>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</si>
  <si>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</si>
  <si>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</si>
  <si>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</si>
  <si>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</si>
  <si>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</si>
  <si>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</si>
  <si>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</si>
  <si>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</si>
  <si>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</si>
  <si>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</si>
  <si>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</si>
  <si>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</si>
  <si>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</si>
  <si>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</si>
  <si>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</si>
  <si>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</si>
  <si>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</si>
  <si>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</si>
  <si>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</si>
  <si>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</si>
  <si>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</si>
  <si>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</si>
  <si>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</si>
  <si>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</si>
  <si>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</si>
  <si>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</si>
  <si>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</si>
  <si>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</si>
  <si>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</si>
  <si>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</si>
  <si>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</si>
  <si>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</si>
  <si>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</si>
  <si>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</si>
  <si>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</si>
  <si>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</si>
  <si>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</si>
  <si>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</si>
  <si>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</si>
  <si>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</si>
  <si>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</si>
  <si>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</si>
  <si>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</si>
  <si>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</si>
  <si>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</si>
  <si>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</si>
  <si>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</si>
  <si>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</si>
  <si>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</si>
  <si>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</si>
  <si>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</si>
  <si>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</si>
  <si>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</si>
  <si>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</si>
  <si>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</si>
  <si>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</si>
  <si>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</si>
  <si>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</si>
  <si>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</si>
  <si>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</si>
  <si>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</si>
  <si>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</si>
  <si>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</si>
  <si>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</si>
  <si>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</si>
  <si>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</si>
  <si>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</si>
  <si>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</si>
  <si>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</si>
  <si>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</si>
  <si>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</si>
  <si>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</si>
  <si>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</si>
  <si>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</si>
  <si>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</si>
  <si>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</si>
  <si>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</si>
  <si>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</si>
  <si>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</si>
  <si>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</si>
  <si>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</si>
  <si>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</si>
  <si>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</si>
  <si>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</si>
  <si>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</si>
  <si>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</si>
  <si>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</si>
  <si>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</si>
  <si>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</si>
  <si>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</si>
  <si>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</si>
  <si>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</si>
  <si>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</si>
  <si>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</si>
  <si>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</si>
  <si>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</si>
  <si>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</si>
  <si>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</si>
  <si>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</si>
  <si>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</si>
  <si>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</si>
  <si>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</si>
  <si>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</si>
  <si>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</si>
  <si>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</si>
  <si>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</si>
  <si>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</si>
  <si>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</si>
  <si>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</si>
  <si>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</si>
  <si>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</si>
  <si>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</si>
  <si>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</si>
  <si>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</si>
  <si>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</si>
  <si>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</si>
  <si>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</si>
  <si>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</si>
  <si>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</si>
  <si>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</si>
  <si>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</si>
  <si>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</si>
  <si>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</si>
  <si>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</si>
  <si>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</si>
  <si>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</si>
  <si>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</si>
  <si>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</si>
  <si>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</si>
  <si>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</si>
  <si>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</si>
  <si>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</si>
  <si>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</si>
  <si>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</si>
  <si>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</si>
  <si>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</si>
  <si>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</si>
  <si>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</si>
  <si>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</si>
  <si>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</si>
  <si>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</si>
  <si>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</si>
  <si>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</si>
  <si>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</si>
  <si>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</si>
  <si>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</si>
  <si>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</si>
  <si>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</si>
  <si>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</si>
  <si>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</si>
  <si>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</si>
  <si>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</si>
  <si>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</si>
  <si>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</si>
  <si>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</si>
  <si>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</si>
  <si>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</si>
  <si>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</si>
  <si>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</si>
  <si>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</si>
  <si>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</si>
  <si>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</si>
  <si>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</si>
  <si>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</si>
  <si>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</si>
  <si>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</si>
  <si>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</si>
  <si>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</si>
  <si>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</si>
  <si>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</si>
  <si>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</si>
  <si>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</si>
  <si>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</si>
  <si>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</si>
  <si>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</si>
  <si>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</si>
  <si>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</si>
  <si>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</si>
  <si>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</si>
  <si>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</si>
  <si>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</si>
  <si>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</si>
  <si>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</si>
  <si>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</si>
  <si>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</si>
  <si>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</si>
  <si>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</si>
  <si>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</si>
  <si>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</si>
  <si>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</si>
  <si>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</si>
  <si>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</si>
  <si>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</si>
  <si>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</si>
  <si>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</si>
  <si>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</si>
  <si>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</si>
  <si>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</si>
  <si>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</si>
  <si>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</si>
  <si>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</si>
  <si>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</si>
  <si>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</si>
  <si>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</si>
  <si>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</si>
  <si>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</si>
  <si>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</si>
  <si>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</si>
  <si>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</si>
  <si>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</si>
  <si>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</si>
  <si>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</si>
  <si>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</si>
  <si>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</si>
  <si>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</si>
  <si>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</si>
  <si>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</si>
  <si>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</si>
  <si>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</si>
  <si>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</si>
  <si>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</si>
  <si>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</si>
  <si>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</si>
  <si>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</si>
  <si>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</si>
  <si>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</si>
  <si>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</si>
  <si>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</si>
  <si>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</si>
  <si>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</si>
  <si>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</si>
  <si>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</si>
  <si>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</si>
  <si>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</si>
  <si>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</si>
  <si>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</si>
  <si>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</si>
  <si>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</si>
  <si>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</si>
  <si>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</si>
  <si>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</si>
  <si>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</si>
  <si>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</si>
  <si>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</si>
  <si>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</si>
  <si>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</si>
  <si>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</si>
  <si>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</si>
  <si>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</si>
  <si>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</si>
  <si>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</si>
  <si>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</si>
  <si>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</si>
  <si>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</si>
  <si>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</si>
  <si>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</si>
  <si>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</si>
  <si>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</si>
  <si>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</si>
  <si>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</si>
  <si>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</si>
  <si>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</si>
  <si>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</si>
  <si>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</si>
  <si>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</si>
  <si>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</si>
  <si>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</si>
  <si>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</si>
  <si>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</si>
  <si>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</si>
  <si>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</si>
  <si>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</si>
  <si>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</si>
  <si>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</si>
  <si>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</si>
  <si>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</si>
  <si>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</si>
  <si>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</si>
  <si>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</si>
  <si>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</si>
  <si>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</si>
  <si>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</si>
  <si>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</si>
  <si>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</si>
  <si>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</si>
  <si>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</si>
  <si>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</si>
  <si>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</si>
  <si>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</si>
  <si>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</si>
  <si>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</si>
  <si>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</si>
  <si>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</si>
  <si>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</si>
  <si>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</si>
  <si>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</si>
  <si>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</si>
  <si>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</si>
  <si>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</si>
  <si>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</si>
  <si>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</si>
  <si>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</si>
  <si>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</si>
  <si>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</si>
  <si>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</si>
  <si>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</si>
  <si>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</si>
  <si>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</si>
  <si>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</si>
  <si>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</si>
  <si>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</si>
  <si>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</si>
  <si>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</si>
  <si>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</si>
  <si>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</si>
  <si>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</si>
  <si>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</si>
  <si>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</si>
  <si>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</si>
  <si>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</si>
  <si>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</si>
  <si>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</si>
  <si>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</si>
  <si>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</si>
  <si>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</si>
  <si>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</si>
  <si>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</si>
  <si>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</si>
  <si>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</si>
  <si>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</si>
  <si>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</si>
  <si>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</si>
  <si>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</si>
  <si>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</si>
  <si>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</si>
  <si>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</si>
  <si>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</si>
  <si>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</si>
  <si>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</si>
  <si>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</si>
  <si>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</si>
  <si>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</si>
  <si>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</si>
  <si>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</si>
  <si>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</si>
  <si>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</si>
  <si>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</si>
  <si>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</si>
  <si>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</si>
  <si>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</si>
  <si>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</si>
  <si>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</si>
  <si>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</si>
  <si>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</si>
  <si>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</si>
  <si>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</si>
  <si>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</si>
  <si>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</si>
  <si>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</si>
  <si>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</si>
  <si>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</si>
  <si>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</si>
  <si>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</si>
  <si>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</si>
  <si>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</si>
  <si>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</si>
  <si>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</si>
  <si>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</si>
  <si>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</si>
  <si>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</si>
  <si>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</si>
  <si>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</si>
  <si>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</si>
  <si>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</si>
  <si>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</si>
  <si>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</si>
  <si>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</si>
  <si>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</si>
  <si>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</si>
  <si>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</si>
  <si>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</si>
  <si>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</si>
  <si>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</si>
  <si>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</si>
  <si>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</si>
  <si>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</si>
  <si>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</si>
  <si>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</si>
  <si>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</si>
  <si>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</si>
  <si>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</si>
  <si>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</si>
  <si>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</si>
  <si>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</si>
  <si>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</si>
  <si>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</si>
  <si>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</si>
  <si>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</si>
  <si>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</si>
  <si>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</si>
  <si>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</si>
  <si>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</si>
  <si>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</si>
  <si>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</si>
  <si>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</si>
  <si>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</si>
  <si>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</si>
  <si>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</si>
  <si>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</si>
  <si>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</si>
  <si>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</si>
  <si>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</si>
  <si>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</si>
  <si>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</si>
  <si>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</si>
  <si>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</si>
  <si>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</si>
  <si>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</si>
  <si>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</si>
  <si>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</si>
  <si>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</si>
  <si>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</si>
  <si>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</si>
  <si>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</si>
  <si>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</si>
  <si>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</si>
  <si>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</si>
  <si>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</si>
  <si>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</si>
  <si>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</si>
  <si>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</si>
  <si>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</si>
  <si>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</si>
  <si>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</si>
  <si>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</si>
  <si>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</si>
  <si>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</si>
  <si>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</si>
  <si>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</si>
  <si>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</si>
  <si>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</si>
  <si>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</si>
  <si>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</si>
  <si>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</si>
  <si>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</si>
  <si>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</si>
  <si>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</si>
  <si>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</si>
  <si>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</si>
  <si>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</si>
  <si>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</si>
  <si>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</si>
  <si>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</si>
  <si>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</si>
  <si>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</si>
  <si>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</si>
  <si>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</si>
  <si>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</si>
  <si>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</si>
  <si>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</si>
  <si>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</si>
  <si>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</si>
  <si>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</si>
  <si>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</si>
  <si>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</si>
  <si>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</si>
  <si>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</si>
  <si>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</si>
  <si>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</si>
  <si>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</si>
  <si>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</si>
  <si>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</si>
  <si>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</si>
  <si>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</si>
  <si>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</si>
  <si>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</si>
  <si>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</si>
  <si>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</si>
  <si>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</si>
  <si>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</si>
  <si>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</si>
  <si>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</si>
  <si>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</si>
  <si>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</si>
  <si>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</si>
  <si>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</si>
  <si>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</si>
  <si>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</si>
  <si>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</si>
  <si>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</si>
  <si>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</si>
  <si>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</si>
  <si>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</si>
  <si>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</si>
  <si>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</si>
  <si>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</si>
  <si>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</si>
  <si>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</si>
  <si>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</si>
  <si>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</si>
  <si>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</si>
  <si>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</si>
  <si>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</si>
  <si>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</si>
  <si>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</si>
  <si>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</si>
  <si>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</si>
  <si>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</si>
  <si>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</si>
  <si>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</si>
  <si>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</si>
  <si>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</si>
  <si>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</si>
  <si>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</si>
  <si>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</si>
  <si>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</si>
  <si>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</si>
  <si>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</si>
  <si>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</si>
  <si>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</si>
  <si>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</si>
  <si>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</si>
  <si>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</si>
  <si>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</si>
  <si>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</si>
  <si>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</si>
  <si>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</si>
  <si>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</si>
  <si>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</si>
  <si>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</si>
  <si>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</si>
  <si>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</si>
  <si>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</si>
  <si>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</si>
  <si>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</si>
  <si>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</si>
  <si>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</si>
  <si>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</si>
  <si>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</si>
  <si>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</si>
  <si>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</si>
  <si>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</si>
  <si>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</si>
  <si>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</si>
  <si>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</si>
  <si>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</si>
  <si>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</si>
  <si>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</si>
  <si>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</si>
  <si>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</si>
  <si>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</si>
  <si>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</si>
  <si>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</si>
  <si>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</si>
  <si>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</si>
  <si>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</si>
  <si>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</si>
  <si>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</si>
  <si>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</si>
  <si>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</si>
  <si>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</si>
  <si>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</si>
  <si>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</si>
  <si>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</si>
  <si>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</si>
  <si>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</si>
  <si>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</si>
  <si>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</si>
  <si>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</si>
  <si>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</si>
  <si>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</si>
  <si>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</si>
  <si>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</si>
  <si>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</si>
  <si>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</si>
  <si>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</si>
  <si>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</si>
  <si>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</si>
  <si>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</si>
  <si>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</si>
  <si>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</si>
  <si>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</si>
  <si>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</si>
  <si>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</si>
  <si>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</si>
  <si>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</si>
  <si>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</si>
  <si>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</si>
  <si>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</si>
  <si>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</si>
  <si>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</si>
  <si>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</si>
  <si>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</si>
  <si>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</si>
  <si>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</si>
  <si>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</si>
  <si>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</si>
  <si>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</si>
  <si>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</si>
  <si>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</si>
  <si>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</si>
  <si>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</si>
  <si>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</si>
  <si>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</si>
  <si>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</si>
  <si>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</si>
  <si>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</si>
  <si>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</si>
  <si>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</si>
  <si>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</si>
  <si>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</si>
  <si>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</si>
  <si>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</si>
  <si>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</si>
  <si>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</si>
  <si>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</si>
  <si>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</si>
  <si>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</si>
  <si>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</si>
  <si>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</si>
  <si>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</si>
  <si>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</si>
  <si>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</si>
  <si>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</si>
  <si>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</si>
  <si>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</si>
  <si>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</si>
  <si>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</si>
  <si>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</si>
  <si>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</si>
  <si>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</si>
  <si>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</si>
  <si>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</si>
  <si>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</si>
  <si>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</si>
  <si>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</si>
  <si>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</si>
  <si>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</si>
  <si>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</si>
  <si>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</si>
  <si>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</si>
  <si>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</si>
  <si>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</si>
  <si>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</si>
  <si>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</si>
  <si>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</si>
  <si>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</si>
  <si>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</si>
  <si>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</si>
  <si>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</si>
  <si>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</si>
  <si>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</si>
  <si>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</si>
  <si>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</si>
  <si>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</si>
  <si>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</si>
  <si>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</si>
  <si>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</si>
  <si>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</si>
  <si>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</si>
  <si>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</si>
  <si>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</si>
  <si>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</si>
  <si>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</si>
  <si>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</si>
  <si>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</si>
  <si>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</si>
  <si>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</si>
  <si>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</si>
  <si>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</si>
  <si>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</si>
  <si>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</si>
  <si>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</si>
  <si>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</si>
  <si>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</si>
  <si>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</si>
  <si>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</si>
  <si>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</si>
  <si>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</si>
  <si>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</si>
  <si>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</si>
  <si>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</si>
  <si>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</si>
  <si>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</si>
  <si>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</si>
  <si>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</si>
  <si>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</si>
  <si>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</si>
  <si>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</si>
  <si>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</si>
  <si>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</si>
  <si>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</si>
  <si>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</si>
  <si>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</si>
  <si>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</si>
  <si>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</si>
  <si>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</si>
  <si>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</si>
  <si>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</si>
  <si>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</si>
  <si>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</si>
  <si>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</si>
  <si>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</si>
  <si>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</si>
  <si>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</si>
  <si>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</si>
  <si>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</si>
  <si>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</si>
  <si>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</si>
  <si>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</si>
  <si>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</si>
  <si>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</si>
  <si>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</si>
  <si>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</si>
  <si>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</si>
  <si>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</si>
  <si>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</si>
  <si>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</si>
  <si>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</si>
  <si>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</si>
  <si>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</si>
  <si>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</si>
  <si>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</si>
  <si>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</si>
  <si>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</si>
  <si>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</si>
  <si>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</si>
  <si>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</si>
  <si>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</si>
  <si>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</si>
  <si>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</si>
  <si>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</si>
  <si>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</si>
  <si>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</si>
  <si>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</si>
  <si>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</si>
  <si>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</si>
  <si>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</si>
  <si>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</si>
  <si>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</si>
  <si>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</si>
  <si>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</si>
  <si>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</si>
  <si>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</si>
  <si>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</si>
  <si>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</si>
  <si>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</si>
  <si>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</si>
  <si>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</si>
  <si>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</si>
  <si>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</si>
  <si>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</si>
  <si>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</si>
  <si>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</si>
  <si>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</si>
  <si>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</si>
  <si>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</si>
  <si>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</si>
  <si>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</si>
  <si>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</si>
  <si>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</si>
  <si>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</si>
  <si>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</si>
  <si>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</si>
  <si>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</si>
  <si>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</si>
  <si>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</si>
  <si>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</si>
  <si>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</si>
  <si>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</si>
  <si>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</si>
  <si>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</si>
  <si>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</si>
  <si>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</si>
  <si>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</si>
  <si>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</si>
  <si>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</si>
  <si>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</si>
  <si>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</si>
  <si>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</si>
  <si>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</si>
  <si>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</si>
  <si>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</si>
  <si>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</si>
  <si>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</si>
  <si>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</si>
  <si>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</si>
  <si>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</si>
  <si>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</si>
  <si>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</si>
  <si>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</si>
  <si>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</si>
  <si>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</si>
  <si>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</si>
  <si>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</si>
  <si>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</si>
  <si>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</si>
  <si>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</si>
  <si>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</si>
  <si>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</si>
  <si>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</si>
  <si>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</si>
  <si>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</si>
  <si>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</si>
  <si>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</si>
  <si>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</si>
  <si>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</si>
  <si>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</si>
  <si>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</si>
  <si>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</si>
  <si>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</si>
  <si>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</si>
  <si>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</si>
  <si>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</si>
  <si>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</si>
  <si>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</si>
  <si>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</si>
  <si>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</si>
  <si>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</si>
  <si>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</si>
  <si>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</si>
  <si>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</si>
  <si>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</si>
  <si>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</si>
  <si>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</si>
  <si>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</si>
  <si>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</si>
  <si>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</si>
  <si>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</si>
  <si>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</si>
  <si>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</si>
  <si>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</si>
  <si>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</si>
  <si>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</si>
  <si>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</si>
  <si>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</si>
  <si>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</si>
  <si>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</si>
  <si>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</si>
  <si>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</si>
  <si>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</si>
  <si>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</si>
  <si>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</si>
  <si>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</si>
  <si>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</si>
  <si>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</si>
  <si>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</si>
  <si>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</si>
  <si>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</si>
  <si>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</si>
  <si>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</si>
  <si>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</si>
  <si>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</si>
  <si>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</si>
  <si>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</si>
  <si>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</si>
  <si>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</si>
  <si>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</si>
  <si>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</si>
  <si>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</si>
  <si>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</si>
  <si>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</si>
  <si>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</si>
  <si>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</si>
  <si>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</si>
  <si>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</si>
  <si>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</si>
  <si>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</si>
  <si>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</si>
  <si>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</si>
  <si>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</si>
  <si>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</si>
  <si>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</si>
  <si>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</si>
  <si>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</si>
  <si>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</si>
  <si>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</si>
  <si>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</si>
  <si>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</si>
  <si>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</si>
  <si>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</si>
  <si>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</si>
  <si>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</si>
  <si>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</si>
  <si>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</si>
  <si>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</si>
  <si>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</si>
  <si>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</si>
  <si>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</si>
  <si>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</si>
  <si>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</si>
  <si>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</si>
  <si>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</si>
  <si>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</si>
  <si>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</si>
  <si>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</si>
  <si>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</si>
  <si>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</si>
  <si>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</si>
  <si>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</si>
  <si>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</si>
  <si>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</si>
  <si>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</si>
  <si>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</si>
  <si>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</si>
  <si>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</si>
  <si>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</si>
  <si>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</si>
  <si>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</si>
  <si>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</si>
  <si>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</si>
  <si>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</si>
  <si>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</si>
  <si>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</si>
  <si>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</si>
  <si>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</si>
  <si>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</si>
  <si>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</si>
  <si>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</si>
  <si>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</si>
  <si>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</si>
  <si>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</si>
  <si>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</si>
  <si>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</si>
  <si>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</si>
  <si>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</si>
  <si>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</si>
  <si>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</si>
  <si>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</si>
  <si>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</si>
  <si>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</si>
  <si>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</si>
  <si>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</si>
  <si>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</si>
  <si>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</si>
  <si>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</si>
  <si>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</si>
  <si>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</si>
  <si>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</si>
  <si>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</si>
  <si>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</si>
  <si>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</si>
  <si>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</si>
  <si>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</si>
  <si>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</si>
  <si>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</si>
  <si>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</si>
  <si>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</si>
  <si>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</si>
  <si>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</si>
  <si>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</si>
  <si>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</si>
  <si>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</si>
  <si>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</si>
  <si>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</si>
  <si>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</si>
  <si>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</si>
  <si>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</si>
  <si>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</si>
  <si>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</si>
  <si>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</si>
  <si>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</si>
  <si>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</si>
  <si>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</si>
  <si>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</si>
  <si>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</si>
  <si>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</si>
  <si>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</si>
  <si>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</si>
  <si>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</si>
  <si>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</si>
  <si>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</si>
  <si>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</si>
  <si>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</si>
  <si>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</si>
  <si>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</si>
  <si>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</si>
  <si>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</si>
  <si>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</si>
  <si>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</si>
  <si>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</si>
  <si>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</si>
  <si>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</si>
  <si>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</si>
  <si>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</si>
  <si>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</si>
  <si>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</si>
  <si>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</si>
  <si>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</si>
  <si>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</si>
  <si>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</si>
  <si>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</si>
  <si>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</si>
  <si>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</si>
  <si>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</si>
  <si>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</si>
  <si>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</si>
  <si>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</si>
  <si>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</si>
  <si>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</si>
  <si>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</si>
  <si>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</si>
  <si>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</si>
  <si>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</si>
  <si>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</si>
  <si>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</si>
  <si>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</si>
  <si>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</si>
  <si>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</si>
  <si>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</si>
  <si>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</si>
  <si>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</si>
  <si>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</si>
  <si>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</si>
  <si>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</si>
  <si>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</si>
  <si>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</si>
  <si>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</si>
  <si>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</si>
  <si>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</si>
  <si>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</si>
  <si>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</si>
  <si>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</si>
  <si>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</si>
  <si>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</si>
  <si>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</si>
  <si>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</si>
  <si>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</si>
  <si>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</si>
  <si>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</si>
  <si>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</si>
  <si>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</si>
  <si>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</si>
  <si>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</si>
  <si>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</si>
  <si>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</si>
  <si>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</si>
  <si>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</si>
  <si>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</si>
  <si>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</si>
  <si>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</si>
  <si>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</si>
  <si>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</si>
  <si>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</si>
  <si>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</si>
  <si>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</si>
  <si>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</si>
  <si>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</si>
  <si>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</si>
  <si>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</si>
  <si>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</si>
  <si>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</si>
  <si>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</si>
  <si>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</si>
  <si>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</si>
  <si>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</si>
  <si>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</si>
  <si>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</si>
  <si>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</si>
  <si>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</si>
  <si>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</si>
  <si>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</si>
  <si>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</si>
  <si>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</si>
  <si>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</si>
  <si>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</si>
  <si>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</si>
  <si>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</si>
  <si>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</si>
  <si>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</si>
  <si>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</si>
  <si>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</si>
  <si>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</si>
  <si>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</si>
  <si>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</si>
  <si>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</si>
  <si>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</si>
  <si>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</si>
  <si>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</si>
  <si>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</si>
  <si>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</si>
  <si>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</si>
  <si>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</si>
  <si>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</si>
  <si>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</si>
  <si>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</si>
  <si>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</si>
  <si>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</si>
  <si>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</si>
  <si>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</si>
  <si>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</si>
  <si>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</si>
  <si>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</si>
  <si>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</si>
  <si>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</si>
  <si>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</si>
  <si>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</si>
  <si>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</si>
  <si>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</si>
  <si>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</si>
  <si>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</si>
  <si>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</si>
  <si>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</si>
  <si>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</si>
  <si>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</si>
  <si>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</si>
  <si>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</si>
  <si>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</si>
  <si>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</si>
  <si>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</si>
  <si>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</si>
  <si>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</si>
  <si>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</si>
  <si>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</si>
  <si>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</si>
  <si>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</si>
  <si>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</si>
  <si>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</si>
  <si>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</si>
  <si>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</si>
  <si>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</si>
  <si>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</si>
  <si>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</si>
  <si>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</si>
  <si>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</si>
  <si>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</si>
  <si>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</si>
  <si>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</si>
  <si>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</si>
  <si>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</si>
  <si>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</si>
  <si>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</si>
  <si>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</si>
  <si>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</si>
  <si>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</si>
  <si>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</si>
  <si>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</si>
  <si>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</si>
  <si>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</si>
  <si>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</si>
  <si>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</si>
  <si>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</si>
  <si>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</si>
  <si>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</si>
  <si>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</si>
  <si>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</si>
  <si>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</si>
  <si>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</si>
  <si>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</si>
  <si>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</si>
  <si>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</si>
  <si>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</si>
  <si>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</si>
  <si>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</si>
  <si>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</si>
  <si>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</si>
  <si>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</si>
  <si>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</si>
  <si>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</si>
  <si>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</si>
  <si>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</si>
  <si>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</si>
  <si>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</si>
  <si>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</si>
  <si>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</si>
  <si>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</si>
  <si>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</si>
  <si>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</si>
  <si>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</si>
  <si>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</si>
  <si>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</si>
  <si>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</si>
  <si>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</si>
  <si>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</si>
  <si>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</si>
  <si>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</si>
  <si>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</si>
  <si>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</si>
  <si>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</si>
  <si>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</si>
  <si>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</si>
  <si>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</si>
  <si>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</si>
  <si>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</si>
  <si>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</si>
  <si>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</si>
  <si>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</si>
  <si>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</si>
  <si>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</si>
  <si>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</si>
  <si>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</si>
  <si>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</si>
  <si>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</si>
  <si>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</si>
  <si>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</si>
  <si>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</si>
  <si>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</si>
  <si>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</si>
  <si>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</si>
  <si>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</si>
  <si>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</si>
  <si>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</si>
  <si>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</si>
  <si>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</si>
  <si>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</si>
  <si>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</si>
  <si>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</si>
  <si>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</si>
  <si>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</si>
  <si>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</si>
  <si>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</si>
  <si>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</si>
  <si>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</si>
  <si>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</si>
  <si>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</si>
  <si>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</si>
  <si>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</si>
  <si>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</si>
  <si>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</si>
  <si>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</si>
  <si>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</si>
  <si>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</si>
  <si>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</si>
  <si>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</si>
  <si>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</si>
  <si>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</si>
  <si>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</si>
  <si>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</si>
  <si>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</si>
  <si>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</si>
  <si>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</si>
  <si>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</si>
  <si>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</si>
  <si>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</si>
  <si>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</si>
  <si>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</si>
  <si>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</si>
  <si>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</si>
  <si>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</si>
  <si>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</si>
  <si>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</si>
  <si>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</si>
  <si>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</si>
  <si>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</si>
  <si>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</si>
  <si>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</si>
  <si>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</si>
  <si>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</si>
  <si>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</si>
  <si>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</si>
  <si>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</si>
  <si>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</si>
  <si>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</si>
  <si>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</si>
  <si>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</si>
  <si>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</si>
  <si>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</si>
  <si>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</si>
  <si>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</si>
  <si>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</si>
  <si>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</si>
  <si>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</si>
  <si>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</si>
  <si>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</si>
  <si>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</si>
  <si>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</si>
  <si>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</si>
  <si>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</si>
  <si>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</si>
  <si>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</si>
  <si>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</si>
  <si>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</si>
  <si>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</si>
  <si>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</si>
  <si>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</si>
  <si>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</si>
  <si>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</si>
  <si>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</si>
  <si>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</si>
  <si>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</si>
  <si>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</si>
  <si>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</si>
  <si>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</si>
  <si>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</si>
  <si>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</si>
  <si>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</si>
  <si>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</si>
  <si>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</si>
  <si>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</si>
  <si>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</si>
  <si>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</si>
  <si>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</si>
  <si>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</si>
  <si>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</si>
  <si>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</si>
  <si>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</si>
  <si>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</si>
  <si>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</si>
  <si>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</si>
  <si>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</si>
  <si>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</si>
  <si>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</si>
  <si>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</si>
  <si>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</si>
  <si>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</si>
  <si>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</si>
  <si>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</si>
  <si>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</si>
  <si>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</si>
  <si>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</si>
  <si>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</si>
  <si>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</si>
  <si>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</si>
  <si>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</si>
  <si>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</si>
  <si>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</si>
  <si>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</si>
  <si>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</si>
  <si>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</si>
  <si>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</si>
  <si>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</si>
  <si>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</si>
  <si>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</si>
  <si>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</si>
  <si>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</si>
  <si>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</si>
  <si>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</si>
  <si>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</si>
  <si>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</si>
  <si>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</si>
  <si>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</si>
  <si>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</si>
  <si>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</si>
  <si>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</si>
  <si>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</si>
  <si>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</si>
  <si>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</si>
  <si>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</si>
  <si>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</si>
  <si>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</si>
  <si>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</si>
  <si>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</si>
  <si>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</si>
  <si>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</si>
  <si>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</si>
  <si>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</si>
  <si>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</si>
  <si>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</si>
  <si>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</si>
  <si>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</si>
  <si>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</si>
  <si>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</si>
  <si>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</si>
  <si>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</si>
  <si>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</si>
  <si>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</si>
  <si>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</si>
  <si>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</si>
  <si>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</si>
  <si>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</si>
  <si>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</si>
  <si>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</si>
  <si>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</si>
  <si>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</si>
  <si>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</si>
  <si>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</si>
  <si>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</si>
  <si>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</si>
  <si>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</si>
  <si>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</si>
  <si>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</si>
  <si>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</si>
  <si>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</si>
  <si>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</si>
  <si>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</si>
  <si>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</si>
  <si>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</si>
  <si>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</si>
  <si>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</si>
  <si>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</si>
  <si>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</si>
  <si>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</si>
  <si>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</si>
  <si>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</si>
  <si>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</si>
  <si>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</si>
  <si>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</si>
  <si>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</si>
  <si>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</si>
  <si>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</si>
  <si>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</si>
  <si>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</si>
  <si>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</si>
  <si>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</si>
  <si>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</si>
  <si>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</si>
  <si>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</si>
  <si>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</si>
  <si>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</si>
  <si>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</si>
  <si>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</si>
  <si>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</si>
  <si>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</si>
  <si>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</si>
  <si>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</si>
  <si>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</si>
  <si>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</si>
  <si>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</si>
  <si>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</si>
  <si>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</si>
  <si>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</si>
  <si>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</si>
  <si>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</si>
  <si>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</si>
  <si>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</si>
  <si>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</si>
  <si>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</si>
  <si>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</si>
  <si>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</si>
  <si>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</si>
  <si>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</si>
  <si>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</si>
  <si>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</si>
  <si>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</si>
  <si>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</si>
  <si>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</si>
  <si>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</si>
  <si>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</si>
  <si>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</si>
  <si>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</si>
  <si>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</si>
  <si>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</si>
  <si>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</si>
  <si>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</si>
  <si>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</si>
  <si>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</si>
  <si>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</si>
  <si>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</si>
  <si>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</si>
  <si>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</si>
  <si>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</si>
  <si>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</si>
  <si>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</si>
  <si>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</si>
  <si>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</si>
  <si>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</si>
  <si>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</si>
  <si>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</si>
  <si>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</si>
  <si>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</si>
  <si>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</si>
  <si>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</si>
  <si>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</si>
  <si>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</si>
  <si>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</si>
  <si>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</si>
  <si>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</si>
  <si>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</si>
  <si>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</si>
  <si>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</si>
  <si>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</si>
  <si>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</si>
  <si>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</si>
  <si>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</si>
  <si>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</si>
  <si>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</si>
  <si>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</si>
  <si>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</si>
  <si>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</si>
  <si>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</si>
  <si>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</si>
  <si>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</si>
  <si>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</si>
  <si>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</si>
  <si>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</si>
  <si>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</si>
  <si>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</si>
  <si>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</si>
  <si>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</si>
  <si>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</si>
  <si>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</si>
  <si>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</si>
  <si>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</si>
  <si>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</si>
  <si>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</si>
  <si>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</si>
  <si>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</si>
  <si>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</si>
  <si>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</si>
  <si>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</si>
  <si>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</si>
  <si>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</si>
  <si>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</si>
  <si>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</si>
  <si>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</si>
  <si>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</si>
  <si>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</si>
  <si>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</si>
  <si>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</si>
  <si>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</si>
  <si>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</si>
  <si>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</si>
  <si>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</si>
  <si>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</si>
  <si>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</si>
  <si>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</si>
  <si>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</si>
  <si>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</si>
  <si>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</si>
  <si>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</si>
  <si>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</si>
  <si>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</si>
  <si>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</si>
  <si>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</si>
  <si>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</si>
  <si>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</si>
  <si>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</si>
  <si>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</si>
  <si>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</si>
  <si>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</si>
  <si>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</si>
  <si>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</si>
  <si>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</si>
  <si>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</si>
  <si>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</si>
  <si>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</si>
  <si>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</si>
  <si>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</si>
  <si>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</si>
  <si>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</si>
  <si>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</si>
  <si>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</si>
  <si>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</si>
  <si>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</si>
  <si>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</si>
  <si>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</si>
  <si>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</si>
  <si>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</si>
  <si>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</si>
  <si>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</si>
  <si>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</si>
  <si>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</si>
  <si>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</si>
  <si>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</si>
  <si>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</si>
  <si>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</si>
  <si>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</si>
  <si>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</si>
  <si>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</si>
  <si>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</si>
  <si>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</si>
  <si>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</si>
  <si>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</si>
  <si>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</si>
  <si>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</si>
  <si>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</si>
  <si>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</si>
  <si>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</si>
  <si>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</si>
  <si>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</si>
  <si>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</si>
  <si>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</si>
  <si>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</si>
  <si>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</si>
  <si>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</si>
  <si>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</si>
  <si>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</si>
  <si>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</si>
  <si>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</si>
  <si>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</si>
  <si>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</si>
  <si>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</si>
  <si>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</si>
  <si>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</si>
  <si>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</si>
  <si>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</si>
  <si>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</si>
  <si>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</si>
  <si>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</si>
  <si>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</si>
  <si>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</si>
  <si>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</si>
  <si>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</si>
  <si>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</si>
  <si>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</si>
  <si>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</si>
  <si>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</si>
  <si>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</si>
  <si>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</si>
  <si>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</si>
  <si>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</si>
  <si>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</si>
  <si>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</si>
  <si>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</si>
  <si>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</si>
  <si>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</si>
  <si>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</si>
  <si>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</si>
  <si>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</si>
  <si>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</si>
  <si>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</si>
  <si>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</si>
  <si>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</si>
  <si>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</si>
  <si>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</si>
  <si>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</si>
  <si>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</si>
  <si>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</si>
  <si>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</si>
  <si>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</si>
  <si>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</si>
  <si>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</si>
  <si>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</si>
  <si>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</si>
  <si>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</si>
  <si>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</si>
  <si>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</si>
  <si>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</si>
  <si>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</si>
  <si>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</si>
  <si>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</si>
  <si>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</si>
  <si>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</si>
  <si>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</si>
  <si>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</si>
  <si>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</si>
  <si>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</si>
  <si>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</si>
  <si>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</si>
  <si>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</si>
  <si>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</si>
  <si>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</si>
  <si>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</si>
  <si>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</si>
  <si>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</si>
  <si>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</si>
  <si>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</si>
  <si>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</si>
  <si>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</si>
  <si>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</si>
  <si>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</si>
  <si>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</si>
  <si>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</si>
  <si>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</si>
  <si>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</si>
  <si>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</si>
  <si>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</si>
  <si>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</si>
  <si>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</si>
  <si>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</si>
  <si>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</si>
  <si>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</si>
  <si>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</si>
  <si>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</si>
  <si>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</si>
  <si>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</si>
  <si>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</si>
  <si>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</si>
  <si>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</si>
  <si>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</si>
  <si>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</si>
  <si>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</si>
  <si>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</si>
  <si>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</si>
  <si>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</si>
  <si>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</si>
  <si>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</si>
  <si>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</si>
  <si>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</si>
  <si>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</si>
  <si>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</si>
  <si>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</si>
  <si>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</si>
  <si>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</si>
  <si>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</si>
  <si>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</si>
  <si>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</si>
  <si>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</si>
  <si>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</si>
  <si>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</si>
  <si>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</si>
  <si>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</si>
  <si>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</si>
  <si>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</si>
  <si>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</si>
  <si>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</si>
  <si>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</si>
  <si>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</si>
  <si>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</si>
  <si>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</si>
  <si>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</si>
  <si>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</si>
  <si>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</si>
  <si>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</si>
  <si>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</si>
  <si>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</si>
  <si>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</si>
  <si>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</si>
  <si>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</si>
  <si>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</si>
  <si>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</si>
  <si>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</si>
  <si>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</si>
  <si>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</si>
  <si>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</si>
  <si>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</si>
  <si>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</si>
  <si>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</si>
  <si>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</si>
  <si>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</si>
  <si>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</si>
  <si>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</si>
  <si>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</si>
  <si>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</si>
  <si>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</si>
  <si>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</si>
  <si>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</si>
  <si>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</si>
  <si>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</si>
  <si>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</si>
  <si>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</si>
  <si>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</si>
  <si>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</si>
  <si>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</si>
  <si>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</si>
  <si>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</si>
  <si>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</si>
  <si>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</si>
  <si>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</si>
  <si>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</si>
  <si>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</si>
  <si>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</si>
  <si>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</si>
  <si>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</si>
  <si>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</si>
  <si>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</si>
  <si>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</si>
  <si>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</si>
  <si>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</si>
  <si>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</si>
  <si>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</si>
  <si>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</si>
  <si>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</si>
  <si>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</si>
  <si>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</si>
  <si>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</si>
  <si>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</si>
  <si>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</si>
  <si>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</si>
  <si>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</si>
  <si>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</si>
  <si>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</si>
  <si>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</si>
  <si>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</si>
  <si>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</si>
  <si>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</si>
  <si>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</si>
  <si>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</si>
  <si>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</si>
  <si>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</si>
  <si>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</si>
  <si>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</si>
  <si>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</si>
  <si>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</si>
  <si>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</si>
  <si>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</si>
  <si>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</si>
  <si>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</si>
  <si>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</si>
  <si>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</si>
  <si>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</si>
  <si>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</si>
  <si>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</si>
  <si>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</si>
  <si>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</si>
  <si>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</si>
  <si>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</si>
  <si>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</si>
  <si>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</si>
  <si>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</si>
  <si>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</si>
  <si>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</si>
  <si>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</si>
  <si>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</si>
  <si>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</si>
  <si>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</si>
  <si>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</si>
  <si>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</si>
  <si>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</si>
  <si>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</si>
  <si>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</si>
  <si>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</si>
  <si>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</si>
  <si>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</si>
  <si>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</si>
  <si>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</si>
  <si>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</si>
  <si>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</si>
  <si>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</si>
  <si>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</si>
  <si>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</si>
  <si>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</si>
  <si>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</si>
  <si>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</si>
  <si>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</si>
  <si>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</si>
  <si>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</si>
  <si>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</si>
  <si>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</si>
  <si>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</si>
  <si>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</si>
  <si>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</si>
  <si>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</si>
  <si>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</si>
  <si>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</si>
  <si>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</si>
  <si>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</si>
  <si>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</si>
  <si>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</si>
  <si>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</si>
  <si>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</si>
  <si>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</si>
  <si>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</si>
  <si>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</si>
  <si>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</si>
  <si>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</si>
  <si>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</si>
  <si>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</si>
  <si>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</si>
  <si>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</si>
  <si>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</si>
  <si>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</si>
  <si>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</si>
  <si>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</si>
  <si>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</si>
  <si>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</si>
  <si>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</si>
  <si>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</si>
  <si>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</si>
  <si>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</si>
  <si>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</si>
  <si>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</si>
  <si>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</si>
  <si>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</si>
  <si>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</si>
  <si>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</si>
  <si>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</si>
  <si>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</si>
  <si>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</si>
  <si>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</si>
  <si>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</si>
  <si>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</si>
  <si>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</si>
  <si>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</si>
  <si>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</si>
  <si>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</si>
  <si>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</si>
  <si>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</si>
  <si>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</si>
  <si>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</si>
  <si>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</si>
  <si>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</si>
  <si>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</si>
  <si>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</si>
  <si>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</si>
  <si>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</si>
  <si>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</si>
  <si>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</si>
  <si>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</si>
  <si>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</si>
  <si>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</si>
  <si>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</si>
  <si>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</si>
  <si>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</si>
  <si>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</si>
  <si>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</si>
  <si>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</si>
  <si>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</si>
  <si>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</si>
  <si>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</si>
  <si>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</si>
  <si>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</si>
  <si>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</si>
  <si>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</si>
  <si>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</si>
  <si>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</si>
  <si>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</si>
  <si>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</si>
  <si>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</si>
  <si>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</si>
  <si>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</si>
  <si>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</si>
  <si>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</si>
  <si>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</si>
  <si>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</si>
  <si>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</si>
  <si>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</si>
  <si>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</si>
  <si>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</si>
  <si>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</si>
  <si>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</si>
  <si>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</si>
  <si>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</si>
  <si>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</si>
  <si>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</si>
  <si>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</si>
  <si>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</si>
  <si>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</si>
  <si>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</si>
  <si>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</si>
  <si>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</si>
  <si>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</si>
  <si>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</si>
  <si>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</si>
  <si>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</si>
  <si>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</si>
  <si>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</si>
  <si>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</si>
  <si>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</si>
  <si>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</si>
  <si>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</si>
  <si>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</si>
  <si>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</si>
  <si>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</si>
  <si>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</si>
  <si>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</si>
  <si>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</si>
  <si>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</si>
  <si>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</si>
  <si>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</si>
  <si>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</si>
  <si>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</si>
  <si>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</si>
  <si>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</si>
  <si>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</si>
  <si>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</si>
  <si>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</si>
  <si>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</si>
  <si>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</si>
  <si>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</si>
  <si>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</si>
  <si>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</si>
  <si>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</si>
  <si>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</si>
  <si>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</si>
  <si>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</si>
  <si>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</si>
  <si>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</si>
  <si>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</si>
  <si>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</si>
  <si>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</si>
  <si>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</si>
  <si>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</si>
  <si>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</si>
  <si>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</si>
  <si>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</si>
  <si>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</si>
  <si>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</si>
  <si>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</si>
  <si>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</si>
  <si>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</si>
  <si>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</si>
  <si>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</si>
  <si>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</si>
  <si>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</si>
  <si>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</si>
  <si>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</si>
  <si>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</si>
  <si>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</si>
  <si>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</si>
  <si>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</si>
  <si>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</si>
  <si>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</si>
  <si>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</si>
  <si>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</si>
  <si>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</si>
  <si>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</si>
  <si>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</si>
  <si>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</si>
  <si>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</si>
  <si>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</si>
  <si>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</si>
  <si>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</si>
  <si>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</si>
  <si>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</si>
  <si>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</si>
  <si>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</si>
  <si>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</si>
  <si>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</si>
  <si>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</si>
  <si>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</si>
  <si>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</si>
  <si>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</si>
  <si>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</si>
  <si>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</si>
  <si>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</si>
  <si>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</si>
  <si>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</si>
  <si>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</si>
  <si>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</si>
  <si>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</si>
  <si>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</si>
  <si>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</si>
  <si>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</si>
  <si>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</si>
  <si>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</si>
  <si>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</si>
  <si>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</si>
  <si>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</si>
  <si>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</si>
  <si>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</si>
  <si>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</si>
  <si>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</si>
  <si>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</si>
  <si>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</si>
  <si>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</si>
  <si>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</si>
  <si>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</si>
  <si>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</si>
  <si>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</si>
  <si>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</si>
  <si>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</si>
  <si>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</si>
  <si>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</si>
  <si>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</si>
  <si>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</si>
  <si>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</si>
  <si>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</si>
  <si>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</si>
  <si>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</si>
  <si>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</si>
  <si>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</si>
  <si>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</si>
  <si>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</si>
  <si>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</si>
  <si>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</si>
  <si>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</si>
  <si>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</si>
  <si>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</si>
  <si>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</si>
  <si>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</si>
  <si>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</si>
  <si>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</si>
  <si>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</si>
  <si>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</si>
  <si>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</si>
  <si>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</si>
  <si>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</si>
  <si>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</si>
  <si>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</si>
  <si>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</si>
  <si>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</si>
  <si>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</si>
  <si>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</si>
  <si>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</si>
  <si>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</si>
  <si>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</si>
  <si>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</si>
  <si>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</si>
  <si>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</si>
  <si>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</si>
  <si>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</si>
  <si>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</si>
  <si>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</si>
  <si>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</si>
  <si>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</si>
  <si>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</si>
  <si>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</si>
  <si>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</si>
  <si>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</si>
  <si>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</si>
  <si>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</si>
  <si>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</si>
  <si>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</si>
  <si>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</si>
  <si>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</si>
  <si>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</si>
  <si>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</si>
  <si>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</si>
  <si>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</si>
  <si>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</si>
  <si>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</si>
  <si>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</si>
  <si>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</si>
  <si>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</si>
  <si>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</si>
  <si>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</si>
  <si>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</si>
  <si>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</si>
  <si>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</si>
  <si>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</si>
  <si>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</si>
  <si>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</si>
  <si>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</si>
  <si>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</si>
  <si>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</si>
  <si>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</si>
  <si>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</si>
  <si>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</si>
  <si>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</si>
  <si>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</si>
  <si>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</si>
  <si>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</si>
  <si>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</si>
  <si>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</si>
  <si>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</si>
  <si>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</si>
  <si>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</si>
  <si>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</si>
  <si>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</si>
  <si>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</si>
  <si>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</si>
  <si>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</si>
  <si>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</si>
  <si>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</si>
  <si>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</si>
  <si>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</si>
  <si>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</si>
  <si>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</si>
  <si>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</si>
  <si>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</si>
  <si>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</si>
  <si>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</si>
  <si>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</si>
  <si>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</si>
  <si>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</si>
  <si>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</si>
  <si>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</si>
  <si>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</si>
  <si>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</si>
  <si>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</si>
  <si>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</si>
  <si>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</si>
  <si>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</si>
  <si>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</si>
  <si>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</si>
  <si>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</si>
  <si>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</si>
  <si>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</si>
  <si>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</si>
  <si>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</si>
  <si>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</si>
  <si>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</si>
  <si>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</si>
  <si>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</si>
  <si>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</si>
  <si>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</si>
  <si>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</si>
  <si>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</si>
  <si>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</si>
  <si>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</si>
  <si>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</si>
  <si>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</si>
  <si>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</si>
  <si>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</si>
  <si>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</si>
  <si>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</si>
  <si>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</si>
  <si>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</si>
  <si>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</si>
  <si>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</si>
  <si>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</si>
  <si>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</si>
  <si>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</si>
  <si>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</si>
  <si>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</si>
  <si>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</si>
  <si>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</si>
  <si>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</si>
  <si>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</si>
  <si>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</si>
  <si>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</si>
  <si>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</si>
  <si>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</si>
  <si>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</si>
  <si>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</si>
  <si>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</si>
  <si>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</si>
  <si>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</si>
  <si>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</si>
  <si>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</si>
  <si>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</si>
  <si>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</si>
  <si>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</si>
  <si>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</si>
  <si>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</si>
  <si>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</si>
  <si>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</si>
  <si>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</si>
  <si>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</si>
  <si>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</si>
  <si>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</si>
  <si>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</si>
  <si>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</si>
  <si>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</si>
  <si>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</si>
  <si>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</si>
  <si>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</si>
  <si>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</si>
  <si>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</si>
  <si>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</si>
  <si>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</si>
  <si>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</si>
  <si>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</si>
  <si>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</si>
  <si>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</si>
  <si>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</si>
  <si>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</si>
  <si>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</si>
  <si>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</si>
  <si>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</si>
  <si>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</si>
  <si>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</si>
  <si>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</si>
  <si>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</si>
  <si>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</si>
  <si>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</si>
  <si>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</si>
  <si>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</si>
  <si>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</si>
  <si>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</si>
  <si>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</si>
  <si>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</si>
  <si>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</si>
  <si>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</si>
  <si>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</si>
  <si>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</si>
  <si>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</si>
  <si>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</si>
  <si>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</si>
  <si>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</si>
  <si>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</si>
  <si>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</si>
  <si>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</si>
  <si>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</si>
  <si>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</si>
  <si>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</si>
  <si>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</si>
  <si>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</si>
  <si>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</si>
  <si>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</si>
  <si>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</si>
  <si>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</si>
  <si>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</si>
  <si>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</si>
  <si>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</si>
  <si>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</si>
  <si>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</si>
  <si>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</si>
  <si>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</si>
  <si>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</si>
  <si>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</si>
  <si>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</si>
  <si>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</si>
  <si>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</si>
  <si>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</si>
  <si>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</si>
  <si>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</si>
  <si>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</si>
  <si>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</si>
  <si>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</si>
  <si>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</si>
  <si>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</si>
  <si>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</si>
  <si>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</si>
  <si>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</si>
  <si>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</si>
  <si>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</si>
  <si>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</si>
  <si>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</si>
  <si>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</si>
  <si>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</si>
  <si>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</si>
  <si>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</si>
  <si>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</si>
  <si>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</si>
  <si>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</si>
  <si>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</si>
  <si>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</si>
  <si>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</si>
  <si>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</si>
  <si>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</si>
  <si>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</si>
  <si>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</si>
  <si>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</si>
  <si>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</si>
  <si>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</si>
  <si>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</si>
  <si>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</si>
  <si>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</si>
  <si>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</si>
  <si>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</si>
  <si>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</si>
  <si>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</si>
  <si>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</si>
  <si>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</si>
  <si>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</si>
  <si>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</si>
  <si>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</si>
  <si>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</si>
  <si>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</si>
  <si>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</si>
  <si>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</si>
  <si>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</si>
  <si>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</si>
  <si>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</si>
  <si>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</si>
  <si>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</si>
  <si>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</si>
  <si>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</si>
  <si>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</si>
  <si>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</si>
  <si>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</si>
  <si>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</si>
  <si>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</si>
  <si>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</si>
  <si>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</si>
  <si>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</si>
  <si>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</si>
  <si>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</si>
  <si>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</si>
  <si>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</si>
  <si>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</si>
  <si>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</si>
  <si>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</si>
  <si>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</si>
  <si>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</si>
  <si>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</si>
  <si>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</si>
  <si>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</si>
  <si>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</si>
  <si>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</si>
  <si>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</si>
  <si>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</si>
  <si>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</si>
  <si>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</si>
  <si>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</si>
  <si>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</si>
  <si>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</si>
  <si>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</si>
  <si>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</si>
  <si>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</si>
  <si>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</si>
  <si>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</si>
  <si>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</si>
  <si>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</si>
  <si>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</si>
  <si>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</si>
  <si>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</si>
  <si>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</si>
  <si>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</si>
  <si>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</si>
  <si>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</si>
  <si>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</si>
  <si>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</si>
  <si>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</si>
  <si>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</si>
  <si>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</si>
  <si>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</si>
  <si>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</si>
  <si>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</si>
  <si>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</si>
  <si>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</si>
  <si>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</si>
  <si>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</si>
  <si>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</si>
  <si>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</si>
  <si>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</si>
  <si>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</si>
  <si>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</si>
  <si>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</si>
  <si>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</si>
  <si>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</si>
  <si>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</si>
  <si>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</si>
  <si>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</si>
  <si>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</si>
  <si>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</si>
  <si>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</si>
  <si>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</si>
  <si>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</si>
  <si>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</si>
  <si>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</si>
  <si>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</si>
  <si>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</si>
  <si>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</si>
  <si>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</si>
  <si>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</si>
  <si>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</si>
  <si>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</si>
  <si>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</si>
  <si>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</si>
  <si>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</si>
  <si>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</si>
  <si>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</si>
  <si>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</si>
  <si>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</si>
  <si>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</si>
  <si>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</si>
  <si>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</si>
  <si>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</si>
  <si>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</si>
  <si>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</si>
  <si>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</si>
  <si>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</si>
  <si>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</si>
  <si>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</si>
  <si>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</si>
  <si>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</si>
  <si>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</si>
  <si>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</si>
  <si>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</si>
  <si>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</si>
  <si>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</si>
  <si>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</si>
  <si>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</si>
  <si>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</si>
  <si>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</si>
  <si>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</si>
  <si>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</si>
  <si>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</si>
  <si>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</si>
  <si>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</si>
  <si>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</si>
  <si>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</si>
  <si>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</si>
  <si>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</si>
  <si>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</si>
  <si>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</si>
  <si>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</si>
  <si>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</si>
  <si>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</si>
  <si>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</si>
  <si>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</si>
  <si>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</si>
  <si>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</si>
  <si>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</si>
  <si>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</si>
  <si>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</si>
  <si>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</si>
  <si>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</si>
  <si>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</si>
  <si>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</si>
  <si>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</si>
  <si>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</si>
  <si>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</si>
  <si>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</si>
  <si>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</si>
  <si>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</si>
  <si>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</si>
  <si>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</si>
  <si>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</si>
  <si>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</si>
  <si>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</si>
  <si>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</si>
  <si>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</si>
  <si>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</si>
  <si>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</si>
  <si>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</si>
  <si>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</si>
  <si>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</si>
  <si>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</si>
  <si>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</si>
  <si>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</si>
  <si>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</si>
  <si>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</si>
  <si>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</si>
  <si>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</si>
  <si>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</si>
  <si>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</si>
  <si>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</si>
  <si>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</si>
  <si>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</si>
  <si>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</si>
  <si>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</si>
  <si>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</si>
  <si>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</si>
  <si>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</si>
  <si>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</si>
  <si>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</si>
  <si>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</si>
  <si>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</si>
  <si>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</si>
  <si>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</si>
  <si>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</si>
  <si>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</si>
  <si>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</si>
  <si>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</si>
  <si>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</si>
  <si>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</si>
  <si>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</si>
  <si>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</si>
  <si>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</si>
  <si>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</si>
  <si>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</si>
  <si>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</si>
  <si>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</si>
  <si>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</si>
  <si>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</si>
  <si>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</si>
  <si>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</si>
  <si>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</si>
  <si>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</si>
  <si>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</si>
  <si>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</si>
  <si>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</si>
  <si>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</si>
  <si>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</si>
  <si>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</si>
  <si>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</si>
  <si>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</si>
  <si>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</si>
  <si>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</si>
  <si>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</si>
  <si>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</si>
  <si>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</si>
  <si>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</si>
  <si>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</si>
  <si>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</si>
  <si>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</si>
  <si>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</si>
  <si>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</si>
  <si>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</si>
  <si>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</si>
  <si>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</si>
  <si>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</si>
  <si>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</si>
  <si>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</si>
  <si>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</si>
  <si>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</si>
  <si>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</si>
  <si>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</si>
  <si>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</si>
  <si>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</si>
  <si>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</si>
  <si>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</si>
  <si>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</si>
  <si>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</si>
  <si>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</si>
  <si>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</si>
  <si>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</si>
  <si>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</si>
  <si>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</si>
  <si>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</si>
  <si>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</si>
  <si>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</si>
  <si>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</si>
  <si>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</si>
  <si>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</si>
  <si>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</si>
  <si>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</si>
  <si>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</si>
  <si>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</si>
  <si>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</si>
  <si>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</si>
  <si>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</si>
  <si>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</si>
  <si>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</si>
  <si>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</si>
  <si>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</si>
  <si>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</si>
  <si>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</si>
  <si>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</si>
  <si>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</si>
  <si>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</si>
  <si>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</si>
  <si>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</si>
  <si>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</si>
  <si>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</si>
  <si>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</si>
  <si>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</si>
  <si>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</si>
  <si>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</si>
  <si>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</si>
  <si>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</si>
  <si>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</si>
  <si>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</si>
  <si>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</si>
  <si>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</si>
  <si>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</si>
  <si>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</si>
  <si>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</si>
  <si>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</si>
  <si>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</si>
  <si>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</si>
  <si>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</si>
  <si>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</si>
  <si>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</si>
  <si>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</si>
  <si>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</si>
  <si>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</si>
  <si>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</si>
  <si>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</si>
  <si>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</si>
  <si>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</si>
  <si>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</si>
  <si>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</si>
  <si>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</si>
  <si>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</si>
  <si>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</si>
  <si>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</si>
  <si>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</si>
  <si>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</si>
  <si>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</si>
  <si>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</si>
  <si>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</si>
  <si>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</si>
  <si>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</si>
  <si>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</si>
  <si>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</si>
  <si>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</si>
  <si>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</si>
  <si>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</si>
  <si>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</si>
  <si>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</si>
  <si>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</si>
  <si>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</si>
  <si>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</si>
  <si>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</si>
  <si>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</si>
  <si>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</si>
  <si>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</si>
  <si>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</si>
  <si>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</si>
  <si>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</si>
  <si>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</si>
  <si>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</si>
  <si>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</si>
  <si>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</si>
  <si>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</si>
  <si>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</si>
  <si>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</si>
  <si>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</si>
  <si>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</si>
  <si>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</si>
  <si>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</si>
  <si>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</si>
  <si>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</si>
  <si>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</si>
  <si>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</si>
  <si>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</si>
  <si>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</si>
  <si>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</si>
  <si>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</si>
  <si>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</si>
  <si>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</si>
  <si>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</si>
  <si>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</si>
  <si>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</si>
  <si>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</si>
  <si>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</si>
  <si>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</si>
  <si>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</si>
  <si>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</si>
  <si>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</si>
  <si>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</si>
  <si>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</si>
  <si>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</si>
  <si>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</si>
  <si>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</si>
  <si>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</si>
  <si>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</si>
  <si>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</si>
  <si>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</si>
  <si>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</si>
  <si>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</si>
  <si>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</si>
  <si>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</si>
  <si>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</si>
  <si>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</si>
  <si>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</si>
  <si>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</si>
  <si>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</si>
  <si>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</si>
  <si>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</si>
  <si>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</si>
  <si>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</si>
  <si>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</si>
  <si>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</si>
  <si>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</si>
  <si>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</si>
  <si>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</si>
  <si>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</si>
  <si>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</si>
  <si>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</si>
  <si>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</si>
  <si>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</si>
  <si>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</si>
  <si>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</si>
  <si>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</si>
  <si>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</si>
  <si>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</si>
  <si>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</si>
  <si>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</si>
  <si>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</si>
  <si>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</si>
  <si>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</si>
  <si>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</si>
  <si>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</si>
  <si>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</si>
  <si>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</si>
  <si>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</si>
  <si>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</si>
  <si>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</si>
  <si>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</si>
  <si>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</si>
  <si>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</si>
  <si>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</si>
  <si>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</si>
  <si>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</si>
  <si>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</si>
  <si>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</si>
  <si>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</si>
  <si>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</si>
  <si>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</si>
  <si>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</si>
  <si>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</si>
  <si>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</si>
  <si>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</si>
  <si>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</si>
  <si>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</si>
  <si>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</si>
  <si>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</si>
  <si>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</si>
  <si>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</si>
  <si>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</si>
  <si>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</si>
  <si>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</si>
  <si>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</si>
  <si>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</si>
  <si>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</si>
  <si>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</si>
  <si>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</si>
  <si>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</si>
  <si>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</si>
  <si>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</si>
  <si>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</si>
  <si>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</si>
  <si>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</si>
  <si>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</si>
  <si>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</si>
  <si>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</si>
  <si>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</si>
  <si>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</si>
  <si>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</si>
  <si>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</si>
  <si>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</si>
  <si>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</si>
  <si>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</si>
  <si>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</si>
  <si>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</si>
  <si>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</si>
  <si>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</si>
  <si>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</si>
  <si>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</si>
  <si>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</si>
  <si>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</si>
  <si>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</si>
  <si>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</si>
  <si>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</si>
  <si>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</si>
  <si>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</si>
  <si>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</si>
  <si>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</si>
  <si>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</si>
  <si>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</si>
  <si>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</si>
  <si>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</si>
  <si>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</si>
  <si>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</si>
  <si>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</si>
  <si>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</si>
  <si>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</si>
  <si>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</si>
  <si>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</si>
  <si>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</si>
  <si>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</si>
  <si>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</si>
  <si>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</si>
  <si>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</si>
  <si>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</si>
  <si>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</si>
  <si>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</si>
  <si>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</si>
  <si>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</si>
  <si>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</si>
  <si>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</si>
  <si>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</si>
  <si>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</si>
  <si>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</si>
  <si>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</si>
  <si>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</si>
  <si>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</si>
  <si>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</si>
  <si>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</si>
  <si>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</si>
  <si>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</si>
  <si>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</si>
  <si>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</si>
  <si>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</si>
  <si>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</si>
  <si>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</si>
  <si>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</si>
  <si>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</si>
  <si>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</si>
  <si>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</si>
  <si>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</si>
  <si>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</si>
  <si>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</si>
  <si>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</si>
  <si>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</si>
  <si>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</si>
  <si>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</si>
  <si>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</si>
  <si>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</si>
  <si>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</si>
  <si>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</si>
  <si>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</si>
  <si>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</si>
  <si>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</si>
  <si>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</si>
  <si>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</si>
  <si>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</si>
  <si>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</si>
  <si>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</si>
  <si>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</si>
  <si>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</si>
  <si>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</si>
  <si>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</si>
  <si>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</si>
  <si>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</si>
  <si>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</si>
  <si>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</si>
  <si>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</si>
  <si>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</si>
  <si>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</si>
  <si>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</si>
  <si>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</si>
  <si>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</si>
  <si>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</si>
  <si>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</si>
  <si>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</si>
  <si>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</si>
  <si>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</si>
  <si>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</si>
  <si>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</si>
  <si>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</si>
  <si>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</si>
  <si>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</si>
  <si>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</si>
  <si>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</si>
  <si>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</si>
  <si>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</si>
  <si>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</si>
  <si>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</si>
  <si>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</si>
  <si>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</si>
  <si>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</si>
  <si>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</si>
  <si>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</si>
  <si>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</si>
  <si>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</si>
  <si>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</si>
  <si>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</si>
  <si>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</si>
  <si>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</si>
  <si>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</si>
  <si>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</si>
  <si>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</si>
  <si>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</si>
  <si>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</si>
  <si>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</si>
  <si>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</si>
  <si>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</si>
  <si>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</si>
  <si>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</si>
  <si>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</si>
  <si>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</si>
  <si>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</si>
  <si>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</si>
  <si>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</si>
  <si>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</si>
  <si>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</si>
  <si>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</si>
  <si>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</si>
  <si>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</si>
  <si>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</si>
  <si>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</si>
  <si>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</si>
  <si>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</si>
  <si>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</si>
  <si>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</si>
  <si>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</si>
  <si>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</si>
  <si>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</si>
  <si>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</si>
  <si>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</si>
  <si>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</si>
  <si>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</si>
  <si>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</si>
  <si>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</si>
  <si>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</si>
  <si>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</si>
  <si>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</si>
  <si>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</si>
  <si>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</si>
  <si>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</si>
  <si>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</si>
  <si>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</si>
  <si>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</si>
  <si>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</si>
  <si>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</si>
  <si>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</si>
  <si>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</si>
  <si>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</si>
  <si>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</si>
  <si>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</si>
  <si>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</si>
  <si>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</si>
  <si>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</si>
  <si>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</si>
  <si>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</si>
  <si>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</si>
  <si>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</si>
  <si>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</si>
  <si>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</si>
  <si>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</si>
  <si>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</si>
  <si>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</si>
  <si>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</si>
  <si>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</si>
  <si>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</si>
  <si>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</si>
  <si>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</si>
  <si>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</si>
  <si>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</si>
  <si>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</si>
  <si>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</si>
  <si>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</si>
  <si>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</si>
  <si>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</si>
  <si>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</si>
  <si>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</si>
  <si>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</si>
  <si>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</si>
  <si>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</si>
  <si>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</si>
  <si>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</si>
  <si>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</si>
  <si>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</si>
  <si>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</si>
  <si>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</si>
  <si>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</si>
  <si>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</si>
  <si>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</si>
  <si>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</si>
  <si>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</si>
  <si>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</si>
  <si>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</si>
  <si>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</si>
  <si>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</si>
  <si>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</si>
  <si>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</si>
  <si>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</si>
  <si>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</si>
  <si>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</si>
  <si>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</si>
  <si>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</si>
  <si>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</si>
  <si>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</si>
  <si>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</si>
  <si>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</si>
  <si>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</si>
  <si>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</si>
  <si>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</si>
  <si>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</si>
  <si>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</si>
  <si>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</si>
  <si>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</si>
  <si>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</si>
  <si>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</si>
  <si>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</si>
  <si>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</si>
  <si>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</si>
  <si>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</si>
  <si>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</si>
  <si>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</si>
  <si>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</si>
  <si>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</si>
  <si>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</si>
  <si>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</si>
  <si>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</si>
  <si>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</si>
  <si>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</si>
  <si>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</si>
  <si>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</si>
  <si>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</si>
  <si>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</si>
  <si>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</si>
  <si>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</si>
  <si>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</si>
  <si>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</si>
  <si>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</si>
  <si>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</si>
  <si>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</si>
  <si>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</si>
  <si>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</si>
  <si>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</si>
  <si>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</si>
  <si>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</si>
  <si>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</si>
  <si>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</si>
  <si>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</si>
  <si>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</si>
  <si>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</si>
  <si>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</si>
  <si>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</si>
  <si>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</si>
  <si>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</si>
  <si>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</si>
  <si>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</si>
  <si>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</si>
  <si>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</si>
  <si>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</si>
  <si>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</si>
  <si>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</si>
  <si>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</si>
  <si>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</si>
  <si>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</si>
  <si>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</si>
  <si>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</si>
  <si>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</si>
  <si>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</si>
  <si>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</si>
  <si>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</si>
  <si>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</si>
  <si>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</si>
  <si>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</si>
  <si>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</si>
  <si>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</si>
  <si>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</si>
  <si>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</si>
  <si>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</si>
  <si>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</si>
  <si>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</si>
  <si>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</si>
  <si>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</si>
  <si>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</si>
  <si>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</si>
  <si>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</si>
  <si>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</si>
  <si>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</si>
  <si>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</si>
  <si>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</si>
  <si>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</si>
  <si>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</si>
  <si>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</si>
  <si>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</si>
  <si>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</si>
  <si>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</si>
  <si>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</si>
  <si>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</si>
  <si>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</si>
  <si>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</si>
  <si>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</si>
  <si>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</si>
  <si>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</si>
  <si>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</si>
  <si>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</si>
  <si>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</si>
  <si>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</si>
  <si>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</si>
  <si>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</si>
  <si>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</si>
  <si>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</si>
  <si>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</si>
  <si>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</si>
  <si>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</si>
  <si>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</si>
  <si>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</si>
  <si>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</si>
  <si>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</si>
  <si>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</si>
  <si>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</si>
  <si>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</si>
  <si>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</si>
  <si>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</si>
  <si>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</si>
  <si>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</si>
  <si>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</si>
  <si>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</si>
  <si>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</si>
  <si>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</si>
  <si>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</si>
  <si>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</si>
  <si>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</si>
  <si>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</si>
  <si>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</si>
  <si>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</si>
  <si>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</si>
  <si>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</si>
  <si>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</si>
  <si>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</si>
  <si>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</si>
  <si>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</si>
  <si>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</si>
  <si>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</si>
  <si>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</si>
  <si>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</si>
  <si>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</si>
  <si>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</si>
  <si>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</si>
  <si>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</si>
  <si>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</si>
  <si>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</si>
  <si>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</si>
  <si>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</si>
  <si>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</si>
  <si>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</si>
  <si>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</si>
  <si>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</si>
  <si>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</si>
  <si>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</si>
  <si>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</si>
  <si>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</si>
  <si>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</si>
  <si>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</si>
  <si>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</si>
  <si>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</si>
  <si>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</si>
  <si>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</si>
  <si>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</si>
  <si>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</si>
  <si>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</si>
  <si>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</si>
  <si>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</si>
  <si>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</si>
  <si>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</si>
  <si>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</si>
  <si>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</si>
  <si>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</si>
  <si>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</si>
  <si>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</si>
  <si>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</si>
  <si>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</si>
  <si>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</si>
  <si>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</si>
  <si>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</si>
  <si>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</si>
  <si>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</si>
  <si>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</si>
  <si>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</si>
  <si>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</si>
  <si>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</si>
  <si>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</si>
  <si>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</si>
  <si>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</si>
  <si>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</si>
  <si>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</si>
  <si>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</si>
  <si>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</si>
  <si>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</si>
  <si>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</si>
  <si>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</si>
  <si>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</si>
  <si>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</si>
  <si>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</si>
  <si>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</si>
  <si>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</si>
  <si>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</si>
  <si>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</si>
  <si>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</si>
  <si>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</si>
  <si>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</si>
  <si>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</si>
  <si>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</si>
  <si>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</si>
  <si>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</si>
  <si>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</si>
  <si>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</si>
  <si>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</si>
  <si>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</si>
  <si>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</si>
  <si>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</si>
  <si>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</si>
  <si>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</si>
  <si>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</si>
  <si>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</si>
  <si>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</si>
  <si>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</si>
  <si>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</si>
  <si>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</si>
  <si>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</si>
  <si>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</si>
  <si>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</si>
  <si>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</si>
  <si>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</si>
  <si>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</si>
  <si>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</si>
  <si>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</si>
  <si>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</si>
  <si>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</si>
  <si>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</si>
  <si>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</si>
  <si>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</si>
  <si>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</si>
  <si>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</si>
  <si>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</si>
  <si>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</si>
  <si>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</si>
  <si>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</si>
  <si>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</si>
  <si>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</si>
  <si>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</si>
  <si>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</si>
  <si>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</si>
  <si>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</si>
  <si>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</si>
  <si>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</si>
  <si>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</si>
  <si>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</si>
  <si>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</si>
  <si>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</si>
  <si>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</si>
  <si>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</si>
  <si>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</si>
  <si>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</si>
  <si>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</si>
  <si>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</si>
  <si>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</si>
  <si>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</si>
  <si>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</si>
  <si>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</si>
  <si>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</si>
  <si>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</si>
  <si>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</si>
  <si>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</si>
  <si>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</si>
  <si>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</si>
  <si>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</si>
  <si>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</si>
  <si>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</si>
  <si>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</si>
  <si>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</si>
  <si>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</si>
  <si>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</si>
  <si>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</si>
  <si>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</si>
  <si>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</si>
  <si>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</si>
  <si>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</si>
  <si>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</si>
  <si>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</si>
  <si>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</si>
  <si>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</si>
  <si>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</si>
  <si>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</si>
  <si>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</si>
  <si>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</si>
  <si>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</si>
  <si>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</si>
  <si>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</si>
  <si>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</si>
  <si>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</si>
  <si>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</si>
  <si>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</si>
  <si>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</si>
  <si>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</si>
  <si>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</si>
  <si>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</si>
  <si>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</si>
  <si>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</si>
  <si>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</si>
  <si>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</si>
  <si>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</si>
  <si>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</si>
  <si>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</si>
  <si>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</si>
  <si>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</si>
  <si>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</si>
  <si>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</si>
  <si>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</si>
  <si>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</si>
  <si>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</si>
  <si>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</si>
  <si>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</si>
  <si>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</si>
  <si>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</si>
  <si>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</si>
  <si>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</si>
  <si>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</si>
  <si>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</si>
  <si>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</si>
  <si>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</si>
  <si>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</si>
  <si>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</si>
  <si>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</si>
  <si>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</si>
  <si>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</si>
  <si>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</si>
  <si>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</si>
  <si>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</si>
  <si>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</si>
  <si>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</si>
  <si>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</si>
  <si>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</si>
  <si>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</si>
  <si>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</si>
  <si>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</si>
  <si>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</si>
  <si>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</si>
  <si>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</si>
  <si>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</si>
  <si>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</si>
  <si>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</si>
  <si>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</si>
  <si>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</si>
  <si>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</si>
  <si>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</si>
  <si>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</si>
  <si>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</si>
  <si>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</si>
  <si>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</si>
  <si>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</si>
  <si>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</si>
  <si>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</si>
  <si>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</si>
  <si>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</si>
  <si>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</si>
  <si>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</si>
  <si>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</si>
  <si>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</si>
  <si>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</si>
  <si>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</si>
  <si>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</si>
  <si>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</si>
  <si>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</si>
  <si>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</si>
  <si>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</si>
  <si>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</si>
  <si>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</si>
  <si>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</si>
  <si>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</si>
  <si>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</si>
  <si>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</si>
  <si>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</si>
  <si>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</si>
  <si>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</si>
  <si>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</si>
  <si>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</si>
  <si>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</si>
  <si>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</si>
  <si>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</si>
  <si>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</si>
  <si>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</si>
  <si>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</si>
  <si>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</si>
  <si>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</si>
  <si>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</si>
  <si>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</si>
  <si>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</si>
  <si>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</si>
  <si>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</si>
  <si>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</si>
  <si>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</si>
  <si>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</si>
  <si>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</si>
  <si>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</si>
  <si>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</si>
  <si>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</si>
  <si>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</si>
  <si>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</si>
  <si>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</si>
  <si>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</si>
  <si>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</si>
  <si>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</si>
  <si>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</si>
  <si>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</si>
  <si>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</si>
  <si>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</si>
  <si>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</si>
  <si>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</si>
  <si>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</si>
  <si>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</si>
  <si>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</si>
  <si>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</si>
  <si>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</si>
  <si>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</si>
  <si>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</si>
  <si>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</si>
  <si>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</si>
  <si>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</si>
  <si>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</si>
  <si>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</si>
  <si>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</si>
  <si>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</si>
  <si>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</si>
  <si>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</si>
  <si>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</si>
  <si>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</si>
  <si>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</si>
  <si>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</si>
  <si>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</si>
  <si>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</si>
  <si>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</si>
  <si>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</si>
  <si>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</si>
  <si>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</si>
  <si>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</si>
  <si>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</si>
  <si>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</si>
  <si>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</si>
  <si>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</si>
  <si>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</si>
  <si>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</si>
  <si>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</si>
  <si>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</si>
  <si>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</si>
  <si>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</si>
  <si>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</si>
  <si>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</si>
  <si>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</si>
  <si>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</si>
  <si>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</si>
  <si>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</si>
  <si>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</si>
  <si>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</si>
  <si>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</si>
  <si>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</si>
  <si>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</si>
  <si>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</si>
  <si>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</si>
  <si>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</si>
  <si>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</si>
  <si>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</si>
  <si>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</si>
  <si>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</si>
  <si>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</si>
  <si>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</si>
  <si>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</si>
  <si>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</si>
  <si>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</si>
  <si>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</si>
  <si>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</si>
  <si>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</si>
  <si>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</si>
  <si>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</si>
  <si>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</si>
  <si>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</si>
  <si>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</si>
  <si>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</si>
  <si>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</si>
  <si>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</si>
  <si>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</si>
  <si>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</si>
  <si>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</si>
  <si>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</si>
  <si>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</si>
  <si>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</si>
  <si>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</si>
  <si>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</si>
  <si>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</si>
  <si>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</si>
  <si>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</si>
  <si>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</si>
  <si>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</si>
  <si>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</si>
  <si>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</si>
  <si>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</si>
  <si>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</si>
  <si>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</si>
  <si>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</si>
  <si>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</si>
  <si>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</si>
  <si>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</si>
  <si>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</si>
  <si>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</si>
  <si>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</si>
  <si>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</si>
  <si>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</si>
  <si>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</si>
  <si>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</si>
  <si>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</si>
  <si>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</si>
  <si>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</si>
  <si>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</si>
  <si>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</si>
  <si>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</si>
  <si>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</si>
  <si>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</si>
  <si>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</si>
  <si>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</si>
  <si>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</si>
  <si>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</si>
  <si>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</si>
  <si>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</si>
  <si>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</si>
  <si>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</si>
  <si>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</si>
  <si>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</si>
  <si>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</si>
  <si>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</si>
  <si>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</si>
  <si>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</si>
  <si>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</si>
  <si>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</si>
  <si>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</si>
  <si>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</si>
  <si>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</si>
  <si>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</si>
  <si>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</si>
  <si>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</si>
  <si>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</si>
  <si>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</si>
  <si>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</si>
  <si>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</si>
  <si>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</si>
  <si>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</si>
  <si>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</si>
  <si>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</si>
  <si>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</si>
  <si>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</si>
  <si>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</si>
  <si>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</si>
  <si>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</si>
  <si>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</si>
  <si>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</si>
  <si>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</si>
  <si>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</si>
  <si>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</si>
  <si>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</si>
  <si>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</si>
  <si>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</si>
  <si>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</si>
  <si>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</si>
  <si>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</si>
  <si>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</si>
  <si>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</si>
  <si>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</si>
  <si>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</si>
  <si>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</si>
  <si>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</si>
  <si>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</si>
  <si>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</si>
  <si>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</si>
  <si>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</si>
  <si>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</si>
  <si>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</si>
  <si>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</si>
  <si>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</si>
  <si>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</si>
  <si>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</si>
  <si>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</si>
  <si>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</si>
  <si>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</si>
  <si>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</si>
  <si>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</si>
  <si>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</si>
  <si>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</si>
  <si>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</si>
  <si>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</si>
  <si>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</si>
  <si>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</si>
  <si>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</si>
  <si>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</si>
  <si>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</si>
  <si>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</si>
  <si>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</si>
  <si>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</si>
  <si>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</si>
  <si>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</si>
  <si>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</si>
  <si>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</si>
  <si>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</si>
  <si>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</si>
  <si>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</si>
  <si>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</si>
  <si>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</si>
  <si>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</si>
  <si>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</si>
  <si>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</si>
  <si>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</si>
  <si>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</si>
  <si>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</si>
  <si>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</si>
  <si>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</si>
  <si>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</si>
  <si>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</si>
  <si>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</si>
  <si>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</si>
  <si>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</si>
  <si>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</si>
  <si>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</si>
  <si>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</si>
  <si>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</si>
  <si>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</si>
  <si>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</si>
  <si>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</si>
  <si>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</si>
  <si>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</si>
  <si>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</si>
  <si>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</si>
  <si>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</si>
  <si>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</si>
  <si>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</si>
  <si>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</si>
  <si>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</si>
  <si>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</si>
  <si>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</si>
  <si>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</si>
  <si>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</si>
  <si>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</si>
  <si>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</si>
  <si>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</si>
  <si>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</si>
  <si>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</si>
  <si>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</si>
  <si>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</si>
  <si>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</si>
  <si>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</si>
  <si>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</si>
  <si>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</si>
  <si>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</si>
  <si>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</si>
  <si>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</si>
  <si>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</si>
  <si>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</si>
  <si>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</si>
  <si>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</si>
  <si>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</si>
  <si>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</si>
  <si>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</si>
  <si>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</si>
  <si>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</si>
  <si>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</si>
  <si>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</si>
  <si>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</si>
  <si>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</si>
  <si>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</si>
  <si>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</si>
  <si>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</si>
  <si>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</si>
  <si>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</si>
  <si>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</si>
  <si>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</si>
  <si>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</si>
  <si>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</si>
  <si>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</si>
  <si>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</si>
  <si>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</si>
  <si>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</si>
  <si>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</si>
  <si>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</si>
  <si>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</si>
  <si>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</si>
  <si>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</si>
  <si>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</si>
  <si>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</si>
  <si>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</si>
  <si>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</si>
  <si>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</si>
  <si>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</si>
  <si>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</si>
  <si>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</si>
  <si>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</si>
  <si>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</si>
  <si>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</si>
  <si>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</si>
  <si>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</si>
  <si>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</si>
  <si>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</si>
  <si>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</si>
  <si>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</si>
  <si>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</si>
  <si>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</si>
  <si>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</si>
  <si>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</si>
  <si>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</si>
  <si>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</si>
  <si>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</si>
  <si>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</si>
  <si>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</si>
  <si>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</si>
  <si>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</si>
  <si>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</si>
  <si>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</si>
  <si>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</si>
  <si>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</si>
  <si>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</si>
  <si>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</si>
  <si>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</si>
  <si>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</si>
  <si>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</si>
  <si>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</si>
  <si>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</si>
  <si>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</si>
  <si>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</si>
  <si>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</si>
  <si>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</si>
  <si>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</si>
  <si>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</si>
  <si>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</si>
  <si>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</si>
  <si>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</si>
  <si>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</si>
  <si>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</si>
  <si>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</si>
  <si>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</si>
  <si>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</si>
  <si>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</si>
  <si>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</si>
  <si>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</si>
  <si>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</si>
  <si>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</si>
  <si>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</si>
  <si>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</si>
  <si>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</si>
  <si>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</si>
  <si>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</si>
  <si>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</si>
  <si>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</si>
  <si>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</si>
  <si>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</si>
  <si>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</si>
  <si>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</si>
  <si>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</si>
  <si>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</si>
  <si>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</si>
  <si>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</si>
  <si>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</si>
  <si>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</si>
  <si>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</si>
  <si>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</si>
  <si>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</si>
  <si>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</si>
  <si>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</si>
  <si>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</si>
  <si>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</si>
  <si>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</si>
  <si>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</si>
  <si>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</si>
  <si>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</si>
  <si>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</si>
  <si>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</si>
  <si>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</si>
  <si>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</si>
  <si>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</si>
  <si>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</si>
  <si>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</si>
  <si>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</si>
  <si>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</si>
  <si>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</si>
  <si>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</si>
  <si>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</si>
  <si>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</si>
  <si>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</si>
  <si>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</si>
  <si>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</si>
  <si>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</si>
  <si>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</si>
  <si>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</si>
  <si>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</si>
  <si>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</si>
  <si>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</si>
  <si>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</si>
  <si>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</si>
  <si>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</si>
  <si>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</si>
  <si>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</si>
  <si>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</si>
  <si>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</si>
  <si>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</si>
  <si>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</si>
  <si>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</si>
  <si>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</si>
  <si>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</si>
  <si>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</si>
  <si>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</si>
  <si>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</si>
  <si>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</si>
  <si>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</si>
  <si>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</si>
  <si>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</si>
  <si>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</si>
  <si>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</si>
  <si>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</si>
  <si>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</si>
  <si>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</si>
  <si>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</si>
  <si>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</si>
  <si>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</si>
  <si>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</si>
  <si>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</si>
  <si>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</si>
  <si>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</si>
  <si>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</si>
  <si>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</si>
  <si>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</si>
  <si>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</si>
  <si>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</si>
  <si>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</si>
  <si>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</si>
  <si>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</si>
  <si>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</si>
  <si>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</si>
  <si>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</si>
  <si>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</si>
  <si>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</si>
  <si>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</si>
  <si>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</si>
  <si>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</si>
  <si>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</si>
  <si>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</si>
  <si>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</si>
  <si>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</si>
  <si>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</si>
  <si>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</si>
  <si>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</si>
  <si>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</si>
  <si>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</si>
  <si>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</si>
  <si>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</si>
  <si>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</si>
  <si>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</si>
  <si>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</si>
  <si>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</si>
  <si>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</si>
  <si>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</si>
  <si>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</si>
  <si>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</si>
  <si>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</si>
  <si>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</si>
  <si>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</si>
  <si>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</si>
  <si>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</si>
  <si>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</si>
  <si>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</si>
  <si>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</si>
  <si>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</si>
  <si>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</si>
  <si>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</si>
  <si>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</si>
  <si>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</si>
  <si>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</si>
  <si>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</si>
  <si>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</si>
  <si>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</si>
  <si>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</si>
  <si>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</si>
  <si>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</si>
  <si>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</si>
  <si>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</si>
  <si>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</si>
  <si>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</si>
  <si>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</si>
  <si>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</si>
  <si>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</si>
  <si>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</si>
  <si>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</si>
  <si>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</si>
  <si>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</si>
  <si>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</si>
  <si>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</si>
  <si>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</si>
  <si>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</si>
  <si>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</si>
  <si>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</si>
  <si>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</si>
  <si>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</si>
  <si>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</si>
  <si>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</si>
  <si>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</si>
  <si>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</si>
  <si>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</si>
  <si>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</si>
  <si>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</si>
  <si>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</si>
  <si>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</si>
  <si>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</si>
  <si>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</si>
  <si>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</si>
  <si>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</si>
  <si>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</si>
  <si>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</si>
  <si>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</si>
  <si>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</si>
  <si>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</si>
  <si>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</si>
  <si>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</si>
  <si>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</si>
  <si>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</si>
  <si>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</si>
  <si>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</si>
  <si>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</si>
  <si>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</si>
  <si>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</si>
  <si>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</si>
  <si>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</si>
  <si>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</si>
  <si>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</si>
  <si>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</si>
  <si>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</si>
  <si>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</si>
  <si>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</si>
  <si>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</si>
  <si>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</si>
  <si>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</si>
  <si>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</si>
  <si>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</si>
  <si>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</si>
  <si>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</si>
  <si>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</si>
  <si>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</si>
  <si>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</si>
  <si>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</si>
  <si>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</si>
  <si>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</si>
  <si>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</si>
  <si>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</si>
  <si>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</si>
  <si>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</si>
  <si>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</si>
  <si>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</si>
  <si>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</si>
  <si>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</si>
  <si>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</si>
  <si>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</si>
  <si>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</si>
  <si>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</si>
  <si>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</si>
  <si>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</si>
  <si>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</si>
  <si>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</si>
  <si>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</si>
  <si>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</si>
  <si>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</si>
  <si>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</si>
  <si>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</si>
  <si>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</si>
  <si>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</si>
  <si>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</si>
  <si>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</si>
  <si>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</si>
  <si>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</si>
  <si>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</si>
  <si>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</si>
  <si>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</si>
  <si>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</si>
  <si>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</si>
  <si>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</si>
  <si>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</si>
  <si>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</si>
  <si>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</si>
  <si>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</si>
  <si>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</si>
  <si>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</si>
  <si>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</si>
  <si>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</si>
  <si>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</si>
  <si>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</si>
  <si>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</si>
  <si>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</si>
  <si>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</si>
  <si>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</si>
  <si>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</si>
  <si>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</si>
  <si>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</si>
  <si>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</si>
  <si>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</si>
  <si>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</si>
  <si>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</si>
  <si>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</si>
  <si>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</si>
  <si>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</si>
  <si>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</si>
  <si>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</si>
  <si>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</si>
  <si>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</si>
  <si>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</si>
  <si>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</si>
  <si>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</si>
  <si>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</si>
  <si>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</si>
  <si>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</si>
  <si>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</si>
  <si>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</si>
  <si>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</si>
  <si>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</si>
  <si>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</si>
  <si>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</si>
  <si>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</si>
  <si>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</si>
  <si>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</si>
  <si>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</si>
  <si>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</si>
  <si>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</si>
  <si>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</si>
  <si>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</si>
  <si>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</si>
  <si>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</si>
  <si>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</si>
  <si>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</si>
  <si>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</si>
  <si>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</si>
  <si>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</si>
  <si>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</si>
  <si>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</si>
  <si>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</si>
  <si>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</si>
  <si>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</si>
  <si>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</si>
  <si>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</si>
  <si>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</si>
  <si>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</si>
  <si>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</si>
  <si>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</si>
  <si>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</si>
  <si>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</si>
  <si>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</si>
  <si>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</si>
  <si>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</si>
  <si>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</si>
  <si>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</si>
  <si>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</si>
  <si>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</si>
  <si>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</si>
  <si>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</si>
  <si>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</si>
  <si>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</si>
  <si>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</si>
  <si>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</si>
  <si>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</si>
  <si>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</si>
  <si>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</si>
  <si>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</si>
  <si>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</si>
  <si>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</si>
  <si>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</si>
  <si>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</si>
  <si>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</si>
  <si>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</si>
  <si>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</si>
  <si>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</si>
  <si>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</si>
  <si>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</si>
  <si>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</si>
  <si>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</si>
  <si>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</si>
  <si>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</si>
  <si>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</si>
  <si>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</si>
  <si>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</si>
  <si>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</si>
  <si>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</si>
  <si>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</si>
  <si>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</si>
  <si>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</si>
  <si>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</si>
  <si>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</si>
  <si>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</si>
  <si>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</si>
  <si>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</si>
  <si>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</si>
  <si>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</si>
  <si>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</si>
  <si>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</si>
  <si>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</si>
  <si>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</si>
  <si>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</si>
  <si>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</si>
  <si>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</si>
  <si>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</si>
  <si>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</si>
  <si>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</si>
  <si>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</si>
  <si>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</si>
  <si>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</si>
  <si>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</si>
  <si>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</si>
  <si>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</si>
  <si>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</si>
  <si>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</si>
  <si>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</si>
  <si>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</si>
  <si>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</si>
  <si>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</si>
  <si>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</si>
  <si>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</si>
  <si>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</si>
  <si>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</si>
  <si>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</si>
  <si>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</si>
  <si>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</si>
  <si>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</si>
  <si>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</si>
  <si>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</si>
  <si>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</si>
  <si>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</si>
  <si>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</si>
  <si>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</si>
  <si>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</si>
  <si>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</si>
  <si>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</si>
  <si>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</si>
  <si>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</si>
  <si>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</si>
  <si>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</si>
  <si>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</si>
  <si>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</si>
  <si>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</si>
  <si>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</si>
  <si>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</si>
  <si>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</si>
  <si>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</si>
  <si>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</si>
  <si>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</si>
  <si>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</si>
  <si>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</si>
  <si>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</si>
  <si>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</si>
  <si>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</si>
  <si>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</si>
  <si>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</si>
  <si>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</si>
  <si>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</si>
  <si>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</si>
  <si>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</si>
  <si>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</si>
  <si>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</si>
  <si>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</si>
  <si>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</si>
  <si>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</si>
  <si>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</si>
  <si>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</si>
  <si>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</si>
  <si>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</si>
  <si>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</si>
  <si>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</si>
  <si>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</si>
  <si>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</si>
  <si>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</si>
  <si>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</si>
  <si>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</si>
  <si>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</si>
  <si>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</si>
  <si>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</si>
  <si>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</si>
  <si>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</si>
  <si>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</si>
  <si>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</si>
  <si>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</si>
  <si>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</si>
  <si>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</si>
  <si>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</si>
  <si>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</si>
  <si>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</si>
  <si>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</si>
  <si>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</si>
  <si>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</si>
  <si>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</si>
  <si>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</si>
  <si>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</si>
  <si>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</si>
  <si>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</si>
  <si>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</si>
  <si>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</si>
  <si>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</si>
  <si>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</si>
  <si>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</si>
  <si>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</si>
  <si>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</si>
  <si>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</si>
  <si>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</si>
  <si>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</si>
  <si>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</si>
  <si>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</si>
  <si>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</si>
  <si>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</si>
  <si>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</si>
  <si>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</si>
  <si>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</si>
  <si>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</si>
  <si>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</si>
  <si>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</si>
  <si>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</si>
  <si>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</si>
  <si>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</si>
  <si>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</si>
  <si>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</si>
  <si>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</si>
  <si>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</si>
  <si>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</si>
  <si>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</si>
  <si>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</si>
  <si>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</si>
  <si>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</si>
  <si>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</si>
  <si>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</si>
  <si>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</si>
  <si>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</si>
  <si>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</si>
  <si>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</si>
  <si>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</si>
  <si>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</si>
  <si>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</si>
  <si>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</si>
  <si>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</si>
  <si>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</si>
  <si>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</si>
  <si>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</si>
  <si>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</si>
  <si>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</si>
  <si>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</si>
  <si>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</si>
  <si>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</si>
  <si>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</si>
  <si>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</si>
  <si>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</si>
  <si>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</si>
  <si>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</si>
  <si>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</si>
  <si>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</si>
  <si>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</si>
  <si>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</si>
  <si>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</si>
  <si>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</si>
  <si>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</si>
  <si>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</si>
  <si>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</si>
  <si>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</si>
  <si>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</si>
  <si>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</si>
  <si>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</si>
  <si>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</si>
  <si>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</si>
  <si>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</si>
  <si>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</si>
  <si>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</si>
  <si>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</si>
  <si>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</si>
  <si>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</si>
  <si>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</si>
  <si>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</si>
  <si>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</si>
  <si>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</si>
  <si>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</si>
  <si>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</si>
  <si>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</si>
  <si>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</si>
  <si>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</si>
  <si>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</si>
  <si>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</si>
  <si>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</si>
  <si>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</si>
  <si>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</si>
  <si>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</si>
  <si>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</si>
  <si>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</si>
  <si>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</si>
  <si>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</si>
  <si>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</si>
  <si>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</si>
  <si>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</si>
  <si>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</si>
  <si>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</si>
  <si>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</si>
  <si>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</si>
  <si>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</si>
  <si>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</si>
  <si>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</si>
  <si>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</si>
  <si>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</si>
  <si>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</si>
  <si>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</si>
  <si>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</si>
  <si>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</si>
  <si>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</si>
  <si>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</si>
  <si>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</si>
  <si>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</si>
  <si>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</si>
  <si>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</si>
  <si>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</si>
  <si>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</si>
  <si>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</si>
  <si>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</si>
  <si>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</si>
  <si>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</si>
  <si>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</si>
  <si>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</si>
  <si>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</si>
  <si>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</si>
  <si>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</si>
  <si>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</si>
  <si>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</si>
  <si>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</si>
  <si>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</si>
  <si>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</si>
  <si>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</si>
  <si>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</si>
  <si>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</si>
  <si>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</si>
  <si>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</si>
  <si>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</si>
  <si>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</si>
  <si>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</si>
  <si>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</si>
  <si>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</si>
  <si>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</si>
  <si>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</si>
  <si>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</si>
  <si>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</si>
  <si>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</si>
  <si>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</si>
  <si>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</si>
  <si>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</si>
  <si>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</si>
  <si>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</si>
  <si>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</si>
  <si>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</si>
  <si>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</si>
  <si>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</si>
  <si>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</si>
  <si>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</si>
  <si>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</si>
  <si>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</si>
  <si>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</si>
  <si>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</si>
  <si>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</si>
  <si>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</si>
  <si>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</si>
  <si>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</si>
  <si>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</si>
  <si>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</si>
  <si>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</si>
  <si>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</si>
  <si>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</si>
  <si>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</si>
  <si>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</si>
  <si>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</si>
  <si>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</si>
  <si>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</si>
  <si>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</si>
  <si>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</si>
  <si>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</si>
  <si>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</si>
  <si>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</si>
  <si>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</si>
  <si>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</si>
  <si>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</si>
  <si>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</si>
  <si>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</si>
  <si>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</si>
  <si>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</si>
  <si>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</si>
  <si>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</si>
  <si>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</si>
  <si>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</si>
  <si>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</si>
  <si>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</si>
  <si>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</si>
  <si>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</si>
  <si>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</si>
  <si>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</si>
  <si>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</si>
  <si>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</si>
  <si>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</si>
  <si>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</si>
  <si>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</si>
  <si>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</si>
  <si>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</si>
  <si>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</si>
  <si>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</si>
  <si>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</si>
  <si>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</si>
  <si>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</si>
  <si>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</si>
  <si>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</si>
  <si>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</si>
  <si>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</si>
  <si>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</si>
  <si>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</si>
  <si>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</si>
  <si>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</si>
  <si>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</si>
  <si>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</si>
  <si>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</si>
  <si>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</si>
  <si>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</si>
  <si>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</si>
  <si>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</si>
  <si>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</si>
  <si>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</si>
  <si>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</si>
  <si>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</si>
  <si>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</si>
  <si>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</si>
  <si>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</si>
  <si>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</si>
  <si>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</si>
  <si>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</si>
  <si>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</si>
  <si>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</si>
  <si>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</si>
  <si>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</si>
  <si>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</si>
  <si>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</si>
  <si>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</si>
  <si>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</si>
  <si>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</si>
  <si>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</si>
  <si>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</si>
  <si>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</si>
  <si>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</si>
  <si>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</si>
  <si>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</si>
  <si>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</si>
  <si>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</si>
  <si>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</si>
  <si>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</si>
  <si>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</si>
  <si>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</si>
  <si>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</si>
  <si>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</si>
  <si>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</si>
  <si>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</si>
  <si>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</si>
  <si>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</si>
  <si>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</si>
  <si>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</si>
  <si>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</si>
  <si>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</si>
  <si>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</si>
  <si>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</si>
  <si>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</si>
  <si>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</si>
  <si>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</si>
  <si>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</si>
  <si>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</si>
  <si>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</si>
  <si>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</si>
  <si>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</si>
  <si>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</si>
  <si>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</si>
  <si>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</si>
  <si>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</si>
  <si>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</si>
  <si>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</si>
  <si>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</si>
  <si>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</si>
  <si>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</si>
  <si>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</si>
  <si>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</si>
  <si>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</si>
  <si>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</si>
  <si>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</si>
  <si>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</si>
  <si>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</si>
  <si>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</si>
  <si>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</si>
  <si>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</si>
  <si>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</si>
  <si>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</si>
  <si>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</si>
  <si>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</si>
  <si>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</si>
  <si>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</si>
  <si>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</si>
  <si>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</si>
  <si>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</si>
  <si>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</si>
  <si>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</si>
  <si>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</si>
  <si>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</si>
  <si>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</si>
  <si>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</si>
  <si>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</si>
  <si>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</si>
  <si>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</si>
  <si>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</si>
  <si>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</si>
  <si>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</si>
  <si>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</si>
  <si>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</si>
  <si>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</si>
  <si>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</si>
  <si>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</si>
  <si>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</si>
  <si>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</si>
  <si>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</si>
  <si>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</si>
  <si>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</si>
  <si>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</si>
  <si>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</si>
  <si>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</si>
  <si>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</si>
  <si>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</si>
  <si>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</si>
  <si>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</si>
  <si>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</si>
  <si>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</si>
  <si>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</si>
  <si>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</si>
  <si>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</si>
  <si>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</si>
  <si>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</si>
  <si>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</si>
  <si>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</si>
  <si>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</si>
  <si>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</si>
  <si>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</si>
  <si>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</si>
  <si>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</si>
  <si>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</si>
  <si>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</si>
  <si>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</si>
  <si>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</si>
  <si>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</si>
  <si>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</si>
  <si>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</si>
  <si>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</si>
  <si>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</si>
  <si>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</si>
  <si>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</si>
  <si>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</si>
  <si>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</si>
  <si>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</si>
  <si>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</si>
  <si>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</si>
  <si>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</si>
  <si>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</si>
  <si>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</si>
  <si>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</si>
  <si>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</si>
  <si>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</si>
  <si>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</si>
  <si>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</si>
  <si>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</si>
  <si>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</si>
  <si>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</si>
  <si>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</si>
  <si>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</si>
  <si>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</si>
  <si>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</si>
  <si>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</si>
  <si>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</si>
  <si>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</si>
  <si>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</si>
  <si>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</si>
  <si>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</si>
  <si>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</si>
  <si>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</si>
  <si>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</si>
  <si>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</si>
  <si>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</si>
  <si>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</si>
  <si>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</si>
  <si>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</si>
  <si>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</si>
  <si>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</si>
  <si>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</si>
  <si>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</si>
  <si>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</si>
  <si>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</si>
  <si>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</si>
  <si>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</si>
  <si>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</si>
  <si>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</si>
  <si>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</si>
  <si>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</si>
  <si>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</si>
  <si>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</si>
  <si>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</si>
  <si>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</si>
  <si>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</si>
  <si>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</si>
  <si>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</si>
  <si>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</si>
  <si>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</si>
  <si>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</si>
  <si>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</si>
  <si>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</si>
  <si>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</si>
  <si>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</si>
  <si>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</si>
  <si>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</si>
  <si>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</si>
  <si>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</si>
  <si>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</si>
  <si>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</si>
  <si>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</si>
  <si>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</si>
  <si>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</si>
  <si>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</si>
  <si>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</si>
  <si>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</si>
  <si>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</si>
  <si>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</si>
  <si>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</si>
  <si>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</si>
  <si>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</si>
  <si>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</si>
  <si>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</si>
  <si>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</si>
  <si>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</si>
  <si>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</si>
  <si>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</si>
  <si>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</si>
  <si>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</si>
  <si>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</si>
  <si>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</si>
  <si>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</si>
  <si>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</si>
  <si>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</si>
  <si>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</si>
  <si>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</si>
  <si>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</si>
  <si>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</si>
  <si>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</si>
  <si>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</si>
  <si>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</si>
  <si>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</si>
  <si>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</si>
  <si>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</si>
  <si>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</si>
  <si>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</si>
  <si>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</si>
  <si>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</si>
  <si>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</si>
  <si>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</si>
  <si>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</si>
  <si>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</si>
  <si>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</si>
  <si>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</si>
  <si>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</si>
  <si>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</si>
  <si>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</si>
  <si>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</si>
  <si>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</si>
  <si>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</si>
  <si>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</si>
  <si>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</si>
  <si>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</si>
  <si>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</si>
  <si>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</si>
  <si>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</si>
  <si>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</si>
  <si>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</si>
  <si>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</si>
  <si>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</si>
  <si>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</si>
  <si>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</si>
  <si>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</si>
  <si>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</si>
  <si>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</si>
  <si>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</si>
  <si>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</si>
  <si>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</si>
  <si>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</si>
  <si>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</si>
  <si>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</si>
  <si>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</si>
  <si>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</si>
  <si>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</si>
  <si>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</si>
  <si>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</si>
  <si>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</si>
  <si>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</si>
  <si>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</si>
  <si>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</si>
  <si>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</si>
  <si>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</si>
  <si>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</si>
  <si>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</si>
  <si>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</si>
  <si>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</si>
  <si>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</si>
  <si>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</si>
  <si>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</si>
  <si>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</si>
  <si>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</si>
  <si>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</si>
  <si>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</si>
  <si>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</si>
  <si>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</si>
  <si>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</si>
  <si>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</si>
  <si>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</si>
  <si>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</si>
  <si>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</si>
  <si>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</si>
  <si>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</si>
  <si>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</si>
  <si>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</si>
  <si>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</si>
  <si>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</si>
  <si>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</si>
  <si>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</si>
  <si>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</si>
  <si>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</si>
  <si>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</si>
  <si>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</si>
  <si>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</si>
  <si>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</si>
  <si>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</si>
  <si>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</si>
  <si>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</si>
  <si>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</si>
  <si>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</si>
  <si>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</si>
  <si>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</si>
  <si>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</si>
  <si>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</si>
  <si>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</si>
  <si>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</si>
  <si>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</si>
  <si>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</si>
  <si>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</si>
  <si>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</si>
  <si>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</si>
  <si>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</si>
  <si>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</si>
  <si>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</si>
  <si>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</si>
  <si>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</si>
  <si>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</si>
  <si>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</si>
  <si>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</si>
  <si>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</si>
  <si>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</si>
  <si>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</si>
  <si>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</si>
  <si>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</si>
  <si>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</si>
  <si>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</si>
  <si>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</si>
  <si>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</si>
  <si>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</si>
  <si>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</si>
  <si>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</si>
  <si>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</si>
  <si>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</si>
  <si>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</si>
  <si>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</si>
  <si>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</si>
  <si>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</si>
  <si>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</si>
  <si>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</si>
  <si>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</si>
  <si>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</si>
  <si>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</si>
  <si>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</si>
  <si>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</si>
  <si>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</si>
  <si>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</si>
  <si>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</si>
  <si>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</si>
  <si>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</si>
  <si>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</si>
  <si>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</si>
  <si>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</si>
  <si>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</si>
  <si>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</si>
  <si>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</si>
  <si>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</si>
  <si>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</si>
  <si>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</si>
  <si>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</si>
  <si>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</si>
  <si>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</si>
  <si>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</si>
  <si>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</si>
  <si>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</si>
  <si>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</si>
  <si>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</si>
  <si>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</si>
  <si>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</si>
  <si>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</si>
  <si>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</si>
  <si>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</si>
  <si>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</si>
  <si>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</si>
  <si>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</si>
  <si>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</si>
  <si>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</si>
  <si>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</si>
  <si>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</si>
  <si>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</si>
  <si>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</si>
  <si>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</si>
  <si>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</si>
  <si>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</si>
  <si>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</si>
  <si>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</si>
  <si>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</si>
  <si>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</si>
  <si>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</si>
  <si>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</si>
  <si>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</si>
  <si>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</si>
  <si>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</si>
  <si>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</si>
  <si>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</si>
  <si>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</si>
  <si>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</si>
  <si>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</si>
  <si>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</si>
  <si>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</si>
  <si>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</si>
  <si>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</si>
  <si>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</si>
  <si>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</si>
  <si>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</si>
  <si>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</si>
  <si>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</si>
  <si>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</si>
  <si>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</si>
  <si>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</si>
  <si>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</si>
  <si>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</si>
  <si>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</si>
  <si>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</si>
  <si>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</si>
  <si>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</si>
  <si>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</si>
  <si>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</si>
  <si>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</si>
  <si>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</si>
  <si>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</si>
  <si>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</si>
  <si>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</si>
  <si>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</si>
  <si>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</si>
  <si>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</si>
  <si>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</si>
  <si>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</si>
  <si>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</si>
  <si>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</si>
  <si>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</si>
  <si>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</si>
  <si>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</si>
  <si>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</si>
  <si>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</si>
  <si>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</si>
  <si>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</si>
  <si>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</si>
  <si>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</si>
  <si>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</si>
  <si>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</si>
  <si>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</si>
  <si>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</si>
  <si>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</si>
  <si>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</si>
  <si>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</si>
  <si>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</si>
  <si>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</si>
  <si>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</si>
  <si>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</si>
  <si>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</si>
  <si>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</si>
  <si>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</si>
  <si>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</si>
  <si>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</si>
  <si>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</si>
  <si>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</si>
  <si>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</si>
  <si>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</si>
  <si>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</si>
  <si>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</si>
  <si>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</si>
  <si>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</si>
  <si>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</si>
  <si>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</si>
  <si>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</si>
  <si>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</si>
  <si>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</si>
  <si>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</si>
  <si>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</si>
  <si>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</si>
  <si>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</si>
  <si>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</si>
  <si>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</si>
  <si>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</si>
  <si>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</si>
  <si>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</si>
  <si>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</si>
  <si>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</si>
  <si>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</si>
  <si>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</si>
  <si>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</si>
  <si>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</si>
  <si>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</si>
  <si>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</si>
  <si>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</si>
  <si>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</si>
  <si>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</si>
  <si>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</si>
  <si>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</si>
  <si>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</si>
  <si>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</si>
  <si>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</si>
  <si>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</si>
  <si>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</si>
  <si>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</si>
  <si>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</si>
  <si>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</si>
  <si>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</si>
  <si>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</si>
  <si>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</si>
  <si>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</si>
  <si>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</si>
  <si>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</si>
  <si>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</si>
  <si>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</si>
  <si>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</si>
  <si>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</si>
  <si>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</si>
  <si>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</si>
  <si>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</si>
  <si>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</si>
  <si>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</si>
  <si>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</si>
  <si>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</si>
  <si>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</si>
  <si>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</si>
  <si>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</si>
  <si>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</si>
  <si>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</si>
  <si>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</si>
  <si>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</si>
  <si>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</si>
  <si>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</si>
  <si>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</si>
  <si>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</si>
  <si>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</si>
  <si>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</si>
  <si>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</si>
  <si>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</si>
  <si>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</si>
  <si>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</si>
  <si>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</si>
  <si>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</si>
  <si>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</si>
  <si>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</si>
  <si>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</si>
  <si>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</si>
  <si>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</si>
  <si>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</si>
  <si>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</si>
  <si>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</si>
  <si>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</si>
  <si>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</si>
  <si>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</si>
  <si>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</si>
  <si>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</si>
  <si>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</si>
  <si>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</si>
  <si>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</si>
  <si>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</si>
  <si>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</si>
  <si>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</si>
  <si>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</si>
  <si>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</si>
  <si>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</si>
  <si>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</si>
  <si>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</si>
  <si>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</si>
  <si>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</si>
  <si>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</si>
  <si>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</si>
  <si>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</si>
  <si>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</si>
  <si>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</si>
  <si>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</si>
  <si>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</si>
  <si>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</si>
  <si>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</si>
  <si>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</si>
  <si>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</si>
  <si>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</si>
  <si>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</si>
  <si>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</si>
  <si>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</si>
  <si>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</si>
  <si>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</si>
  <si>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</si>
  <si>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</si>
  <si>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</si>
  <si>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</si>
  <si>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</si>
  <si>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</si>
  <si>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</si>
  <si>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</si>
  <si>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</si>
  <si>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</si>
  <si>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</si>
  <si>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</si>
  <si>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</si>
  <si>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</si>
  <si>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</si>
  <si>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</si>
  <si>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</si>
  <si>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</si>
  <si>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</si>
  <si>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</si>
  <si>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</si>
  <si>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</si>
  <si>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</si>
  <si>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</si>
  <si>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</si>
  <si>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</si>
  <si>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</si>
  <si>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</si>
  <si>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</si>
  <si>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</si>
  <si>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</si>
  <si>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</si>
  <si>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</si>
  <si>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</si>
  <si>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</si>
  <si>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</si>
  <si>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</si>
  <si>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</si>
  <si>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</si>
  <si>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</si>
  <si>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</si>
  <si>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</si>
  <si>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</si>
  <si>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</si>
  <si>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</si>
  <si>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</si>
  <si>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</si>
  <si>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</si>
  <si>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</si>
  <si>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</si>
  <si>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</si>
  <si>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</si>
  <si>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</si>
  <si>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</si>
  <si>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</si>
  <si>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</si>
  <si>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</si>
  <si>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</si>
  <si>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</si>
  <si>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</si>
  <si>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</si>
  <si>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</si>
  <si>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</si>
  <si>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</si>
  <si>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</si>
  <si>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</si>
  <si>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</si>
  <si>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</si>
  <si>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</si>
  <si>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</si>
  <si>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</si>
  <si>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</si>
  <si>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</si>
  <si>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</si>
  <si>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</si>
  <si>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</si>
  <si>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</si>
  <si>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</si>
  <si>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</si>
  <si>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</si>
  <si>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</si>
  <si>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</si>
  <si>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</si>
  <si>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</si>
  <si>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</si>
  <si>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</si>
  <si>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</si>
  <si>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</si>
  <si>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</si>
  <si>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</si>
  <si>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</si>
  <si>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</si>
  <si>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</si>
  <si>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</si>
  <si>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</si>
  <si>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</si>
  <si>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</si>
  <si>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</si>
  <si>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</si>
  <si>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</si>
  <si>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</si>
  <si>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</si>
  <si>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</si>
  <si>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</si>
  <si>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</si>
  <si>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</si>
  <si>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</si>
  <si>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</si>
  <si>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</si>
  <si>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</si>
  <si>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</si>
  <si>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</si>
  <si>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</si>
  <si>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</si>
  <si>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</si>
  <si>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</si>
  <si>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</si>
  <si>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</si>
  <si>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</si>
  <si>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</si>
  <si>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</si>
  <si>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</si>
  <si>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</si>
  <si>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</si>
  <si>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</si>
  <si>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</si>
  <si>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</si>
  <si>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</si>
  <si>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</si>
  <si>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</si>
  <si>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</si>
  <si>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</si>
  <si>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</si>
  <si>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</si>
  <si>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</si>
  <si>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</si>
  <si>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</si>
  <si>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</si>
  <si>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</si>
  <si>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</si>
  <si>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</si>
  <si>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</si>
  <si>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</si>
  <si>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</si>
  <si>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</si>
  <si>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</si>
  <si>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</si>
  <si>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</si>
  <si>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</si>
  <si>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</si>
  <si>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</si>
  <si>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</si>
  <si>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</si>
  <si>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</si>
  <si>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</si>
  <si>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</si>
  <si>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</si>
  <si>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</si>
  <si>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</si>
  <si>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</si>
  <si>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</si>
  <si>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</si>
  <si>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</si>
  <si>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</si>
  <si>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</si>
  <si>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</si>
  <si>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</si>
  <si>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</si>
  <si>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</si>
  <si>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</si>
  <si>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</si>
  <si>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</si>
  <si>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</si>
  <si>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</si>
  <si>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</si>
  <si>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</si>
  <si>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</si>
  <si>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</si>
  <si>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</si>
  <si>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</si>
  <si>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</si>
  <si>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</si>
  <si>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</si>
  <si>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</si>
  <si>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</si>
  <si>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</si>
  <si>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</si>
  <si>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</si>
  <si>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</si>
  <si>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</si>
  <si>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</si>
  <si>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</si>
  <si>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</si>
  <si>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</si>
  <si>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</si>
  <si>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</si>
  <si>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</si>
  <si>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</si>
  <si>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</si>
  <si>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</si>
  <si>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</si>
  <si>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</si>
  <si>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</si>
  <si>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</si>
  <si>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</si>
  <si>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</si>
  <si>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</si>
  <si>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</si>
  <si>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</si>
  <si>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</si>
  <si>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</si>
  <si>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</si>
  <si>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</si>
  <si>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</si>
  <si>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</si>
  <si>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</si>
  <si>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</si>
  <si>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</si>
  <si>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</si>
  <si>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</si>
  <si>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</si>
  <si>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</si>
  <si>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</si>
  <si>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</si>
  <si>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</si>
  <si>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</si>
  <si>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</si>
  <si>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</si>
  <si>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</si>
  <si>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</si>
  <si>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</si>
  <si>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</si>
  <si>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</si>
  <si>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</si>
  <si>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</si>
  <si>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</si>
  <si>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</si>
  <si>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</si>
  <si>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</si>
  <si>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</si>
  <si>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</si>
  <si>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</si>
  <si>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</si>
  <si>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</si>
  <si>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</si>
  <si>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</si>
  <si>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</si>
  <si>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</si>
  <si>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</si>
  <si>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</si>
  <si>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</si>
  <si>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</si>
  <si>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</si>
  <si>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</si>
  <si>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</si>
  <si>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</si>
  <si>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</si>
  <si>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</si>
  <si>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</si>
  <si>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</si>
  <si>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</si>
  <si>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</si>
  <si>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</si>
  <si>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</si>
  <si>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</si>
  <si>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</si>
  <si>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</si>
  <si>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</si>
  <si>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</si>
  <si>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</si>
  <si>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</si>
  <si>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</si>
  <si>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</si>
  <si>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</si>
  <si>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</si>
  <si>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</si>
  <si>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</si>
  <si>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</si>
  <si>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</si>
  <si>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</si>
  <si>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</si>
  <si>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</si>
  <si>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</si>
  <si>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</si>
  <si>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</si>
  <si>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</si>
  <si>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</si>
  <si>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</si>
  <si>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</si>
  <si>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</si>
  <si>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</si>
  <si>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</si>
  <si>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</si>
  <si>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</si>
  <si>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</si>
  <si>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</si>
  <si>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</si>
  <si>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</si>
  <si>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</si>
  <si>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</si>
  <si>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</si>
  <si>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</si>
  <si>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</si>
  <si>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</si>
  <si>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</si>
  <si>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</si>
  <si>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</si>
  <si>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</si>
  <si>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</si>
  <si>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</si>
  <si>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</si>
  <si>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</si>
  <si>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</si>
  <si>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</si>
  <si>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</si>
  <si>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</si>
  <si>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</si>
  <si>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</si>
  <si>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</si>
  <si>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</si>
  <si>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</si>
  <si>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</si>
  <si>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</si>
  <si>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</si>
  <si>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</si>
  <si>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</si>
  <si>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</si>
  <si>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</si>
  <si>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</si>
  <si>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</si>
  <si>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</si>
  <si>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</si>
  <si>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</si>
  <si>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</si>
  <si>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</si>
  <si>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</si>
  <si>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</si>
  <si>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</si>
  <si>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</si>
  <si>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</si>
  <si>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</si>
  <si>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</si>
  <si>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</si>
  <si>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</si>
  <si>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</si>
  <si>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</si>
  <si>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</si>
  <si>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</si>
  <si>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</si>
  <si>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</si>
  <si>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</si>
  <si>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</si>
  <si>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</si>
  <si>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</si>
  <si>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</si>
  <si>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</si>
  <si>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</si>
  <si>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</si>
  <si>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</si>
  <si>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</si>
  <si>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</si>
  <si>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</si>
  <si>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</si>
  <si>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</si>
  <si>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</si>
  <si>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</si>
  <si>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</si>
  <si>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</si>
  <si>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</si>
  <si>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</si>
  <si>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</si>
  <si>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</si>
  <si>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</si>
  <si>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</si>
  <si>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</si>
  <si>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</si>
  <si>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</si>
  <si>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</si>
  <si>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</si>
  <si>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</si>
  <si>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</si>
  <si>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</si>
  <si>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</si>
  <si>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</si>
  <si>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</si>
  <si>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</si>
  <si>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</si>
  <si>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</si>
  <si>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</si>
  <si>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</si>
  <si>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</si>
  <si>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</si>
  <si>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</si>
  <si>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</si>
  <si>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</si>
  <si>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</si>
  <si>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</si>
  <si>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</si>
  <si>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</si>
  <si>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</si>
  <si>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</si>
  <si>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</si>
  <si>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</si>
  <si>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</si>
  <si>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</si>
  <si>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</si>
  <si>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</si>
  <si>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</si>
  <si>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</si>
  <si>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</si>
  <si>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</si>
  <si>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</si>
  <si>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</si>
  <si>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</si>
  <si>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</si>
  <si>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</si>
  <si>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</si>
  <si>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</si>
  <si>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</si>
  <si>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</si>
  <si>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</si>
  <si>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</si>
  <si>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</si>
  <si>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</si>
  <si>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</si>
  <si>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</si>
  <si>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</si>
  <si>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</si>
  <si>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</si>
  <si>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</si>
  <si>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</si>
  <si>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</si>
  <si>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</si>
  <si>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</si>
  <si>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</si>
  <si>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</si>
  <si>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</si>
  <si>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</si>
  <si>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</si>
  <si>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</si>
  <si>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</si>
  <si>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</si>
  <si>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</si>
  <si>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</si>
  <si>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</si>
  <si>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</si>
  <si>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</si>
  <si>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</si>
  <si>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</si>
  <si>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</si>
  <si>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</si>
  <si>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</si>
  <si>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</si>
  <si>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</si>
  <si>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</si>
  <si>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</si>
  <si>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</si>
  <si>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</si>
  <si>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</si>
  <si>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</si>
  <si>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</si>
  <si>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</si>
  <si>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</si>
  <si>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</si>
  <si>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</si>
  <si>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</si>
  <si>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</si>
  <si>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</si>
  <si>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</si>
  <si>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</si>
  <si>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</si>
  <si>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</si>
  <si>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</si>
  <si>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</si>
  <si>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</si>
  <si>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</si>
  <si>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</si>
  <si>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</si>
  <si>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</si>
  <si>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</si>
  <si>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</si>
  <si>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</si>
  <si>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</si>
  <si>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</si>
  <si>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</si>
  <si>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</si>
  <si>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</si>
  <si>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</si>
  <si>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</si>
  <si>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</si>
  <si>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</si>
  <si>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</si>
  <si>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</si>
  <si>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</si>
  <si>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</si>
  <si>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</si>
  <si>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</si>
  <si>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</si>
  <si>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</si>
  <si>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</si>
  <si>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</si>
  <si>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</si>
  <si>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</si>
  <si>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</si>
  <si>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</si>
  <si>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</si>
  <si>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</si>
  <si>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</si>
  <si>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</si>
  <si>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</si>
  <si>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</si>
  <si>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</si>
  <si>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</si>
  <si>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</si>
  <si>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</si>
  <si>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</si>
  <si>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</si>
  <si>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</si>
  <si>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</si>
  <si>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</si>
  <si>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</si>
  <si>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</si>
  <si>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</si>
  <si>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</si>
  <si>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</si>
  <si>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</si>
  <si>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</si>
  <si>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</si>
  <si>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</si>
  <si>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</si>
  <si>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</si>
  <si>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</si>
  <si>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</si>
  <si>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</si>
  <si>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</si>
  <si>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</si>
  <si>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</si>
  <si>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</si>
  <si>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</si>
  <si>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</si>
  <si>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</si>
  <si>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</si>
  <si>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</si>
  <si>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</si>
  <si>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</si>
  <si>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</si>
  <si>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</si>
  <si>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</si>
  <si>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</si>
  <si>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</si>
  <si>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</si>
  <si>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</si>
  <si>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</si>
  <si>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</si>
  <si>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</si>
  <si>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</si>
  <si>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</si>
  <si>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</si>
  <si>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</si>
  <si>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</si>
  <si>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</si>
  <si>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</si>
  <si>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</si>
  <si>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</si>
  <si>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</si>
  <si>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</si>
  <si>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</si>
  <si>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</si>
  <si>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</si>
  <si>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</si>
  <si>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</si>
  <si>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</si>
  <si>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</si>
  <si>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</si>
  <si>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</si>
  <si>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</si>
  <si>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</si>
  <si>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</si>
  <si>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</si>
  <si>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</si>
  <si>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</si>
  <si>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</si>
  <si>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</si>
  <si>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</si>
  <si>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</si>
  <si>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</si>
  <si>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</si>
  <si>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</si>
  <si>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</si>
  <si>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</si>
  <si>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</si>
  <si>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</si>
  <si>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</si>
  <si>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</si>
  <si>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</si>
  <si>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</si>
  <si>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</si>
  <si>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</si>
  <si>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</si>
  <si>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</si>
  <si>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</si>
  <si>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</si>
  <si>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</si>
  <si>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</si>
  <si>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</si>
  <si>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</si>
  <si>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</si>
  <si>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</si>
  <si>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</si>
  <si>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</si>
  <si>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</si>
  <si>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</si>
  <si>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</si>
  <si>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</si>
  <si>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</si>
  <si>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</si>
  <si>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</si>
  <si>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</si>
  <si>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</si>
  <si>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</si>
  <si>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</si>
  <si>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</si>
  <si>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</si>
  <si>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</si>
  <si>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</si>
  <si>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</si>
  <si>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</si>
  <si>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</si>
  <si>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</si>
  <si>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</si>
  <si>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</si>
  <si>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</si>
  <si>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</si>
  <si>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</si>
  <si>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</si>
  <si>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</si>
  <si>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</si>
  <si>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</si>
  <si>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</si>
  <si>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</si>
  <si>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</si>
  <si>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</si>
  <si>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</si>
  <si>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</si>
  <si>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</si>
  <si>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</si>
  <si>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</si>
  <si>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</si>
  <si>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</si>
  <si>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</si>
  <si>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</si>
  <si>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</si>
  <si>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</si>
  <si>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</si>
  <si>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</si>
  <si>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</si>
  <si>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</si>
  <si>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</si>
  <si>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</si>
  <si>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</si>
  <si>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</si>
  <si>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</si>
  <si>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</si>
  <si>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</si>
  <si>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</si>
  <si>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</si>
  <si>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</si>
  <si>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</si>
  <si>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</si>
  <si>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</si>
  <si>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</si>
  <si>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</si>
  <si>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</si>
  <si>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</si>
  <si>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</si>
  <si>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</si>
  <si>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</si>
  <si>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</si>
  <si>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</si>
  <si>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</si>
  <si>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</si>
  <si>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</si>
  <si>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</si>
  <si>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</si>
  <si>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</si>
  <si>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</si>
  <si>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</si>
  <si>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</si>
  <si>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</si>
  <si>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</si>
  <si>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</si>
  <si>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</si>
  <si>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</si>
  <si>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</si>
  <si>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</si>
  <si>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</si>
  <si>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</si>
  <si>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</si>
  <si>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</si>
  <si>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</si>
  <si>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</si>
  <si>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</si>
  <si>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</si>
  <si>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</si>
  <si>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</si>
  <si>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</si>
  <si>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</si>
  <si>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</si>
  <si>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</si>
  <si>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</si>
  <si>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</si>
  <si>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</si>
  <si>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</si>
  <si>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</si>
  <si>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</si>
  <si>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</si>
  <si>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</si>
  <si>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</si>
  <si>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</si>
  <si>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</si>
  <si>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</si>
  <si>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</si>
  <si>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</si>
  <si>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</si>
  <si>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</si>
  <si>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</si>
  <si>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</si>
  <si>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</si>
  <si>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</si>
  <si>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</si>
  <si>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</si>
  <si>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</si>
  <si>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</si>
  <si>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</si>
  <si>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</si>
  <si>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</si>
  <si>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</si>
  <si>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</si>
  <si>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</si>
  <si>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</si>
  <si>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</si>
  <si>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</si>
  <si>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</si>
  <si>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</si>
  <si>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</si>
  <si>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</si>
  <si>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</si>
  <si>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</si>
  <si>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</si>
  <si>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</si>
  <si>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</si>
  <si>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</si>
  <si>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</si>
  <si>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</si>
  <si>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</si>
  <si>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</si>
  <si>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</si>
  <si>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</si>
  <si>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</si>
  <si>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</si>
  <si>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</si>
  <si>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</si>
  <si>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</si>
  <si>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</si>
  <si>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</si>
  <si>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</si>
  <si>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</si>
  <si>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</si>
  <si>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</si>
  <si>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</si>
  <si>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</si>
  <si>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</si>
  <si>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</si>
  <si>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</si>
  <si>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</si>
  <si>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</si>
  <si>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</si>
  <si>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</si>
  <si>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</si>
  <si>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</si>
  <si>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</si>
  <si>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</si>
  <si>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</si>
  <si>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</si>
  <si>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</si>
  <si>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</si>
  <si>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</si>
  <si>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</si>
  <si>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</si>
  <si>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</si>
  <si>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</si>
  <si>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</si>
  <si>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</si>
  <si>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</si>
  <si>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</si>
  <si>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</si>
  <si>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</si>
  <si>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</si>
  <si>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</si>
  <si>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</si>
  <si>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</si>
  <si>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</si>
  <si>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</si>
  <si>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</si>
  <si>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</si>
  <si>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</si>
  <si>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</si>
  <si>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</si>
  <si>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</si>
  <si>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</si>
  <si>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</si>
  <si>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</si>
  <si>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</si>
  <si>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</si>
  <si>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</si>
  <si>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</si>
  <si>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</si>
  <si>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</si>
  <si>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</si>
  <si>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</si>
  <si>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</si>
  <si>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</si>
  <si>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</si>
  <si>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</si>
  <si>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</si>
  <si>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</si>
  <si>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</si>
  <si>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</si>
  <si>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</si>
  <si>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</si>
  <si>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</si>
  <si>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</si>
  <si>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</si>
  <si>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</si>
  <si>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</si>
  <si>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</si>
  <si>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</si>
  <si>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</si>
  <si>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</si>
  <si>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</si>
  <si>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</si>
  <si>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</si>
  <si>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</si>
  <si>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</si>
  <si>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</si>
  <si>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</si>
  <si>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</si>
  <si>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</si>
  <si>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</si>
  <si>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</si>
  <si>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</si>
  <si>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</si>
  <si>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</si>
  <si>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</si>
  <si>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</si>
  <si>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</si>
  <si>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</si>
  <si>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</si>
  <si>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</si>
  <si>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</si>
  <si>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</si>
  <si>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</si>
  <si>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</si>
  <si>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</si>
  <si>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</si>
  <si>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</si>
  <si>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</si>
  <si>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</si>
  <si>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</si>
  <si>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</si>
  <si>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</si>
  <si>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</si>
  <si>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</si>
  <si>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</si>
  <si>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</si>
  <si>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</si>
  <si>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</si>
  <si>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</si>
  <si>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</si>
  <si>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</si>
  <si>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</si>
  <si>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</si>
  <si>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</si>
  <si>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</si>
  <si>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</si>
  <si>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</si>
  <si>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</si>
  <si>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</si>
  <si>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</si>
  <si>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</si>
  <si>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</si>
  <si>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</si>
  <si>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</si>
  <si>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</si>
  <si>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</si>
  <si>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</si>
  <si>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</si>
  <si>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</si>
  <si>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</si>
  <si>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</si>
  <si>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</si>
  <si>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</si>
  <si>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</si>
  <si>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</si>
  <si>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</si>
  <si>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</si>
  <si>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</si>
  <si>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</si>
  <si>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</si>
  <si>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</si>
  <si>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</si>
  <si>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</si>
  <si>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</si>
  <si>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</si>
  <si>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</si>
  <si>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</si>
  <si>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</si>
  <si>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</si>
  <si>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</si>
  <si>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</si>
  <si>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</si>
  <si>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</si>
  <si>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</si>
  <si>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</si>
  <si>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</si>
  <si>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</si>
  <si>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</si>
  <si>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</si>
  <si>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</si>
  <si>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</si>
  <si>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</si>
  <si>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</si>
  <si>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</si>
  <si>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</si>
  <si>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</si>
  <si>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</si>
  <si>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</si>
  <si>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</si>
  <si>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</si>
  <si>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</si>
  <si>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</si>
  <si>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</si>
  <si>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</si>
  <si>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</si>
  <si>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</si>
  <si>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</si>
  <si>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</si>
  <si>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</si>
  <si>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</si>
  <si>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</si>
  <si>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</si>
  <si>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</si>
  <si>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</si>
  <si>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</si>
  <si>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</si>
  <si>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</si>
  <si>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</si>
  <si>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</si>
  <si>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</si>
  <si>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</si>
  <si>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</si>
  <si>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</si>
  <si>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</si>
  <si>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</si>
  <si>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</si>
  <si>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</si>
  <si>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</si>
  <si>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</si>
  <si>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</si>
  <si>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</si>
  <si>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</si>
  <si>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</si>
  <si>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</si>
  <si>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</si>
  <si>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</si>
  <si>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</si>
  <si>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</si>
  <si>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</si>
  <si>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</si>
  <si>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</si>
  <si>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</si>
  <si>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</si>
  <si>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</si>
  <si>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</si>
  <si>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</si>
  <si>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</si>
  <si>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</si>
  <si>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</si>
  <si>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</si>
  <si>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</si>
  <si>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</si>
  <si>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</si>
  <si>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</si>
  <si>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</si>
  <si>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</si>
  <si>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</si>
  <si>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</si>
  <si>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</si>
  <si>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</si>
  <si>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</si>
  <si>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</si>
  <si>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</si>
  <si>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</si>
  <si>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</si>
  <si>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</si>
  <si>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</si>
  <si>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</si>
  <si>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</si>
  <si>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</si>
  <si>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</si>
  <si>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</si>
  <si>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</si>
  <si>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</si>
  <si>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</si>
  <si>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</si>
  <si>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</si>
  <si>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</si>
  <si>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</si>
  <si>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</si>
  <si>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</si>
  <si>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</si>
  <si>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</si>
  <si>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</si>
  <si>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</si>
  <si>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</si>
  <si>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</si>
  <si>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</si>
  <si>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</si>
  <si>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</si>
  <si>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</si>
  <si>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</si>
  <si>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</si>
  <si>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</si>
  <si>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</si>
  <si>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</si>
  <si>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</si>
  <si>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</si>
  <si>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</si>
  <si>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</si>
  <si>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</si>
  <si>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</si>
  <si>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</si>
  <si>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</si>
  <si>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</si>
  <si>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</si>
  <si>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</si>
  <si>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</si>
  <si>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</si>
  <si>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</si>
  <si>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</si>
  <si>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</si>
  <si>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</si>
  <si>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</si>
  <si>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</si>
  <si>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</si>
  <si>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</si>
  <si>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</si>
  <si>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</si>
  <si>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</si>
  <si>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</si>
  <si>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</si>
  <si>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</si>
  <si>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</si>
  <si>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</si>
  <si>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</si>
  <si>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</si>
  <si>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</si>
  <si>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</si>
  <si>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</si>
  <si>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</si>
  <si>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</si>
  <si>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</si>
  <si>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</si>
  <si>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</si>
  <si>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</si>
  <si>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</si>
  <si>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</si>
  <si>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</si>
  <si>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</si>
  <si>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</si>
  <si>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</si>
  <si>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</si>
  <si>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</si>
  <si>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</si>
  <si>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</si>
  <si>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</si>
  <si>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</si>
  <si>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</si>
  <si>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</si>
  <si>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</si>
  <si>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</si>
  <si>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</si>
  <si>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</si>
  <si>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</si>
  <si>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</si>
  <si>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</si>
  <si>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</si>
  <si>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</si>
  <si>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</si>
  <si>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</si>
  <si>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</si>
  <si>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</si>
  <si>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</si>
  <si>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</si>
  <si>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</si>
  <si>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</si>
  <si>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</si>
  <si>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</si>
  <si>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</si>
  <si>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</si>
  <si>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</si>
  <si>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</si>
  <si>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</si>
  <si>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</si>
  <si>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</si>
  <si>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</si>
  <si>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</si>
  <si>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</si>
  <si>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</si>
  <si>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</si>
  <si>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</si>
  <si>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</si>
  <si>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</si>
  <si>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</si>
  <si>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</si>
  <si>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</si>
  <si>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</si>
  <si>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</si>
  <si>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</si>
  <si>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</si>
  <si>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</si>
  <si>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</si>
  <si>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</si>
  <si>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</si>
  <si>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</si>
  <si>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</si>
  <si>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</si>
  <si>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</si>
  <si>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</si>
  <si>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</si>
  <si>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</si>
  <si>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</si>
  <si>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</si>
  <si>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</si>
  <si>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</si>
  <si>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</si>
  <si>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</si>
  <si>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</si>
  <si>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</si>
  <si>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</si>
  <si>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</si>
  <si>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</si>
  <si>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</si>
  <si>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</si>
  <si>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</si>
  <si>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</si>
  <si>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</si>
  <si>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</si>
  <si>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</si>
  <si>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</si>
  <si>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</si>
  <si>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</si>
  <si>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</si>
  <si>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</si>
  <si>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</si>
  <si>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</si>
  <si>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</si>
  <si>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</si>
  <si>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</si>
  <si>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</si>
  <si>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</si>
  <si>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</si>
  <si>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</si>
  <si>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</si>
  <si>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</si>
  <si>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</si>
  <si>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</si>
  <si>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</si>
  <si>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</si>
  <si>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</si>
  <si>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</si>
  <si>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</si>
  <si>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</si>
  <si>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</si>
  <si>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</si>
  <si>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</si>
  <si>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</si>
  <si>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</si>
  <si>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</si>
  <si>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</si>
  <si>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</si>
  <si>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</si>
  <si>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</si>
  <si>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</si>
  <si>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</si>
  <si>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</si>
  <si>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</si>
  <si>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</si>
  <si>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</si>
  <si>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</si>
  <si>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</si>
  <si>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</si>
  <si>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</si>
  <si>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</si>
  <si>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</si>
  <si>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</si>
  <si>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</si>
  <si>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</si>
  <si>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</si>
  <si>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</si>
  <si>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</si>
  <si>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</si>
  <si>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</si>
  <si>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</si>
  <si>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</si>
  <si>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</si>
  <si>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</si>
  <si>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</si>
  <si>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</si>
  <si>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</si>
  <si>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</si>
  <si>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</si>
  <si>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</si>
  <si>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</si>
  <si>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</si>
  <si>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</si>
  <si>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</si>
  <si>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</si>
  <si>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</si>
  <si>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</si>
  <si>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</si>
  <si>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</si>
  <si>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</si>
  <si>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</si>
  <si>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</si>
  <si>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</si>
  <si>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</si>
  <si>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</si>
  <si>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</si>
  <si>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</si>
  <si>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</si>
  <si>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</si>
  <si>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</si>
  <si>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</si>
  <si>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</si>
  <si>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</si>
  <si>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</si>
  <si>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</si>
  <si>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</si>
  <si>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</si>
  <si>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</si>
  <si>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</si>
  <si>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</si>
  <si>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</si>
  <si>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</si>
  <si>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</si>
  <si>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</si>
  <si>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</si>
  <si>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</si>
  <si>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</si>
  <si>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</si>
  <si>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</si>
  <si>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</si>
  <si>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</si>
  <si>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</si>
  <si>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</si>
  <si>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</si>
  <si>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</si>
  <si>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</si>
  <si>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</si>
  <si>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</si>
  <si>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</si>
  <si>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</si>
  <si>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</si>
  <si>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</si>
  <si>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</si>
  <si>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</si>
  <si>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</si>
  <si>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</si>
  <si>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</si>
  <si>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</si>
  <si>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</si>
  <si>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</si>
  <si>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</si>
  <si>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</si>
  <si>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</si>
  <si>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</si>
  <si>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</si>
  <si>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</si>
  <si>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</si>
  <si>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</si>
  <si>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</si>
  <si>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</si>
  <si>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</si>
  <si>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</si>
  <si>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</si>
  <si>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</si>
  <si>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</si>
  <si>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</si>
  <si>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</si>
  <si>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</si>
  <si>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</si>
  <si>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</si>
  <si>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</si>
  <si>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</si>
  <si>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</si>
  <si>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</si>
  <si>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</si>
  <si>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</si>
  <si>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</si>
  <si>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</si>
  <si>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</si>
  <si>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</si>
  <si>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</si>
  <si>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</si>
  <si>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</si>
  <si>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</si>
  <si>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</si>
  <si>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</si>
  <si>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</si>
  <si>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</si>
  <si>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</si>
  <si>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</si>
  <si>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</si>
  <si>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</si>
  <si>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</si>
  <si>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</si>
  <si>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</si>
  <si>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</si>
  <si>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</si>
  <si>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</si>
  <si>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</si>
  <si>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</si>
  <si>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</si>
  <si>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</si>
  <si>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</si>
  <si>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</si>
  <si>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</si>
  <si>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</si>
  <si>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</si>
  <si>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</si>
  <si>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</si>
  <si>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</si>
  <si>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</si>
  <si>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</si>
  <si>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</si>
  <si>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</si>
  <si>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</si>
  <si>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</si>
  <si>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</si>
  <si>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</si>
  <si>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</si>
  <si>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</si>
  <si>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</si>
  <si>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</si>
  <si>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</si>
  <si>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</si>
  <si>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</si>
  <si>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</si>
  <si>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</si>
  <si>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</si>
  <si>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</si>
  <si>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</si>
  <si>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</si>
  <si>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</si>
  <si>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</si>
  <si>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</si>
  <si>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</si>
  <si>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</si>
  <si>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</si>
  <si>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</si>
  <si>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</si>
  <si>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</si>
  <si>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</si>
  <si>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</si>
  <si>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</si>
  <si>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</si>
  <si>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</si>
  <si>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</si>
  <si>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</si>
  <si>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</si>
  <si>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</si>
  <si>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</si>
  <si>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</si>
  <si>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</si>
  <si>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</si>
  <si>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</si>
  <si>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</si>
  <si>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</si>
  <si>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</si>
  <si>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</si>
  <si>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</si>
  <si>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</si>
  <si>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</si>
  <si>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</si>
  <si>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</si>
  <si>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</si>
  <si>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</si>
  <si>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</si>
  <si>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</si>
  <si>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</si>
  <si>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</si>
  <si>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</si>
  <si>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</si>
  <si>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</si>
  <si>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</si>
  <si>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</si>
  <si>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</si>
  <si>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</si>
  <si>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</si>
  <si>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</si>
  <si>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</si>
  <si>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</si>
  <si>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</si>
  <si>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</si>
  <si>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</si>
  <si>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</si>
  <si>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</si>
  <si>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</si>
  <si>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</si>
  <si>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</si>
  <si>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</si>
  <si>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</si>
  <si>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</si>
  <si>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</si>
  <si>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</si>
  <si>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</si>
  <si>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</si>
  <si>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</si>
  <si>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</si>
  <si>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</si>
  <si>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</si>
  <si>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</si>
  <si>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</si>
  <si>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</si>
  <si>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</si>
  <si>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</si>
  <si>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</si>
  <si>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</si>
  <si>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</si>
  <si>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</si>
  <si>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</si>
  <si>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</si>
  <si>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</si>
  <si>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</si>
  <si>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</si>
  <si>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</si>
  <si>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</si>
  <si>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</si>
  <si>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</si>
  <si>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</si>
  <si>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</si>
  <si>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</si>
  <si>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</si>
  <si>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</si>
  <si>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</si>
  <si>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</si>
  <si>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</si>
  <si>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</si>
  <si>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</si>
  <si>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</si>
  <si>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</si>
  <si>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</si>
  <si>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</si>
  <si>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</si>
  <si>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</si>
  <si>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</si>
  <si>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</si>
  <si>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</si>
  <si>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</si>
  <si>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</si>
  <si>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</si>
  <si>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</si>
  <si>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</si>
  <si>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</si>
  <si>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</si>
  <si>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</si>
  <si>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</si>
  <si>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</si>
  <si>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</si>
  <si>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</si>
  <si>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</si>
  <si>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</si>
  <si>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</si>
  <si>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</si>
  <si>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</si>
  <si>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</si>
  <si>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</si>
  <si>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</si>
  <si>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</si>
  <si>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</si>
  <si>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</si>
  <si>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</si>
  <si>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</si>
  <si>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</si>
  <si>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</si>
  <si>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</si>
  <si>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</si>
  <si>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</si>
  <si>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</si>
  <si>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</si>
  <si>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</si>
  <si>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</si>
  <si>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</si>
  <si>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</si>
  <si>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</si>
  <si>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</si>
  <si>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</si>
  <si>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</si>
  <si>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</si>
  <si>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</si>
  <si>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</si>
  <si>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</si>
  <si>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</si>
  <si>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</si>
  <si>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</si>
  <si>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</si>
  <si>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</si>
  <si>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</si>
  <si>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</si>
  <si>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</si>
  <si>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</si>
  <si>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</si>
  <si>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</si>
  <si>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</si>
  <si>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</si>
  <si>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</si>
  <si>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</si>
  <si>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</si>
  <si>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</si>
  <si>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</si>
  <si>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</si>
  <si>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</si>
  <si>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</si>
  <si>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</si>
  <si>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</si>
  <si>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</si>
  <si>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</si>
  <si>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</si>
  <si>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</si>
  <si>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</si>
  <si>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</si>
  <si>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</si>
  <si>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</si>
  <si>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</si>
  <si>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</si>
  <si>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</si>
  <si>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</si>
  <si>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</si>
  <si>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</si>
  <si>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</si>
  <si>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</si>
  <si>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</si>
  <si>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</si>
  <si>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</si>
  <si>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</si>
  <si>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</si>
  <si>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</si>
  <si>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</si>
  <si>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</si>
  <si>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</si>
  <si>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</si>
  <si>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</si>
  <si>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</si>
  <si>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</si>
  <si>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</si>
  <si>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</si>
  <si>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</si>
  <si>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</si>
  <si>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</si>
  <si>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</si>
  <si>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</si>
  <si>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</si>
  <si>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</si>
  <si>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</si>
  <si>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</si>
  <si>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</si>
  <si>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</si>
  <si>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</si>
  <si>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</si>
  <si>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</si>
  <si>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</si>
  <si>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</si>
  <si>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</si>
  <si>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</si>
  <si>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</si>
  <si>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</si>
  <si>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</si>
  <si>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</si>
  <si>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</si>
  <si>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</si>
  <si>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</si>
  <si>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</si>
  <si>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</si>
  <si>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</si>
  <si>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</si>
  <si>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</si>
  <si>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</si>
  <si>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</si>
  <si>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</si>
  <si>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</si>
  <si>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</si>
  <si>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</si>
  <si>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</si>
  <si>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</si>
  <si>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</si>
  <si>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</si>
  <si>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</si>
  <si>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</si>
  <si>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</si>
  <si>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</si>
  <si>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</si>
  <si>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</si>
  <si>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</si>
  <si>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</si>
  <si>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</si>
  <si>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</si>
  <si>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</si>
  <si>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</si>
  <si>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</si>
  <si>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</si>
  <si>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</si>
  <si>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</si>
  <si>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</si>
  <si>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</si>
  <si>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</si>
  <si>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</si>
  <si>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</si>
  <si>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</si>
  <si>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</si>
  <si>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</si>
  <si>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</si>
  <si>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</si>
  <si>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</si>
  <si>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</si>
  <si>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</si>
  <si>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</si>
  <si>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</si>
  <si>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</si>
  <si>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</si>
  <si>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</si>
  <si>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</si>
  <si>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</si>
  <si>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</si>
  <si>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</si>
  <si>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</si>
  <si>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</si>
  <si>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</si>
  <si>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</si>
  <si>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</si>
  <si>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</si>
  <si>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</si>
  <si>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</si>
  <si>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</si>
  <si>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</si>
  <si>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</si>
  <si>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</si>
  <si>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</si>
  <si>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</si>
  <si>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</si>
  <si>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</si>
  <si>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</si>
  <si>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</si>
  <si>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</si>
  <si>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</si>
  <si>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</si>
  <si>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</si>
  <si>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</si>
  <si>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</si>
  <si>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</si>
  <si>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</si>
  <si>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</si>
  <si>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</si>
  <si>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</si>
  <si>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</si>
  <si>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</si>
  <si>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</si>
  <si>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</si>
  <si>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</si>
  <si>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</si>
  <si>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</si>
  <si>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</si>
  <si>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</si>
  <si>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</si>
  <si>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</si>
  <si>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</si>
  <si>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</si>
  <si>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</si>
  <si>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</si>
  <si>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</si>
  <si>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</si>
  <si>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</si>
  <si>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</si>
  <si>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</si>
  <si>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</si>
  <si>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</si>
  <si>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</si>
  <si>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</si>
  <si>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</si>
  <si>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</si>
  <si>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</si>
  <si>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</si>
  <si>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</si>
  <si>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</si>
  <si>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</si>
  <si>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</si>
  <si>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</si>
  <si>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</si>
  <si>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</si>
  <si>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</si>
  <si>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</si>
  <si>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</si>
  <si>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</si>
  <si>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</si>
  <si>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</si>
  <si>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</si>
  <si>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</si>
  <si>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</si>
  <si>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</si>
  <si>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</si>
  <si>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</si>
  <si>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</si>
  <si>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</si>
  <si>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</si>
  <si>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</si>
  <si>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</si>
  <si>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</si>
  <si>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</si>
  <si>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</si>
  <si>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</si>
  <si>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</si>
  <si>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</si>
  <si>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</si>
  <si>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</si>
  <si>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</si>
  <si>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</si>
  <si>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</si>
  <si>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</si>
  <si>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</si>
  <si>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</si>
  <si>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</si>
  <si>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</si>
  <si>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</si>
  <si>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</si>
  <si>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</si>
  <si>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</si>
  <si>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</si>
  <si>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</si>
  <si>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</si>
  <si>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</si>
  <si>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</si>
  <si>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</si>
  <si>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</si>
  <si>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</si>
  <si>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</si>
  <si>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</si>
  <si>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</si>
  <si>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</si>
  <si>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</si>
  <si>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</si>
  <si>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</si>
  <si>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</si>
  <si>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</si>
  <si>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</si>
  <si>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</si>
  <si>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</si>
  <si>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</si>
  <si>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</si>
  <si>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</si>
  <si>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</si>
  <si>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</si>
  <si>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</si>
  <si>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</si>
  <si>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</si>
  <si>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</si>
  <si>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</si>
  <si>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</si>
  <si>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</si>
  <si>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</si>
  <si>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</si>
  <si>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</si>
  <si>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</si>
  <si>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</si>
  <si>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</si>
  <si>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</si>
  <si>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</si>
  <si>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</si>
  <si>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</si>
  <si>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</si>
  <si>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</si>
  <si>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</si>
  <si>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</si>
  <si>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</si>
  <si>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</si>
  <si>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</si>
  <si>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</si>
  <si>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</si>
  <si>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</si>
  <si>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</si>
  <si>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</si>
  <si>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</si>
  <si>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</si>
  <si>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</si>
  <si>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</si>
  <si>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</si>
  <si>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</si>
  <si>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</si>
  <si>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</si>
  <si>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</si>
  <si>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</si>
  <si>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</si>
  <si>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</si>
  <si>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</si>
  <si>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</si>
  <si>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</si>
  <si>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</si>
  <si>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</si>
  <si>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</si>
  <si>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</si>
  <si>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</si>
  <si>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</si>
  <si>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</si>
  <si>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</si>
  <si>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</si>
  <si>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</si>
  <si>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</si>
  <si>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</si>
  <si>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</si>
  <si>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</si>
  <si>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</si>
  <si>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</si>
  <si>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</si>
  <si>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</si>
  <si>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</si>
  <si>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</si>
  <si>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</si>
  <si>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</si>
  <si>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</si>
  <si>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</si>
  <si>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</si>
  <si>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</si>
  <si>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</si>
  <si>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</si>
  <si>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</si>
  <si>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</si>
  <si>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</si>
  <si>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</si>
  <si>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</si>
  <si>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</si>
  <si>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</si>
  <si>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</si>
  <si>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</si>
  <si>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</si>
  <si>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</si>
  <si>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</si>
  <si>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</si>
  <si>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</si>
  <si>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</si>
  <si>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</si>
  <si>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</si>
  <si>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</si>
  <si>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</si>
  <si>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</si>
  <si>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</si>
  <si>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</si>
  <si>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</si>
  <si>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</si>
  <si>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</si>
  <si>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</si>
  <si>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</si>
  <si>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</si>
  <si>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</si>
  <si>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</si>
  <si>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</si>
  <si>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</si>
  <si>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</si>
  <si>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</si>
  <si>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</si>
  <si>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</si>
  <si>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</si>
  <si>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</si>
  <si>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</si>
  <si>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</si>
  <si>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</si>
  <si>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</si>
  <si>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</si>
  <si>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</si>
  <si>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</si>
  <si>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</si>
  <si>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</si>
  <si>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</si>
  <si>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</si>
  <si>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</si>
  <si>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</si>
  <si>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</si>
  <si>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</si>
  <si>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</si>
  <si>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</si>
  <si>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</si>
  <si>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</si>
  <si>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</si>
  <si>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</si>
  <si>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</si>
  <si>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</si>
  <si>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</si>
  <si>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</si>
  <si>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</si>
  <si>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</si>
  <si>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</si>
  <si>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</si>
  <si>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</si>
  <si>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</si>
  <si>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</si>
  <si>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</si>
  <si>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</si>
  <si>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</si>
  <si>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</si>
  <si>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</si>
  <si>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</si>
  <si>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</si>
  <si>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</si>
  <si>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</si>
  <si>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</si>
  <si>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</si>
  <si>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</si>
  <si>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</si>
  <si>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</si>
  <si>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</si>
  <si>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</si>
  <si>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</si>
  <si>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</si>
  <si>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</si>
  <si>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</si>
  <si>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</si>
  <si>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</si>
  <si>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</si>
  <si>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</si>
  <si>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</si>
  <si>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</si>
  <si>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</si>
  <si>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</si>
  <si>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</si>
  <si>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</si>
  <si>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</si>
  <si>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</si>
  <si>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</si>
  <si>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</si>
  <si>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</si>
  <si>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</si>
  <si>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</si>
  <si>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</si>
  <si>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</si>
  <si>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</si>
  <si>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</si>
  <si>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</si>
  <si>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</si>
  <si>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</si>
  <si>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</si>
  <si>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</si>
  <si>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</si>
  <si>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</si>
  <si>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</si>
  <si>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</si>
  <si>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</si>
  <si>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</si>
  <si>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</si>
  <si>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</si>
  <si>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</si>
  <si>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</si>
  <si>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</si>
  <si>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</si>
  <si>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</si>
  <si>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</si>
  <si>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</si>
  <si>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</si>
  <si>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</si>
  <si>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</si>
  <si>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</si>
  <si>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</si>
  <si>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</si>
  <si>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</si>
  <si>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</si>
  <si>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</si>
  <si>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</si>
  <si>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</si>
  <si>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</si>
  <si>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</si>
  <si>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</si>
  <si>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</si>
  <si>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</si>
  <si>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</si>
  <si>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</si>
  <si>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</si>
  <si>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</si>
  <si>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</si>
  <si>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</si>
  <si>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</si>
  <si>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</si>
  <si>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</si>
  <si>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</si>
  <si>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</si>
  <si>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</si>
  <si>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</si>
  <si>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</si>
  <si>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</si>
  <si>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</si>
  <si>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</si>
  <si>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</si>
  <si>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</si>
  <si>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</si>
  <si>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</si>
  <si>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</si>
  <si>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</si>
  <si>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</si>
  <si>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</si>
  <si>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</si>
  <si>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</si>
  <si>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</si>
  <si>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</si>
  <si>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</si>
  <si>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</si>
  <si>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</si>
  <si>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</si>
  <si>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</si>
  <si>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</si>
  <si>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</si>
  <si>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</si>
  <si>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</si>
  <si>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</si>
  <si>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</si>
  <si>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</si>
  <si>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</si>
  <si>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</si>
  <si>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</si>
  <si>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</si>
  <si>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</si>
  <si>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</si>
  <si>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</si>
  <si>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</si>
  <si>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</si>
  <si>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</si>
  <si>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</si>
  <si>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</si>
  <si>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</si>
  <si>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</si>
  <si>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</si>
  <si>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</si>
  <si>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</si>
  <si>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</si>
  <si>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</si>
  <si>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</si>
  <si>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</si>
  <si>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</si>
  <si>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</si>
  <si>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</si>
  <si>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</si>
  <si>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</si>
  <si>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</si>
  <si>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</si>
  <si>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</si>
  <si>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</si>
  <si>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</si>
  <si>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</si>
  <si>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</si>
  <si>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</si>
  <si>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</si>
  <si>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</si>
  <si>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</si>
  <si>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</si>
  <si>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</si>
  <si>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</si>
  <si>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</si>
  <si>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</si>
  <si>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</si>
  <si>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</si>
  <si>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</si>
  <si>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</si>
  <si>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</si>
  <si>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</si>
  <si>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</si>
  <si>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</si>
  <si>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</si>
  <si>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</si>
  <si>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</si>
  <si>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</si>
  <si>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</si>
  <si>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</si>
  <si>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</si>
  <si>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</si>
  <si>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</si>
  <si>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</si>
  <si>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</si>
  <si>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</si>
  <si>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</si>
  <si>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</si>
  <si>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</si>
  <si>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</si>
  <si>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</si>
  <si>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</si>
  <si>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</si>
  <si>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</si>
  <si>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</si>
  <si>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</si>
  <si>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</si>
  <si>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</si>
  <si>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</si>
  <si>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</si>
  <si>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</si>
  <si>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</si>
  <si>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</si>
  <si>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</si>
  <si>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</si>
  <si>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</si>
  <si>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</si>
  <si>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</si>
  <si>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</si>
  <si>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</si>
  <si>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</si>
  <si>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</si>
  <si>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</si>
  <si>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</si>
  <si>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</si>
  <si>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</si>
  <si>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</si>
  <si>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</si>
  <si>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</si>
  <si>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</si>
  <si>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</si>
  <si>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</si>
  <si>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</si>
  <si>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</si>
  <si>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</si>
  <si>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</si>
  <si>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</si>
  <si>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</si>
  <si>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</si>
  <si>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</si>
  <si>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</si>
  <si>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</si>
  <si>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</si>
  <si>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</si>
  <si>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</si>
  <si>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</si>
  <si>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</si>
  <si>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</si>
  <si>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</si>
  <si>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</si>
  <si>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</si>
  <si>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</si>
  <si>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</si>
  <si>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</si>
  <si>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</si>
  <si>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</si>
  <si>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</si>
  <si>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</si>
  <si>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</si>
  <si>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</si>
  <si>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</si>
  <si>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</si>
  <si>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</si>
  <si>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</si>
  <si>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</si>
  <si>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</si>
  <si>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</si>
  <si>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</si>
  <si>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</si>
  <si>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</si>
  <si>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</si>
  <si>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</si>
  <si>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</si>
  <si>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</si>
  <si>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</si>
  <si>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</si>
  <si>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</si>
  <si>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</si>
  <si>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</si>
  <si>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</si>
  <si>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</si>
  <si>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</si>
  <si>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</si>
  <si>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</si>
  <si>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</si>
  <si>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</si>
  <si>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</si>
  <si>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</si>
  <si>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</si>
  <si>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</si>
  <si>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</si>
  <si>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</si>
  <si>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</si>
  <si>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</si>
  <si>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</si>
  <si>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</si>
  <si>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</si>
  <si>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</si>
  <si>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</si>
  <si>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</si>
  <si>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</si>
  <si>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</si>
  <si>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</si>
  <si>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</si>
  <si>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</si>
  <si>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</si>
  <si>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</si>
  <si>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</si>
  <si>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</si>
  <si>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</si>
  <si>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</si>
  <si>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</si>
  <si>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</si>
  <si>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</si>
  <si>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</si>
  <si>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</si>
  <si>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</si>
  <si>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</si>
  <si>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</si>
  <si>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</si>
  <si>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</si>
  <si>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</si>
  <si>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</si>
  <si>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</si>
  <si>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</si>
  <si>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</si>
  <si>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</si>
  <si>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</si>
  <si>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</si>
  <si>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</si>
  <si>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</si>
  <si>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</si>
  <si>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</si>
  <si>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</si>
  <si>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</si>
  <si>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</si>
  <si>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</si>
  <si>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</si>
  <si>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</si>
  <si>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</si>
  <si>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</si>
  <si>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</si>
  <si>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</si>
  <si>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</si>
  <si>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</si>
  <si>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</si>
  <si>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</si>
  <si>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</si>
  <si>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</si>
  <si>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</si>
  <si>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</si>
  <si>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</si>
  <si>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</si>
  <si>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</si>
  <si>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</si>
  <si>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</si>
  <si>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</si>
  <si>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</si>
  <si>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</si>
  <si>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</si>
  <si>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</si>
  <si>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</si>
  <si>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</si>
  <si>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</si>
  <si>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</si>
  <si>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</si>
  <si>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</si>
  <si>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</si>
  <si>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</si>
  <si>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</si>
  <si>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</si>
  <si>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</si>
  <si>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</si>
  <si>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</si>
  <si>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</si>
  <si>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</si>
  <si>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</si>
  <si>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</si>
  <si>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</si>
  <si>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</si>
  <si>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</si>
  <si>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</si>
  <si>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</si>
  <si>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</si>
  <si>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</si>
  <si>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</si>
  <si>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</si>
  <si>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</si>
  <si>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</si>
  <si>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</si>
  <si>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</si>
  <si>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</si>
  <si>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</si>
  <si>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</si>
  <si>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</si>
  <si>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</si>
  <si>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</si>
  <si>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</si>
  <si>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</si>
  <si>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</si>
  <si>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</si>
  <si>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</si>
  <si>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</si>
  <si>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</si>
  <si>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</si>
  <si>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</si>
  <si>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</si>
  <si>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</si>
  <si>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</si>
  <si>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</si>
  <si>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</si>
  <si>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</si>
  <si>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</si>
  <si>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</si>
  <si>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</si>
  <si>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</si>
  <si>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</si>
  <si>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</si>
  <si>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</si>
  <si>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</si>
  <si>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</si>
  <si>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</si>
  <si>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</si>
  <si>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</si>
  <si>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</si>
  <si>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</si>
  <si>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</si>
  <si>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</si>
  <si>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</si>
  <si>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</si>
  <si>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</si>
  <si>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</si>
  <si>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</si>
  <si>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</si>
  <si>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</si>
  <si>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</si>
  <si>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</si>
  <si>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</si>
  <si>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</si>
  <si>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</si>
  <si>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</si>
  <si>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</si>
  <si>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</si>
  <si>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</si>
  <si>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</si>
  <si>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</si>
  <si>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</si>
  <si>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</si>
  <si>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</si>
  <si>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</si>
  <si>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</si>
  <si>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</si>
  <si>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</si>
  <si>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</si>
  <si>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</si>
  <si>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</si>
  <si>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</si>
  <si>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</si>
  <si>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</si>
  <si>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</si>
  <si>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</si>
  <si>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</si>
  <si>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</si>
  <si>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</si>
  <si>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</si>
  <si>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</si>
  <si>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</si>
  <si>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</si>
  <si>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</si>
  <si>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</si>
  <si>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</si>
  <si>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</si>
  <si>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</si>
  <si>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</si>
  <si>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</si>
  <si>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</si>
  <si>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</si>
  <si>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</si>
  <si>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</si>
  <si>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</si>
  <si>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</si>
  <si>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</si>
  <si>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</si>
  <si>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</si>
  <si>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</si>
  <si>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</si>
  <si>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</si>
  <si>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</si>
  <si>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</si>
  <si>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</si>
  <si>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</si>
  <si>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</si>
  <si>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</si>
  <si>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</si>
  <si>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</si>
  <si>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</si>
  <si>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</si>
  <si>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</si>
  <si>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</si>
  <si>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</si>
  <si>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</si>
  <si>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</si>
  <si>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</si>
  <si>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</si>
  <si>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</si>
  <si>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</si>
  <si>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</si>
  <si>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</si>
  <si>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</si>
  <si>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</si>
  <si>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</si>
  <si>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</si>
  <si>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</si>
  <si>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</si>
  <si>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</si>
  <si>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</si>
  <si>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</si>
  <si>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</si>
  <si>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</si>
  <si>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</si>
  <si>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</si>
  <si>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</si>
  <si>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</si>
  <si>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</si>
  <si>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</si>
  <si>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</si>
  <si>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</si>
  <si>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</si>
  <si>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</si>
  <si>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</si>
  <si>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</si>
  <si>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</si>
  <si>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</si>
  <si>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</si>
  <si>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</si>
  <si>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</si>
  <si>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</si>
  <si>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</si>
  <si>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</si>
  <si>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</si>
  <si>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</si>
  <si>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</si>
  <si>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</si>
  <si>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</si>
  <si>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</si>
  <si>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</si>
  <si>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</si>
  <si>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</si>
  <si>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</si>
  <si>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</si>
  <si>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</si>
  <si>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</si>
  <si>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</si>
  <si>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</si>
  <si>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</si>
  <si>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</si>
  <si>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</si>
  <si>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</si>
  <si>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</si>
  <si>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</si>
  <si>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</si>
  <si>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</si>
  <si>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</si>
  <si>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</si>
  <si>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</si>
  <si>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</si>
  <si>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</si>
  <si>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</si>
  <si>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</si>
  <si>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</si>
  <si>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</si>
  <si>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</si>
  <si>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</si>
  <si>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</si>
  <si>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</si>
  <si>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</si>
  <si>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</si>
  <si>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</si>
  <si>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</si>
  <si>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</si>
  <si>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</si>
  <si>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</si>
  <si>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</si>
  <si>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</si>
  <si>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</si>
  <si>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</si>
  <si>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</si>
  <si>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</si>
  <si>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</si>
  <si>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</si>
  <si>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</si>
  <si>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</si>
  <si>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</si>
  <si>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</si>
  <si>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</si>
  <si>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</si>
  <si>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</si>
  <si>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</si>
  <si>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</si>
  <si>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</si>
  <si>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</si>
  <si>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</si>
  <si>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</si>
  <si>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</si>
  <si>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</si>
  <si>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</si>
  <si>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</si>
  <si>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</si>
  <si>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</si>
  <si>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</si>
  <si>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</si>
  <si>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</si>
  <si>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</si>
  <si>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</si>
  <si>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</si>
  <si>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</si>
  <si>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</si>
  <si>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</si>
  <si>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</si>
  <si>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</si>
  <si>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</si>
  <si>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</si>
  <si>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</si>
  <si>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</si>
  <si>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</si>
  <si>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</si>
  <si>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</si>
  <si>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</si>
  <si>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</si>
  <si>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</si>
  <si>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</si>
  <si>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</si>
  <si>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</si>
  <si>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</si>
  <si>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</si>
  <si>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</si>
  <si>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</si>
  <si>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</si>
  <si>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</si>
  <si>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</si>
  <si>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</si>
  <si>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</si>
  <si>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</si>
  <si>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</si>
  <si>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</si>
  <si>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</si>
  <si>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</si>
  <si>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</si>
  <si>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</si>
  <si>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</si>
  <si>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</si>
  <si>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</si>
  <si>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</si>
  <si>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</si>
  <si>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</si>
  <si>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</si>
  <si>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</si>
  <si>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</si>
  <si>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</si>
  <si>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</si>
  <si>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</si>
  <si>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</si>
  <si>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</si>
  <si>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</si>
  <si>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</si>
  <si>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</si>
  <si>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</si>
  <si>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</si>
  <si>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</si>
  <si>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</si>
  <si>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</si>
  <si>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</si>
  <si>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</si>
  <si>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</si>
  <si>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</si>
  <si>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</si>
  <si>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</si>
  <si>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</si>
  <si>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</si>
  <si>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</si>
  <si>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</si>
  <si>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</si>
  <si>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</si>
  <si>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</si>
  <si>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</si>
  <si>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</si>
  <si>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</si>
  <si>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</si>
  <si>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</si>
  <si>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</si>
  <si>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</si>
  <si>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</si>
  <si>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</si>
  <si>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</si>
  <si>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</si>
  <si>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</si>
  <si>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</si>
  <si>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</si>
  <si>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</si>
  <si>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</si>
  <si>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</si>
  <si>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</si>
  <si>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</si>
  <si>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</si>
  <si>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</si>
  <si>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</si>
  <si>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</si>
  <si>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</si>
  <si>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</si>
  <si>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</si>
  <si>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</si>
  <si>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</si>
  <si>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</si>
  <si>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</si>
  <si>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</si>
  <si>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</si>
  <si>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</si>
  <si>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</si>
  <si>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</si>
  <si>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</si>
  <si>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</si>
  <si>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</si>
  <si>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</si>
  <si>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</si>
  <si>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</si>
  <si>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</si>
  <si>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</si>
  <si>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</si>
  <si>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</si>
  <si>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</si>
  <si>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</si>
  <si>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</si>
  <si>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</si>
  <si>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</si>
  <si>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</si>
  <si>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</si>
  <si>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</si>
  <si>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</si>
  <si>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</si>
  <si>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</si>
  <si>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</si>
  <si>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</si>
  <si>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</si>
  <si>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</si>
  <si>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</si>
  <si>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</si>
  <si>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</si>
  <si>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</si>
  <si>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</si>
  <si>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</si>
  <si>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</si>
  <si>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</si>
  <si>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</si>
  <si>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</si>
  <si>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</si>
  <si>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</si>
  <si>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</si>
  <si>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</si>
  <si>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</si>
  <si>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</si>
  <si>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</si>
  <si>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</si>
  <si>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</si>
  <si>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</si>
  <si>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</si>
  <si>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</si>
  <si>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</si>
  <si>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</si>
  <si>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</si>
  <si>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</si>
  <si>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</si>
  <si>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</si>
  <si>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</si>
  <si>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</si>
  <si>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</si>
  <si>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</si>
  <si>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</si>
  <si>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</si>
  <si>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</si>
  <si>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</si>
  <si>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</si>
  <si>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</si>
  <si>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</si>
  <si>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</si>
  <si>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</si>
  <si>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</si>
  <si>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</si>
  <si>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</si>
  <si>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</si>
  <si>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</si>
  <si>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</si>
  <si>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</si>
  <si>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</si>
  <si>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</si>
  <si>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</si>
  <si>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</si>
  <si>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</si>
  <si>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</si>
  <si>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</si>
  <si>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</si>
  <si>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</si>
  <si>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</si>
  <si>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</si>
  <si>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</si>
  <si>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</si>
  <si>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</si>
  <si>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</si>
  <si>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</si>
  <si>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</si>
  <si>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</si>
  <si>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</si>
  <si>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</si>
  <si>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</si>
  <si>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</si>
  <si>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</si>
  <si>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</si>
  <si>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</si>
  <si>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</si>
  <si>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</si>
  <si>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</si>
  <si>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</si>
  <si>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</si>
  <si>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</si>
  <si>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</si>
  <si>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</si>
  <si>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</si>
  <si>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</si>
  <si>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</si>
  <si>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</si>
  <si>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</si>
  <si>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</si>
  <si>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</si>
  <si>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</si>
  <si>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</si>
  <si>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</si>
  <si>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</si>
  <si>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</si>
  <si>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</si>
  <si>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</si>
  <si>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</si>
  <si>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</si>
  <si>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</si>
  <si>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</si>
  <si>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</si>
  <si>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</si>
  <si>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</si>
  <si>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</si>
  <si>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</si>
  <si>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</si>
  <si>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</si>
  <si>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</si>
  <si>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</si>
  <si>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</si>
  <si>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</si>
  <si>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</si>
  <si>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</si>
  <si>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</si>
  <si>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</si>
  <si>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</si>
  <si>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</si>
  <si>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</si>
  <si>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</si>
  <si>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</si>
  <si>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</si>
  <si>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</si>
  <si>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</si>
  <si>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</si>
  <si>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</si>
  <si>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</si>
  <si>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</si>
  <si>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</si>
  <si>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</si>
  <si>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</si>
  <si>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</si>
  <si>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</si>
  <si>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</si>
  <si>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</si>
  <si>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</si>
  <si>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</si>
  <si>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</si>
  <si>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</si>
  <si>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</si>
  <si>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</si>
  <si>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</si>
  <si>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</si>
  <si>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</si>
  <si>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</si>
  <si>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</si>
  <si>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</si>
  <si>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</si>
  <si>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</si>
  <si>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</si>
  <si>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</si>
  <si>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</si>
  <si>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</si>
  <si>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</si>
  <si>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</si>
  <si>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</si>
  <si>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</si>
  <si>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</si>
  <si>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</si>
  <si>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</si>
  <si>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</si>
  <si>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</si>
  <si>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</si>
  <si>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</si>
  <si>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</si>
  <si>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</si>
  <si>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</si>
  <si>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</si>
  <si>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</si>
  <si>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</si>
  <si>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</si>
  <si>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</si>
  <si>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</si>
  <si>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</si>
  <si>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</si>
  <si>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</si>
  <si>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</si>
  <si>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</si>
  <si>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</si>
  <si>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</si>
  <si>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</si>
  <si>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</si>
  <si>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</si>
  <si>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</si>
  <si>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</si>
  <si>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</si>
  <si>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</si>
  <si>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</si>
  <si>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</si>
  <si>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</si>
  <si>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</si>
  <si>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</si>
  <si>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</si>
  <si>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</si>
  <si>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</si>
  <si>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</si>
  <si>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</si>
  <si>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</si>
  <si>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</si>
  <si>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</si>
  <si>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</si>
  <si>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</si>
  <si>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</si>
  <si>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</si>
  <si>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</si>
  <si>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</si>
  <si>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</si>
  <si>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</si>
  <si>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</si>
  <si>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</si>
  <si>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</si>
  <si>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</si>
  <si>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</si>
  <si>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</si>
  <si>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</si>
  <si>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</si>
  <si>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</si>
  <si>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</si>
  <si>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</si>
  <si>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</si>
  <si>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</si>
  <si>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</si>
  <si>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</si>
  <si>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</si>
  <si>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</si>
  <si>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</si>
  <si>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</si>
  <si>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</si>
  <si>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</si>
  <si>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</si>
  <si>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</si>
  <si>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</si>
  <si>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</si>
  <si>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</si>
  <si>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</si>
  <si>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</si>
  <si>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</si>
  <si>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</si>
  <si>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</si>
  <si>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</si>
  <si>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</si>
  <si>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</si>
  <si>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</si>
  <si>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</si>
  <si>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</si>
  <si>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</si>
  <si>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</si>
  <si>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</si>
  <si>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</si>
  <si>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</si>
  <si>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</si>
  <si>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</si>
  <si>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</si>
  <si>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</si>
  <si>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</si>
  <si>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</si>
  <si>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</si>
  <si>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</si>
  <si>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</si>
  <si>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</si>
  <si>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</si>
  <si>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</si>
  <si>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</si>
  <si>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</si>
  <si>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</si>
  <si>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</si>
  <si>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</si>
  <si>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</si>
  <si>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</si>
  <si>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</si>
  <si>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</si>
  <si>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</si>
  <si>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</si>
  <si>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</si>
  <si>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</si>
  <si>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</si>
  <si>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</si>
  <si>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</si>
  <si>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</si>
  <si>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</si>
  <si>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</si>
  <si>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</si>
  <si>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</si>
  <si>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</si>
  <si>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</si>
  <si>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</si>
  <si>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</si>
  <si>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</si>
  <si>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</si>
  <si>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</si>
  <si>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</si>
  <si>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</si>
  <si>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</si>
  <si>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</si>
  <si>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</si>
  <si>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</si>
  <si>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</si>
  <si>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</si>
  <si>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</si>
  <si>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</si>
  <si>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</si>
  <si>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</si>
  <si>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</si>
  <si>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</si>
  <si>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</si>
  <si>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</si>
  <si>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</si>
  <si>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</si>
  <si>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</si>
  <si>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</si>
  <si>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</si>
  <si>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</si>
  <si>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</si>
  <si>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</si>
  <si>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</si>
  <si>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</si>
  <si>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</si>
  <si>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</si>
  <si>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</si>
  <si>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</si>
  <si>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</si>
  <si>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</si>
  <si>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</si>
  <si>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</si>
  <si>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</si>
  <si>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</si>
  <si>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</si>
  <si>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</si>
  <si>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</si>
  <si>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</si>
  <si>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</si>
  <si>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</si>
  <si>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</si>
  <si>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</si>
  <si>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</si>
  <si>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</si>
  <si>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</si>
  <si>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</si>
  <si>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</si>
  <si>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</si>
  <si>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</si>
  <si>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</si>
  <si>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</si>
  <si>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</si>
  <si>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</si>
  <si>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</si>
  <si>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</si>
  <si>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</si>
  <si>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</si>
  <si>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</si>
  <si>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</si>
  <si>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</si>
  <si>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</si>
  <si>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</si>
  <si>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</si>
  <si>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</si>
  <si>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</si>
  <si>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</si>
  <si>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</si>
  <si>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</si>
  <si>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</si>
  <si>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</si>
  <si>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</si>
  <si>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</si>
  <si>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</si>
  <si>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</si>
  <si>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</si>
  <si>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</si>
  <si>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</si>
  <si>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</si>
  <si>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</si>
  <si>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</si>
  <si>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</si>
  <si>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</si>
  <si>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</si>
  <si>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</si>
  <si>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</si>
  <si>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</si>
  <si>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</si>
  <si>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</si>
  <si>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</si>
  <si>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</si>
  <si>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</si>
  <si>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</si>
  <si>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</si>
  <si>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</si>
  <si>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</si>
  <si>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</si>
  <si>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</si>
  <si>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</si>
  <si>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</si>
  <si>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</si>
  <si>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</si>
  <si>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</si>
  <si>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</si>
  <si>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</si>
  <si>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</si>
  <si>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</si>
  <si>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</si>
  <si>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</si>
  <si>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</si>
  <si>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</si>
  <si>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</si>
  <si>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</si>
  <si>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</si>
  <si>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</si>
  <si>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</si>
  <si>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</si>
  <si>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</si>
  <si>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</si>
  <si>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</si>
  <si>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</si>
  <si>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</si>
  <si>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</si>
  <si>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</si>
  <si>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</si>
  <si>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</si>
  <si>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</si>
  <si>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</si>
  <si>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</si>
  <si>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</si>
  <si>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</si>
  <si>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</si>
  <si>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</si>
  <si>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</si>
  <si>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</si>
  <si>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</si>
  <si>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</si>
  <si>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</si>
  <si>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</si>
  <si>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</si>
  <si>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</si>
  <si>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</si>
  <si>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</si>
  <si>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</si>
  <si>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</si>
  <si>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</si>
  <si>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</si>
  <si>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</si>
  <si>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</si>
  <si>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</si>
  <si>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</si>
  <si>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</si>
  <si>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</si>
  <si>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</si>
  <si>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</si>
  <si>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</si>
  <si>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</si>
  <si>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</si>
  <si>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</si>
  <si>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</si>
  <si>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</si>
  <si>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</si>
  <si>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</si>
  <si>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</si>
  <si>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</si>
  <si>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</si>
  <si>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</si>
  <si>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</si>
  <si>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</si>
  <si>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</si>
  <si>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</si>
  <si>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</si>
  <si>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</si>
  <si>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</si>
  <si>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</si>
  <si>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</si>
  <si>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</si>
  <si>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</si>
  <si>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</si>
  <si>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</si>
  <si>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</si>
  <si>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</si>
  <si>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</si>
  <si>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</si>
  <si>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</si>
  <si>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</si>
  <si>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</si>
  <si>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</si>
  <si>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</si>
  <si>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</si>
  <si>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</si>
  <si>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</si>
  <si>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</si>
  <si>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</si>
  <si>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</si>
  <si>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</si>
  <si>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</si>
  <si>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</si>
  <si>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</si>
  <si>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</si>
  <si>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</si>
  <si>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</si>
  <si>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</si>
  <si>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</si>
  <si>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</si>
  <si>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</si>
  <si>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</si>
  <si>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</si>
  <si>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</si>
  <si>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</si>
  <si>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</si>
  <si>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</si>
  <si>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</si>
  <si>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</si>
  <si>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</si>
  <si>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</si>
  <si>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</si>
  <si>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</si>
  <si>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</si>
  <si>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</si>
  <si>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</si>
  <si>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</si>
  <si>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</si>
  <si>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</si>
  <si>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</si>
  <si>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</si>
  <si>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</si>
  <si>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</si>
  <si>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</si>
  <si>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</si>
  <si>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</si>
  <si>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</si>
  <si>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</si>
  <si>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</si>
  <si>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</si>
  <si>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</si>
  <si>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</si>
  <si>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</si>
  <si>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</si>
  <si>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</si>
  <si>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</si>
  <si>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</si>
  <si>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</si>
  <si>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</si>
  <si>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</si>
  <si>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</si>
  <si>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</si>
  <si>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</si>
  <si>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</si>
  <si>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</si>
  <si>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</si>
  <si>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</si>
  <si>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</si>
  <si>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</si>
  <si>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</si>
  <si>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</si>
  <si>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</si>
  <si>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</si>
  <si>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</si>
  <si>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</si>
  <si>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</si>
  <si>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</si>
  <si>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</si>
  <si>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</si>
  <si>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</si>
  <si>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</si>
  <si>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</si>
  <si>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</si>
  <si>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</si>
  <si>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</si>
  <si>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</si>
  <si>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</si>
  <si>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</si>
  <si>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</si>
  <si>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</si>
  <si>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</si>
  <si>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</si>
  <si>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</si>
  <si>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</si>
  <si>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</si>
  <si>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</si>
  <si>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</si>
  <si>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</si>
  <si>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</si>
  <si>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</si>
  <si>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</si>
  <si>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</si>
  <si>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</si>
  <si>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</si>
  <si>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</si>
  <si>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</si>
  <si>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</si>
  <si>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</si>
  <si>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</si>
  <si>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</si>
  <si>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</si>
  <si>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</si>
  <si>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</si>
  <si>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</si>
  <si>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</si>
  <si>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</si>
  <si>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</si>
  <si>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</si>
  <si>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</si>
  <si>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</si>
  <si>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</si>
  <si>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</si>
  <si>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</si>
  <si>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</si>
  <si>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</si>
  <si>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</si>
  <si>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</si>
  <si>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</si>
  <si>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</si>
  <si>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</si>
  <si>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</si>
  <si>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</si>
  <si>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</si>
  <si>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</si>
  <si>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</si>
  <si>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</si>
  <si>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</si>
  <si>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</si>
  <si>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</si>
  <si>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</si>
  <si>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</si>
  <si>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</si>
  <si>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</si>
  <si>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</si>
  <si>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</si>
  <si>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</si>
  <si>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</si>
  <si>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</si>
  <si>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</si>
  <si>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</si>
  <si>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</si>
  <si>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</si>
  <si>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</si>
  <si>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</si>
  <si>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</si>
  <si>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</si>
  <si>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</si>
  <si>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</si>
  <si>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</si>
  <si>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</si>
  <si>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</si>
  <si>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</si>
  <si>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</si>
  <si>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</si>
  <si>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</si>
  <si>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</si>
  <si>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</si>
  <si>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</si>
  <si>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</si>
  <si>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</si>
  <si>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</si>
  <si>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</si>
  <si>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</si>
  <si>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</si>
  <si>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</si>
  <si>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</si>
  <si>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</si>
  <si>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</si>
  <si>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</si>
  <si>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</si>
  <si>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</si>
  <si>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</si>
  <si>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</si>
  <si>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</si>
  <si>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</si>
  <si>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</si>
  <si>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</si>
  <si>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</si>
  <si>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</si>
  <si>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</si>
  <si>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</si>
  <si>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</si>
  <si>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</si>
  <si>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</si>
  <si>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</si>
  <si>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</si>
  <si>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</si>
  <si>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</si>
  <si>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</si>
  <si>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</si>
  <si>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</si>
  <si>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</si>
  <si>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</si>
  <si>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</si>
  <si>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</si>
  <si>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</si>
  <si>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</si>
  <si>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</si>
  <si>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</si>
  <si>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</si>
  <si>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</si>
  <si>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</si>
  <si>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</si>
  <si>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</si>
  <si>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</si>
  <si>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</si>
  <si>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</si>
  <si>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</si>
  <si>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</si>
  <si>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</si>
  <si>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</si>
  <si>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</si>
  <si>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</si>
  <si>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</si>
  <si>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</si>
  <si>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</si>
  <si>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</si>
  <si>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</si>
  <si>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</si>
  <si>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</si>
  <si>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</si>
  <si>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</si>
  <si>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</si>
  <si>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</si>
  <si>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</si>
  <si>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</si>
  <si>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</si>
  <si>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</si>
  <si>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</si>
  <si>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</si>
  <si>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</si>
  <si>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</si>
  <si>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</si>
  <si>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</si>
  <si>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</si>
  <si>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</si>
  <si>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</si>
  <si>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</si>
  <si>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</si>
  <si>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</si>
  <si>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</si>
  <si>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</si>
  <si>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</si>
  <si>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</si>
  <si>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</si>
  <si>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</si>
  <si>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</si>
  <si>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</si>
  <si>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</si>
  <si>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</si>
  <si>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</si>
  <si>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</si>
  <si>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</si>
  <si>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</si>
  <si>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</si>
  <si>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</si>
  <si>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</si>
  <si>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</si>
  <si>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</si>
  <si>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</si>
  <si>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</si>
  <si>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</si>
  <si>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</si>
  <si>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</si>
  <si>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</si>
  <si>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</si>
  <si>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</si>
  <si>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</si>
  <si>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</si>
  <si>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</si>
  <si>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</si>
  <si>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</si>
  <si>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</si>
  <si>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</si>
  <si>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</si>
  <si>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</si>
  <si>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</si>
  <si>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</si>
  <si>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</si>
  <si>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</si>
  <si>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</si>
  <si>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</si>
  <si>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</si>
  <si>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</si>
  <si>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</si>
  <si>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</si>
  <si>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</si>
  <si>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</si>
  <si>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</si>
  <si>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</si>
  <si>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</si>
  <si>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</si>
  <si>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</si>
  <si>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</si>
  <si>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</si>
  <si>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</si>
  <si>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</si>
  <si>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</si>
  <si>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</si>
  <si>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</si>
  <si>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</si>
  <si>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</si>
  <si>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</si>
  <si>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</si>
  <si>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</si>
  <si>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</si>
  <si>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</si>
  <si>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</si>
  <si>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</si>
  <si>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</si>
  <si>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</si>
  <si>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</si>
  <si>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</si>
  <si>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</si>
  <si>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</si>
  <si>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</si>
  <si>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</si>
  <si>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</si>
  <si>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</si>
  <si>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</si>
  <si>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</si>
  <si>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</si>
  <si>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</si>
  <si>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</si>
  <si>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</si>
  <si>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</si>
  <si>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</si>
  <si>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</si>
  <si>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</si>
  <si>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</si>
  <si>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</si>
  <si>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</si>
  <si>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</si>
  <si>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</si>
  <si>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</si>
  <si>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</si>
  <si>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</si>
  <si>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</si>
  <si>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</si>
  <si>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</si>
  <si>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</si>
  <si>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</si>
  <si>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</si>
  <si>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</si>
  <si>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</si>
  <si>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</si>
  <si>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</si>
  <si>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</si>
  <si>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</si>
  <si>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</si>
  <si>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</si>
  <si>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</si>
  <si>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</si>
  <si>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</si>
  <si>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</si>
  <si>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</si>
  <si>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</si>
  <si>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</si>
  <si>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</si>
  <si>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</si>
  <si>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</si>
  <si>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</si>
  <si>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</si>
  <si>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</si>
  <si>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</si>
  <si>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</si>
  <si>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</si>
  <si>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</si>
  <si>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</si>
  <si>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</si>
  <si>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</si>
  <si>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</si>
  <si>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</si>
  <si>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</si>
  <si>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</si>
  <si>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</si>
  <si>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</si>
  <si>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</si>
  <si>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</si>
  <si>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</si>
  <si>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</si>
  <si>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</si>
  <si>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</si>
  <si>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</si>
  <si>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</si>
  <si>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</si>
  <si>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</si>
  <si>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</si>
  <si>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</si>
  <si>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</si>
  <si>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</si>
  <si>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</si>
  <si>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</si>
  <si>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</si>
  <si>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</si>
  <si>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</si>
  <si>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</si>
  <si>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</si>
  <si>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</si>
  <si>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</si>
  <si>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</si>
  <si>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</si>
  <si>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</si>
  <si>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</si>
  <si>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</si>
  <si>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</si>
  <si>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</si>
  <si>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</si>
  <si>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</si>
  <si>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</si>
  <si>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</si>
  <si>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</si>
  <si>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</si>
  <si>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</si>
  <si>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</si>
  <si>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</si>
  <si>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</si>
  <si>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</si>
  <si>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</si>
  <si>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</si>
  <si>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</si>
  <si>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</si>
  <si>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</si>
  <si>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</si>
  <si>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</si>
  <si>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</si>
  <si>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</si>
  <si>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</si>
  <si>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</si>
  <si>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</si>
  <si>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</si>
  <si>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</si>
  <si>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</si>
  <si>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</si>
  <si>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</si>
  <si>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</si>
  <si>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</si>
  <si>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</si>
  <si>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</si>
  <si>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</si>
  <si>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</si>
  <si>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</si>
  <si>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</si>
  <si>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</si>
  <si>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</si>
  <si>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</si>
  <si>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</si>
  <si>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</si>
  <si>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</si>
  <si>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</si>
  <si>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</si>
  <si>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</si>
  <si>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</si>
  <si>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</si>
  <si>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</si>
  <si>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</si>
  <si>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</si>
  <si>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</si>
  <si>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</si>
  <si>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</si>
  <si>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</si>
  <si>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</si>
  <si>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</si>
  <si>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</si>
  <si>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</si>
  <si>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</si>
  <si>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</si>
  <si>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</si>
  <si>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</si>
  <si>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</si>
  <si>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</si>
  <si>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</si>
  <si>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</si>
  <si>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</si>
  <si>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</si>
  <si>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</si>
  <si>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</si>
  <si>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</si>
  <si>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</si>
  <si>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</si>
  <si>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</si>
  <si>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</si>
  <si>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</si>
  <si>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</si>
  <si>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</si>
  <si>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</si>
  <si>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</si>
  <si>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</si>
  <si>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</si>
  <si>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</si>
  <si>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</si>
  <si>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</si>
  <si>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</si>
  <si>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</si>
  <si>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</si>
  <si>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</si>
  <si>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</si>
  <si>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</si>
  <si>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</si>
  <si>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</si>
  <si>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</si>
  <si>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</si>
  <si>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</si>
  <si>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</si>
  <si>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</si>
  <si>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</si>
  <si>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</si>
  <si>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</si>
  <si>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</si>
  <si>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</si>
  <si>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</si>
  <si>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</si>
  <si>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</si>
  <si>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</si>
  <si>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</si>
  <si>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</si>
  <si>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</si>
  <si>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</si>
  <si>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</si>
  <si>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</si>
  <si>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</si>
  <si>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</si>
  <si>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</si>
  <si>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</si>
  <si>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</si>
  <si>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</si>
  <si>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</si>
  <si>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</si>
  <si>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</si>
  <si>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</si>
  <si>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</si>
  <si>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</si>
  <si>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</si>
  <si>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</si>
  <si>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</si>
  <si>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</si>
  <si>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</si>
  <si>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</si>
  <si>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</si>
  <si>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</si>
  <si>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</si>
  <si>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</si>
  <si>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</si>
  <si>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</si>
  <si>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</si>
  <si>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</si>
  <si>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</si>
  <si>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</si>
  <si>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</si>
  <si>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</si>
  <si>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</si>
  <si>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</si>
  <si>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</si>
  <si>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</si>
  <si>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</si>
  <si>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</si>
  <si>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</si>
  <si>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</si>
  <si>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</si>
  <si>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</si>
  <si>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</si>
  <si>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</si>
  <si>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</si>
  <si>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</si>
  <si>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</si>
  <si>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</si>
  <si>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</si>
  <si>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</si>
  <si>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</si>
  <si>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</si>
  <si>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</si>
  <si>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</si>
  <si>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</si>
  <si>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</si>
  <si>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</si>
  <si>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</si>
  <si>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</si>
  <si>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</si>
  <si>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</si>
  <si>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</si>
  <si>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</si>
  <si>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</si>
  <si>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</si>
  <si>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</si>
  <si>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</si>
  <si>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</si>
  <si>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</si>
  <si>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</si>
  <si>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</si>
  <si>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</si>
  <si>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</si>
  <si>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</si>
  <si>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</si>
  <si>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</si>
  <si>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</si>
  <si>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</si>
  <si>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</si>
  <si>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</si>
  <si>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</si>
  <si>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</si>
  <si>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</si>
  <si>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</si>
  <si>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</si>
  <si>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</si>
  <si>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</si>
  <si>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</si>
  <si>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</si>
  <si>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</si>
  <si>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</si>
  <si>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</si>
  <si>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</si>
  <si>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</si>
  <si>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</si>
  <si>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</si>
  <si>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</si>
  <si>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</si>
  <si>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</si>
  <si>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</si>
  <si>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</si>
  <si>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</si>
  <si>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</si>
  <si>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</si>
  <si>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</si>
  <si>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</si>
  <si>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</si>
  <si>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</si>
  <si>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</si>
  <si>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</si>
  <si>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</si>
  <si>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</si>
  <si>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</si>
  <si>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</si>
  <si>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</si>
  <si>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</si>
  <si>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</si>
  <si>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</si>
  <si>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</si>
  <si>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</si>
  <si>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</si>
  <si>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</si>
  <si>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</si>
  <si>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</si>
  <si>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</si>
  <si>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</si>
  <si>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</si>
  <si>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</si>
  <si>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</si>
  <si>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</si>
  <si>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</si>
  <si>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</si>
  <si>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</si>
  <si>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</si>
  <si>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</si>
  <si>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</si>
  <si>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</si>
  <si>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</si>
  <si>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</si>
  <si>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</si>
  <si>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</si>
  <si>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</si>
  <si>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</si>
  <si>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</si>
  <si>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</si>
  <si>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</si>
  <si>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</si>
  <si>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</si>
  <si>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</si>
  <si>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</si>
  <si>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</si>
  <si>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</si>
  <si>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</si>
  <si>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</si>
  <si>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</si>
  <si>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</si>
  <si>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</si>
  <si>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</si>
  <si>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</si>
  <si>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</si>
  <si>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</si>
  <si>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</si>
  <si>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</si>
  <si>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</si>
  <si>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</si>
  <si>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</si>
  <si>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</si>
  <si>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</si>
  <si>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</si>
  <si>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</si>
  <si>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</si>
  <si>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</si>
  <si>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</si>
  <si>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</si>
  <si>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</si>
  <si>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</si>
  <si>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</si>
  <si>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</si>
  <si>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</si>
  <si>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</si>
  <si>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</si>
  <si>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</si>
  <si>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</si>
  <si>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</si>
  <si>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</si>
  <si>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</si>
  <si>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</si>
  <si>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</si>
  <si>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</si>
  <si>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</si>
  <si>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</si>
  <si>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</si>
  <si>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</si>
  <si>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</si>
  <si>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</si>
  <si>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</si>
  <si>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</si>
  <si>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</si>
  <si>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</si>
  <si>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</si>
  <si>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</si>
  <si>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</si>
  <si>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</si>
  <si>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</si>
  <si>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</si>
  <si>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</si>
  <si>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</si>
  <si>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</si>
  <si>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</si>
  <si>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</si>
  <si>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</si>
  <si>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</si>
  <si>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</si>
  <si>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</si>
  <si>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</si>
  <si>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</si>
  <si>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</si>
  <si>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</si>
  <si>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</si>
  <si>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</si>
  <si>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</si>
  <si>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</si>
  <si>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</si>
  <si>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</si>
  <si>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</si>
  <si>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</si>
  <si>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</si>
  <si>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</si>
  <si>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</si>
  <si>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</si>
  <si>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</si>
  <si>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</si>
  <si>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</si>
  <si>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</si>
  <si>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</si>
  <si>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</si>
  <si>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</si>
  <si>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</si>
  <si>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</si>
  <si>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</si>
  <si>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</si>
  <si>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</si>
  <si>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</si>
  <si>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</si>
  <si>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</si>
  <si>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</si>
  <si>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</si>
  <si>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</si>
  <si>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</si>
  <si>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</si>
  <si>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</si>
  <si>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</si>
  <si>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</si>
  <si>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</si>
  <si>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</si>
  <si>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</si>
  <si>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</si>
  <si>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</si>
  <si>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</si>
  <si>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</si>
  <si>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</si>
  <si>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</si>
  <si>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</si>
  <si>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</si>
  <si>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</si>
  <si>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</si>
  <si>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</si>
  <si>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</si>
  <si>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</si>
  <si>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</si>
  <si>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</si>
  <si>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</si>
  <si>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</si>
  <si>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</si>
  <si>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</si>
  <si>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</si>
  <si>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</si>
  <si>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</si>
  <si>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</si>
  <si>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</si>
  <si>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</si>
  <si>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</si>
  <si>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</si>
  <si>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</si>
  <si>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</si>
  <si>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</si>
  <si>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</si>
  <si>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</si>
  <si>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</si>
  <si>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</si>
  <si>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</si>
  <si>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</si>
  <si>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</si>
  <si>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</si>
  <si>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</si>
  <si>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</si>
  <si>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</si>
  <si>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</si>
  <si>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</si>
  <si>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</si>
  <si>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</si>
  <si>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</si>
  <si>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</si>
  <si>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</si>
  <si>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</si>
  <si>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</si>
  <si>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</si>
  <si>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</si>
  <si>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</si>
  <si>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</si>
  <si>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</si>
  <si>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</si>
  <si>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</si>
  <si>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</si>
  <si>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</si>
  <si>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</si>
  <si>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</si>
  <si>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</si>
  <si>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</si>
  <si>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</si>
  <si>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</si>
  <si>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</si>
  <si>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</si>
  <si>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</si>
  <si>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</si>
  <si>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</si>
  <si>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</si>
  <si>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</si>
  <si>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</si>
  <si>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</si>
  <si>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</si>
  <si>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</si>
  <si>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</si>
  <si>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</si>
  <si>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</si>
  <si>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</si>
  <si>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</si>
  <si>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</si>
  <si>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</si>
  <si>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</si>
  <si>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</si>
  <si>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</si>
  <si>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</si>
  <si>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</si>
  <si>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</si>
  <si>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</si>
  <si>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</si>
  <si>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</si>
  <si>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</si>
  <si>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</si>
  <si>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</si>
  <si>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</si>
  <si>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</si>
  <si>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</si>
  <si>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</si>
  <si>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</si>
  <si>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</si>
  <si>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</si>
  <si>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</si>
  <si>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</si>
  <si>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</si>
  <si>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</si>
  <si>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</si>
  <si>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</si>
  <si>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</si>
  <si>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</si>
  <si>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</si>
  <si>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</si>
  <si>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</si>
  <si>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</si>
  <si>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</si>
  <si>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</si>
  <si>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</si>
  <si>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</si>
  <si>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</si>
  <si>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</si>
  <si>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</si>
  <si>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</si>
  <si>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</si>
  <si>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</si>
  <si>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</si>
  <si>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</si>
  <si>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</si>
  <si>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</si>
  <si>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</si>
  <si>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</si>
  <si>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</si>
  <si>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</si>
  <si>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</si>
  <si>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</si>
  <si>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</si>
  <si>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</si>
  <si>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</si>
  <si>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</si>
  <si>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</si>
  <si>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</si>
  <si>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</si>
  <si>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</si>
  <si>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</si>
  <si>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</si>
  <si>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</si>
  <si>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</si>
  <si>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</si>
  <si>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</si>
  <si>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</si>
  <si>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</si>
  <si>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</si>
  <si>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</si>
  <si>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</si>
  <si>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</si>
  <si>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</si>
  <si>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</si>
  <si>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</si>
  <si>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</si>
  <si>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</si>
  <si>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</si>
  <si>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</si>
  <si>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</si>
  <si>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</si>
  <si>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</si>
  <si>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</si>
  <si>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</si>
  <si>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</si>
  <si>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</si>
  <si>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</si>
  <si>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</si>
  <si>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</si>
  <si>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</si>
  <si>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</si>
  <si>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</si>
  <si>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</si>
  <si>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</si>
  <si>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</si>
  <si>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</si>
  <si>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</si>
  <si>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</si>
  <si>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</si>
  <si>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</si>
  <si>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</si>
  <si>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</si>
  <si>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</si>
  <si>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</si>
  <si>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</si>
  <si>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</si>
  <si>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</si>
  <si>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</si>
  <si>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</si>
  <si>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</si>
  <si>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</si>
  <si>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</si>
  <si>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</si>
  <si>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</si>
  <si>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</si>
  <si>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</si>
  <si>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</si>
  <si>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</si>
  <si>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</si>
  <si>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</si>
  <si>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</si>
  <si>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</si>
  <si>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</si>
  <si>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</si>
  <si>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</si>
  <si>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</si>
  <si>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</si>
  <si>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</si>
  <si>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</si>
  <si>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</si>
  <si>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</si>
  <si>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</si>
  <si>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</si>
  <si>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</si>
  <si>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</si>
  <si>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</si>
  <si>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</si>
  <si>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</si>
  <si>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</si>
  <si>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</si>
  <si>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</si>
  <si>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</si>
  <si>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</si>
  <si>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</si>
  <si>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</si>
  <si>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</si>
  <si>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</si>
  <si>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</si>
  <si>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</si>
  <si>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</si>
  <si>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</si>
  <si>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</si>
  <si>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</si>
  <si>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</si>
  <si>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</si>
  <si>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</si>
  <si>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</si>
  <si>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</si>
  <si>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</si>
  <si>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</si>
  <si>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</si>
  <si>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</si>
  <si>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</si>
  <si>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</si>
  <si>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</si>
  <si>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</si>
  <si>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</si>
  <si>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</si>
  <si>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</si>
  <si>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</si>
  <si>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</si>
  <si>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</si>
  <si>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</si>
  <si>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</si>
  <si>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</si>
  <si>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</si>
  <si>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</si>
  <si>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</si>
  <si>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</si>
  <si>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</si>
  <si>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</si>
  <si>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</si>
  <si>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</si>
  <si>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</si>
  <si>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</si>
  <si>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</si>
  <si>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</si>
  <si>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</si>
  <si>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</si>
  <si>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</si>
  <si>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</si>
  <si>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</si>
  <si>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</si>
  <si>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</si>
  <si>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</si>
  <si>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</si>
  <si>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</si>
  <si>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</si>
  <si>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</si>
  <si>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</si>
  <si>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</si>
  <si>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</si>
  <si>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</si>
  <si>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</si>
  <si>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</si>
  <si>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</si>
  <si>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</si>
  <si>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</si>
  <si>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</si>
  <si>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</si>
  <si>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</si>
  <si>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</si>
  <si>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</si>
  <si>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</si>
  <si>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</si>
  <si>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</si>
  <si>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</si>
  <si>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</si>
  <si>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</si>
  <si>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</si>
  <si>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</si>
  <si>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</si>
  <si>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</si>
  <si>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</si>
  <si>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</si>
  <si>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</si>
  <si>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</si>
  <si>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</si>
  <si>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</si>
  <si>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</si>
  <si>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</si>
  <si>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</si>
  <si>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</si>
  <si>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</si>
  <si>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</si>
  <si>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</si>
  <si>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</si>
  <si>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</si>
  <si>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</si>
  <si>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</si>
  <si>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</si>
  <si>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</si>
  <si>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</si>
  <si>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</si>
  <si>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</si>
  <si>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</si>
  <si>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</si>
  <si>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</si>
  <si>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</si>
  <si>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</si>
  <si>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</si>
  <si>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</si>
  <si>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</si>
  <si>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</si>
  <si>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</si>
  <si>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</si>
  <si>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</si>
  <si>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</si>
  <si>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</si>
  <si>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</si>
  <si>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</si>
  <si>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</si>
  <si>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</si>
  <si>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</si>
  <si>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</si>
  <si>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</si>
  <si>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</si>
  <si>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</si>
  <si>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</si>
  <si>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</si>
  <si>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</si>
  <si>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</si>
  <si>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</si>
  <si>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</si>
  <si>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</si>
  <si>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</si>
  <si>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</si>
  <si>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</si>
  <si>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</si>
  <si>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</si>
  <si>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</si>
  <si>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</si>
  <si>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</si>
  <si>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</si>
  <si>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</si>
  <si>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</si>
  <si>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</si>
  <si>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</si>
  <si>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</si>
  <si>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</si>
  <si>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</si>
  <si>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</si>
  <si>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</si>
  <si>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</si>
  <si>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</si>
  <si>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</si>
  <si>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</si>
  <si>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</si>
  <si>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</si>
  <si>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</si>
  <si>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</si>
  <si>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</si>
  <si>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</si>
  <si>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</si>
  <si>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</si>
  <si>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</si>
  <si>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</si>
  <si>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</si>
  <si>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</si>
  <si>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</si>
  <si>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</si>
  <si>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</si>
  <si>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</si>
  <si>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</si>
  <si>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</si>
  <si>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</si>
  <si>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</si>
  <si>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</si>
  <si>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</si>
  <si>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</si>
  <si>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</si>
  <si>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</si>
  <si>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</si>
  <si>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</si>
  <si>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</si>
  <si>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</si>
  <si>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</si>
  <si>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</si>
  <si>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</si>
  <si>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</si>
  <si>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</si>
  <si>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</si>
  <si>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</si>
  <si>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</si>
  <si>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</si>
  <si>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</si>
  <si>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</si>
  <si>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</si>
  <si>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</si>
  <si>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</si>
  <si>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</si>
  <si>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</si>
  <si>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</si>
  <si>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</si>
  <si>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</si>
  <si>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</si>
  <si>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</si>
  <si>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</si>
  <si>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</si>
  <si>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</si>
  <si>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</si>
  <si>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</si>
  <si>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</si>
  <si>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</si>
  <si>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</si>
  <si>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</si>
  <si>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</si>
  <si>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</si>
  <si>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</si>
  <si>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</si>
  <si>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</si>
  <si>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</si>
  <si>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</si>
  <si>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</si>
  <si>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</si>
  <si>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</si>
  <si>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</si>
  <si>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</si>
  <si>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</si>
  <si>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</si>
  <si>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</si>
  <si>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</si>
  <si>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</si>
  <si>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</si>
  <si>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</si>
  <si>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</si>
  <si>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</si>
  <si>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</si>
  <si>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</si>
  <si>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</si>
  <si>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</si>
  <si>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</si>
  <si>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</si>
  <si>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</si>
  <si>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</si>
  <si>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</si>
  <si>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</si>
  <si>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</si>
  <si>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</si>
  <si>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</si>
  <si>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</si>
  <si>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</si>
  <si>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</si>
  <si>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</si>
  <si>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</si>
  <si>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</si>
  <si>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</si>
  <si>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</si>
  <si>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</si>
  <si>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</si>
  <si>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</si>
  <si>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</si>
  <si>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</si>
  <si>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</si>
  <si>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</si>
  <si>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</si>
  <si>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</si>
  <si>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</si>
  <si>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</si>
  <si>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</si>
  <si>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</si>
  <si>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</si>
  <si>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</si>
  <si>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</si>
  <si>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</si>
  <si>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</si>
  <si>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</si>
  <si>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</si>
  <si>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</si>
  <si>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</si>
  <si>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</si>
  <si>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</si>
  <si>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</si>
  <si>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</si>
  <si>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</si>
  <si>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</si>
  <si>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</si>
  <si>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</si>
  <si>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</si>
  <si>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</si>
  <si>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</si>
  <si>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</si>
  <si>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</si>
  <si>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</si>
  <si>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</si>
  <si>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</si>
  <si>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</si>
  <si>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</si>
  <si>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</si>
  <si>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</si>
  <si>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</si>
  <si>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</si>
  <si>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</si>
  <si>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</si>
  <si>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</si>
  <si>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</si>
  <si>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</si>
  <si>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</si>
  <si>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</si>
  <si>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</si>
  <si>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</si>
  <si>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</si>
  <si>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</si>
  <si>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</si>
  <si>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</si>
  <si>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</si>
  <si>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</si>
  <si>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</si>
  <si>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</si>
  <si>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</si>
  <si>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</si>
  <si>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</si>
  <si>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</si>
  <si>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</si>
  <si>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</si>
  <si>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</si>
  <si>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</si>
  <si>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</si>
  <si>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</si>
  <si>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</si>
  <si>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</si>
  <si>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</si>
  <si>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</si>
  <si>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</si>
  <si>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</si>
  <si>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</si>
  <si>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</si>
  <si>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</si>
  <si>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</si>
  <si>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</si>
  <si>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</si>
  <si>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</si>
  <si>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</si>
  <si>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</si>
  <si>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</si>
  <si>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</si>
  <si>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</si>
  <si>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</si>
  <si>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</si>
  <si>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</si>
  <si>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</si>
  <si>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</si>
  <si>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</si>
  <si>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</si>
  <si>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</si>
  <si>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</si>
  <si>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</si>
  <si>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</si>
  <si>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</si>
  <si>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</si>
  <si>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</si>
  <si>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</si>
  <si>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</si>
  <si>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</si>
  <si>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</si>
  <si>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</si>
  <si>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</si>
  <si>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</si>
  <si>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</si>
  <si>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</si>
  <si>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</si>
  <si>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</si>
  <si>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</si>
  <si>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</si>
  <si>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</si>
  <si>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</si>
  <si>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</si>
  <si>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</si>
  <si>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</si>
  <si>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</si>
  <si>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</si>
  <si>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</si>
  <si>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</si>
  <si>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</si>
  <si>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</si>
  <si>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</si>
  <si>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</si>
  <si>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</si>
  <si>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</si>
  <si>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</si>
  <si>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</si>
  <si>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</si>
  <si>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</si>
  <si>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</si>
  <si>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</si>
  <si>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</si>
  <si>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</si>
  <si>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</si>
  <si>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</si>
  <si>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</si>
  <si>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</si>
  <si>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</si>
  <si>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</si>
  <si>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</si>
  <si>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</si>
  <si>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</si>
  <si>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</si>
  <si>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</si>
  <si>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</si>
  <si>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</si>
  <si>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</si>
  <si>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</si>
  <si>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</si>
  <si>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</si>
  <si>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</si>
  <si>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</si>
  <si>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</si>
  <si>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</si>
  <si>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</si>
  <si>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</si>
  <si>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</si>
  <si>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</si>
  <si>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</si>
  <si>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</si>
  <si>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</si>
  <si>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</si>
  <si>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</si>
  <si>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</si>
  <si>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</si>
  <si>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</si>
  <si>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</si>
  <si>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</si>
  <si>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</si>
  <si>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</si>
  <si>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</si>
  <si>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</si>
  <si>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</si>
  <si>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</si>
  <si>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</si>
  <si>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</si>
  <si>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</si>
  <si>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</si>
  <si>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</si>
  <si>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</si>
  <si>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</si>
  <si>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</si>
  <si>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</si>
  <si>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</si>
  <si>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</si>
  <si>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</si>
  <si>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</si>
  <si>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</si>
  <si>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</si>
  <si>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</si>
  <si>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</si>
  <si>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</si>
  <si>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</si>
  <si>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</si>
  <si>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</si>
  <si>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</si>
  <si>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</si>
  <si>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</si>
  <si>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</si>
  <si>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</si>
  <si>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</si>
  <si>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</si>
  <si>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</si>
  <si>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</si>
  <si>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</si>
  <si>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</si>
  <si>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</si>
  <si>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</si>
  <si>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</si>
  <si>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</si>
  <si>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</si>
  <si>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</si>
  <si>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</si>
  <si>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</si>
  <si>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</si>
  <si>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</si>
  <si>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</si>
  <si>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</si>
  <si>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</si>
  <si>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</si>
  <si>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</si>
  <si>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</si>
  <si>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</si>
  <si>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</si>
  <si>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</si>
  <si>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</si>
  <si>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</si>
  <si>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</si>
  <si>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</si>
  <si>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</si>
  <si>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</si>
  <si>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</si>
  <si>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</si>
  <si>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</si>
  <si>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</si>
  <si>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</si>
  <si>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</si>
  <si>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</si>
  <si>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</si>
  <si>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</si>
  <si>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</si>
  <si>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</si>
  <si>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</si>
  <si>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</si>
  <si>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</si>
  <si>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</si>
  <si>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</si>
  <si>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</si>
  <si>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</si>
  <si>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</si>
  <si>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</si>
  <si>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</si>
  <si>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</si>
  <si>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</si>
  <si>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</si>
  <si>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</si>
  <si>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</si>
  <si>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</si>
  <si>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</si>
  <si>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</si>
  <si>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</si>
  <si>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</si>
  <si>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</si>
  <si>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</si>
  <si>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</si>
  <si>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</si>
  <si>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</si>
  <si>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</si>
  <si>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</si>
  <si>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</si>
  <si>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</si>
  <si>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</si>
  <si>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</si>
  <si>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</si>
  <si>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</si>
  <si>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</si>
  <si>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</si>
  <si>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</si>
  <si>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</si>
  <si>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</si>
  <si>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</si>
  <si>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</si>
  <si>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</si>
  <si>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</si>
  <si>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</si>
  <si>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</si>
  <si>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</si>
  <si>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</si>
  <si>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</si>
  <si>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</si>
  <si>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</si>
  <si>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</si>
  <si>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</si>
  <si>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</si>
  <si>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</si>
  <si>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</si>
  <si>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</si>
  <si>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</si>
  <si>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</si>
  <si>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</si>
  <si>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</si>
  <si>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</si>
  <si>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</si>
  <si>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</si>
  <si>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</si>
  <si>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</si>
  <si>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</si>
  <si>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</si>
  <si>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</si>
  <si>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</si>
  <si>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</si>
  <si>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</si>
  <si>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</si>
  <si>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</si>
  <si>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</si>
  <si>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</si>
  <si>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</si>
  <si>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</si>
  <si>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</si>
  <si>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</si>
  <si>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</si>
  <si>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</si>
  <si>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</si>
  <si>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</si>
  <si>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</si>
  <si>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</si>
  <si>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</si>
  <si>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</si>
  <si>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</si>
  <si>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</si>
  <si>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</si>
  <si>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</si>
  <si>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</si>
  <si>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</si>
  <si>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</si>
  <si>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</si>
  <si>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</si>
  <si>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</si>
  <si>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</si>
  <si>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</si>
  <si>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</si>
  <si>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</si>
  <si>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</si>
  <si>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</si>
  <si>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</si>
  <si>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</si>
  <si>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</si>
  <si>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</si>
  <si>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</si>
  <si>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</si>
  <si>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</si>
  <si>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</si>
  <si>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</si>
  <si>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</si>
  <si>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</si>
  <si>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</si>
  <si>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</si>
  <si>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</si>
  <si>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</si>
  <si>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</si>
  <si>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</si>
  <si>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</si>
  <si>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</si>
  <si>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</si>
  <si>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</si>
  <si>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</si>
  <si>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</si>
  <si>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</si>
  <si>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</si>
  <si>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</si>
  <si>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</si>
  <si>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</si>
  <si>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</si>
  <si>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</si>
  <si>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</si>
  <si>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</si>
  <si>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</si>
  <si>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</si>
  <si>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</si>
  <si>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</si>
  <si>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</si>
  <si>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</si>
  <si>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</si>
  <si>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</si>
  <si>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</si>
  <si>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</si>
  <si>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</si>
  <si>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</si>
  <si>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</si>
  <si>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</si>
  <si>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</si>
  <si>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</si>
  <si>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</si>
  <si>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</si>
  <si>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</si>
  <si>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</si>
  <si>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</si>
  <si>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</si>
  <si>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</si>
  <si>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</si>
  <si>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</si>
  <si>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</si>
  <si>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</si>
  <si>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</si>
  <si>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</si>
  <si>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</si>
  <si>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</si>
  <si>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</si>
  <si>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</si>
  <si>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</si>
  <si>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</si>
  <si>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</si>
  <si>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</si>
  <si>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</si>
  <si>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</si>
  <si>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</si>
  <si>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</si>
  <si>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</si>
  <si>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</si>
  <si>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</si>
  <si>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</si>
  <si>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</si>
  <si>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</si>
  <si>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</si>
  <si>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</si>
  <si>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</si>
  <si>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</si>
  <si>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</si>
  <si>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</si>
  <si>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</si>
  <si>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</si>
  <si>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</si>
  <si>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</si>
  <si>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</si>
  <si>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</si>
  <si>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</si>
  <si>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</si>
  <si>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</si>
  <si>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</si>
  <si>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</si>
  <si>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</si>
  <si>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</si>
  <si>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</si>
  <si>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</si>
  <si>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</si>
  <si>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</si>
  <si>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</si>
  <si>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</si>
  <si>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</si>
  <si>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</si>
  <si>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</si>
  <si>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</si>
  <si>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</si>
  <si>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</si>
  <si>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</si>
  <si>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</si>
  <si>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</si>
  <si>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</si>
  <si>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</si>
  <si>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</si>
  <si>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</si>
  <si>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</si>
  <si>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</si>
  <si>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</si>
  <si>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</si>
  <si>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</si>
  <si>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</si>
  <si>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</si>
  <si>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</si>
  <si>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</si>
  <si>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</si>
  <si>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</si>
  <si>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</si>
  <si>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</si>
  <si>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</si>
  <si>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</si>
  <si>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</si>
  <si>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</si>
  <si>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</si>
  <si>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</si>
  <si>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</si>
  <si>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</si>
  <si>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</si>
  <si>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</si>
  <si>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</si>
  <si>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</si>
  <si>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</si>
  <si>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</si>
  <si>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</si>
  <si>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</si>
  <si>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</si>
  <si>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</si>
  <si>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</si>
  <si>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</si>
  <si>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</si>
  <si>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</si>
  <si>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</si>
  <si>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</si>
  <si>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</si>
  <si>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</si>
  <si>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</si>
  <si>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</si>
  <si>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</si>
  <si>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</si>
  <si>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</si>
  <si>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</si>
  <si>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</si>
  <si>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</si>
  <si>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</si>
  <si>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</si>
  <si>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</si>
  <si>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</si>
  <si>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</si>
  <si>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</si>
  <si>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</si>
  <si>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</si>
  <si>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</si>
  <si>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</si>
  <si>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</si>
  <si>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</si>
  <si>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</si>
  <si>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</si>
  <si>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</si>
  <si>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</si>
  <si>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</si>
  <si>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</si>
  <si>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</si>
  <si>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</si>
  <si>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</si>
  <si>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</si>
  <si>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</si>
  <si>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</si>
  <si>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</si>
  <si>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</si>
  <si>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</si>
  <si>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</si>
  <si>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</si>
  <si>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</si>
  <si>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</si>
  <si>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</si>
  <si>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</si>
  <si>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</si>
  <si>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</si>
  <si>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</si>
  <si>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</si>
  <si>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</si>
  <si>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</si>
  <si>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</si>
  <si>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</si>
  <si>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</si>
  <si>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</si>
  <si>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</si>
  <si>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</si>
  <si>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</si>
  <si>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</si>
  <si>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</si>
  <si>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</si>
  <si>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</si>
  <si>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</si>
  <si>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</si>
  <si>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</si>
  <si>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</si>
  <si>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</si>
  <si>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</si>
  <si>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</si>
  <si>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</si>
  <si>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</si>
  <si>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</si>
  <si>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</si>
  <si>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</si>
  <si>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</si>
  <si>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</si>
  <si>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</si>
  <si>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</si>
  <si>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</si>
  <si>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</si>
  <si>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</si>
  <si>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</si>
  <si>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</si>
  <si>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</si>
  <si>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</si>
  <si>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</si>
  <si>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</si>
  <si>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</si>
  <si>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</si>
  <si>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</si>
  <si>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</si>
  <si>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</si>
  <si>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</si>
  <si>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</si>
  <si>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</si>
  <si>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</si>
  <si>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</si>
  <si>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</si>
  <si>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</si>
  <si>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</si>
  <si>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</si>
  <si>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</si>
  <si>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</si>
  <si>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</si>
  <si>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</si>
  <si>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</si>
  <si>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</si>
  <si>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</si>
  <si>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</si>
  <si>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</si>
  <si>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</si>
  <si>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</si>
  <si>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</si>
  <si>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</si>
  <si>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</si>
  <si>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</si>
  <si>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</si>
  <si>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</si>
  <si>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</si>
  <si>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</si>
  <si>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</si>
  <si>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</si>
  <si>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</si>
  <si>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</si>
  <si>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</si>
  <si>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</si>
  <si>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</si>
  <si>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</si>
  <si>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</si>
  <si>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</si>
  <si>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</si>
  <si>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</si>
  <si>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</si>
  <si>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</si>
  <si>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</si>
  <si>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</si>
  <si>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</si>
  <si>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</si>
  <si>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</si>
  <si>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</si>
  <si>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</si>
  <si>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</si>
  <si>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</si>
  <si>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</si>
  <si>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</si>
  <si>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</si>
  <si>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</si>
  <si>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</si>
  <si>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</si>
  <si>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</si>
  <si>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</si>
  <si>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</si>
  <si>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</si>
  <si>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</si>
  <si>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</si>
  <si>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</si>
  <si>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</si>
  <si>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</si>
  <si>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</si>
  <si>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</si>
  <si>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</si>
  <si>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</si>
  <si>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</si>
  <si>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</si>
  <si>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</si>
  <si>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</si>
  <si>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</si>
  <si>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</si>
  <si>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</si>
  <si>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</si>
  <si>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</si>
  <si>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</si>
  <si>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</si>
  <si>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</si>
  <si>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</si>
  <si>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</si>
  <si>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</si>
  <si>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</si>
  <si>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</si>
  <si>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</si>
  <si>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</si>
  <si>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</si>
  <si>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</si>
  <si>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</si>
  <si>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</si>
  <si>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</si>
  <si>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</si>
  <si>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</si>
  <si>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</si>
  <si>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</si>
  <si>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</si>
  <si>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</si>
  <si>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</si>
  <si>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</si>
  <si>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</si>
  <si>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</si>
  <si>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</si>
  <si>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</si>
  <si>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</si>
  <si>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</si>
  <si>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</si>
  <si>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</si>
  <si>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</si>
  <si>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</si>
  <si>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</si>
  <si>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</si>
  <si>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</si>
  <si>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</si>
  <si>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</si>
  <si>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</si>
  <si>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</si>
  <si>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</si>
  <si>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</si>
  <si>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</si>
  <si>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</si>
  <si>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</si>
  <si>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</si>
  <si>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</si>
  <si>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</si>
  <si>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</si>
  <si>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</si>
  <si>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</si>
  <si>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</si>
  <si>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</si>
  <si>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</si>
  <si>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</si>
  <si>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</si>
  <si>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</si>
  <si>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</si>
  <si>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</si>
  <si>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</si>
  <si>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</si>
  <si>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</si>
  <si>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</si>
  <si>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</si>
  <si>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</si>
  <si>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</si>
  <si>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</si>
  <si>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</si>
  <si>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</si>
  <si>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</si>
  <si>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</si>
  <si>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</si>
  <si>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</si>
  <si>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</si>
  <si>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</si>
  <si>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</si>
  <si>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</si>
  <si>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</si>
  <si>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</si>
  <si>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</si>
  <si>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</si>
  <si>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</si>
  <si>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</si>
  <si>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</si>
  <si>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</si>
  <si>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</si>
  <si>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</si>
  <si>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</si>
  <si>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</si>
  <si>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</si>
  <si>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</si>
  <si>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</si>
  <si>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</si>
  <si>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</si>
  <si>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</si>
  <si>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</si>
  <si>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</si>
  <si>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</si>
  <si>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</si>
  <si>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</si>
  <si>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</si>
  <si>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</si>
  <si>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</si>
  <si>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</si>
  <si>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</si>
  <si>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</si>
  <si>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</si>
  <si>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</si>
  <si>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</si>
  <si>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</si>
  <si>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</si>
  <si>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</si>
  <si>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</si>
  <si>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</si>
  <si>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</si>
  <si>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</si>
  <si>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</si>
  <si>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</si>
  <si>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</si>
  <si>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</si>
  <si>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</si>
  <si>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</si>
  <si>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</si>
  <si>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</si>
  <si>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</si>
  <si>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</si>
  <si>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</si>
  <si>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</si>
  <si>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</si>
  <si>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</si>
  <si>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</si>
  <si>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</si>
  <si>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</si>
  <si>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</si>
  <si>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</si>
  <si>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</si>
  <si>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</si>
  <si>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</si>
  <si>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</si>
  <si>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</si>
  <si>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</si>
  <si>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</si>
  <si>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</si>
  <si>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</si>
  <si>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</si>
  <si>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</si>
  <si>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</si>
  <si>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</si>
  <si>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</si>
  <si>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</si>
  <si>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</si>
  <si>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</si>
  <si>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</si>
  <si>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</si>
  <si>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</si>
  <si>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</si>
  <si>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</si>
  <si>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</si>
  <si>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</si>
  <si>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</si>
  <si>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</si>
  <si>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</si>
  <si>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</si>
  <si>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</si>
  <si>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</si>
  <si>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</si>
  <si>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</si>
  <si>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</si>
  <si>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</si>
  <si>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</si>
  <si>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</si>
  <si>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</si>
  <si>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</si>
  <si>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</si>
  <si>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</si>
  <si>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</si>
  <si>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</si>
  <si>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</si>
  <si>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</si>
  <si>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</si>
  <si>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</si>
  <si>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</si>
  <si>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</si>
  <si>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</si>
  <si>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</si>
  <si>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</si>
  <si>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</si>
  <si>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</si>
  <si>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</si>
  <si>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</si>
  <si>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</si>
  <si>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</si>
  <si>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</si>
  <si>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</si>
  <si>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</si>
  <si>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</si>
  <si>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</si>
  <si>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</si>
  <si>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</si>
  <si>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</si>
  <si>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</si>
  <si>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</si>
  <si>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</si>
  <si>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</si>
  <si>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</si>
  <si>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</si>
  <si>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</si>
  <si>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</si>
  <si>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</si>
  <si>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</si>
  <si>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</si>
  <si>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</si>
  <si>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</si>
  <si>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</si>
  <si>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</si>
  <si>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</si>
  <si>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</si>
  <si>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</si>
  <si>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</si>
  <si>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</si>
  <si>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</si>
  <si>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</si>
  <si>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</si>
  <si>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</si>
  <si>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</si>
  <si>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</si>
  <si>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</si>
  <si>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</si>
  <si>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</si>
  <si>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</si>
  <si>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</si>
  <si>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</si>
  <si>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</si>
  <si>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</si>
  <si>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</si>
  <si>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</si>
  <si>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</si>
  <si>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</si>
  <si>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</si>
  <si>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</si>
  <si>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</si>
  <si>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</si>
  <si>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</si>
  <si>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</si>
  <si>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</si>
  <si>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</si>
  <si>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</si>
  <si>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</si>
  <si>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</si>
  <si>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</si>
  <si>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</si>
  <si>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</si>
  <si>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</si>
  <si>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</si>
  <si>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</si>
  <si>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</si>
  <si>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</si>
  <si>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</si>
  <si>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</si>
  <si>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</si>
  <si>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</si>
  <si>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</si>
  <si>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</si>
  <si>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</si>
  <si>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</si>
  <si>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</si>
  <si>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</si>
  <si>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</si>
  <si>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</si>
  <si>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</si>
  <si>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</si>
  <si>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</si>
  <si>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</si>
  <si>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</si>
  <si>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</si>
  <si>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</si>
  <si>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</si>
  <si>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</si>
  <si>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</si>
  <si>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</si>
  <si>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</si>
  <si>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</si>
  <si>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</si>
  <si>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</si>
  <si>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</si>
  <si>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</si>
  <si>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</si>
  <si>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</si>
  <si>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</si>
  <si>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</si>
  <si>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</si>
  <si>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</si>
  <si>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</si>
  <si>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</si>
  <si>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</si>
  <si>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</si>
  <si>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</si>
  <si>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</si>
  <si>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</si>
  <si>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</si>
  <si>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</si>
  <si>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</si>
  <si>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</si>
  <si>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</si>
  <si>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</si>
  <si>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</si>
  <si>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</si>
  <si>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</si>
  <si>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</si>
  <si>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</si>
  <si>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</si>
  <si>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</si>
  <si>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</si>
  <si>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</si>
  <si>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</si>
  <si>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</si>
  <si>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</si>
  <si>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</si>
  <si>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</si>
  <si>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</si>
  <si>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</si>
  <si>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</si>
  <si>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</si>
  <si>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</si>
  <si>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</si>
  <si>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</si>
  <si>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</si>
  <si>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</si>
  <si>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</si>
  <si>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</si>
  <si>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</si>
  <si>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</si>
  <si>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</si>
  <si>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</si>
  <si>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</si>
  <si>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</si>
  <si>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</si>
  <si>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</si>
  <si>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</si>
  <si>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</si>
  <si>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</si>
  <si>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</si>
  <si>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</si>
  <si>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</si>
  <si>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</si>
  <si>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</si>
  <si>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</si>
  <si>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</si>
  <si>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</si>
  <si>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</si>
  <si>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</si>
  <si>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</si>
  <si>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</si>
  <si>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</si>
  <si>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</si>
  <si>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</si>
  <si>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</si>
  <si>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</si>
  <si>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</si>
  <si>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</si>
  <si>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</si>
  <si>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</si>
  <si>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</si>
  <si>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</si>
  <si>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</si>
  <si>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</si>
  <si>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</si>
  <si>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</si>
  <si>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</si>
  <si>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</si>
  <si>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</si>
  <si>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</si>
  <si>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</si>
  <si>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</si>
  <si>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</si>
  <si>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</si>
  <si>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</si>
  <si>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</si>
  <si>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</si>
  <si>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</si>
  <si>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</si>
  <si>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</si>
  <si>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</si>
  <si>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</si>
  <si>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</si>
  <si>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</si>
  <si>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</si>
  <si>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</si>
  <si>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</si>
  <si>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</si>
  <si>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</si>
  <si>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</si>
  <si>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</si>
  <si>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</si>
  <si>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</si>
  <si>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</si>
  <si>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</si>
  <si>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</si>
  <si>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</si>
  <si>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</si>
  <si>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</si>
  <si>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</si>
  <si>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</si>
  <si>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</si>
  <si>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</si>
  <si>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</si>
  <si>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</si>
  <si>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</si>
  <si>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</si>
  <si>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</si>
  <si>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</si>
  <si>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</si>
  <si>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</si>
  <si>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</si>
  <si>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</si>
  <si>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</si>
  <si>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</si>
  <si>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</si>
  <si>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</si>
  <si>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</si>
  <si>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</si>
  <si>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</si>
  <si>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</si>
  <si>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</si>
  <si>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</si>
  <si>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</si>
  <si>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</si>
  <si>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</si>
  <si>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</si>
  <si>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</si>
  <si>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</si>
  <si>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</si>
  <si>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</si>
  <si>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</si>
  <si>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</si>
  <si>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</si>
  <si>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</si>
  <si>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</si>
  <si>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</si>
  <si>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</si>
  <si>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</si>
  <si>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</si>
  <si>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</si>
  <si>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</si>
  <si>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</si>
  <si>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</si>
  <si>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</si>
  <si>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</si>
  <si>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</si>
  <si>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</si>
  <si>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</si>
  <si>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</si>
  <si>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</si>
  <si>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</si>
  <si>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</si>
  <si>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</si>
  <si>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</si>
  <si>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</si>
  <si>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</si>
  <si>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</si>
  <si>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</si>
  <si>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</si>
  <si>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</si>
  <si>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</si>
  <si>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</si>
  <si>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</si>
  <si>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</si>
  <si>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</si>
  <si>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</si>
  <si>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</si>
  <si>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</si>
  <si>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</si>
  <si>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</si>
  <si>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</si>
  <si>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</si>
  <si>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</si>
  <si>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</si>
  <si>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</si>
  <si>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</si>
  <si>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</si>
  <si>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</si>
  <si>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</si>
  <si>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</si>
  <si>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</si>
  <si>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</si>
  <si>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</si>
  <si>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</si>
  <si>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</si>
  <si>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</si>
  <si>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</si>
  <si>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</si>
  <si>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</si>
  <si>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</si>
  <si>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</si>
  <si>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</si>
  <si>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</si>
  <si>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</si>
  <si>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</si>
  <si>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</si>
  <si>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</si>
  <si>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</si>
  <si>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</si>
  <si>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</si>
  <si>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</si>
  <si>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</si>
  <si>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</si>
  <si>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</si>
  <si>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</si>
  <si>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</si>
  <si>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</si>
  <si>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</si>
  <si>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</si>
  <si>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</si>
  <si>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</si>
  <si>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</si>
  <si>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</si>
  <si>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</si>
  <si>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</si>
  <si>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</si>
  <si>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</si>
  <si>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</si>
  <si>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</si>
  <si>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</si>
  <si>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</si>
  <si>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</si>
  <si>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</si>
  <si>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</si>
  <si>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</si>
  <si>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</si>
  <si>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</si>
  <si>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</si>
  <si>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</si>
  <si>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</si>
  <si>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</si>
  <si>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</si>
  <si>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</si>
  <si>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</si>
  <si>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</si>
  <si>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</si>
  <si>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</si>
  <si>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</si>
  <si>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</si>
  <si>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</si>
  <si>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</si>
  <si>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</si>
  <si>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</si>
  <si>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</si>
  <si>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</si>
  <si>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</si>
  <si>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</si>
  <si>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</si>
  <si>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</si>
  <si>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</si>
  <si>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</si>
  <si>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</si>
  <si>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</si>
  <si>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</si>
  <si>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</si>
  <si>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</si>
  <si>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</si>
  <si>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</si>
  <si>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</si>
  <si>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</si>
  <si>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</si>
  <si>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</si>
  <si>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</si>
  <si>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</si>
  <si>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</si>
  <si>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</si>
  <si>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</si>
  <si>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</si>
  <si>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</si>
  <si>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</si>
  <si>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</si>
  <si>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</si>
  <si>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</si>
  <si>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</si>
  <si>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</si>
  <si>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</si>
  <si>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</si>
  <si>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</si>
  <si>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</si>
  <si>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</si>
  <si>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</si>
  <si>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</si>
  <si>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</si>
  <si>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</si>
  <si>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</si>
  <si>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</si>
  <si>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</si>
  <si>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</si>
  <si>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</si>
  <si>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</si>
  <si>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</si>
  <si>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</si>
  <si>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</si>
  <si>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</si>
  <si>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</si>
  <si>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</si>
  <si>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</si>
  <si>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</si>
  <si>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</si>
  <si>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</si>
  <si>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</si>
  <si>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</si>
  <si>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</si>
  <si>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</si>
  <si>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</si>
  <si>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</si>
  <si>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</si>
  <si>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</si>
  <si>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</si>
  <si>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</si>
  <si>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</si>
  <si>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</si>
  <si>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</si>
  <si>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</si>
  <si>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</si>
  <si>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</si>
  <si>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</si>
  <si>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</si>
  <si>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</si>
  <si>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</si>
  <si>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</si>
  <si>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</si>
  <si>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</si>
  <si>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</si>
  <si>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</si>
  <si>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</si>
  <si>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</si>
  <si>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</si>
  <si>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</si>
  <si>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</si>
  <si>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</si>
  <si>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</si>
  <si>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</si>
  <si>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</si>
  <si>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</si>
  <si>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</si>
  <si>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</si>
  <si>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</si>
  <si>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</si>
  <si>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</si>
  <si>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</si>
  <si>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</si>
  <si>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</si>
  <si>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</si>
  <si>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</si>
  <si>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</si>
  <si>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</si>
  <si>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</si>
  <si>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</si>
  <si>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</si>
  <si>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</si>
  <si>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</si>
  <si>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</si>
  <si>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</si>
  <si>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</si>
  <si>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</si>
  <si>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</si>
  <si>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</si>
  <si>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</si>
  <si>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</si>
  <si>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</si>
  <si>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</si>
  <si>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</si>
  <si>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</si>
  <si>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</si>
  <si>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</si>
  <si>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</si>
  <si>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</si>
  <si>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</si>
  <si>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</si>
  <si>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</si>
  <si>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</si>
  <si>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</si>
  <si>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</si>
  <si>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</si>
  <si>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</si>
  <si>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</si>
  <si>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</si>
  <si>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</si>
  <si>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</si>
  <si>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</si>
  <si>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</si>
  <si>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</si>
  <si>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</si>
  <si>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</si>
  <si>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</si>
  <si>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</si>
  <si>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</si>
  <si>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</si>
  <si>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</si>
  <si>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</si>
  <si>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</si>
  <si>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</si>
  <si>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</si>
  <si>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</si>
  <si>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</si>
  <si>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</si>
  <si>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</si>
  <si>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</si>
  <si>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</si>
  <si>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</si>
  <si>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</si>
  <si>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</si>
  <si>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</si>
  <si>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</si>
  <si>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</si>
  <si>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</si>
  <si>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</si>
  <si>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</si>
  <si>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</si>
  <si>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</si>
  <si>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</si>
  <si>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</si>
  <si>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</si>
  <si>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</si>
  <si>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</si>
  <si>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</si>
  <si>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</si>
  <si>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</si>
  <si>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</si>
  <si>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</si>
  <si>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</si>
  <si>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</si>
  <si>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</si>
  <si>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</si>
  <si>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</si>
  <si>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</si>
  <si>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</si>
  <si>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</si>
  <si>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</si>
  <si>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</si>
  <si>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</si>
  <si>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</si>
  <si>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</si>
  <si>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</si>
  <si>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</si>
  <si>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</si>
  <si>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</si>
  <si>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</si>
  <si>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</si>
  <si>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</si>
  <si>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</si>
  <si>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</si>
  <si>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</si>
  <si>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</si>
  <si>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</si>
  <si>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</si>
  <si>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</si>
  <si>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</si>
  <si>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</si>
  <si>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</si>
  <si>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</si>
  <si>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</si>
  <si>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</si>
  <si>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</si>
  <si>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</si>
  <si>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</si>
  <si>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</si>
  <si>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</si>
  <si>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</si>
  <si>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</si>
  <si>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</si>
  <si>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</si>
  <si>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</si>
  <si>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</si>
  <si>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</si>
  <si>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</si>
  <si>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</si>
  <si>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</si>
  <si>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</si>
  <si>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</si>
  <si>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</si>
  <si>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</si>
  <si>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</si>
  <si>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</si>
  <si>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</si>
  <si>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</si>
  <si>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</si>
  <si>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</si>
  <si>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</si>
  <si>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</si>
  <si>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</si>
  <si>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</si>
  <si>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</si>
  <si>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</si>
  <si>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</si>
  <si>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</si>
  <si>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</si>
  <si>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</si>
  <si>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</si>
  <si>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</si>
  <si>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</si>
  <si>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</si>
  <si>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</si>
  <si>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</si>
  <si>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</si>
  <si>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</si>
  <si>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</si>
  <si>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</si>
  <si>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</si>
  <si>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</si>
  <si>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</si>
  <si>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</si>
  <si>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</si>
  <si>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</si>
  <si>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</si>
  <si>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</si>
  <si>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</si>
  <si>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</si>
  <si>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</si>
  <si>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</si>
  <si>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</si>
  <si>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</si>
  <si>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</si>
  <si>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</si>
  <si>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</si>
  <si>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</si>
  <si>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</si>
  <si>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</si>
  <si>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</si>
  <si>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</si>
  <si>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</si>
  <si>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</si>
  <si>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</si>
  <si>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</si>
  <si>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</si>
  <si>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</si>
  <si>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</si>
  <si>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</si>
  <si>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</si>
  <si>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</si>
  <si>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</si>
  <si>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</si>
  <si>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</si>
  <si>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</si>
  <si>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</si>
  <si>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</si>
  <si>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</si>
  <si>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</si>
  <si>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</si>
  <si>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</si>
  <si>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</si>
  <si>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</si>
  <si>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</si>
  <si>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</si>
  <si>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</si>
  <si>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</si>
  <si>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</si>
  <si>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</si>
  <si>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</si>
  <si>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</si>
  <si>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</si>
  <si>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</si>
  <si>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</si>
  <si>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</si>
  <si>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</si>
  <si>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</si>
  <si>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</si>
  <si>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</si>
  <si>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</si>
  <si>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</si>
  <si>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</si>
  <si>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</si>
  <si>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</si>
  <si>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</si>
  <si>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</si>
  <si>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</si>
  <si>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</si>
  <si>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</si>
  <si>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</si>
  <si>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</si>
  <si>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</si>
  <si>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</si>
  <si>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</si>
  <si>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</si>
  <si>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</si>
  <si>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</si>
  <si>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</si>
  <si>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</si>
  <si>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</si>
  <si>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</si>
  <si>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</si>
  <si>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</si>
  <si>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</si>
  <si>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</si>
  <si>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</si>
  <si>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</si>
  <si>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</si>
  <si>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</si>
  <si>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</si>
  <si>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</si>
  <si>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</si>
  <si>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</si>
  <si>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</si>
  <si>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</si>
  <si>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</si>
  <si>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</si>
  <si>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</si>
  <si>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</si>
  <si>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</si>
  <si>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</si>
  <si>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</si>
  <si>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</si>
  <si>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</si>
  <si>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</si>
  <si>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</si>
  <si>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</si>
  <si>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</si>
  <si>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</si>
  <si>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</si>
  <si>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</si>
  <si>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</si>
  <si>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</si>
  <si>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</si>
  <si>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</si>
  <si>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</si>
  <si>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</si>
  <si>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</si>
  <si>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</si>
  <si>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</si>
  <si>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</si>
  <si>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</si>
  <si>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</si>
  <si>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</si>
  <si>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</si>
  <si>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</si>
  <si>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</si>
  <si>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</si>
  <si>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</si>
  <si>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</si>
  <si>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</si>
  <si>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</si>
  <si>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</si>
  <si>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</si>
  <si>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</si>
  <si>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</si>
  <si>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</si>
  <si>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</si>
  <si>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</si>
  <si>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</si>
  <si>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</si>
  <si>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</si>
  <si>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</si>
  <si>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</si>
  <si>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</si>
  <si>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</si>
  <si>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</si>
  <si>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</si>
  <si>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</si>
  <si>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</si>
  <si>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</si>
  <si>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</si>
  <si>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</si>
  <si>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</si>
  <si>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</si>
  <si>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</si>
  <si>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</si>
  <si>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</si>
  <si>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</si>
  <si>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</si>
  <si>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</si>
  <si>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</si>
  <si>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</si>
  <si>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</si>
  <si>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</si>
  <si>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</si>
  <si>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</si>
  <si>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</si>
  <si>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</si>
  <si>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</si>
  <si>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</si>
  <si>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</si>
  <si>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</si>
  <si>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</si>
  <si>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</si>
  <si>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</si>
  <si>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</si>
  <si>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</si>
  <si>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</si>
  <si>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</si>
  <si>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</si>
  <si>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</si>
  <si>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</si>
  <si>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</si>
  <si>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</si>
  <si>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</si>
  <si>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</si>
  <si>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</si>
  <si>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</si>
  <si>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</si>
  <si>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</si>
  <si>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</si>
  <si>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</si>
  <si>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</si>
  <si>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</si>
  <si>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</si>
  <si>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</si>
  <si>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</si>
  <si>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</si>
  <si>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</si>
  <si>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</si>
  <si>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</si>
  <si>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</si>
  <si>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</si>
  <si>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</si>
  <si>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</si>
  <si>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</si>
  <si>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</si>
  <si>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</si>
  <si>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</si>
  <si>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</si>
  <si>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</si>
  <si>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</si>
  <si>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</si>
  <si>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</si>
  <si>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</si>
  <si>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</si>
  <si>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</si>
  <si>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</si>
  <si>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</si>
  <si>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</si>
  <si>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</si>
  <si>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</si>
  <si>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</si>
  <si>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</si>
  <si>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</si>
  <si>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</si>
  <si>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</si>
  <si>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</si>
  <si>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</si>
  <si>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</si>
  <si>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</si>
  <si>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</si>
  <si>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</si>
  <si>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</si>
  <si>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</si>
  <si>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</si>
  <si>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</si>
  <si>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</si>
  <si>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</si>
  <si>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</si>
  <si>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</si>
  <si>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</si>
  <si>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</si>
  <si>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</si>
  <si>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</si>
  <si>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</si>
  <si>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</si>
  <si>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</si>
  <si>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</si>
  <si>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</si>
  <si>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</si>
  <si>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</si>
  <si>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</si>
  <si>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</si>
  <si>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</si>
  <si>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</si>
  <si>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</si>
  <si>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</si>
  <si>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</si>
  <si>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</si>
  <si>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</si>
  <si>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</si>
  <si>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</si>
  <si>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</si>
  <si>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</si>
  <si>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</si>
  <si>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</si>
  <si>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</si>
  <si>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</si>
  <si>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</si>
  <si>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</si>
  <si>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</si>
  <si>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</si>
  <si>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</si>
  <si>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</si>
  <si>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</si>
  <si>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</si>
  <si>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</si>
  <si>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</si>
  <si>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</si>
  <si>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</si>
  <si>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</si>
  <si>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</si>
  <si>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</si>
  <si>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</si>
  <si>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</si>
  <si>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</si>
  <si>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</si>
  <si>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</si>
  <si>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</si>
  <si>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</si>
  <si>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</si>
  <si>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</si>
  <si>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</si>
  <si>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</si>
  <si>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</si>
  <si>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</si>
  <si>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</si>
  <si>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</si>
  <si>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</si>
  <si>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</si>
  <si>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</si>
  <si>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</si>
  <si>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</si>
  <si>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</si>
  <si>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</si>
  <si>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</si>
  <si>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</si>
  <si>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</si>
  <si>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</si>
  <si>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</si>
  <si>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</si>
  <si>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</si>
  <si>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</si>
  <si>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</si>
  <si>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</si>
  <si>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</si>
  <si>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</si>
  <si>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</si>
  <si>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</si>
  <si>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</si>
  <si>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</si>
  <si>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</si>
  <si>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</si>
  <si>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</si>
  <si>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</si>
  <si>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</si>
  <si>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</si>
  <si>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</si>
  <si>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</si>
  <si>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</si>
  <si>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</si>
  <si>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</si>
  <si>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</si>
  <si>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</si>
  <si>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</si>
  <si>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</si>
  <si>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</si>
  <si>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</si>
  <si>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</si>
  <si>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</si>
  <si>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</si>
  <si>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</si>
  <si>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</si>
  <si>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</si>
  <si>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</si>
  <si>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</si>
  <si>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</si>
  <si>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</si>
  <si>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</si>
  <si>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</si>
  <si>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</si>
  <si>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</si>
  <si>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</si>
  <si>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</si>
  <si>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</si>
  <si>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</si>
  <si>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</si>
  <si>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</si>
  <si>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</si>
  <si>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</si>
  <si>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</si>
  <si>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</si>
  <si>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</si>
  <si>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</si>
  <si>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</si>
  <si>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</si>
  <si>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</si>
  <si>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</si>
  <si>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</si>
  <si>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</si>
  <si>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</si>
  <si>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</si>
  <si>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</si>
  <si>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</si>
  <si>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</si>
  <si>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</si>
  <si>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</si>
  <si>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</si>
  <si>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</si>
  <si>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</si>
  <si>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</si>
  <si>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</si>
  <si>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</si>
  <si>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</si>
  <si>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</si>
  <si>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</si>
  <si>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</si>
  <si>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</si>
  <si>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</si>
  <si>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</si>
  <si>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</si>
  <si>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</si>
  <si>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</si>
  <si>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</si>
  <si>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</si>
  <si>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</si>
  <si>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</si>
  <si>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</si>
  <si>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</si>
  <si>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</si>
  <si>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</si>
  <si>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</si>
  <si>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</si>
  <si>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</si>
  <si>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</si>
  <si>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</si>
  <si>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</si>
  <si>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</si>
  <si>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</si>
  <si>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</si>
  <si>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</si>
  <si>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</si>
  <si>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</si>
  <si>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</si>
  <si>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</si>
  <si>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</si>
  <si>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</si>
  <si>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</si>
  <si>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</si>
  <si>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</si>
  <si>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</si>
  <si>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</si>
  <si>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</si>
  <si>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</si>
  <si>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</si>
  <si>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</si>
  <si>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</si>
  <si>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</si>
  <si>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</si>
  <si>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</si>
  <si>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</si>
  <si>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</si>
  <si>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</si>
  <si>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</si>
  <si>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</si>
  <si>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</si>
  <si>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</si>
  <si>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</si>
  <si>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</si>
  <si>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</si>
  <si>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</si>
  <si>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</si>
  <si>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</si>
  <si>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</si>
  <si>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</si>
  <si>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</si>
  <si>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</si>
  <si>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</si>
  <si>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</si>
  <si>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</si>
  <si>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</si>
  <si>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</si>
  <si>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</si>
  <si>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</si>
  <si>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</si>
  <si>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</si>
  <si>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</si>
  <si>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</si>
  <si>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</si>
  <si>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</si>
  <si>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</si>
  <si>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</si>
  <si>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</si>
  <si>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</si>
  <si>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</si>
  <si>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</si>
  <si>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</si>
  <si>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</si>
  <si>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</si>
  <si>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</si>
  <si>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</si>
  <si>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</si>
  <si>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</si>
  <si>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</si>
  <si>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</si>
  <si>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</si>
  <si>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</si>
  <si>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</si>
  <si>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</si>
  <si>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</si>
  <si>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</si>
  <si>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</si>
  <si>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</si>
  <si>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</si>
  <si>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</si>
  <si>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</si>
  <si>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</si>
  <si>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</si>
  <si>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</si>
  <si>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</si>
  <si>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</si>
  <si>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</si>
  <si>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</si>
  <si>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</si>
  <si>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</si>
  <si>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</si>
  <si>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</si>
  <si>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</si>
  <si>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</si>
  <si>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</si>
  <si>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</si>
  <si>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</si>
  <si>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</si>
  <si>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</si>
  <si>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</si>
  <si>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</si>
  <si>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</si>
  <si>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</si>
  <si>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</si>
  <si>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</si>
  <si>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</si>
  <si>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</si>
  <si>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</si>
  <si>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</si>
  <si>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</si>
  <si>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</si>
  <si>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</si>
  <si>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</si>
  <si>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</si>
  <si>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</si>
  <si>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</si>
  <si>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</si>
  <si>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</si>
  <si>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</si>
  <si>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</si>
  <si>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</si>
  <si>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</si>
  <si>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</si>
  <si>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</si>
  <si>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</si>
  <si>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</si>
  <si>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</si>
  <si>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</si>
  <si>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</si>
  <si>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</si>
  <si>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</si>
  <si>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</si>
  <si>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</si>
  <si>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</si>
  <si>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</si>
  <si>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</si>
  <si>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</si>
  <si>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</si>
  <si>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</si>
  <si>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</si>
  <si>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</si>
  <si>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</si>
  <si>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</si>
  <si>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</si>
  <si>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</si>
  <si>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</si>
  <si>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</si>
  <si>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</si>
  <si>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</si>
  <si>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</si>
  <si>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</si>
  <si>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</si>
  <si>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</si>
  <si>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</si>
  <si>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</si>
  <si>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</si>
  <si>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</si>
  <si>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</si>
  <si>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</si>
  <si>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</si>
  <si>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</si>
  <si>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</si>
  <si>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</si>
  <si>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</si>
  <si>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</si>
  <si>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</si>
  <si>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</si>
  <si>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</si>
  <si>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</si>
  <si>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</si>
  <si>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</si>
  <si>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</si>
  <si>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</si>
  <si>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</si>
  <si>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</si>
  <si>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</si>
  <si>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</si>
  <si>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</si>
  <si>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</si>
  <si>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</si>
  <si>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</si>
  <si>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</si>
  <si>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</si>
  <si>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</si>
  <si>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</si>
  <si>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</si>
  <si>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</si>
  <si>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</si>
  <si>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</si>
  <si>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</si>
  <si>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</si>
  <si>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</si>
  <si>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</si>
  <si>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</si>
  <si>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</si>
  <si>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</si>
  <si>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</si>
  <si>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</si>
  <si>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</si>
  <si>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</si>
  <si>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</si>
  <si>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</si>
  <si>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</si>
  <si>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</si>
  <si>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</si>
  <si>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</si>
  <si>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</si>
  <si>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</si>
  <si>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</si>
  <si>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</si>
  <si>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</si>
  <si>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</si>
  <si>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</si>
  <si>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</si>
  <si>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</si>
  <si>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</si>
  <si>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</si>
  <si>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</si>
  <si>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</si>
  <si>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</si>
  <si>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</si>
  <si>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</si>
  <si>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</si>
  <si>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</si>
  <si>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</si>
  <si>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</si>
  <si>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</si>
  <si>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</si>
  <si>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</si>
  <si>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</si>
  <si>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</si>
  <si>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</si>
  <si>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</si>
  <si>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</si>
  <si>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</si>
  <si>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</si>
  <si>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</si>
  <si>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</si>
  <si>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</si>
  <si>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</si>
  <si>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</si>
  <si>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</si>
  <si>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</si>
  <si>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</si>
  <si>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</si>
  <si>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</si>
  <si>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</si>
  <si>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</si>
  <si>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</si>
  <si>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</si>
  <si>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</si>
  <si>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</si>
  <si>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</si>
  <si>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</si>
  <si>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</si>
  <si>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</si>
  <si>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</si>
  <si>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</si>
  <si>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</si>
  <si>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</si>
  <si>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</si>
  <si>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</si>
  <si>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</si>
  <si>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</si>
  <si>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</si>
  <si>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</si>
  <si>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</si>
  <si>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</si>
  <si>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</si>
  <si>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</si>
  <si>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</si>
  <si>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</si>
  <si>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</si>
  <si>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</si>
  <si>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</si>
  <si>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</si>
  <si>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</si>
  <si>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</si>
  <si>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</si>
  <si>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</si>
  <si>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</si>
  <si>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</si>
  <si>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</si>
  <si>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</si>
  <si>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</si>
  <si>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</si>
  <si>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</si>
  <si>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</si>
  <si>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</si>
  <si>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</si>
  <si>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</si>
  <si>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</si>
  <si>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</si>
  <si>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</si>
  <si>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</si>
  <si>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</si>
  <si>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</si>
  <si>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</si>
  <si>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</si>
  <si>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</si>
  <si>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</si>
  <si>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</si>
  <si>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</si>
  <si>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</si>
  <si>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</si>
  <si>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</si>
  <si>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</si>
  <si>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</si>
  <si>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</si>
  <si>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</si>
  <si>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</si>
  <si>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</si>
  <si>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</si>
  <si>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</si>
  <si>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</si>
  <si>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</si>
  <si>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</si>
  <si>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</si>
  <si>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</si>
  <si>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</si>
  <si>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</si>
  <si>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</si>
  <si>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</si>
  <si>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</si>
  <si>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</si>
  <si>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</si>
  <si>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</si>
  <si>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</si>
  <si>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</si>
  <si>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</si>
  <si>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</si>
  <si>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</si>
  <si>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</si>
  <si>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</si>
  <si>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</si>
  <si>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</si>
  <si>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</si>
  <si>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</si>
  <si>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</si>
  <si>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</si>
  <si>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</si>
  <si>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</si>
  <si>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</si>
  <si>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</si>
  <si>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</si>
  <si>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</si>
  <si>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</si>
  <si>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</si>
  <si>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</si>
  <si>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</si>
  <si>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</si>
  <si>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</si>
  <si>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</si>
  <si>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</si>
  <si>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</si>
  <si>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</si>
  <si>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</si>
  <si>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</si>
  <si>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</si>
  <si>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</si>
  <si>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</si>
  <si>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</si>
  <si>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</si>
  <si>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</si>
  <si>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</si>
  <si>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</si>
  <si>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</si>
  <si>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</si>
  <si>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</si>
  <si>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</si>
  <si>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</si>
  <si>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</si>
  <si>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</si>
  <si>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</si>
  <si>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</si>
  <si>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</si>
  <si>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</si>
  <si>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</si>
  <si>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</si>
  <si>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</si>
  <si>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</si>
  <si>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</si>
  <si>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</si>
  <si>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</si>
  <si>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</si>
  <si>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</si>
  <si>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</si>
  <si>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</si>
  <si>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</si>
  <si>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</si>
  <si>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</si>
  <si>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</si>
  <si>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</si>
  <si>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</si>
  <si>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</si>
  <si>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</si>
  <si>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</si>
  <si>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</si>
  <si>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</si>
  <si>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</si>
  <si>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</si>
  <si>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</si>
  <si>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</si>
  <si>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</si>
  <si>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</si>
  <si>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</si>
  <si>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</si>
  <si>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</si>
  <si>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</si>
  <si>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</si>
  <si>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</si>
  <si>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</si>
  <si>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</si>
  <si>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</si>
  <si>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</si>
  <si>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</si>
  <si>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</si>
  <si>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</si>
  <si>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</si>
  <si>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</si>
  <si>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</si>
  <si>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</si>
  <si>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</si>
  <si>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</si>
  <si>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</si>
  <si>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</si>
  <si>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</si>
  <si>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</si>
  <si>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</si>
  <si>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</si>
  <si>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</si>
  <si>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</si>
  <si>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</si>
  <si>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</si>
  <si>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</si>
  <si>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</si>
  <si>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</si>
  <si>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</si>
  <si>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</si>
  <si>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</si>
  <si>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</si>
  <si>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</si>
  <si>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</si>
  <si>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</si>
  <si>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</si>
  <si>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</si>
  <si>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</si>
  <si>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</si>
  <si>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</si>
  <si>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</si>
  <si>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</si>
  <si>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</si>
  <si>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</si>
  <si>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</si>
  <si>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</si>
  <si>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</si>
  <si>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</si>
  <si>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</si>
  <si>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</si>
  <si>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</si>
  <si>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</si>
  <si>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</si>
  <si>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</si>
  <si>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</si>
  <si>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</si>
  <si>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</si>
  <si>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</si>
  <si>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</si>
  <si>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</si>
  <si>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</si>
  <si>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</si>
  <si>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</si>
  <si>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</si>
  <si>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</si>
  <si>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</si>
  <si>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</si>
  <si>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</si>
  <si>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</si>
  <si>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</si>
  <si>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</si>
  <si>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</si>
  <si>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</si>
  <si>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</si>
  <si>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</si>
  <si>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</si>
  <si>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</si>
  <si>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</si>
  <si>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</si>
  <si>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</si>
  <si>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</si>
  <si>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</si>
  <si>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</si>
  <si>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</si>
  <si>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</si>
  <si>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</si>
  <si>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</si>
  <si>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</si>
  <si>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</si>
  <si>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</si>
  <si>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</si>
  <si>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</si>
  <si>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</si>
  <si>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</si>
  <si>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</si>
  <si>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</si>
  <si>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</si>
  <si>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</si>
  <si>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</si>
  <si>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</si>
  <si>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</si>
  <si>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</si>
  <si>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</si>
  <si>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</si>
  <si>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</si>
  <si>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</si>
  <si>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</si>
  <si>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</si>
  <si>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</si>
  <si>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</si>
  <si>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</si>
  <si>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</si>
  <si>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</si>
  <si>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</si>
  <si>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</si>
  <si>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</si>
  <si>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</si>
  <si>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</si>
  <si>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</si>
  <si>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</si>
  <si>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</si>
  <si>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</si>
  <si>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</si>
  <si>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</si>
  <si>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</si>
  <si>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</si>
  <si>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</si>
  <si>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</si>
  <si>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</si>
  <si>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</si>
  <si>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</si>
  <si>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</si>
  <si>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</si>
  <si>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</si>
  <si>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</si>
  <si>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</si>
  <si>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</si>
  <si>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</si>
  <si>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</si>
  <si>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</si>
  <si>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</si>
  <si>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</si>
  <si>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</si>
  <si>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</si>
  <si>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</si>
  <si>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</si>
  <si>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</si>
  <si>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</si>
  <si>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</si>
  <si>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</si>
  <si>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</si>
  <si>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</si>
  <si>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</si>
  <si>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</si>
  <si>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</si>
  <si>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</si>
  <si>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</si>
  <si>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</si>
  <si>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</si>
  <si>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</si>
  <si>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</si>
  <si>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</si>
  <si>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</si>
  <si>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</si>
  <si>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</si>
  <si>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</si>
  <si>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</si>
  <si>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</si>
  <si>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</si>
  <si>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</si>
  <si>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</si>
  <si>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</si>
  <si>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</si>
  <si>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</si>
  <si>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</si>
  <si>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</si>
  <si>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</si>
  <si>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</si>
  <si>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</si>
  <si>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</si>
  <si>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</si>
  <si>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</si>
  <si>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</si>
  <si>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</si>
  <si>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</si>
  <si>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</si>
  <si>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</si>
  <si>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</si>
  <si>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</si>
  <si>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</si>
  <si>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</si>
  <si>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</si>
  <si>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</si>
  <si>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</si>
  <si>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</si>
  <si>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</si>
  <si>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</si>
  <si>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</si>
  <si>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</si>
  <si>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</si>
  <si>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</si>
  <si>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</si>
  <si>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</si>
  <si>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</si>
  <si>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</si>
  <si>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</si>
  <si>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</si>
  <si>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</si>
  <si>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</si>
  <si>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</si>
  <si>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</si>
  <si>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</si>
  <si>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</si>
  <si>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</si>
  <si>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</si>
  <si>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</si>
  <si>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</si>
  <si>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</si>
  <si>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</si>
  <si>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</si>
  <si>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</si>
  <si>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</si>
  <si>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</si>
  <si>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</si>
  <si>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</si>
  <si>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</si>
  <si>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</si>
  <si>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</si>
  <si>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</si>
  <si>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</si>
  <si>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</si>
  <si>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</si>
  <si>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</si>
  <si>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</si>
  <si>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</si>
  <si>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</si>
  <si>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</si>
  <si>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</si>
  <si>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</si>
  <si>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</si>
  <si>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</si>
  <si>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</si>
  <si>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</si>
  <si>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</si>
  <si>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</si>
  <si>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</si>
  <si>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</si>
  <si>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</si>
  <si>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</si>
  <si>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</si>
  <si>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</si>
  <si>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</si>
  <si>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</si>
  <si>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</si>
  <si>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</si>
  <si>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</si>
  <si>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</si>
  <si>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</si>
  <si>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</si>
  <si>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</si>
  <si>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</si>
  <si>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</si>
  <si>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</si>
  <si>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</si>
  <si>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</si>
  <si>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</si>
  <si>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</si>
  <si>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</si>
  <si>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</si>
  <si>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</si>
  <si>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</si>
  <si>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</si>
  <si>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</si>
  <si>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</si>
  <si>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</si>
  <si>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</si>
  <si>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</si>
  <si>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</si>
  <si>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</si>
  <si>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</si>
  <si>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</si>
  <si>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</si>
  <si>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</si>
  <si>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</si>
  <si>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</si>
  <si>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</si>
  <si>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</si>
  <si>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</si>
  <si>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</si>
  <si>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</si>
  <si>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</si>
  <si>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</si>
  <si>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</si>
  <si>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</si>
  <si>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</si>
  <si>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</si>
  <si>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</si>
  <si>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</si>
  <si>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</si>
  <si>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</si>
  <si>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</si>
  <si>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</si>
  <si>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</si>
  <si>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</si>
  <si>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</si>
  <si>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</si>
  <si>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</si>
  <si>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</si>
  <si>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</si>
  <si>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</si>
  <si>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</si>
  <si>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</si>
  <si>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</si>
  <si>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</si>
  <si>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</si>
  <si>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</si>
  <si>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</si>
  <si>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</si>
  <si>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</si>
  <si>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</si>
  <si>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</si>
  <si>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</si>
  <si>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</si>
  <si>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</si>
  <si>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</si>
  <si>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</si>
  <si>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</si>
  <si>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</si>
  <si>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</si>
  <si>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</si>
  <si>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</si>
  <si>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</si>
  <si>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</si>
  <si>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</si>
  <si>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</si>
  <si>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</si>
  <si>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</si>
  <si>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</si>
  <si>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</si>
  <si>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</si>
  <si>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</si>
  <si>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</si>
  <si>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</si>
  <si>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</si>
  <si>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</si>
  <si>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</si>
  <si>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</si>
  <si>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</si>
  <si>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</si>
  <si>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</si>
  <si>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</si>
  <si>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</si>
  <si>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</si>
  <si>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</si>
  <si>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</si>
  <si>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</si>
  <si>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</si>
  <si>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</si>
  <si>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</si>
  <si>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</si>
  <si>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</si>
  <si>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</si>
  <si>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</si>
  <si>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</si>
  <si>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</si>
  <si>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</si>
  <si>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</si>
  <si>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</si>
  <si>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</si>
  <si>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</si>
  <si>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</si>
  <si>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</si>
  <si>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</si>
  <si>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</si>
  <si>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</si>
  <si>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</si>
  <si>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</si>
  <si>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</si>
  <si>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</si>
  <si>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</si>
  <si>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</si>
  <si>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</si>
  <si>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</si>
  <si>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</si>
  <si>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</si>
  <si>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</si>
  <si>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</si>
  <si>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</si>
  <si>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</si>
  <si>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</si>
  <si>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</si>
  <si>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</si>
  <si>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</si>
  <si>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</si>
  <si>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</si>
  <si>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</si>
  <si>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</si>
  <si>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</si>
  <si>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</si>
  <si>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</si>
  <si>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</si>
  <si>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</si>
  <si>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</si>
  <si>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</si>
  <si>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</si>
  <si>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</si>
  <si>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</si>
  <si>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</si>
  <si>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</si>
  <si>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</si>
  <si>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</si>
  <si>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</si>
  <si>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</si>
  <si>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</si>
  <si>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</si>
  <si>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</si>
  <si>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</si>
  <si>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</si>
  <si>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</si>
  <si>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</si>
  <si>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</si>
  <si>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</si>
  <si>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</si>
  <si>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</si>
  <si>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</si>
  <si>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</si>
  <si>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</si>
  <si>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</si>
  <si>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</si>
  <si>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</si>
  <si>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</si>
  <si>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</si>
  <si>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</si>
  <si>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</si>
  <si>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</si>
  <si>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</si>
  <si>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</si>
  <si>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</si>
  <si>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</si>
  <si>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</si>
  <si>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</si>
  <si>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</si>
  <si>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</si>
  <si>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</si>
  <si>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</si>
  <si>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</si>
  <si>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</si>
  <si>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</si>
  <si>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</si>
  <si>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</si>
  <si>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</si>
  <si>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</si>
  <si>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</si>
  <si>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</si>
  <si>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</si>
  <si>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</si>
  <si>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</si>
  <si>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</si>
  <si>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</si>
  <si>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</si>
  <si>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</si>
  <si>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</si>
  <si>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</si>
  <si>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</si>
  <si>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</si>
  <si>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</si>
  <si>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</si>
  <si>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</si>
  <si>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</si>
  <si>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</si>
  <si>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</si>
  <si>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</si>
  <si>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</si>
  <si>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</si>
  <si>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</si>
  <si>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</si>
  <si>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</si>
  <si>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</si>
  <si>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</si>
  <si>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</si>
  <si>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</si>
  <si>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</si>
  <si>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</si>
  <si>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</si>
  <si>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</si>
  <si>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</si>
  <si>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</si>
  <si>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</si>
  <si>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</si>
  <si>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</si>
  <si>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</si>
  <si>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</si>
  <si>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</si>
  <si>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</si>
  <si>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</si>
  <si>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</si>
  <si>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</si>
  <si>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</si>
  <si>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</si>
  <si>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</si>
  <si>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</si>
  <si>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</si>
  <si>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</si>
  <si>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</si>
  <si>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</si>
  <si>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</si>
  <si>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</si>
  <si>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</si>
  <si>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</si>
  <si>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</si>
  <si>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</si>
  <si>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</si>
  <si>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</si>
  <si>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</si>
  <si>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</si>
  <si>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</si>
  <si>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</si>
  <si>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</si>
  <si>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</si>
  <si>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</si>
  <si>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</si>
  <si>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</si>
  <si>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</si>
  <si>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</si>
  <si>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</si>
  <si>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</si>
  <si>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</si>
  <si>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</si>
  <si>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</si>
  <si>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</si>
  <si>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</si>
  <si>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</si>
  <si>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</si>
  <si>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</si>
  <si>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</si>
  <si>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</si>
  <si>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</si>
  <si>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</si>
  <si>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</si>
  <si>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</si>
  <si>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</si>
  <si>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</si>
  <si>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</si>
  <si>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</si>
  <si>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</si>
  <si>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</si>
  <si>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</si>
  <si>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</si>
  <si>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</si>
  <si>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</si>
  <si>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</si>
  <si>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</si>
  <si>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</si>
  <si>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</si>
  <si>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</si>
  <si>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</si>
  <si>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</si>
  <si>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</si>
  <si>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</si>
  <si>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</si>
  <si>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</si>
  <si>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</si>
  <si>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</si>
  <si>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</si>
  <si>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</si>
  <si>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</si>
  <si>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</si>
  <si>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</si>
  <si>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</si>
  <si>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</si>
  <si>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</si>
  <si>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</si>
  <si>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</si>
  <si>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</si>
  <si>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</si>
  <si>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</si>
  <si>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</si>
  <si>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</si>
  <si>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</si>
  <si>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</si>
  <si>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</si>
  <si>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</si>
  <si>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</si>
  <si>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</si>
  <si>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</si>
  <si>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</si>
  <si>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</si>
  <si>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</si>
  <si>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</si>
  <si>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</si>
  <si>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</si>
  <si>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</si>
  <si>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</si>
  <si>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</si>
  <si>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</si>
  <si>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</si>
  <si>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</si>
  <si>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</si>
  <si>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</si>
  <si>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</si>
  <si>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</si>
  <si>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</si>
  <si>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</si>
  <si>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</si>
  <si>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</si>
  <si>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</si>
  <si>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</si>
  <si>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</si>
  <si>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</si>
  <si>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</si>
  <si>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</si>
  <si>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</si>
  <si>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</si>
  <si>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</si>
  <si>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</si>
  <si>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</si>
  <si>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</si>
  <si>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</si>
  <si>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</si>
  <si>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</si>
  <si>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</si>
  <si>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</si>
  <si>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</si>
  <si>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</si>
  <si>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</si>
  <si>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</si>
  <si>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</si>
  <si>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</si>
  <si>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</si>
  <si>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</si>
  <si>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</si>
  <si>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</si>
  <si>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</si>
  <si>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</si>
  <si>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</si>
  <si>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</si>
  <si>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</si>
  <si>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</si>
  <si>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</si>
  <si>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</si>
  <si>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</si>
  <si>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</si>
  <si>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</si>
  <si>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</si>
  <si>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</si>
  <si>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</si>
  <si>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</si>
  <si>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</si>
  <si>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</si>
  <si>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</si>
  <si>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</si>
  <si>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</si>
  <si>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</si>
  <si>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</si>
  <si>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</si>
  <si>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</si>
  <si>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</si>
  <si>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</si>
  <si>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</si>
  <si>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</si>
  <si>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</si>
  <si>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</si>
  <si>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</si>
  <si>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</si>
  <si>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</si>
  <si>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</si>
  <si>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</si>
  <si>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</si>
  <si>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</si>
  <si>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</si>
  <si>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</si>
  <si>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</si>
  <si>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</si>
  <si>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</si>
  <si>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</si>
  <si>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</si>
  <si>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</si>
  <si>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</si>
  <si>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</si>
  <si>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</si>
  <si>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</si>
  <si>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</si>
  <si>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</si>
  <si>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</si>
  <si>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</si>
  <si>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</si>
  <si>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</si>
  <si>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</si>
  <si>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</si>
  <si>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</si>
  <si>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</si>
  <si>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</si>
  <si>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</si>
  <si>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</si>
  <si>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</si>
  <si>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</si>
  <si>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</si>
  <si>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</si>
  <si>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</si>
  <si>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</si>
  <si>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</si>
  <si>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</si>
  <si>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</si>
  <si>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</si>
  <si>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</si>
  <si>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</si>
  <si>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</si>
  <si>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</si>
  <si>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</si>
  <si>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</si>
  <si>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</si>
  <si>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</si>
  <si>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</si>
  <si>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</si>
  <si>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</si>
  <si>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</si>
  <si>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</si>
  <si>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</si>
  <si>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</si>
  <si>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</si>
  <si>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</si>
  <si>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</si>
  <si>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</si>
  <si>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</si>
  <si>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</si>
  <si>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</si>
  <si>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</si>
  <si>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</si>
  <si>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</si>
  <si>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</si>
  <si>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</si>
  <si>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</si>
  <si>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</si>
  <si>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</si>
  <si>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</si>
  <si>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</si>
  <si>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</si>
  <si>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</si>
  <si>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</si>
  <si>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</si>
  <si>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</si>
  <si>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</si>
  <si>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</si>
  <si>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</si>
  <si>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</si>
  <si>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</si>
  <si>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</si>
  <si>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</si>
  <si>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</si>
  <si>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</si>
  <si>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</si>
  <si>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</si>
  <si>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</si>
  <si>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</si>
  <si>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</si>
  <si>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</si>
  <si>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</si>
  <si>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</si>
  <si>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</si>
  <si>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</si>
  <si>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</si>
  <si>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</si>
  <si>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</si>
  <si>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</si>
  <si>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</si>
  <si>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</si>
  <si>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</si>
  <si>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</si>
  <si>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</si>
  <si>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</si>
  <si>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</si>
  <si>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</si>
  <si>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</si>
  <si>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</si>
  <si>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</si>
  <si>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</si>
  <si>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</si>
  <si>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</si>
  <si>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</si>
  <si>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</si>
  <si>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</si>
  <si>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</si>
  <si>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</si>
  <si>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</si>
  <si>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</si>
  <si>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</si>
  <si>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</si>
  <si>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</si>
  <si>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</si>
  <si>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</si>
  <si>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</si>
  <si>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</si>
  <si>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</si>
  <si>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</si>
  <si>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</si>
  <si>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</si>
  <si>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</si>
  <si>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</si>
  <si>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</si>
  <si>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</si>
  <si>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</si>
  <si>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</si>
  <si>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</si>
  <si>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</si>
  <si>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</si>
  <si>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</si>
  <si>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</si>
  <si>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</si>
  <si>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</si>
  <si>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</si>
  <si>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</si>
  <si>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</si>
  <si>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</si>
  <si>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</si>
  <si>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</si>
  <si>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</si>
  <si>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</si>
  <si>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</si>
  <si>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</si>
  <si>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</si>
  <si>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</si>
  <si>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</si>
  <si>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</si>
  <si>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</si>
  <si>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</si>
  <si>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</si>
  <si>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</si>
  <si>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</si>
  <si>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</si>
  <si>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</si>
  <si>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</si>
  <si>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</si>
  <si>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</si>
  <si>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</si>
  <si>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</si>
  <si>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</si>
  <si>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</si>
  <si>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</si>
  <si>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</si>
  <si>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</si>
  <si>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</si>
  <si>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</si>
  <si>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</si>
  <si>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</si>
  <si>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</si>
  <si>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</si>
  <si>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</si>
  <si>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</si>
  <si>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</si>
  <si>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</si>
  <si>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</si>
  <si>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</si>
  <si>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</si>
  <si>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</si>
  <si>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</si>
  <si>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</si>
  <si>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</si>
  <si>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</si>
  <si>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</si>
  <si>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</si>
  <si>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</si>
  <si>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</si>
  <si>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</si>
  <si>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</si>
  <si>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</si>
  <si>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</si>
  <si>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</si>
  <si>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</si>
  <si>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</si>
  <si>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</si>
  <si>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</si>
  <si>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</si>
  <si>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</si>
  <si>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</si>
  <si>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</si>
  <si>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</si>
  <si>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</si>
  <si>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</si>
  <si>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</si>
  <si>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</si>
  <si>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</si>
  <si>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</si>
  <si>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</si>
  <si>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</si>
  <si>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</si>
  <si>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</si>
  <si>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</si>
  <si>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</si>
  <si>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</si>
  <si>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</si>
  <si>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</si>
  <si>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</si>
  <si>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</si>
  <si>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</si>
  <si>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</si>
  <si>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</si>
  <si>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</si>
  <si>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</si>
  <si>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</si>
  <si>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</si>
  <si>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</si>
  <si>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</si>
  <si>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</si>
  <si>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</si>
  <si>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</si>
  <si>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</si>
  <si>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</si>
  <si>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</si>
  <si>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</si>
  <si>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</si>
  <si>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</si>
  <si>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</si>
  <si>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</si>
  <si>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</si>
  <si>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</si>
  <si>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</si>
  <si>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</si>
  <si>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</si>
  <si>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</si>
  <si>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</si>
  <si>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</si>
  <si>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</si>
  <si>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</si>
  <si>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</si>
  <si>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</si>
  <si>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</si>
  <si>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</si>
  <si>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</si>
  <si>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</si>
  <si>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</si>
  <si>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</si>
  <si>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</si>
  <si>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</si>
  <si>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</si>
  <si>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</si>
  <si>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</si>
  <si>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</si>
  <si>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</si>
  <si>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</si>
  <si>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</si>
  <si>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</si>
  <si>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</si>
  <si>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</si>
  <si>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</si>
  <si>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</si>
  <si>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</si>
  <si>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</si>
  <si>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</si>
  <si>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</si>
  <si>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</si>
  <si>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</si>
  <si>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</si>
  <si>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</si>
  <si>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</si>
  <si>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</si>
  <si>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</si>
  <si>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</si>
  <si>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</si>
  <si>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</si>
  <si>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</si>
  <si>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</si>
  <si>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</si>
  <si>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</si>
  <si>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</si>
  <si>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</si>
  <si>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</si>
  <si>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</si>
  <si>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</si>
  <si>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</si>
  <si>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</si>
  <si>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</si>
  <si>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</si>
  <si>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</si>
  <si>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</si>
  <si>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</si>
  <si>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</si>
  <si>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</si>
  <si>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</si>
  <si>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</si>
  <si>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</si>
  <si>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</si>
  <si>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</si>
  <si>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</si>
  <si>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</si>
  <si>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</si>
  <si>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</si>
  <si>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</si>
  <si>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</si>
  <si>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</si>
  <si>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</si>
  <si>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</si>
  <si>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</si>
  <si>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</si>
  <si>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</si>
  <si>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</si>
  <si>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</si>
  <si>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</si>
  <si>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</si>
  <si>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</si>
  <si>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</si>
  <si>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</si>
  <si>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</si>
  <si>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</si>
  <si>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</si>
  <si>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</si>
  <si>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</si>
  <si>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</si>
  <si>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</si>
  <si>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</si>
  <si>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</si>
  <si>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</si>
  <si>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</si>
  <si>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</si>
  <si>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</si>
  <si>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</si>
  <si>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</si>
  <si>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</si>
  <si>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</si>
  <si>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</si>
  <si>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</si>
  <si>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</si>
  <si>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</si>
  <si>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</si>
  <si>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</si>
  <si>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</si>
  <si>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</si>
  <si>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</si>
  <si>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</si>
  <si>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</si>
  <si>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</si>
  <si>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</si>
  <si>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</si>
  <si>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</si>
  <si>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</si>
  <si>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</si>
  <si>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</si>
  <si>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</si>
  <si>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</si>
  <si>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</si>
  <si>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</si>
  <si>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</si>
  <si>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</si>
  <si>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</si>
  <si>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</si>
  <si>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</si>
  <si>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</si>
  <si>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</si>
  <si>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</si>
  <si>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</si>
  <si>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</si>
  <si>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</si>
  <si>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</si>
  <si>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</si>
  <si>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</si>
  <si>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</si>
  <si>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</si>
  <si>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</si>
  <si>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</si>
  <si>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</si>
  <si>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</si>
  <si>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</si>
  <si>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</si>
  <si>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</si>
  <si>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</si>
  <si>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</si>
  <si>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</si>
  <si>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</si>
  <si>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</si>
  <si>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</si>
  <si>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</si>
  <si>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</si>
  <si>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</si>
  <si>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</si>
  <si>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</si>
  <si>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</si>
  <si>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</si>
  <si>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</si>
  <si>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</si>
  <si>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</si>
  <si>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</si>
  <si>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</si>
  <si>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</si>
  <si>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</si>
  <si>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</si>
  <si>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</si>
  <si>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</si>
  <si>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</si>
  <si>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</si>
  <si>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</si>
  <si>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</si>
  <si>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</si>
  <si>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</si>
  <si>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</si>
  <si>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</si>
  <si>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</si>
  <si>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</si>
  <si>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</si>
  <si>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</si>
  <si>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</si>
  <si>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</si>
  <si>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</si>
  <si>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</si>
  <si>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</si>
  <si>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</si>
  <si>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</si>
  <si>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</si>
  <si>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</si>
  <si>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</si>
  <si>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</si>
  <si>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</si>
  <si>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</si>
  <si>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</si>
  <si>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</si>
  <si>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</si>
  <si>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</si>
  <si>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</si>
  <si>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</si>
  <si>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</si>
  <si>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</si>
  <si>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</si>
  <si>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</si>
  <si>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</si>
  <si>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</si>
  <si>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</si>
  <si>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</si>
  <si>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</si>
  <si>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</si>
  <si>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</si>
  <si>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</si>
  <si>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</si>
  <si>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</si>
  <si>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</si>
  <si>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</si>
  <si>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</si>
  <si>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</si>
  <si>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</si>
  <si>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</si>
  <si>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</si>
  <si>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</si>
  <si>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</si>
  <si>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</si>
  <si>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</si>
  <si>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</si>
  <si>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</si>
  <si>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</si>
  <si>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</si>
  <si>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</si>
  <si>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</si>
  <si>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</si>
  <si>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</si>
  <si>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</si>
  <si>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</si>
  <si>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</si>
  <si>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</si>
  <si>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</si>
  <si>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</si>
  <si>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</si>
  <si>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</si>
  <si>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</si>
  <si>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</si>
  <si>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</si>
  <si>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</si>
  <si>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</si>
  <si>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</si>
  <si>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</si>
  <si>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</si>
  <si>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</si>
  <si>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</si>
  <si>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</si>
  <si>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</si>
  <si>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</si>
  <si>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</si>
  <si>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</si>
  <si>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</si>
  <si>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</si>
  <si>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</si>
  <si>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</si>
  <si>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</si>
  <si>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</si>
  <si>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</si>
  <si>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</si>
  <si>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</si>
  <si>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</si>
  <si>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</si>
  <si>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</si>
  <si>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</si>
  <si>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</si>
  <si>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</si>
  <si>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</si>
  <si>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</si>
  <si>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</si>
  <si>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</si>
  <si>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</si>
  <si>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</si>
  <si>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</si>
  <si>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</si>
  <si>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</si>
  <si>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</si>
  <si>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</si>
  <si>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</si>
  <si>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</si>
  <si>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</si>
  <si>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</si>
  <si>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</si>
  <si>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</si>
  <si>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</si>
  <si>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</si>
  <si>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</si>
  <si>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</si>
  <si>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</si>
  <si>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</si>
  <si>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</si>
  <si>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</si>
  <si>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</si>
  <si>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</si>
  <si>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</si>
  <si>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</si>
  <si>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</si>
  <si>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</si>
  <si>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</si>
  <si>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</si>
  <si>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</si>
  <si>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</si>
  <si>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</si>
  <si>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</si>
  <si>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</si>
  <si>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</si>
  <si>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</si>
  <si>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</si>
  <si>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</si>
  <si>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</si>
  <si>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</si>
  <si>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</si>
  <si>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</si>
  <si>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</si>
  <si>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</si>
  <si>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</si>
  <si>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</si>
  <si>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</si>
  <si>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</si>
  <si>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</si>
  <si>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</si>
  <si>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</si>
  <si>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</si>
  <si>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</si>
  <si>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</si>
  <si>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</si>
  <si>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</si>
  <si>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</si>
  <si>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</si>
  <si>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</si>
  <si>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</si>
  <si>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</si>
  <si>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</si>
  <si>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</si>
  <si>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</si>
  <si>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</si>
  <si>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</si>
  <si>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</si>
  <si>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</si>
  <si>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</si>
  <si>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</si>
  <si>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</si>
  <si>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</si>
  <si>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</si>
  <si>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</si>
  <si>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</si>
  <si>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</si>
  <si>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</si>
  <si>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</si>
  <si>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</si>
  <si>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</si>
  <si>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</si>
  <si>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</si>
  <si>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</si>
  <si>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</si>
  <si>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</si>
  <si>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</si>
  <si>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</si>
  <si>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</si>
  <si>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</si>
  <si>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</si>
  <si>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</si>
  <si>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</si>
  <si>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</si>
  <si>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</si>
  <si>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</si>
  <si>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</si>
  <si>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</si>
  <si>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</si>
  <si>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</si>
  <si>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</si>
  <si>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</si>
  <si>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</si>
  <si>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</si>
  <si>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</si>
  <si>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</si>
  <si>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</si>
  <si>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</si>
  <si>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</si>
  <si>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</si>
  <si>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</si>
  <si>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</si>
  <si>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</si>
  <si>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</si>
  <si>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</si>
  <si>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</si>
  <si>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</si>
  <si>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</si>
  <si>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</si>
  <si>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</si>
  <si>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</si>
  <si>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</si>
  <si>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</si>
  <si>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</si>
  <si>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</si>
  <si>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</si>
  <si>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</si>
  <si>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</si>
  <si>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</si>
  <si>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</si>
  <si>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</si>
  <si>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</si>
  <si>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</si>
  <si>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</si>
  <si>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</si>
  <si>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</si>
  <si>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</si>
  <si>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</si>
  <si>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</si>
  <si>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</si>
  <si>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</si>
  <si>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</si>
  <si>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</si>
  <si>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</si>
  <si>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</si>
  <si>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</si>
  <si>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</si>
  <si>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</si>
  <si>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</si>
  <si>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</si>
  <si>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</si>
  <si>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</si>
  <si>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</si>
  <si>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</si>
  <si>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</si>
  <si>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</si>
  <si>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</si>
  <si>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</si>
  <si>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</si>
  <si>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</si>
  <si>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</si>
  <si>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</si>
  <si>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</si>
  <si>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</si>
  <si>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</si>
  <si>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</si>
  <si>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</si>
  <si>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</si>
  <si>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</si>
  <si>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</si>
  <si>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</si>
  <si>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</si>
  <si>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</si>
  <si>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</si>
  <si>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</si>
  <si>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</si>
  <si>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</si>
  <si>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</si>
  <si>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</si>
  <si>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</si>
  <si>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</si>
  <si>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</si>
  <si>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</si>
  <si>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</si>
  <si>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</si>
  <si>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</si>
  <si>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</si>
  <si>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</si>
  <si>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</si>
  <si>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</si>
  <si>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</si>
  <si>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</si>
  <si>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</si>
  <si>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</si>
  <si>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</si>
  <si>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</si>
  <si>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</si>
  <si>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</si>
  <si>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</si>
  <si>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</si>
  <si>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</si>
  <si>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</si>
  <si>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</si>
  <si>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</si>
  <si>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</si>
  <si>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</si>
  <si>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</si>
  <si>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</si>
  <si>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</si>
  <si>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</si>
  <si>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</si>
  <si>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</si>
  <si>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</si>
  <si>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</si>
  <si>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</si>
  <si>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</si>
  <si>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</si>
  <si>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</si>
  <si>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</si>
  <si>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</si>
  <si>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</si>
  <si>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</si>
  <si>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</si>
  <si>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</si>
  <si>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</si>
  <si>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</si>
  <si>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</si>
  <si>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</si>
  <si>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</si>
  <si>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</si>
  <si>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</si>
  <si>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</si>
  <si>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</si>
  <si>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</si>
  <si>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</si>
  <si>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</si>
  <si>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</si>
  <si>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</si>
  <si>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</si>
  <si>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</si>
  <si>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</si>
  <si>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</si>
  <si>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</si>
  <si>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</si>
  <si>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</si>
  <si>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</si>
  <si>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</si>
  <si>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</si>
  <si>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</si>
  <si>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</si>
  <si>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</si>
  <si>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</si>
  <si>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</si>
  <si>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</si>
  <si>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</si>
  <si>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</si>
  <si>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</si>
  <si>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</si>
  <si>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</si>
  <si>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</si>
  <si>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</si>
  <si>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</si>
  <si>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</si>
  <si>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</si>
  <si>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</si>
  <si>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</si>
  <si>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</si>
  <si>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</si>
  <si>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</si>
  <si>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</si>
  <si>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</si>
  <si>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</si>
  <si>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</si>
  <si>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</si>
  <si>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</si>
  <si>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</si>
  <si>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</si>
  <si>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</si>
  <si>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</si>
  <si>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</si>
  <si>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</si>
  <si>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</si>
  <si>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</si>
  <si>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</si>
  <si>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</si>
  <si>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</si>
  <si>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</si>
  <si>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</si>
  <si>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</si>
  <si>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</si>
  <si>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</si>
  <si>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</si>
  <si>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</si>
  <si>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</si>
  <si>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</si>
  <si>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</si>
  <si>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</si>
  <si>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</si>
  <si>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</si>
  <si>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</si>
  <si>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</si>
  <si>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</si>
  <si>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</si>
  <si>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</si>
  <si>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</si>
  <si>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</si>
  <si>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</si>
  <si>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</si>
  <si>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</si>
  <si>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</si>
  <si>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</si>
  <si>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</si>
  <si>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</si>
  <si>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</si>
  <si>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</si>
  <si>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</si>
  <si>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</si>
  <si>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</si>
  <si>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</si>
  <si>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</si>
  <si>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</si>
  <si>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</si>
  <si>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</si>
  <si>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</si>
  <si>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</si>
  <si>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</si>
  <si>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</si>
  <si>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</si>
  <si>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</si>
  <si>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</si>
  <si>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</si>
  <si>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</si>
  <si>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</si>
  <si>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</si>
  <si>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</si>
  <si>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</si>
  <si>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</si>
  <si>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</si>
  <si>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</si>
  <si>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</si>
  <si>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</si>
  <si>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</si>
  <si>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</si>
  <si>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</si>
  <si>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</si>
  <si>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</si>
  <si>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</si>
  <si>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</si>
  <si>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</si>
  <si>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</si>
  <si>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</si>
  <si>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</si>
  <si>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</si>
  <si>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</si>
  <si>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</si>
  <si>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</si>
  <si>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</si>
  <si>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</si>
  <si>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</si>
  <si>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</si>
  <si>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</si>
  <si>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</si>
  <si>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</si>
  <si>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</si>
  <si>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</si>
  <si>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</si>
  <si>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</si>
  <si>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</si>
  <si>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</si>
  <si>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</si>
  <si>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</si>
  <si>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</si>
  <si>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</si>
  <si>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</si>
  <si>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</si>
  <si>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</si>
  <si>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</si>
  <si>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</si>
  <si>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</si>
  <si>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</si>
  <si>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</si>
  <si>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</si>
  <si>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</si>
  <si>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</si>
  <si>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</si>
  <si>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</si>
  <si>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</si>
  <si>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</si>
  <si>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</si>
  <si>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</si>
  <si>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</si>
  <si>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</si>
  <si>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</si>
  <si>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</si>
  <si>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</si>
  <si>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</si>
  <si>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</si>
  <si>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</si>
  <si>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</si>
  <si>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</si>
  <si>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</si>
  <si>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</si>
  <si>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</si>
  <si>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</si>
  <si>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</si>
  <si>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</si>
  <si>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</si>
  <si>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</si>
  <si>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</si>
  <si>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</si>
  <si>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</si>
  <si>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</si>
  <si>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</si>
  <si>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</si>
  <si>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</si>
  <si>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</si>
  <si>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</si>
  <si>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</si>
  <si>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</si>
  <si>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</si>
  <si>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</si>
  <si>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</si>
  <si>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</si>
  <si>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</si>
  <si>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</si>
  <si>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</si>
  <si>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</si>
  <si>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</si>
  <si>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</si>
  <si>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</si>
  <si>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</si>
  <si>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</si>
  <si>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</si>
  <si>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</si>
  <si>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</si>
  <si>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</si>
  <si>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</si>
  <si>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</si>
  <si>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</si>
  <si>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</si>
  <si>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</si>
  <si>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</si>
  <si>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</si>
  <si>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</si>
  <si>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</si>
  <si>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</si>
  <si>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</si>
  <si>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</si>
  <si>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</si>
  <si>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</si>
  <si>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</si>
  <si>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</si>
  <si>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</si>
  <si>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</si>
  <si>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</si>
  <si>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</si>
  <si>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</si>
  <si>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</si>
  <si>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</si>
  <si>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</si>
  <si>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</si>
  <si>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</si>
  <si>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</si>
  <si>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</si>
  <si>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</si>
  <si>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</si>
  <si>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</si>
  <si>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</si>
  <si>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</si>
  <si>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</si>
  <si>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</si>
  <si>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</si>
  <si>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</si>
  <si>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</si>
  <si>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</si>
  <si>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</si>
  <si>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</si>
  <si>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</si>
  <si>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</si>
  <si>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</si>
  <si>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</si>
  <si>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</si>
  <si>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</si>
  <si>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</si>
  <si>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</si>
  <si>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</si>
  <si>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</si>
  <si>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</si>
  <si>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</si>
  <si>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</si>
  <si>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</si>
  <si>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</si>
  <si>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</si>
  <si>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</si>
  <si>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</si>
  <si>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</si>
  <si>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</si>
  <si>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</si>
  <si>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</si>
  <si>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</si>
  <si>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</si>
  <si>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</si>
  <si>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</si>
  <si>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</si>
  <si>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</si>
  <si>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</si>
  <si>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</si>
  <si>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</si>
  <si>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</si>
  <si>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</si>
  <si>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</si>
  <si>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</si>
  <si>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</si>
  <si>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</si>
  <si>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</si>
  <si>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</si>
  <si>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</si>
  <si>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</si>
  <si>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</si>
  <si>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</si>
  <si>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</si>
  <si>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</si>
  <si>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</si>
  <si>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</si>
  <si>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</si>
  <si>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</si>
  <si>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</si>
  <si>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</si>
  <si>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</si>
  <si>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</si>
  <si>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</si>
  <si>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</si>
  <si>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</si>
  <si>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</si>
  <si>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</si>
  <si>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</si>
  <si>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</si>
  <si>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</si>
  <si>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</si>
  <si>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</si>
  <si>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</si>
  <si>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</si>
  <si>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</si>
  <si>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</si>
  <si>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</si>
  <si>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</si>
  <si>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</si>
  <si>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</si>
  <si>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</si>
  <si>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</si>
  <si>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</si>
  <si>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</si>
  <si>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</si>
  <si>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</si>
  <si>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</si>
  <si>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</si>
  <si>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</si>
  <si>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</si>
  <si>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</si>
  <si>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</si>
  <si>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</si>
  <si>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</si>
  <si>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</si>
  <si>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</si>
  <si>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</si>
  <si>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</si>
  <si>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</si>
  <si>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</si>
  <si>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</si>
  <si>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</si>
  <si>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</si>
  <si>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</si>
  <si>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</si>
  <si>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</si>
  <si>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</si>
  <si>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</si>
  <si>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</si>
  <si>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</si>
  <si>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</si>
  <si>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</si>
  <si>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</si>
  <si>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</si>
  <si>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</si>
  <si>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</si>
  <si>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</si>
  <si>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</si>
  <si>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</si>
  <si>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</si>
  <si>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</si>
  <si>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</si>
  <si>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</si>
  <si>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</si>
  <si>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</si>
  <si>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</si>
  <si>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</si>
  <si>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</si>
  <si>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</si>
  <si>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</si>
  <si>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</si>
  <si>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</si>
  <si>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</si>
  <si>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</si>
  <si>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</si>
  <si>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</si>
  <si>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</si>
  <si>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</si>
  <si>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</si>
  <si>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</si>
  <si>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</si>
  <si>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</si>
  <si>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</si>
  <si>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</si>
  <si>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</si>
  <si>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</si>
  <si>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</si>
  <si>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</si>
  <si>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</si>
  <si>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</si>
  <si>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</si>
  <si>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</si>
  <si>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</si>
  <si>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</si>
  <si>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</si>
  <si>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</si>
  <si>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</si>
  <si>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</si>
  <si>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</si>
  <si>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</si>
  <si>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</si>
  <si>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</si>
  <si>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</si>
  <si>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</si>
  <si>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</si>
  <si>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</si>
  <si>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</si>
  <si>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</si>
  <si>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</si>
  <si>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</si>
  <si>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</si>
  <si>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</si>
  <si>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</si>
  <si>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</si>
  <si>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</si>
  <si>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</si>
  <si>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</si>
  <si>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</si>
  <si>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</si>
  <si>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</si>
  <si>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</si>
  <si>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</si>
  <si>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</si>
  <si>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</si>
  <si>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</si>
  <si>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</si>
  <si>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</si>
  <si>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</si>
  <si>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</si>
  <si>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</si>
  <si>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</si>
  <si>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</si>
  <si>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</si>
  <si>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</si>
  <si>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</si>
  <si>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</si>
  <si>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</si>
  <si>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</si>
  <si>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</si>
  <si>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</si>
  <si>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</si>
  <si>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</si>
  <si>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</si>
  <si>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</si>
  <si>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</si>
  <si>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</si>
  <si>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</si>
  <si>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</si>
  <si>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</si>
  <si>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</si>
  <si>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</si>
  <si>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</si>
  <si>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</si>
  <si>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</si>
  <si>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</si>
  <si>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</si>
  <si>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</si>
  <si>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</si>
  <si>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</si>
  <si>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</si>
  <si>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</si>
  <si>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</si>
  <si>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</si>
  <si>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</si>
  <si>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</si>
  <si>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</si>
  <si>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</si>
  <si>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</si>
  <si>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</si>
  <si>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</si>
  <si>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</si>
  <si>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</si>
  <si>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</si>
  <si>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</si>
  <si>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</si>
  <si>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</si>
  <si>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</si>
  <si>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</si>
  <si>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</si>
  <si>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</si>
  <si>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</si>
  <si>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</si>
  <si>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</si>
  <si>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</si>
  <si>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</si>
  <si>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</si>
  <si>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</si>
  <si>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</si>
  <si>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</si>
  <si>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</si>
  <si>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</si>
  <si>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</si>
  <si>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</si>
  <si>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</si>
  <si>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</si>
  <si>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</si>
  <si>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</si>
  <si>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</si>
  <si>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</si>
  <si>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</si>
  <si>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</si>
  <si>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</si>
  <si>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</si>
  <si>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</si>
  <si>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</si>
  <si>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</si>
  <si>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</si>
  <si>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</si>
  <si>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</si>
  <si>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</si>
  <si>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</si>
  <si>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</si>
  <si>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</si>
  <si>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</si>
  <si>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</si>
  <si>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</si>
  <si>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</si>
  <si>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</si>
  <si>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</si>
  <si>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</si>
  <si>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</si>
  <si>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</si>
  <si>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</si>
  <si>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</si>
  <si>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</si>
  <si>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</si>
  <si>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</si>
  <si>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</si>
  <si>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</si>
  <si>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</si>
  <si>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</si>
  <si>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</si>
  <si>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</si>
  <si>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</si>
  <si>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</si>
  <si>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</si>
  <si>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</si>
  <si>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</si>
  <si>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</si>
  <si>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</si>
  <si>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</si>
  <si>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</si>
  <si>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</si>
  <si>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</si>
  <si>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</si>
  <si>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</si>
  <si>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</si>
  <si>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</si>
  <si>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</si>
  <si>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</si>
  <si>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</si>
  <si>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</si>
  <si>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</si>
  <si>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</si>
  <si>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</si>
  <si>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</si>
  <si>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</si>
  <si>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</si>
  <si>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</si>
  <si>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</si>
  <si>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</si>
  <si>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</si>
  <si>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</si>
  <si>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</si>
  <si>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</si>
  <si>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</si>
  <si>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</si>
  <si>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</si>
  <si>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</si>
  <si>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</si>
  <si>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</si>
  <si>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</si>
  <si>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</si>
  <si>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</si>
  <si>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</si>
  <si>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</si>
  <si>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</si>
  <si>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</si>
  <si>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</si>
  <si>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</si>
  <si>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</si>
  <si>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</si>
  <si>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</si>
  <si>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</si>
  <si>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</si>
  <si>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</si>
  <si>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</si>
  <si>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</si>
  <si>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</si>
  <si>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</si>
  <si>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</si>
  <si>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</si>
  <si>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</si>
  <si>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</si>
  <si>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</si>
  <si>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</si>
  <si>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</si>
  <si>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</si>
  <si>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</si>
  <si>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</si>
  <si>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</si>
  <si>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</si>
  <si>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</si>
  <si>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</si>
  <si>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</si>
  <si>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</si>
  <si>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</si>
  <si>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</si>
  <si>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</si>
  <si>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</si>
  <si>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</si>
  <si>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</si>
  <si>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</si>
  <si>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</si>
  <si>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</si>
  <si>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</si>
  <si>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</si>
  <si>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</si>
  <si>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</si>
  <si>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</si>
  <si>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</si>
  <si>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</si>
  <si>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</si>
  <si>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</si>
  <si>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</si>
  <si>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</si>
  <si>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</si>
  <si>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</si>
  <si>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</si>
  <si>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</si>
  <si>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</si>
  <si>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</si>
  <si>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</si>
  <si>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</si>
  <si>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</si>
  <si>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</si>
  <si>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</si>
  <si>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</si>
  <si>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</si>
  <si>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</si>
  <si>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</si>
  <si>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</si>
  <si>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</si>
  <si>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</si>
  <si>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</si>
  <si>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</si>
  <si>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</si>
  <si>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</si>
  <si>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</si>
  <si>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</si>
  <si>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</si>
  <si>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</si>
  <si>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</si>
  <si>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</si>
  <si>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</si>
  <si>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</si>
  <si>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</si>
  <si>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</si>
  <si>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</si>
  <si>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</si>
  <si>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</si>
  <si>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</si>
  <si>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</si>
  <si>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</si>
  <si>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</si>
  <si>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</si>
  <si>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</si>
  <si>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</si>
  <si>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</si>
  <si>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</si>
  <si>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</si>
  <si>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</si>
  <si>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</si>
  <si>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</si>
  <si>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</si>
  <si>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</si>
  <si>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</si>
  <si>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</si>
  <si>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</si>
  <si>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</si>
  <si>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</si>
  <si>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</si>
  <si>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</si>
  <si>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</si>
  <si>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</si>
  <si>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</si>
  <si>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</si>
  <si>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</si>
  <si>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</si>
  <si>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</si>
  <si>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</si>
  <si>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</si>
  <si>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</si>
  <si>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</si>
  <si>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</si>
  <si>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</si>
  <si>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</si>
  <si>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</si>
  <si>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</si>
  <si>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</si>
  <si>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</si>
  <si>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</si>
  <si>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</si>
  <si>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</si>
  <si>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</si>
  <si>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</si>
  <si>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</si>
  <si>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</si>
  <si>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</si>
  <si>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</si>
  <si>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</si>
  <si>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</si>
  <si>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</si>
  <si>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</si>
  <si>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</si>
  <si>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</si>
  <si>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</si>
  <si>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</si>
  <si>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</si>
  <si>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</si>
  <si>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</si>
  <si>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</si>
  <si>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</si>
  <si>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</si>
  <si>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</si>
  <si>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</si>
  <si>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</si>
  <si>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</si>
  <si>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</si>
  <si>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</si>
  <si>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</si>
  <si>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</si>
  <si>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</si>
  <si>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</si>
  <si>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</si>
  <si>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</si>
  <si>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</si>
  <si>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</si>
  <si>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</si>
  <si>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</si>
  <si>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</si>
  <si>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</si>
  <si>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</si>
  <si>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</si>
  <si>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</si>
  <si>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</si>
  <si>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</si>
  <si>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</si>
  <si>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</si>
  <si>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</si>
  <si>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</si>
  <si>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</si>
  <si>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</si>
  <si>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</si>
  <si>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</si>
  <si>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</si>
  <si>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</si>
  <si>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</si>
  <si>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</si>
  <si>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</si>
  <si>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</si>
  <si>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</si>
  <si>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</si>
  <si>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</si>
  <si>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</si>
  <si>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</si>
  <si>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</si>
  <si>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</si>
  <si>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</si>
  <si>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</si>
  <si>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</si>
  <si>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</si>
  <si>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</si>
  <si>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</si>
  <si>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</si>
  <si>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</si>
  <si>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</si>
  <si>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</si>
  <si>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</si>
  <si>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</si>
  <si>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</si>
  <si>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</si>
  <si>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</si>
  <si>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</si>
  <si>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</si>
  <si>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</si>
  <si>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</si>
  <si>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</si>
  <si>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</si>
  <si>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</si>
  <si>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</si>
  <si>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</si>
  <si>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</si>
  <si>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</si>
  <si>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</si>
  <si>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</si>
  <si>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</si>
  <si>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</si>
  <si>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</si>
  <si>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</si>
  <si>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</si>
  <si>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</si>
  <si>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</si>
  <si>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</si>
  <si>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</si>
  <si>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</si>
  <si>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</si>
  <si>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</si>
  <si>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</si>
  <si>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</si>
  <si>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</si>
  <si>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</si>
  <si>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</si>
  <si>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</si>
  <si>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</si>
  <si>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</si>
  <si>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</si>
  <si>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</si>
  <si>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</si>
  <si>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</si>
  <si>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</si>
  <si>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</si>
  <si>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</si>
  <si>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</si>
  <si>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</si>
  <si>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</si>
  <si>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</si>
  <si>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</si>
  <si>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</si>
  <si>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</si>
  <si>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</si>
  <si>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</si>
  <si>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</si>
  <si>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</si>
  <si>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</si>
  <si>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</si>
  <si>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</si>
  <si>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</si>
  <si>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</si>
  <si>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</si>
  <si>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</si>
  <si>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</si>
  <si>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</si>
  <si>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</si>
  <si>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</si>
  <si>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</si>
  <si>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</si>
  <si>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</si>
  <si>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</si>
  <si>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</si>
  <si>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</si>
  <si>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</si>
  <si>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</si>
  <si>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</si>
  <si>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</si>
  <si>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</si>
  <si>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</si>
  <si>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</si>
  <si>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</si>
  <si>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</si>
  <si>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</si>
  <si>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</si>
  <si>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</si>
  <si>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</si>
  <si>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</si>
  <si>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</si>
  <si>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</si>
  <si>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</si>
  <si>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</si>
  <si>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</si>
  <si>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</si>
  <si>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</si>
  <si>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</si>
  <si>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</si>
  <si>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</si>
  <si>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</si>
  <si>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</si>
  <si>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</si>
  <si>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</si>
  <si>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</si>
  <si>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</si>
  <si>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</si>
  <si>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</si>
  <si>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</si>
  <si>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</si>
  <si>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</si>
  <si>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</si>
  <si>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</si>
  <si>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</si>
  <si>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</si>
  <si>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</si>
  <si>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</si>
  <si>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</si>
  <si>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</si>
  <si>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</si>
  <si>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</si>
  <si>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</si>
  <si>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</si>
  <si>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</si>
  <si>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</si>
  <si>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</si>
  <si>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</si>
  <si>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</si>
  <si>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</si>
  <si>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</si>
  <si>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</si>
  <si>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</si>
  <si>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</si>
  <si>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</si>
  <si>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</si>
  <si>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</si>
  <si>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</si>
  <si>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</si>
  <si>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</si>
  <si>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</si>
  <si>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</si>
  <si>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</si>
  <si>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</si>
  <si>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</si>
  <si>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</si>
  <si>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</si>
  <si>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</si>
  <si>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</si>
  <si>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</si>
  <si>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</si>
  <si>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</si>
  <si>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</si>
  <si>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</si>
  <si>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</si>
  <si>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</si>
  <si>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</si>
  <si>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</si>
  <si>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</si>
  <si>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</si>
  <si>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</si>
  <si>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</si>
  <si>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</si>
  <si>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</si>
  <si>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</si>
  <si>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</si>
  <si>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</si>
  <si>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</si>
  <si>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</si>
  <si>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</si>
  <si>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</si>
  <si>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</si>
  <si>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</si>
  <si>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</si>
  <si>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</si>
  <si>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</si>
  <si>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</si>
  <si>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</si>
  <si>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</si>
  <si>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</si>
  <si>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</si>
  <si>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</si>
  <si>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</si>
  <si>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</si>
  <si>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</si>
  <si>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</si>
  <si>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</si>
  <si>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</si>
  <si>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</si>
  <si>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</si>
  <si>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</si>
  <si>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</si>
  <si>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</si>
  <si>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</si>
  <si>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</si>
  <si>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</si>
  <si>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</si>
  <si>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</si>
  <si>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</si>
  <si>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</si>
  <si>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</si>
  <si>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</si>
  <si>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</si>
  <si>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</si>
  <si>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</si>
  <si>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</si>
  <si>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</si>
  <si>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</si>
  <si>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</si>
  <si>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</si>
  <si>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</si>
  <si>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</si>
  <si>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</si>
  <si>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</si>
  <si>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</si>
  <si>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</si>
  <si>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</si>
  <si>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</si>
  <si>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</si>
  <si>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</si>
  <si>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</si>
  <si>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</si>
  <si>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</si>
  <si>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</si>
  <si>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</si>
  <si>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</si>
  <si>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</si>
  <si>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</si>
  <si>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</si>
  <si>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</si>
  <si>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</si>
  <si>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</si>
  <si>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</si>
  <si>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</si>
  <si>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</si>
  <si>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</si>
  <si>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</si>
  <si>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</si>
  <si>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</si>
  <si>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</si>
  <si>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</si>
  <si>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</si>
  <si>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</si>
  <si>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</si>
  <si>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</si>
  <si>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</si>
  <si>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</si>
  <si>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</si>
  <si>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</si>
  <si>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</si>
  <si>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</si>
  <si>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</si>
  <si>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</si>
  <si>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</si>
  <si>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</si>
  <si>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</si>
  <si>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</si>
  <si>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</si>
  <si>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</si>
  <si>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</si>
  <si>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</si>
  <si>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</si>
  <si>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</si>
  <si>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</si>
  <si>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</si>
  <si>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</si>
  <si>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</si>
  <si>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</si>
  <si>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</si>
  <si>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</si>
  <si>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</si>
  <si>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</si>
  <si>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</si>
  <si>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</si>
  <si>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</si>
  <si>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</si>
  <si>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</si>
  <si>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</si>
  <si>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</si>
  <si>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</si>
  <si>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</si>
  <si>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</si>
  <si>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</si>
  <si>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</si>
  <si>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</si>
  <si>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</si>
  <si>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</si>
  <si>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</si>
  <si>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</si>
  <si>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</si>
  <si>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</si>
  <si>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</si>
  <si>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</si>
  <si>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</si>
  <si>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</si>
  <si>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</si>
  <si>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</si>
  <si>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</si>
  <si>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</si>
  <si>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</si>
  <si>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</si>
  <si>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</si>
  <si>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</si>
  <si>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</si>
  <si>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</si>
  <si>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</si>
  <si>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</si>
  <si>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</si>
  <si>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</si>
  <si>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</si>
  <si>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</si>
  <si>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</si>
  <si>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</si>
  <si>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</si>
  <si>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</si>
  <si>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</si>
  <si>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</si>
  <si>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</si>
  <si>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</si>
  <si>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</si>
  <si>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</si>
  <si>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</si>
  <si>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</si>
  <si>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</si>
  <si>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</si>
  <si>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</si>
  <si>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</si>
  <si>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</si>
  <si>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</si>
  <si>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</si>
  <si>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</si>
  <si>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</si>
  <si>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</si>
  <si>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</si>
  <si>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</si>
  <si>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</si>
  <si>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</si>
  <si>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</si>
  <si>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</si>
  <si>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</si>
  <si>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</si>
  <si>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</si>
  <si>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</si>
  <si>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</si>
  <si>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</si>
  <si>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</si>
  <si>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</si>
  <si>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</si>
  <si>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</si>
  <si>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</si>
  <si>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</si>
  <si>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</si>
  <si>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</si>
  <si>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</si>
  <si>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</si>
  <si>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</si>
  <si>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</si>
  <si>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</si>
  <si>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</si>
  <si>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</si>
  <si>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</si>
  <si>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</si>
  <si>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</si>
  <si>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</si>
  <si>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</si>
  <si>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</si>
  <si>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</si>
  <si>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</si>
  <si>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</si>
  <si>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</si>
  <si>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</si>
  <si>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</si>
  <si>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</si>
  <si>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</si>
  <si>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</si>
  <si>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</si>
  <si>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</si>
  <si>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</si>
  <si>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</si>
  <si>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</si>
  <si>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</si>
  <si>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</si>
  <si>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</si>
  <si>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</si>
  <si>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</si>
  <si>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</si>
  <si>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</si>
  <si>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</si>
  <si>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</si>
  <si>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</si>
  <si>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</si>
  <si>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</si>
  <si>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</si>
  <si>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</si>
  <si>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</si>
  <si>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</si>
  <si>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</si>
  <si>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</si>
  <si>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</si>
  <si>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</si>
  <si>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</si>
  <si>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</si>
  <si>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</si>
  <si>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</si>
  <si>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</si>
  <si>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</si>
  <si>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</si>
  <si>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</si>
  <si>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</si>
  <si>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</si>
  <si>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</si>
  <si>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</si>
  <si>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</si>
  <si>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</si>
  <si>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</si>
  <si>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</si>
  <si>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</si>
  <si>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</si>
  <si>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</si>
  <si>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</si>
  <si>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</si>
  <si>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</si>
  <si>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</si>
  <si>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</si>
  <si>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</si>
  <si>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</si>
  <si>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</si>
  <si>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</si>
  <si>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</si>
  <si>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</si>
  <si>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</si>
  <si>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</si>
  <si>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</si>
  <si>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</si>
  <si>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</si>
  <si>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</si>
  <si>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</si>
  <si>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</si>
  <si>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</si>
  <si>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</si>
  <si>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</si>
  <si>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</si>
  <si>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</si>
  <si>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</si>
  <si>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</si>
  <si>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</si>
  <si>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</si>
  <si>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</si>
  <si>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</si>
  <si>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</si>
  <si>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</si>
  <si>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</si>
  <si>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</si>
  <si>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</si>
  <si>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</si>
  <si>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</si>
  <si>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</si>
  <si>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</si>
  <si>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</si>
  <si>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</si>
  <si>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</si>
  <si>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</si>
  <si>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</si>
  <si>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</si>
  <si>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</si>
  <si>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</si>
  <si>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</si>
  <si>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</si>
  <si>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</si>
  <si>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</si>
  <si>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</si>
  <si>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</si>
  <si>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</si>
  <si>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</si>
  <si>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</si>
  <si>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</si>
  <si>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</si>
  <si>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</si>
  <si>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</si>
  <si>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</si>
  <si>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</si>
  <si>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</si>
  <si>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</si>
  <si>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</si>
  <si>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</si>
  <si>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</si>
  <si>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</si>
  <si>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</si>
  <si>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</si>
  <si>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</si>
  <si>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</si>
  <si>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</si>
  <si>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</si>
  <si>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</si>
  <si>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</si>
  <si>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</si>
  <si>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</si>
  <si>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</si>
  <si>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</si>
  <si>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</si>
  <si>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</si>
  <si>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</si>
  <si>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</si>
  <si>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</si>
  <si>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</si>
  <si>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</si>
  <si>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</si>
  <si>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</si>
  <si>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</si>
  <si>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</si>
  <si>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</si>
  <si>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</si>
  <si>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</si>
  <si>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</si>
  <si>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</si>
  <si>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</si>
  <si>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</si>
  <si>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</si>
  <si>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</si>
  <si>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</si>
  <si>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</si>
  <si>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</si>
  <si>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</si>
  <si>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</si>
  <si>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</si>
  <si>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</si>
  <si>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</si>
  <si>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</si>
  <si>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</si>
  <si>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</si>
  <si>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</si>
  <si>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</si>
  <si>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</si>
  <si>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</si>
  <si>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</si>
  <si>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</si>
  <si>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</si>
  <si>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</si>
  <si>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</si>
  <si>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</si>
  <si>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</si>
  <si>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</si>
  <si>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</si>
  <si>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</si>
  <si>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</si>
  <si>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</si>
  <si>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</si>
  <si>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</si>
  <si>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</si>
  <si>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</si>
  <si>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</si>
  <si>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</si>
  <si>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</si>
  <si>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</si>
  <si>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</si>
  <si>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</si>
  <si>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</si>
  <si>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</si>
  <si>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</si>
  <si>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</si>
  <si>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</si>
  <si>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</si>
  <si>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</si>
  <si>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</si>
  <si>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</si>
  <si>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</si>
  <si>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</si>
  <si>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</si>
  <si>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</si>
  <si>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</si>
  <si>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</si>
  <si>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</si>
  <si>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</si>
  <si>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</si>
  <si>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</si>
  <si>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</si>
  <si>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</si>
  <si>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</si>
  <si>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</si>
  <si>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</si>
  <si>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</si>
  <si>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</si>
  <si>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</si>
  <si>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</si>
  <si>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</si>
  <si>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</si>
  <si>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</si>
  <si>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</si>
  <si>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</si>
  <si>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</si>
  <si>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</si>
  <si>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</si>
  <si>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</si>
  <si>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</si>
  <si>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</si>
  <si>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</si>
  <si>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</si>
  <si>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</si>
  <si>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</si>
  <si>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</si>
  <si>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</si>
  <si>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</si>
  <si>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</si>
  <si>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</si>
  <si>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</si>
  <si>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</si>
  <si>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</si>
  <si>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</si>
  <si>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</si>
  <si>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</si>
  <si>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</si>
  <si>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</si>
  <si>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</si>
  <si>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</si>
  <si>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</si>
  <si>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</si>
  <si>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</si>
  <si>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</si>
  <si>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</si>
  <si>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</si>
  <si>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</si>
  <si>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</si>
  <si>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</si>
  <si>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</si>
  <si>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</si>
  <si>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</si>
  <si>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</si>
  <si>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</si>
  <si>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</si>
  <si>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</si>
  <si>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</si>
  <si>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</si>
  <si>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</si>
  <si>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</si>
  <si>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</si>
  <si>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</si>
  <si>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</si>
  <si>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</si>
  <si>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</si>
  <si>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</si>
  <si>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</si>
  <si>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</si>
  <si>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</si>
  <si>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</si>
  <si>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</si>
  <si>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</si>
  <si>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</si>
  <si>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</si>
  <si>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</si>
  <si>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</si>
  <si>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</si>
  <si>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</si>
  <si>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</si>
  <si>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</si>
  <si>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</si>
  <si>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</si>
  <si>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</si>
  <si>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</si>
  <si>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</si>
  <si>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</si>
  <si>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</si>
  <si>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</si>
  <si>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</si>
  <si>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</si>
  <si>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</si>
  <si>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</si>
  <si>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</si>
  <si>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</si>
  <si>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</si>
  <si>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</si>
  <si>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</si>
  <si>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</si>
  <si>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</si>
  <si>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</si>
  <si>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</si>
  <si>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</si>
  <si>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</si>
  <si>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</si>
  <si>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</si>
  <si>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</si>
  <si>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</si>
  <si>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</si>
  <si>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</si>
  <si>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</si>
  <si>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</si>
  <si>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</si>
  <si>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</si>
  <si>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</si>
  <si>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</si>
  <si>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</si>
  <si>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</si>
  <si>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</si>
  <si>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</si>
  <si>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</si>
  <si>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</si>
  <si>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</si>
  <si>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</si>
  <si>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</si>
  <si>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</si>
  <si>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</si>
  <si>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</si>
  <si>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</si>
  <si>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</si>
  <si>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</si>
  <si>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</si>
  <si>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</si>
  <si>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</si>
  <si>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</si>
  <si>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</si>
  <si>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</si>
  <si>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</si>
  <si>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</si>
  <si>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</si>
  <si>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</si>
  <si>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</si>
  <si>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</si>
  <si>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</si>
  <si>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</si>
  <si>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</si>
  <si>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</si>
  <si>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</si>
  <si>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</si>
  <si>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</si>
  <si>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</si>
  <si>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</si>
  <si>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</si>
  <si>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</si>
  <si>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</si>
  <si>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</si>
  <si>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</si>
  <si>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</si>
  <si>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</si>
  <si>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</si>
  <si>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</si>
  <si>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</si>
  <si>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</si>
  <si>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</si>
  <si>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</si>
  <si>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</si>
  <si>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</si>
  <si>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</si>
  <si>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</si>
  <si>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</si>
  <si>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</si>
  <si>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</si>
  <si>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</si>
  <si>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</si>
  <si>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</si>
  <si>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</si>
  <si>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</si>
  <si>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</si>
  <si>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</si>
  <si>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</si>
  <si>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</si>
  <si>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</si>
  <si>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</si>
  <si>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</si>
  <si>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</si>
  <si>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</si>
  <si>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</si>
  <si>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</si>
  <si>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</si>
  <si>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</si>
  <si>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</si>
  <si>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</si>
  <si>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</si>
  <si>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</si>
  <si>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</si>
  <si>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</si>
  <si>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</si>
  <si>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</si>
  <si>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</si>
  <si>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</si>
  <si>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</si>
  <si>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</si>
  <si>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</si>
  <si>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</si>
  <si>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</si>
  <si>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</si>
  <si>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</si>
  <si>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</si>
  <si>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</si>
  <si>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</si>
  <si>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</si>
  <si>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</si>
  <si>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</si>
  <si>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</si>
  <si>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</si>
  <si>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</si>
  <si>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</si>
  <si>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</si>
  <si>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</si>
  <si>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</si>
  <si>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</si>
  <si>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</si>
  <si>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</si>
  <si>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</si>
  <si>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</si>
  <si>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</si>
  <si>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</si>
  <si>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</si>
  <si>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</si>
  <si>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</si>
  <si>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</si>
  <si>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</si>
  <si>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</si>
  <si>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</si>
  <si>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</si>
  <si>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</si>
  <si>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</si>
  <si>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</si>
  <si>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</si>
  <si>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</si>
  <si>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</si>
  <si>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</si>
  <si>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</si>
  <si>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</si>
  <si>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</si>
  <si>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</si>
  <si>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</si>
  <si>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</si>
  <si>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</si>
  <si>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</si>
  <si>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</si>
  <si>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</si>
  <si>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</si>
  <si>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</si>
  <si>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</si>
  <si>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</si>
  <si>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</si>
  <si>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</si>
  <si>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</si>
  <si>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</si>
  <si>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</si>
  <si>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</si>
  <si>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</si>
  <si>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</si>
  <si>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</si>
  <si>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</si>
  <si>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</si>
  <si>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</si>
  <si>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</si>
  <si>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</si>
  <si>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</si>
  <si>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</si>
  <si>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</si>
  <si>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</si>
  <si>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</si>
  <si>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</si>
  <si>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</si>
  <si>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</si>
  <si>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</si>
  <si>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</si>
  <si>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</si>
  <si>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</si>
  <si>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</si>
  <si>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</si>
  <si>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</si>
  <si>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</si>
  <si>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</si>
  <si>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</si>
  <si>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</si>
  <si>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</si>
  <si>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</si>
  <si>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</si>
  <si>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</si>
  <si>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</si>
  <si>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</si>
  <si>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</si>
  <si>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</si>
  <si>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</si>
  <si>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</si>
  <si>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</si>
  <si>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</si>
  <si>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</si>
  <si>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</si>
  <si>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</si>
  <si>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</si>
  <si>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</si>
  <si>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</si>
  <si>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</si>
  <si>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</si>
  <si>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</si>
  <si>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</si>
  <si>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</si>
  <si>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</si>
  <si>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</si>
  <si>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</si>
  <si>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</si>
  <si>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</si>
  <si>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</si>
  <si>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</si>
  <si>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</si>
  <si>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</si>
  <si>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</si>
  <si>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</si>
  <si>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</si>
  <si>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</si>
  <si>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</si>
  <si>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</si>
  <si>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</si>
  <si>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</si>
  <si>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</si>
  <si>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</si>
  <si>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</si>
  <si>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</si>
  <si>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</si>
  <si>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</si>
  <si>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</si>
  <si>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</si>
  <si>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</si>
  <si>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</si>
  <si>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</si>
  <si>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</si>
  <si>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</si>
  <si>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</si>
  <si>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</si>
  <si>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</si>
  <si>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</si>
  <si>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</si>
  <si>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</si>
  <si>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</si>
  <si>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</si>
  <si>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</si>
  <si>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</si>
  <si>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</si>
  <si>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</si>
  <si>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</si>
  <si>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</si>
  <si>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</si>
  <si>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</si>
  <si>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</si>
  <si>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</si>
  <si>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</si>
  <si>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</si>
  <si>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</si>
  <si>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</si>
  <si>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</si>
  <si>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</si>
  <si>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</si>
  <si>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</si>
  <si>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</si>
  <si>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</si>
  <si>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</si>
  <si>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</si>
  <si>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</si>
  <si>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</si>
  <si>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</si>
  <si>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</si>
  <si>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</si>
  <si>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</si>
  <si>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</si>
  <si>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</si>
  <si>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</si>
  <si>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</si>
  <si>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</si>
  <si>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</si>
  <si>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</si>
  <si>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</si>
  <si>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</si>
  <si>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</si>
  <si>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</si>
  <si>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</si>
  <si>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</si>
  <si>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</si>
  <si>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</si>
  <si>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</si>
  <si>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</si>
  <si>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</si>
  <si>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</si>
  <si>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</si>
  <si>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</si>
  <si>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</si>
  <si>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</si>
  <si>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</si>
  <si>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</si>
  <si>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</si>
  <si>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</si>
  <si>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</si>
  <si>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</si>
  <si>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</si>
  <si>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</si>
  <si>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</si>
  <si>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</si>
  <si>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</si>
  <si>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</si>
  <si>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</si>
  <si>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</si>
  <si>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</si>
  <si>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</si>
  <si>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</si>
  <si>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</si>
  <si>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</si>
  <si>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</si>
  <si>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</si>
  <si>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</si>
  <si>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</si>
  <si>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</si>
  <si>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</si>
  <si>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</si>
  <si>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</si>
  <si>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</si>
  <si>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</si>
  <si>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</si>
  <si>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</si>
  <si>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</si>
  <si>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</si>
  <si>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</si>
  <si>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</si>
  <si>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</si>
  <si>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</si>
  <si>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</si>
  <si>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</si>
  <si>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</si>
  <si>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</si>
  <si>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</si>
  <si>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</si>
  <si>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</si>
  <si>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</si>
  <si>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</si>
  <si>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</si>
  <si>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</si>
  <si>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</si>
  <si>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</si>
  <si>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</si>
  <si>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</si>
  <si>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</si>
  <si>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</si>
  <si>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</si>
  <si>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</si>
  <si>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</si>
  <si>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</si>
  <si>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</si>
  <si>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</si>
  <si>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</si>
  <si>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</si>
  <si>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</si>
  <si>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</si>
  <si>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</si>
  <si>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</si>
  <si>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</si>
  <si>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</si>
  <si>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</si>
  <si>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</si>
  <si>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</si>
  <si>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</si>
  <si>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</si>
  <si>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</si>
  <si>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</si>
  <si>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</si>
  <si>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</si>
  <si>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</si>
  <si>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</si>
  <si>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</si>
  <si>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</si>
  <si>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</si>
  <si>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</si>
  <si>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</si>
  <si>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</si>
  <si>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</si>
  <si>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</si>
  <si>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</si>
  <si>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</si>
  <si>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</si>
  <si>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</si>
  <si>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</si>
  <si>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</si>
  <si>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</si>
  <si>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</si>
  <si>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</si>
  <si>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</si>
  <si>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</si>
  <si>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</si>
  <si>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</si>
  <si>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</si>
  <si>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</si>
  <si>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</si>
  <si>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</si>
  <si>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</si>
  <si>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</si>
  <si>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</si>
  <si>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</si>
  <si>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</si>
  <si>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</si>
  <si>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</si>
  <si>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</si>
  <si>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</si>
  <si>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</si>
  <si>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</si>
  <si>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</si>
  <si>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</si>
  <si>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</si>
  <si>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</si>
  <si>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</si>
  <si>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</si>
  <si>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</si>
  <si>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</si>
  <si>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</si>
  <si>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</si>
  <si>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</si>
  <si>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</si>
  <si>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</si>
  <si>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</si>
  <si>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</si>
  <si>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</si>
  <si>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</si>
  <si>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</si>
  <si>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</si>
  <si>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</si>
  <si>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</si>
  <si>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</si>
  <si>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</si>
  <si>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</si>
  <si>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</si>
  <si>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</si>
  <si>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</si>
  <si>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</si>
  <si>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</si>
  <si>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</si>
  <si>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</si>
  <si>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</si>
  <si>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</si>
  <si>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</si>
  <si>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</si>
  <si>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</si>
  <si>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</si>
  <si>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</si>
  <si>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</si>
  <si>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</si>
  <si>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</si>
  <si>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</si>
  <si>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</si>
  <si>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</si>
  <si>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</si>
  <si>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</si>
  <si>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</si>
  <si>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</si>
  <si>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</si>
  <si>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</si>
  <si>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</si>
  <si>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</si>
  <si>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</si>
  <si>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</si>
  <si>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</si>
  <si>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</si>
  <si>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</si>
  <si>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</si>
  <si>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</si>
  <si>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</si>
  <si>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</si>
  <si>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</si>
  <si>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</si>
  <si>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</si>
  <si>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</si>
  <si>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</si>
  <si>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</si>
  <si>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</si>
  <si>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</si>
  <si>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</si>
  <si>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</si>
  <si>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</si>
  <si>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</si>
  <si>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</si>
  <si>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</si>
  <si>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</si>
  <si>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</si>
  <si>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</si>
  <si>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</si>
  <si>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</si>
  <si>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</si>
  <si>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</si>
  <si>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</si>
  <si>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</si>
  <si>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</si>
  <si>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</si>
  <si>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</si>
  <si>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</si>
  <si>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</si>
  <si>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</si>
  <si>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</si>
  <si>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</si>
  <si>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</si>
  <si>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</si>
  <si>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</si>
  <si>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</si>
  <si>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</si>
  <si>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</si>
  <si>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</si>
  <si>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</si>
  <si>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</si>
  <si>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</si>
  <si>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</si>
  <si>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</si>
  <si>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</si>
  <si>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</si>
  <si>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</si>
  <si>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</si>
  <si>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</si>
  <si>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</si>
  <si>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</si>
  <si>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</si>
  <si>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</si>
  <si>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</si>
  <si>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</si>
  <si>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</si>
  <si>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</si>
  <si>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</si>
  <si>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</si>
  <si>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</si>
  <si>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</si>
  <si>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</si>
  <si>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</si>
  <si>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</si>
  <si>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</si>
  <si>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</si>
  <si>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</si>
  <si>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</si>
  <si>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</si>
  <si>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</si>
  <si>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</si>
  <si>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</si>
  <si>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</si>
  <si>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</si>
  <si>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</si>
  <si>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</si>
  <si>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</si>
  <si>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</si>
  <si>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</si>
  <si>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</si>
  <si>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</si>
  <si>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</si>
  <si>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</si>
  <si>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</si>
  <si>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</si>
  <si>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</si>
  <si>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</si>
  <si>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</si>
  <si>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</si>
  <si>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</si>
  <si>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</si>
  <si>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</si>
  <si>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</si>
  <si>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</si>
  <si>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</si>
  <si>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</si>
  <si>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</si>
  <si>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</si>
  <si>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</si>
  <si>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</si>
  <si>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</si>
  <si>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</si>
  <si>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</si>
  <si>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</si>
  <si>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</si>
  <si>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</si>
  <si>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</si>
  <si>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</si>
  <si>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</si>
  <si>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</si>
  <si>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</si>
  <si>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</si>
  <si>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</si>
  <si>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</si>
  <si>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</si>
  <si>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</si>
  <si>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</si>
  <si>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</si>
  <si>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</si>
  <si>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</si>
  <si>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</si>
  <si>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</si>
  <si>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</si>
  <si>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</si>
  <si>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</si>
  <si>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</si>
  <si>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</si>
  <si>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</si>
  <si>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</si>
  <si>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</si>
  <si>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</si>
  <si>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</si>
  <si>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</si>
  <si>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</si>
  <si>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</si>
  <si>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</si>
  <si>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</si>
  <si>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</si>
  <si>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</si>
  <si>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</si>
  <si>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</si>
  <si>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</si>
  <si>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</si>
  <si>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</si>
  <si>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</si>
  <si>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</si>
  <si>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</si>
  <si>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</si>
  <si>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</si>
  <si>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</si>
  <si>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</si>
  <si>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</si>
  <si>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</si>
  <si>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</si>
  <si>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</si>
  <si>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</si>
  <si>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</si>
  <si>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</si>
  <si>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</si>
  <si>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</si>
  <si>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</si>
  <si>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</si>
  <si>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</si>
  <si>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</si>
  <si>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</si>
  <si>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</si>
  <si>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</si>
  <si>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</si>
  <si>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</si>
  <si>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</si>
  <si>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</si>
  <si>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</si>
  <si>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</si>
  <si>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</si>
  <si>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</si>
  <si>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</si>
  <si>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</si>
  <si>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</si>
  <si>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</si>
  <si>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</si>
  <si>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</si>
  <si>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</si>
  <si>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</si>
  <si>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</si>
  <si>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</si>
  <si>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</si>
  <si>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</si>
  <si>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</si>
  <si>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</si>
  <si>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</si>
  <si>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</si>
  <si>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</si>
  <si>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</si>
  <si>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</si>
  <si>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</si>
  <si>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</si>
  <si>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</si>
  <si>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</si>
  <si>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</si>
  <si>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</si>
  <si>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</si>
  <si>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</si>
  <si>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</si>
  <si>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</si>
  <si>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</si>
  <si>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</si>
  <si>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</si>
  <si>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</si>
  <si>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</si>
  <si>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</si>
  <si>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</si>
  <si>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</si>
  <si>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</si>
  <si>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</si>
  <si>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</si>
  <si>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</si>
  <si>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</si>
  <si>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</si>
  <si>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</si>
  <si>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</si>
  <si>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</si>
  <si>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</si>
  <si>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</si>
  <si>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</si>
  <si>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</si>
  <si>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</si>
  <si>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</si>
  <si>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</si>
  <si>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</si>
  <si>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</si>
  <si>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</si>
  <si>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</si>
  <si>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</si>
  <si>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</si>
  <si>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</si>
  <si>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</si>
  <si>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</si>
  <si>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</si>
  <si>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</si>
  <si>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</si>
  <si>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</si>
  <si>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</si>
  <si>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</si>
  <si>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</si>
  <si>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</si>
  <si>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</si>
  <si>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</si>
  <si>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</si>
  <si>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</si>
  <si>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</si>
  <si>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</si>
  <si>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</si>
  <si>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</si>
  <si>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</si>
  <si>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</si>
  <si>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</si>
  <si>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</si>
  <si>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</si>
  <si>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</si>
  <si>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</si>
  <si>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</si>
  <si>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</si>
  <si>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</si>
  <si>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</si>
  <si>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</si>
  <si>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</si>
  <si>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</si>
  <si>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</si>
  <si>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</si>
  <si>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</si>
  <si>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</si>
  <si>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</si>
  <si>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</si>
  <si>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</si>
  <si>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</si>
  <si>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</si>
  <si>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</si>
  <si>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</si>
  <si>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</si>
  <si>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</si>
  <si>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</si>
  <si>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</si>
  <si>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</si>
  <si>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</si>
  <si>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</si>
  <si>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</si>
  <si>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</si>
  <si>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</si>
  <si>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</si>
  <si>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</si>
  <si>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</si>
  <si>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</si>
  <si>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</si>
  <si>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</si>
  <si>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</si>
  <si>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</si>
  <si>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</si>
  <si>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</si>
  <si>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</si>
  <si>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</si>
  <si>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</si>
  <si>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</si>
  <si>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</si>
  <si>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</si>
  <si>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</si>
  <si>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</si>
  <si>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</si>
  <si>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</si>
  <si>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</si>
  <si>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</si>
  <si>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</si>
  <si>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</si>
  <si>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</si>
  <si>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</si>
  <si>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</si>
  <si>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</si>
  <si>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</si>
  <si>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</si>
  <si>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</si>
  <si>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</si>
  <si>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</si>
  <si>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</si>
  <si>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</si>
  <si>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</si>
  <si>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</si>
  <si>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</si>
  <si>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</si>
  <si>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</si>
  <si>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</si>
  <si>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</si>
  <si>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</si>
  <si>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</si>
  <si>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</si>
  <si>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</si>
  <si>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</si>
  <si>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</si>
  <si>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</si>
  <si>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</si>
  <si>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</si>
  <si>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</si>
  <si>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</si>
  <si>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</si>
  <si>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</si>
  <si>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</si>
  <si>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</si>
  <si>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</si>
  <si>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</si>
  <si>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</si>
  <si>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</si>
  <si>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</si>
  <si>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</si>
  <si>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</si>
  <si>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</si>
  <si>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</si>
  <si>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</si>
  <si>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</si>
  <si>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</si>
  <si>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</si>
  <si>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</si>
  <si>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</si>
  <si>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</si>
  <si>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</si>
  <si>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</si>
  <si>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</si>
  <si>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</si>
  <si>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</si>
  <si>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</si>
  <si>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</si>
  <si>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</si>
  <si>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</si>
  <si>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</si>
  <si>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</si>
  <si>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</si>
  <si>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</si>
  <si>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</si>
  <si>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</si>
  <si>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</si>
  <si>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</si>
  <si>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</si>
  <si>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</si>
  <si>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</si>
  <si>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</si>
  <si>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</si>
  <si>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</si>
  <si>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</si>
  <si>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</si>
  <si>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</si>
  <si>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</si>
  <si>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</si>
  <si>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</si>
  <si>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</si>
  <si>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</si>
  <si>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</si>
  <si>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</si>
  <si>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</si>
  <si>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</si>
  <si>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</si>
  <si>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</si>
  <si>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</si>
  <si>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</si>
  <si>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</si>
  <si>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</si>
  <si>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</si>
  <si>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</si>
  <si>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</si>
  <si>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</si>
  <si>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</si>
  <si>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</si>
  <si>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</si>
  <si>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</si>
  <si>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</si>
  <si>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</si>
  <si>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</si>
  <si>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</si>
  <si>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</si>
  <si>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</si>
  <si>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</si>
  <si>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</si>
  <si>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</si>
  <si>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</si>
  <si>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</si>
  <si>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</si>
  <si>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</si>
  <si>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</si>
  <si>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</si>
  <si>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</si>
  <si>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</si>
  <si>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</si>
  <si>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</si>
  <si>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</si>
  <si>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</si>
  <si>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</si>
  <si>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</si>
  <si>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</si>
  <si>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</si>
  <si>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</si>
  <si>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</si>
  <si>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</si>
  <si>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</si>
  <si>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</si>
  <si>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</si>
  <si>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</si>
  <si>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</si>
  <si>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</si>
  <si>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</si>
  <si>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</si>
  <si>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</si>
  <si>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</si>
  <si>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</si>
  <si>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</si>
  <si>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</si>
  <si>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</si>
  <si>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</si>
  <si>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</si>
  <si>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</si>
  <si>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</si>
  <si>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</si>
  <si>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</si>
  <si>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</si>
  <si>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</si>
  <si>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</si>
  <si>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</si>
  <si>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</si>
  <si>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</si>
  <si>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</si>
  <si>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</si>
  <si>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</si>
  <si>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</si>
  <si>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</si>
  <si>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</si>
  <si>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</si>
  <si>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</si>
  <si>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</si>
  <si>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</si>
  <si>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</si>
  <si>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</si>
  <si>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</si>
  <si>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</si>
  <si>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</si>
  <si>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</si>
  <si>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</si>
  <si>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</si>
  <si>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</si>
  <si>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</si>
  <si>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</si>
  <si>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</si>
  <si>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</si>
  <si>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</si>
  <si>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</si>
  <si>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</si>
  <si>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</si>
  <si>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</si>
  <si>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</si>
  <si>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</si>
  <si>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</si>
  <si>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</si>
  <si>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</si>
  <si>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</si>
  <si>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</si>
  <si>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</si>
  <si>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</si>
  <si>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</si>
  <si>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</si>
  <si>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</si>
  <si>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</si>
  <si>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</si>
  <si>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</si>
  <si>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</si>
  <si>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</si>
  <si>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</si>
  <si>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</si>
  <si>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</si>
  <si>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</si>
  <si>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</si>
  <si>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</si>
  <si>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</si>
  <si>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</si>
  <si>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</si>
  <si>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</si>
  <si>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</si>
  <si>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</si>
  <si>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</si>
  <si>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</si>
  <si>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</si>
  <si>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</si>
  <si>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</si>
  <si>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</si>
  <si>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</si>
  <si>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</si>
  <si>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</si>
  <si>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</si>
  <si>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</si>
  <si>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</si>
  <si>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</si>
  <si>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</si>
  <si>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</si>
  <si>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</si>
  <si>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</si>
  <si>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</si>
  <si>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</si>
  <si>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</si>
  <si>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</si>
  <si>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</si>
  <si>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</si>
  <si>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</si>
  <si>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</si>
  <si>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</si>
  <si>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</si>
  <si>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</si>
  <si>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</si>
  <si>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</si>
  <si>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</si>
  <si>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</si>
  <si>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</si>
  <si>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</si>
  <si>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</si>
  <si>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</si>
  <si>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</si>
  <si>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</si>
  <si>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</si>
  <si>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</si>
  <si>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</si>
  <si>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</si>
  <si>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</si>
  <si>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</si>
  <si>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</si>
  <si>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</si>
  <si>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</si>
  <si>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</si>
  <si>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</si>
  <si>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</si>
  <si>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</si>
  <si>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</si>
  <si>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</si>
  <si>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</si>
  <si>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</si>
  <si>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</si>
  <si>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</si>
  <si>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</si>
  <si>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</si>
  <si>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</si>
  <si>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</si>
  <si>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</si>
  <si>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</si>
  <si>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</si>
  <si>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</si>
  <si>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</si>
  <si>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</si>
  <si>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</si>
  <si>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</si>
  <si>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</si>
  <si>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</si>
  <si>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</si>
  <si>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</si>
  <si>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</si>
  <si>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</si>
  <si>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</si>
  <si>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</si>
  <si>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</si>
  <si>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</si>
  <si>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</si>
  <si>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</si>
  <si>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</si>
  <si>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</si>
  <si>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</si>
  <si>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</si>
  <si>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</si>
  <si>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</si>
  <si>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</si>
  <si>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</si>
  <si>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</si>
  <si>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</si>
  <si>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</si>
  <si>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</si>
  <si>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</si>
  <si>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</si>
  <si>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</si>
  <si>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</si>
  <si>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</si>
  <si>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</si>
  <si>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</si>
  <si>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</si>
  <si>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</si>
  <si>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</si>
  <si>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</si>
  <si>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</si>
  <si>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</si>
  <si>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</si>
  <si>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</si>
  <si>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</si>
  <si>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</si>
  <si>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</si>
  <si>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</si>
  <si>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</si>
  <si>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</si>
  <si>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</si>
  <si>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</si>
  <si>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</si>
  <si>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</si>
  <si>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</si>
  <si>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</si>
  <si>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</si>
  <si>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</si>
  <si>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</si>
  <si>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</si>
  <si>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</si>
  <si>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</si>
  <si>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</si>
  <si>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</si>
  <si>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</si>
  <si>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</si>
  <si>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</si>
  <si>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</si>
  <si>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</si>
  <si>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</si>
  <si>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</si>
  <si>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</si>
  <si>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</si>
  <si>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</si>
  <si>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</si>
  <si>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</si>
  <si>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</si>
  <si>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</si>
  <si>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</si>
  <si>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</si>
  <si>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</si>
  <si>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</si>
  <si>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</si>
  <si>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</si>
  <si>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</si>
  <si>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</si>
  <si>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</si>
  <si>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</si>
  <si>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</si>
  <si>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</si>
  <si>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</si>
  <si>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</si>
  <si>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</si>
  <si>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</si>
  <si>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</si>
  <si>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</si>
  <si>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</si>
  <si>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</si>
  <si>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</si>
  <si>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</si>
  <si>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</si>
  <si>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</si>
  <si>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</si>
  <si>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</si>
  <si>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</si>
  <si>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</si>
  <si>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</si>
  <si>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</si>
  <si>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</si>
  <si>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</si>
  <si>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</si>
  <si>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</si>
  <si>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</si>
  <si>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</si>
  <si>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</si>
  <si>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</si>
  <si>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</si>
  <si>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</si>
  <si>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</si>
  <si>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</si>
  <si>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</si>
  <si>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</si>
  <si>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</si>
  <si>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</si>
  <si>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</si>
  <si>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</si>
  <si>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</si>
  <si>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</si>
  <si>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</si>
  <si>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</si>
  <si>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</si>
  <si>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</si>
  <si>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</si>
  <si>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</si>
  <si>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</si>
  <si>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</si>
  <si>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</si>
  <si>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</si>
  <si>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</si>
  <si>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</si>
  <si>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</si>
  <si>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</si>
  <si>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</si>
  <si>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</si>
  <si>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</si>
  <si>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</si>
  <si>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</si>
  <si>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</si>
  <si>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</si>
  <si>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</si>
  <si>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</si>
  <si>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</si>
  <si>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</si>
  <si>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</si>
  <si>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</si>
  <si>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</si>
  <si>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</si>
  <si>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</si>
  <si>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</si>
  <si>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</si>
  <si>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</si>
  <si>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</si>
  <si>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</si>
  <si>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</si>
  <si>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</si>
  <si>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</si>
  <si>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</si>
  <si>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</si>
  <si>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</si>
  <si>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</si>
  <si>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</si>
  <si>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</si>
  <si>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</si>
  <si>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</si>
  <si>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</si>
  <si>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</si>
  <si>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</si>
  <si>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</si>
  <si>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</si>
  <si>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</si>
  <si>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</si>
  <si>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</si>
  <si>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</si>
  <si>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</si>
  <si>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</si>
  <si>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</si>
  <si>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</si>
  <si>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</si>
  <si>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</si>
  <si>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</si>
  <si>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</si>
  <si>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</si>
  <si>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</si>
  <si>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</si>
  <si>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</si>
  <si>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</si>
  <si>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</si>
  <si>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</si>
  <si>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</si>
  <si>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</si>
  <si>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</si>
  <si>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</si>
  <si>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</si>
  <si>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</si>
  <si>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</si>
  <si>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</si>
  <si>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</si>
  <si>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</si>
  <si>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</si>
  <si>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</si>
  <si>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</si>
  <si>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</si>
  <si>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</si>
  <si>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</si>
  <si>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</si>
  <si>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</si>
  <si>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</si>
  <si>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</si>
  <si>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</si>
  <si>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</si>
  <si>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</si>
  <si>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</si>
  <si>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</si>
  <si>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</si>
  <si>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</si>
  <si>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</si>
  <si>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</si>
  <si>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</si>
  <si>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</si>
  <si>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</si>
  <si>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</si>
  <si>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</si>
  <si>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</si>
  <si>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</si>
  <si>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</si>
  <si>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</si>
  <si>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</si>
  <si>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</si>
  <si>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</si>
  <si>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</si>
  <si>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</si>
  <si>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</si>
  <si>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</si>
  <si>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</si>
  <si>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</si>
  <si>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</si>
  <si>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</si>
  <si>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</si>
  <si>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</si>
  <si>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</si>
  <si>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</si>
  <si>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</si>
  <si>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</si>
  <si>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</si>
  <si>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</si>
  <si>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</si>
  <si>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</si>
  <si>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</si>
  <si>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</si>
  <si>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</si>
  <si>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</si>
  <si>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</si>
  <si>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</si>
  <si>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</si>
  <si>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</si>
  <si>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</si>
  <si>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</si>
  <si>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</si>
  <si>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</si>
  <si>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</si>
  <si>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</si>
  <si>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</si>
  <si>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</si>
  <si>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</si>
  <si>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</si>
  <si>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</si>
  <si>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</si>
  <si>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</si>
  <si>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</si>
  <si>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</si>
  <si>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</si>
  <si>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</si>
  <si>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</si>
  <si>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</si>
  <si>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</si>
  <si>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</si>
  <si>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</si>
  <si>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</si>
  <si>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</si>
  <si>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</si>
  <si>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</si>
  <si>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</si>
  <si>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</si>
  <si>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</si>
  <si>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</si>
  <si>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</si>
  <si>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</si>
  <si>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</si>
  <si>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</si>
  <si>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</si>
  <si>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</si>
  <si>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</si>
  <si>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</si>
  <si>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</si>
  <si>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</si>
  <si>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</si>
  <si>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</si>
  <si>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</si>
  <si>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</si>
  <si>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</si>
  <si>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</si>
  <si>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</si>
  <si>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</si>
  <si>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</si>
  <si>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</si>
  <si>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</si>
  <si>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</si>
  <si>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</si>
  <si>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</si>
  <si>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</si>
  <si>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</si>
  <si>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</si>
  <si>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</si>
  <si>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</si>
  <si>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</si>
  <si>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</si>
  <si>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</si>
  <si>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</si>
  <si>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</si>
  <si>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</si>
  <si>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</si>
  <si>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</si>
  <si>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</si>
  <si>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</si>
  <si>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</si>
  <si>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</si>
  <si>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</si>
  <si>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</si>
  <si>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</si>
  <si>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</si>
  <si>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</si>
  <si>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</si>
  <si>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</si>
  <si>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</si>
  <si>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</si>
  <si>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</si>
  <si>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</si>
  <si>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</si>
  <si>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</si>
  <si>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</si>
  <si>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</si>
  <si>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</si>
  <si>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</si>
  <si>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</si>
  <si>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</si>
  <si>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</si>
  <si>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</si>
  <si>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</si>
  <si>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</si>
  <si>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</si>
  <si>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</si>
  <si>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</si>
  <si>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</si>
  <si>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</si>
  <si>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</si>
  <si>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</si>
  <si>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</si>
  <si>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</si>
  <si>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</si>
  <si>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</si>
  <si>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</si>
  <si>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</si>
  <si>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</si>
  <si>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</si>
  <si>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</si>
  <si>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</si>
  <si>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</si>
  <si>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</si>
  <si>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</si>
  <si>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</si>
  <si>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</si>
  <si>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</si>
  <si>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</si>
  <si>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</si>
  <si>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</si>
  <si>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</si>
  <si>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</si>
  <si>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</si>
  <si>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</si>
  <si>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</si>
  <si>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</si>
  <si>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</si>
  <si>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</si>
  <si>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</si>
  <si>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</si>
  <si>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</si>
  <si>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</si>
  <si>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</si>
  <si>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</si>
  <si>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</si>
  <si>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</si>
  <si>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</si>
  <si>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</si>
  <si>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</si>
  <si>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</si>
  <si>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</si>
  <si>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</si>
  <si>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</si>
  <si>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</si>
  <si>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</si>
  <si>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</si>
  <si>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</si>
  <si>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</si>
  <si>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</si>
  <si>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</si>
  <si>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</si>
  <si>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</si>
  <si>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</si>
  <si>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</si>
  <si>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</si>
  <si>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</si>
  <si>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</si>
  <si>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</si>
  <si>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</si>
  <si>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</si>
  <si>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</si>
  <si>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</si>
  <si>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</si>
  <si>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</si>
  <si>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</si>
  <si>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</si>
  <si>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</si>
  <si>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</si>
  <si>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</si>
  <si>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</si>
  <si>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</si>
  <si>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</si>
  <si>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</si>
  <si>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</si>
  <si>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</si>
  <si>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</si>
  <si>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</si>
  <si>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</si>
  <si>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</si>
  <si>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</si>
  <si>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</si>
  <si>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</si>
  <si>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</si>
  <si>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</si>
  <si>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</si>
  <si>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</si>
  <si>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</si>
  <si>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</si>
  <si>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</si>
  <si>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</si>
  <si>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</si>
  <si>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</si>
  <si>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</si>
  <si>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</si>
  <si>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</si>
  <si>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</si>
  <si>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</si>
  <si>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</si>
  <si>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</si>
  <si>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</si>
  <si>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</si>
  <si>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</si>
  <si>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</si>
  <si>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</si>
  <si>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</si>
  <si>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</si>
  <si>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</si>
  <si>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</si>
  <si>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</si>
  <si>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</si>
  <si>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</si>
  <si>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</si>
  <si>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</si>
  <si>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</si>
  <si>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</si>
  <si>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</si>
  <si>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</si>
  <si>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</si>
  <si>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</si>
  <si>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</si>
  <si>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</si>
  <si>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</si>
  <si>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</si>
  <si>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</si>
  <si>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</si>
  <si>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</si>
  <si>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</si>
  <si>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</si>
  <si>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</si>
  <si>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</si>
  <si>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</si>
  <si>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</si>
  <si>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</si>
  <si>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</si>
  <si>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</si>
  <si>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</si>
  <si>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</si>
  <si>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</si>
  <si>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</si>
  <si>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</si>
  <si>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</si>
  <si>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</si>
  <si>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</si>
  <si>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</si>
  <si>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</si>
  <si>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</si>
  <si>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</si>
  <si>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</si>
  <si>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</si>
  <si>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</si>
  <si>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</si>
  <si>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</si>
  <si>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</si>
  <si>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</si>
  <si>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</si>
  <si>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</si>
  <si>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</si>
  <si>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</si>
  <si>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</si>
  <si>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</si>
  <si>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</si>
  <si>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</si>
  <si>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</si>
  <si>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</si>
  <si>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</si>
  <si>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</si>
  <si>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</si>
  <si>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</si>
  <si>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</si>
  <si>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</si>
  <si>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</si>
  <si>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</si>
  <si>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</si>
  <si>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</si>
  <si>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</si>
  <si>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</si>
  <si>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</si>
  <si>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</si>
  <si>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</si>
  <si>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</si>
  <si>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</si>
  <si>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</si>
  <si>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</si>
  <si>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</si>
  <si>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</si>
  <si>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</si>
  <si>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</si>
  <si>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</si>
  <si>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</si>
  <si>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</si>
  <si>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</si>
  <si>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</si>
  <si>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</si>
  <si>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</si>
  <si>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</si>
  <si>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</si>
  <si>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</si>
  <si>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</si>
  <si>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</si>
  <si>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</si>
  <si>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</si>
  <si>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</si>
  <si>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</si>
  <si>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</si>
  <si>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</si>
  <si>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</si>
  <si>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</si>
  <si>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</si>
  <si>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</si>
  <si>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</si>
  <si>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</si>
  <si>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</si>
  <si>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</si>
  <si>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</si>
  <si>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</si>
  <si>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</si>
  <si>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</si>
  <si>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</si>
  <si>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</si>
  <si>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</si>
  <si>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</si>
  <si>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</si>
  <si>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</si>
  <si>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</si>
  <si>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</si>
  <si>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</si>
  <si>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</si>
  <si>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</si>
  <si>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</si>
  <si>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</si>
  <si>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</si>
  <si>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</si>
  <si>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</si>
  <si>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</si>
  <si>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</si>
  <si>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</si>
  <si>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</si>
  <si>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</si>
  <si>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</si>
  <si>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</si>
  <si>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</si>
  <si>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</si>
  <si>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</si>
  <si>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</si>
  <si>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</si>
  <si>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</si>
  <si>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</si>
  <si>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</si>
  <si>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</si>
  <si>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</si>
  <si>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</si>
  <si>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</si>
  <si>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</si>
  <si>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</si>
  <si>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</si>
  <si>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</si>
  <si>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</si>
  <si>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</si>
  <si>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</si>
  <si>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</si>
  <si>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</si>
  <si>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</si>
  <si>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</si>
  <si>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</si>
  <si>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</si>
  <si>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</si>
  <si>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</si>
  <si>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</si>
  <si>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</si>
  <si>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</si>
  <si>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</si>
  <si>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</si>
  <si>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</si>
  <si>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</si>
  <si>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</si>
  <si>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</si>
  <si>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</si>
  <si>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</si>
  <si>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</si>
  <si>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</si>
  <si>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</si>
  <si>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</si>
  <si>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</si>
  <si>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</si>
  <si>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</si>
  <si>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</si>
  <si>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</si>
  <si>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</si>
  <si>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</si>
  <si>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</si>
  <si>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</si>
  <si>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</si>
  <si>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</si>
  <si>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</si>
  <si>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</si>
  <si>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</si>
  <si>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</si>
  <si>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</si>
  <si>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</si>
  <si>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</si>
  <si>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</si>
  <si>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</si>
  <si>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</si>
  <si>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</si>
  <si>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</si>
  <si>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</si>
  <si>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</si>
  <si>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</si>
  <si>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</si>
  <si>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</si>
  <si>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</si>
  <si>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</si>
  <si>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</si>
  <si>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</si>
  <si>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</si>
  <si>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</si>
  <si>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</si>
  <si>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</si>
  <si>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</si>
  <si>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</si>
  <si>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</si>
  <si>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</si>
  <si>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</si>
  <si>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</si>
  <si>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</si>
  <si>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</si>
  <si>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</si>
  <si>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</si>
  <si>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</si>
  <si>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</si>
  <si>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</si>
  <si>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</si>
  <si>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</si>
  <si>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</si>
  <si>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</si>
  <si>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</si>
  <si>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</si>
  <si>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</si>
  <si>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</si>
  <si>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</si>
  <si>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</si>
  <si>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</si>
  <si>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</si>
  <si>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</si>
  <si>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</si>
  <si>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</si>
  <si>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</si>
  <si>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</si>
  <si>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</si>
  <si>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</si>
  <si>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</si>
  <si>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</si>
  <si>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</si>
  <si>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</si>
  <si>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</si>
  <si>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</si>
  <si>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</si>
  <si>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</si>
  <si>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</si>
  <si>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</si>
  <si>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</si>
  <si>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</si>
  <si>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</si>
  <si>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</si>
  <si>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</si>
  <si>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</si>
  <si>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</si>
  <si>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</si>
  <si>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</si>
  <si>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</si>
  <si>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</si>
  <si>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</si>
  <si>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</si>
  <si>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</si>
  <si>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</si>
  <si>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</si>
  <si>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</si>
  <si>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</si>
  <si>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</si>
  <si>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</si>
  <si>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</si>
  <si>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</si>
  <si>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</si>
  <si>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</si>
  <si>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</si>
  <si>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</si>
  <si>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</si>
  <si>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</si>
  <si>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</si>
  <si>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</si>
  <si>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</si>
  <si>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</si>
  <si>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</si>
  <si>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</si>
  <si>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</si>
  <si>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</si>
  <si>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</si>
  <si>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</si>
  <si>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</si>
  <si>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</si>
  <si>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</si>
  <si>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</si>
  <si>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</si>
  <si>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</si>
  <si>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</si>
  <si>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</si>
  <si>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</si>
  <si>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</si>
  <si>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</si>
  <si>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</si>
  <si>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</si>
  <si>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</si>
  <si>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</si>
  <si>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</si>
  <si>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</si>
  <si>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</si>
  <si>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</si>
  <si>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</si>
  <si>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</si>
  <si>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</si>
  <si>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</si>
  <si>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</si>
  <si>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</si>
  <si>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</si>
  <si>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</si>
  <si>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</si>
  <si>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</si>
  <si>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</si>
  <si>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</si>
  <si>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</si>
  <si>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</si>
  <si>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</si>
  <si>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</si>
  <si>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</si>
  <si>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</si>
  <si>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</si>
  <si>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</si>
  <si>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</si>
  <si>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</si>
  <si>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</si>
  <si>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</si>
  <si>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</si>
  <si>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</si>
  <si>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</si>
  <si>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</si>
  <si>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</si>
  <si>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</si>
  <si>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</si>
  <si>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</si>
  <si>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</si>
  <si>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</si>
  <si>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</si>
  <si>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</si>
  <si>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</si>
  <si>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</si>
  <si>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</si>
  <si>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</si>
  <si>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</si>
  <si>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</si>
  <si>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</si>
  <si>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</si>
  <si>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</si>
  <si>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</si>
  <si>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</si>
  <si>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</si>
  <si>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</si>
  <si>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</si>
  <si>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</si>
  <si>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</si>
  <si>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</si>
  <si>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</si>
  <si>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</si>
  <si>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</si>
  <si>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</si>
  <si>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</si>
  <si>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</si>
  <si>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</si>
  <si>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</si>
  <si>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</si>
  <si>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</si>
  <si>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</si>
  <si>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</si>
  <si>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</si>
  <si>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</si>
  <si>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</si>
  <si>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</si>
  <si>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</si>
  <si>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</si>
  <si>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</si>
  <si>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</si>
  <si>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</si>
  <si>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</si>
  <si>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</si>
  <si>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</si>
  <si>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</si>
  <si>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</si>
  <si>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</si>
  <si>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</si>
  <si>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</si>
  <si>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</si>
  <si>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</si>
  <si>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</si>
  <si>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</si>
  <si>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</si>
  <si>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</si>
  <si>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</si>
  <si>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</si>
  <si>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</si>
  <si>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</si>
  <si>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</si>
  <si>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</si>
  <si>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</si>
  <si>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</si>
  <si>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</si>
  <si>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</si>
  <si>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</si>
  <si>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</si>
  <si>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</si>
  <si>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</si>
  <si>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</si>
  <si>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</si>
  <si>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</si>
  <si>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</si>
  <si>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</si>
  <si>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</si>
  <si>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</si>
  <si>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</si>
  <si>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</si>
  <si>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</si>
  <si>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</si>
  <si>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</si>
  <si>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</si>
  <si>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</si>
  <si>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</si>
  <si>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</si>
  <si>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</si>
  <si>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</si>
  <si>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</si>
  <si>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</si>
  <si>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</si>
  <si>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</si>
  <si>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</si>
  <si>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</si>
  <si>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</si>
  <si>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</si>
  <si>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</si>
  <si>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</si>
  <si>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</si>
  <si>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</si>
  <si>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</si>
  <si>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</si>
  <si>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</si>
  <si>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</si>
  <si>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</si>
  <si>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</si>
  <si>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</si>
  <si>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</si>
  <si>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</si>
  <si>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</si>
  <si>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</si>
  <si>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</si>
  <si>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</si>
  <si>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</si>
  <si>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</si>
  <si>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</si>
  <si>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</si>
  <si>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</si>
  <si>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</si>
  <si>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</si>
  <si>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</si>
  <si>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</si>
  <si>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</si>
  <si>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</si>
  <si>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</si>
  <si>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</si>
  <si>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</si>
  <si>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</si>
  <si>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</si>
  <si>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</si>
  <si>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</si>
  <si>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</si>
  <si>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</si>
  <si>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</si>
  <si>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</si>
  <si>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</si>
  <si>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</si>
  <si>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</si>
  <si>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</si>
  <si>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</si>
  <si>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</si>
  <si>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</si>
  <si>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</si>
  <si>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</si>
  <si>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</si>
  <si>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</si>
  <si>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</si>
  <si>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</si>
  <si>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</si>
  <si>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</si>
  <si>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</si>
  <si>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</si>
  <si>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</si>
  <si>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</si>
  <si>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</si>
  <si>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</si>
  <si>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</si>
  <si>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</si>
  <si>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</si>
  <si>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</si>
  <si>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</si>
  <si>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</si>
  <si>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</si>
  <si>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</si>
  <si>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</si>
  <si>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</si>
  <si>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</si>
  <si>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</si>
  <si>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</si>
  <si>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</si>
  <si>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</si>
  <si>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</si>
  <si>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</si>
  <si>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</si>
  <si>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</si>
  <si>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</si>
  <si>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</si>
  <si>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</si>
  <si>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</si>
  <si>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</si>
  <si>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</si>
  <si>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</si>
  <si>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</si>
  <si>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</si>
  <si>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</si>
  <si>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</si>
  <si>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</si>
  <si>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</si>
  <si>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</si>
  <si>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</si>
  <si>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</si>
  <si>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</si>
  <si>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</si>
  <si>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</si>
  <si>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</si>
  <si>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</si>
  <si>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</si>
  <si>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</si>
  <si>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</si>
  <si>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</si>
  <si>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</si>
  <si>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</si>
  <si>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</si>
  <si>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</si>
  <si>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</si>
  <si>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</si>
  <si>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</si>
  <si>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</si>
  <si>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</si>
  <si>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</si>
  <si>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</si>
  <si>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</si>
  <si>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</si>
  <si>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</si>
  <si>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</si>
  <si>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</si>
  <si>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</si>
  <si>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</si>
  <si>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</si>
  <si>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</si>
  <si>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</si>
  <si>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</si>
  <si>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</si>
  <si>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</si>
  <si>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</si>
  <si>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</si>
  <si>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</si>
  <si>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</si>
  <si>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</si>
  <si>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</si>
  <si>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</si>
  <si>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</si>
  <si>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</si>
  <si>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</si>
  <si>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</si>
  <si>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</si>
  <si>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</si>
  <si>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</si>
  <si>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</si>
  <si>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</si>
  <si>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</si>
  <si>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</si>
  <si>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</si>
  <si>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</si>
  <si>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</si>
  <si>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</si>
  <si>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</si>
  <si>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</si>
  <si>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</si>
  <si>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</si>
  <si>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</si>
  <si>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</si>
  <si>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</si>
  <si>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</si>
  <si>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</si>
  <si>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</si>
  <si>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</si>
  <si>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</si>
  <si>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</si>
  <si>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</si>
  <si>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</si>
  <si>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</si>
  <si>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</si>
  <si>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</si>
  <si>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</si>
  <si>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</si>
  <si>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</si>
  <si>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</si>
  <si>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</si>
  <si>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</si>
  <si>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</si>
  <si>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</si>
  <si>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</si>
  <si>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</si>
  <si>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</si>
  <si>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</si>
  <si>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</si>
  <si>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</si>
  <si>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</si>
  <si>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</si>
  <si>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</si>
  <si>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</si>
  <si>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</si>
  <si>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</si>
  <si>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</si>
  <si>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</si>
  <si>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</si>
  <si>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</si>
  <si>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</si>
  <si>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</si>
  <si>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</si>
  <si>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</si>
  <si>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</si>
  <si>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</si>
  <si>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</si>
  <si>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</si>
  <si>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</si>
  <si>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</si>
  <si>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</si>
  <si>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</si>
  <si>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</si>
  <si>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</si>
  <si>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</si>
  <si>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</si>
  <si>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</si>
  <si>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</si>
  <si>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</si>
  <si>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</si>
  <si>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</si>
  <si>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</si>
  <si>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</si>
  <si>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</si>
  <si>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</si>
  <si>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</si>
  <si>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</si>
  <si>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</si>
  <si>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</si>
  <si>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</si>
  <si>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</si>
  <si>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</si>
  <si>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</si>
  <si>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</si>
  <si>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</si>
  <si>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</si>
  <si>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</si>
  <si>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</si>
  <si>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</si>
  <si>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</si>
  <si>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</si>
  <si>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</si>
  <si>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</si>
  <si>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</si>
  <si>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</si>
  <si>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</si>
  <si>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</si>
  <si>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</si>
  <si>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</si>
  <si>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</si>
  <si>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</si>
  <si>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</si>
  <si>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</si>
  <si>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</si>
  <si>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</si>
  <si>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</si>
  <si>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</si>
  <si>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</si>
  <si>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</si>
  <si>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</si>
  <si>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</si>
  <si>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</si>
  <si>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</si>
  <si>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</si>
  <si>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</si>
  <si>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</si>
  <si>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</si>
  <si>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</si>
  <si>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</si>
  <si>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</si>
  <si>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</si>
  <si>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</si>
  <si>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</si>
  <si>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</si>
  <si>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</si>
  <si>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</si>
  <si>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</si>
  <si>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</si>
  <si>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</si>
  <si>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</si>
  <si>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</si>
  <si>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</si>
  <si>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</si>
  <si>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</si>
  <si>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</si>
  <si>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</si>
  <si>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</si>
  <si>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</si>
  <si>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</si>
  <si>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</si>
  <si>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</si>
  <si>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</si>
  <si>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</si>
  <si>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</si>
  <si>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</si>
  <si>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</si>
  <si>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</si>
  <si>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</si>
  <si>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</si>
  <si>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</si>
  <si>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</si>
  <si>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</si>
  <si>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</si>
  <si>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</si>
  <si>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</si>
  <si>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</si>
  <si>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</si>
  <si>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</si>
  <si>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</si>
  <si>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</si>
  <si>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</si>
  <si>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</si>
  <si>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</si>
  <si>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</si>
  <si>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</si>
  <si>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</si>
  <si>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</si>
  <si>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</si>
  <si>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</si>
  <si>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</si>
  <si>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</si>
  <si>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</si>
  <si>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</si>
  <si>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</si>
  <si>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</si>
  <si>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</si>
  <si>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</si>
  <si>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</si>
  <si>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</si>
  <si>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</si>
  <si>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</si>
  <si>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</si>
  <si>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</si>
  <si>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</si>
  <si>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</si>
  <si>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</si>
  <si>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</si>
  <si>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</si>
  <si>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</si>
  <si>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</si>
  <si>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</si>
  <si>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</si>
  <si>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</si>
  <si>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</si>
  <si>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</si>
  <si>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</si>
  <si>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</si>
  <si>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</si>
  <si>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</si>
  <si>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</si>
  <si>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</si>
  <si>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</si>
  <si>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</si>
  <si>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</si>
  <si>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</si>
  <si>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</si>
  <si>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</si>
  <si>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</si>
  <si>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</si>
  <si>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</si>
  <si>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</si>
  <si>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</si>
  <si>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</si>
  <si>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</si>
  <si>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</si>
  <si>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</si>
  <si>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</si>
  <si>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</si>
  <si>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</si>
  <si>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</si>
  <si>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</si>
  <si>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</si>
  <si>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</si>
  <si>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</si>
  <si>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</si>
  <si>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</si>
  <si>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</si>
  <si>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</si>
  <si>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</si>
  <si>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</si>
  <si>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</si>
  <si>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</si>
  <si>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</si>
  <si>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</si>
  <si>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</si>
  <si>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</si>
  <si>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</si>
  <si>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</si>
  <si>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</si>
  <si>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</si>
  <si>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</si>
  <si>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</si>
  <si>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</si>
  <si>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</si>
  <si>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</si>
  <si>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</si>
  <si>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</si>
  <si>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</si>
  <si>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</si>
  <si>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</si>
  <si>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</si>
  <si>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</si>
  <si>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</si>
  <si>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</si>
  <si>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</si>
  <si>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</si>
  <si>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</si>
  <si>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</si>
  <si>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</si>
  <si>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</si>
  <si>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</si>
  <si>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</si>
  <si>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</si>
  <si>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</si>
  <si>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</si>
  <si>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</si>
  <si>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</si>
  <si>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</si>
  <si>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</si>
  <si>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</si>
  <si>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</si>
  <si>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</si>
  <si>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</si>
  <si>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</si>
  <si>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</si>
  <si>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</si>
  <si>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</si>
  <si>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</si>
  <si>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</si>
  <si>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</si>
  <si>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</si>
  <si>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</si>
  <si>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</si>
  <si>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</si>
  <si>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</si>
  <si>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</si>
  <si>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</si>
  <si>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</si>
  <si>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</si>
  <si>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</si>
  <si>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</si>
  <si>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</si>
  <si>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</si>
  <si>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</si>
  <si>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</si>
  <si>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</si>
  <si>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</si>
  <si>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</si>
  <si>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</si>
  <si>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</si>
  <si>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</si>
  <si>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</si>
  <si>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</si>
  <si>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</si>
  <si>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</si>
  <si>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</si>
  <si>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</si>
  <si>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</si>
  <si>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</si>
  <si>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</si>
  <si>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</si>
  <si>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</si>
  <si>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</si>
  <si>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</si>
  <si>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</si>
  <si>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</si>
  <si>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</si>
  <si>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</si>
  <si>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</si>
  <si>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</si>
  <si>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</si>
  <si>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</si>
  <si>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</si>
  <si>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</si>
  <si>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</si>
  <si>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</si>
  <si>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</si>
  <si>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</si>
  <si>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</si>
  <si>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</si>
  <si>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</si>
  <si>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</si>
  <si>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</si>
  <si>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</si>
  <si>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</si>
  <si>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</si>
  <si>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</si>
  <si>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</si>
  <si>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</si>
  <si>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</si>
  <si>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</si>
  <si>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</si>
  <si>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</si>
  <si>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</si>
  <si>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</si>
  <si>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</si>
  <si>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</si>
  <si>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</si>
  <si>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</si>
  <si>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</si>
  <si>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</si>
  <si>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</si>
  <si>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</si>
  <si>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</si>
  <si>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</si>
  <si>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</si>
  <si>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</si>
  <si>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</si>
  <si>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</si>
  <si>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</si>
  <si>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</si>
  <si>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</si>
  <si>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</si>
  <si>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</si>
  <si>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</si>
  <si>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</si>
  <si>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</si>
  <si>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</si>
  <si>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</si>
  <si>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</si>
  <si>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</si>
  <si>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</si>
  <si>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</si>
  <si>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</si>
  <si>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</si>
  <si>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</si>
  <si>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</si>
  <si>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</si>
  <si>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</si>
  <si>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</si>
  <si>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</si>
  <si>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</si>
  <si>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</si>
  <si>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</si>
  <si>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</si>
  <si>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</si>
  <si>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</si>
  <si>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</si>
  <si>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</si>
  <si>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</si>
  <si>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</si>
  <si>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</si>
  <si>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</si>
  <si>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</si>
  <si>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</si>
  <si>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</si>
  <si>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</si>
  <si>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</si>
  <si>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</si>
  <si>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</si>
  <si>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</si>
  <si>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</si>
  <si>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</si>
  <si>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</si>
  <si>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</si>
  <si>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</si>
  <si>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</si>
  <si>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</si>
  <si>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</si>
  <si>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</si>
  <si>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</si>
  <si>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</si>
  <si>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</si>
  <si>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</si>
  <si>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</si>
  <si>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</si>
  <si>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</si>
  <si>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</si>
  <si>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</si>
  <si>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</si>
  <si>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</si>
  <si>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</si>
  <si>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</si>
  <si>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</si>
  <si>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</si>
  <si>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</si>
  <si>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</si>
  <si>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</si>
  <si>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</si>
  <si>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</si>
  <si>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</si>
  <si>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</si>
  <si>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</si>
  <si>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</si>
  <si>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</si>
  <si>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</si>
  <si>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</si>
  <si>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</si>
  <si>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</si>
  <si>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</si>
  <si>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</si>
  <si>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</si>
  <si>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</si>
  <si>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</si>
  <si>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</si>
  <si>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</si>
  <si>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</si>
  <si>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</si>
  <si>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</si>
  <si>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</si>
  <si>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</si>
  <si>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</si>
  <si>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</si>
  <si>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</si>
  <si>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</si>
  <si>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</si>
  <si>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</si>
  <si>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</si>
  <si>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</si>
  <si>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</si>
  <si>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</si>
  <si>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</si>
  <si>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</si>
  <si>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</si>
  <si>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</si>
  <si>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</si>
  <si>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</si>
  <si>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</si>
  <si>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</si>
  <si>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</si>
  <si>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</si>
  <si>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</si>
  <si>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</si>
  <si>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</si>
  <si>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</si>
  <si>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</si>
  <si>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</si>
  <si>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</si>
  <si>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</si>
  <si>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</si>
  <si>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</si>
  <si>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</si>
  <si>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</si>
  <si>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</si>
  <si>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</si>
  <si>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</si>
  <si>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</si>
  <si>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</si>
  <si>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</si>
  <si>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</si>
  <si>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</si>
  <si>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</si>
  <si>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</si>
  <si>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</si>
  <si>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</si>
  <si>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</si>
  <si>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</si>
  <si>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</si>
  <si>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</si>
  <si>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</si>
  <si>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</si>
  <si>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</si>
  <si>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</si>
  <si>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</si>
  <si>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</si>
  <si>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</si>
  <si>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</si>
  <si>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</si>
  <si>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</si>
  <si>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</si>
  <si>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</si>
  <si>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</si>
  <si>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</si>
  <si>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</si>
  <si>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</si>
  <si>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</si>
  <si>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</si>
  <si>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</si>
  <si>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</si>
  <si>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</si>
  <si>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</si>
  <si>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</si>
  <si>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</si>
  <si>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</si>
  <si>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</si>
  <si>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</si>
  <si>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</si>
  <si>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</si>
  <si>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</si>
  <si>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</si>
  <si>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</si>
  <si>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</si>
  <si>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</si>
  <si>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</si>
  <si>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</si>
  <si>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</si>
  <si>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</si>
  <si>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</si>
  <si>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</si>
  <si>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</si>
  <si>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</si>
  <si>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</si>
  <si>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</si>
  <si>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</si>
  <si>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</si>
  <si>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</si>
  <si>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</si>
  <si>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</si>
  <si>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</si>
  <si>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</si>
  <si>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</si>
  <si>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</si>
  <si>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</si>
  <si>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</si>
  <si>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</si>
  <si>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</si>
  <si>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</si>
  <si>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</si>
  <si>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</si>
  <si>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</si>
  <si>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</si>
  <si>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</si>
  <si>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</si>
  <si>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</si>
  <si>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</si>
  <si>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</si>
  <si>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</si>
  <si>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</si>
  <si>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</si>
  <si>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</si>
  <si>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</si>
  <si>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</si>
  <si>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</si>
  <si>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</si>
  <si>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</si>
  <si>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</si>
  <si>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</si>
  <si>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</si>
  <si>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</si>
  <si>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</si>
  <si>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</si>
  <si>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</si>
  <si>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</si>
  <si>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</si>
  <si>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</si>
  <si>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</si>
  <si>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</si>
  <si>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</si>
  <si>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</si>
  <si>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</si>
  <si>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</si>
  <si>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</si>
  <si>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</si>
  <si>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</si>
  <si>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</si>
  <si>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</si>
  <si>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</si>
  <si>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</si>
  <si>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</si>
  <si>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</si>
  <si>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</si>
  <si>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</si>
  <si>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</si>
  <si>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</si>
  <si>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</si>
  <si>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</si>
  <si>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</si>
  <si>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</si>
  <si>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</si>
  <si>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</si>
  <si>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</si>
  <si>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</si>
  <si>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</si>
  <si>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</si>
  <si>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</si>
  <si>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</si>
  <si>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</si>
  <si>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</si>
  <si>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</si>
  <si>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</si>
  <si>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</si>
  <si>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</si>
  <si>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</si>
  <si>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</si>
  <si>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</si>
  <si>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</si>
  <si>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</si>
  <si>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</si>
  <si>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</si>
  <si>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</si>
  <si>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</si>
  <si>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</si>
  <si>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</si>
  <si>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</si>
  <si>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</si>
  <si>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</si>
  <si>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</si>
  <si>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</si>
  <si>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</si>
  <si>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</si>
  <si>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</si>
  <si>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</si>
  <si>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</si>
  <si>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</si>
  <si>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</si>
  <si>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</si>
  <si>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</si>
  <si>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</si>
  <si>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</si>
  <si>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</si>
  <si>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</si>
  <si>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</si>
  <si>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</si>
  <si>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</si>
  <si>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</si>
  <si>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</si>
  <si>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</si>
  <si>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</si>
  <si>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</si>
  <si>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</si>
  <si>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</si>
  <si>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</si>
  <si>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</si>
  <si>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</si>
  <si>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</si>
  <si>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</si>
  <si>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</si>
  <si>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</si>
  <si>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</si>
  <si>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</si>
  <si>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</si>
  <si>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</si>
  <si>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</si>
  <si>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</si>
  <si>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</si>
  <si>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</si>
  <si>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</si>
  <si>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</si>
  <si>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</si>
  <si>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</si>
  <si>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</si>
  <si>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</si>
  <si>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</si>
  <si>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</si>
  <si>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</si>
  <si>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</si>
  <si>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</si>
  <si>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</si>
  <si>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</si>
  <si>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</si>
  <si>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</si>
  <si>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</si>
  <si>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</si>
  <si>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</si>
  <si>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</si>
  <si>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</si>
  <si>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</si>
  <si>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</si>
  <si>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</si>
  <si>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</si>
  <si>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</si>
  <si>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</si>
  <si>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</si>
  <si>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</si>
  <si>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</si>
  <si>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</si>
  <si>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</si>
  <si>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</si>
  <si>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</si>
  <si>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</si>
  <si>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</si>
  <si>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</si>
  <si>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</si>
  <si>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</si>
  <si>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</si>
  <si>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</si>
  <si>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</si>
  <si>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</si>
  <si>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</si>
  <si>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</si>
  <si>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</si>
  <si>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</si>
  <si>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</si>
  <si>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</si>
  <si>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</si>
  <si>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</si>
  <si>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</si>
  <si>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</si>
  <si>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</si>
  <si>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</si>
  <si>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</si>
  <si>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</si>
  <si>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</si>
  <si>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</si>
  <si>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</si>
  <si>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</si>
  <si>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</si>
  <si>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</si>
  <si>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</si>
  <si>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</si>
  <si>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</si>
  <si>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</si>
  <si>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</si>
  <si>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</si>
  <si>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</si>
  <si>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</si>
  <si>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</si>
  <si>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</si>
  <si>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</si>
  <si>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</si>
  <si>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</si>
  <si>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</si>
  <si>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</si>
  <si>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</si>
  <si>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</si>
  <si>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</si>
  <si>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</si>
  <si>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</si>
  <si>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</si>
  <si>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</si>
  <si>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</si>
  <si>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</si>
  <si>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</si>
  <si>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</si>
  <si>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</si>
  <si>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</si>
  <si>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</si>
  <si>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</si>
  <si>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</si>
  <si>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</si>
  <si>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</si>
  <si>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</si>
  <si>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</si>
  <si>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</si>
  <si>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</si>
  <si>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</si>
  <si>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</si>
  <si>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</si>
  <si>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</si>
  <si>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</si>
  <si>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</si>
  <si>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</si>
  <si>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</si>
  <si>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</si>
  <si>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</si>
  <si>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</si>
  <si>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</si>
  <si>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</si>
  <si>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</si>
  <si>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</si>
  <si>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</si>
  <si>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</si>
  <si>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</si>
  <si>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</si>
  <si>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</si>
  <si>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</si>
  <si>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</si>
  <si>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</si>
  <si>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</si>
  <si>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</si>
  <si>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</si>
  <si>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</si>
  <si>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</si>
  <si>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</si>
  <si>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</si>
  <si>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</si>
  <si>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</si>
  <si>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</si>
  <si>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</si>
  <si>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</si>
  <si>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</si>
  <si>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</si>
  <si>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</si>
  <si>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</si>
  <si>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</si>
  <si>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</si>
  <si>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</si>
  <si>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</si>
  <si>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</si>
  <si>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</si>
  <si>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</si>
  <si>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</si>
  <si>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</si>
  <si>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</si>
  <si>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</si>
  <si>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</si>
  <si>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</si>
  <si>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</si>
  <si>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</si>
  <si>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</si>
  <si>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</si>
  <si>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</si>
  <si>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</si>
  <si>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</si>
  <si>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</si>
  <si>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</si>
  <si>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</si>
  <si>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</si>
  <si>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</si>
  <si>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</si>
  <si>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</si>
  <si>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</si>
  <si>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</si>
  <si>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</si>
  <si>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</si>
  <si>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</si>
  <si>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</si>
  <si>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</si>
  <si>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</si>
  <si>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</si>
  <si>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</si>
  <si>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</si>
  <si>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</si>
  <si>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</si>
  <si>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</si>
  <si>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</si>
  <si>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</si>
  <si>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</si>
  <si>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</si>
  <si>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</si>
  <si>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</si>
  <si>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</si>
  <si>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</si>
  <si>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</si>
  <si>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</si>
  <si>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</si>
  <si>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</si>
  <si>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</si>
  <si>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</si>
  <si>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</si>
  <si>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</si>
  <si>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</si>
  <si>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</si>
  <si>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</si>
  <si>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</si>
  <si>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</si>
  <si>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</si>
  <si>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</si>
  <si>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</si>
  <si>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</si>
  <si>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</si>
  <si>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</si>
  <si>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</si>
  <si>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</si>
  <si>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</si>
  <si>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</si>
  <si>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</si>
  <si>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</si>
  <si>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</si>
  <si>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</si>
  <si>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</si>
  <si>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</si>
  <si>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</si>
  <si>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</si>
  <si>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</si>
  <si>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</si>
  <si>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</si>
  <si>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</si>
  <si>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</si>
  <si>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</si>
  <si>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</si>
  <si>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</si>
  <si>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</si>
  <si>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</si>
  <si>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</si>
  <si>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</si>
  <si>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</si>
  <si>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</si>
  <si>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</si>
  <si>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</si>
  <si>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</si>
  <si>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</si>
  <si>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</si>
  <si>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</si>
  <si>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</si>
  <si>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</si>
  <si>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</si>
  <si>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</si>
  <si>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</si>
  <si>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</si>
  <si>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</si>
  <si>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</si>
  <si>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</si>
  <si>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</si>
  <si>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</si>
  <si>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</si>
  <si>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</si>
  <si>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</si>
  <si>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</si>
  <si>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</si>
  <si>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</si>
  <si>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</si>
  <si>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</si>
  <si>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</si>
  <si>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</si>
  <si>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</si>
  <si>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</si>
  <si>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</si>
  <si>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</si>
  <si>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</si>
  <si>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</si>
  <si>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</si>
  <si>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</si>
  <si>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</si>
  <si>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</si>
  <si>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</si>
  <si>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</si>
  <si>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</si>
  <si>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</si>
  <si>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</si>
  <si>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</si>
  <si>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</si>
  <si>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</si>
  <si>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</si>
  <si>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</si>
  <si>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</si>
  <si>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</si>
  <si>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</si>
  <si>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</si>
  <si>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</si>
  <si>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</si>
  <si>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</si>
  <si>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</si>
  <si>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</si>
  <si>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</si>
  <si>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</si>
  <si>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</si>
  <si>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</si>
  <si>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</si>
  <si>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</si>
  <si>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</si>
  <si>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</si>
  <si>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</si>
  <si>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</si>
  <si>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</si>
  <si>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</si>
  <si>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</si>
  <si>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</si>
  <si>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</si>
  <si>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</si>
  <si>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</si>
  <si>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</si>
  <si>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</si>
  <si>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</si>
  <si>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</si>
  <si>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</si>
  <si>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</si>
  <si>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</si>
  <si>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</si>
  <si>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</si>
  <si>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</si>
  <si>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</si>
  <si>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</si>
  <si>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</si>
  <si>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</si>
  <si>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</si>
  <si>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</si>
  <si>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</si>
  <si>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</si>
  <si>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</si>
  <si>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</si>
  <si>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</si>
  <si>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</si>
  <si>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</si>
  <si>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</si>
  <si>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</si>
  <si>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</si>
  <si>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</si>
  <si>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</si>
  <si>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</si>
  <si>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</si>
  <si>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</si>
  <si>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</si>
  <si>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</si>
  <si>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</si>
  <si>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</si>
  <si>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</si>
  <si>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</si>
  <si>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</si>
  <si>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</si>
  <si>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</si>
  <si>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</si>
  <si>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</si>
  <si>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</si>
  <si>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</si>
  <si>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</si>
  <si>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</si>
  <si>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</si>
  <si>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</si>
  <si>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</si>
  <si>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</si>
  <si>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</si>
  <si>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</si>
  <si>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</si>
  <si>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</si>
  <si>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</si>
  <si>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</si>
  <si>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</si>
  <si>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</si>
  <si>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</si>
  <si>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</si>
  <si>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</si>
  <si>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</si>
  <si>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</si>
  <si>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</si>
  <si>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</si>
  <si>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</si>
  <si>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</si>
  <si>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</si>
  <si>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</si>
  <si>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</si>
  <si>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</si>
  <si>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</si>
  <si>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</si>
  <si>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</si>
  <si>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</si>
  <si>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</si>
  <si>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</si>
  <si>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</si>
  <si>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</si>
  <si>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</si>
  <si>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</si>
  <si>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</si>
  <si>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</si>
  <si>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</si>
  <si>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</si>
  <si>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</si>
  <si>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</si>
  <si>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</si>
  <si>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</si>
  <si>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</si>
  <si>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</si>
  <si>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</si>
  <si>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</si>
  <si>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</si>
  <si>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</si>
  <si>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</si>
  <si>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</si>
  <si>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</si>
  <si>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</si>
  <si>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</si>
  <si>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</si>
  <si>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</si>
  <si>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</si>
  <si>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</si>
  <si>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</si>
  <si>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</si>
  <si>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</si>
  <si>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</si>
  <si>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</si>
  <si>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</si>
  <si>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</si>
  <si>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</si>
  <si>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</si>
  <si>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</si>
  <si>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</si>
  <si>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</si>
  <si>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</si>
  <si>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</si>
  <si>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</si>
  <si>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</si>
  <si>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</si>
  <si>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</si>
  <si>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</si>
  <si>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</si>
  <si>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</si>
  <si>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</si>
  <si>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</si>
  <si>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</si>
  <si>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</si>
  <si>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</si>
  <si>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</si>
  <si>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</si>
  <si>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</si>
  <si>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</si>
  <si>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</si>
  <si>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</si>
  <si>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</si>
  <si>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</si>
  <si>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</si>
  <si>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</si>
  <si>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</si>
  <si>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</si>
  <si>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</si>
  <si>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</si>
  <si>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</si>
  <si>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</si>
  <si>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</si>
  <si>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</si>
  <si>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</si>
  <si>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</si>
  <si>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</si>
  <si>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</si>
  <si>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</si>
  <si>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</si>
  <si>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</si>
  <si>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</si>
  <si>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</si>
  <si>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</si>
  <si>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</si>
  <si>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</si>
  <si>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</si>
  <si>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</si>
  <si>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</si>
  <si>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</si>
  <si>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</si>
  <si>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</si>
  <si>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</si>
  <si>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</si>
  <si>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</si>
  <si>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</si>
  <si>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</si>
  <si>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</si>
  <si>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</si>
  <si>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</si>
  <si>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</si>
  <si>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</si>
  <si>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</si>
  <si>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</si>
  <si>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</si>
  <si>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</si>
  <si>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</si>
  <si>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</si>
  <si>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</si>
  <si>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</si>
  <si>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</si>
  <si>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</si>
  <si>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</si>
  <si>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</si>
  <si>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</si>
  <si>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</si>
  <si>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</si>
  <si>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</si>
  <si>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</si>
  <si>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</si>
  <si>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</si>
  <si>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</si>
  <si>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</si>
  <si>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</si>
  <si>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</si>
  <si>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</si>
  <si>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</si>
  <si>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</si>
  <si>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</si>
  <si>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</si>
  <si>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</si>
  <si>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</si>
  <si>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</si>
  <si>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</si>
  <si>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</si>
  <si>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</si>
  <si>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</si>
  <si>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</si>
  <si>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</si>
  <si>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</si>
  <si>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</si>
  <si>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</si>
  <si>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</si>
  <si>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</si>
  <si>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</si>
  <si>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</si>
  <si>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</si>
  <si>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</si>
  <si>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</si>
  <si>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</si>
  <si>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</si>
  <si>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</si>
  <si>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</si>
  <si>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</si>
  <si>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</si>
  <si>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</si>
  <si>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</si>
  <si>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</si>
  <si>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</si>
  <si>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</si>
  <si>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</si>
  <si>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</si>
  <si>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</si>
  <si>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</si>
  <si>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</si>
  <si>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</si>
  <si>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</si>
  <si>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</si>
  <si>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</si>
  <si>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</si>
  <si>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</si>
  <si>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</si>
  <si>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</si>
  <si>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</si>
  <si>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</si>
  <si>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</si>
  <si>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</si>
  <si>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</si>
  <si>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</si>
  <si>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</si>
  <si>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</si>
  <si>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</si>
  <si>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</si>
  <si>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</si>
  <si>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</si>
  <si>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</si>
  <si>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</si>
  <si>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</si>
  <si>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</si>
  <si>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</si>
  <si>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</si>
  <si>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</si>
  <si>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</si>
  <si>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</si>
  <si>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</si>
  <si>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</si>
  <si>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</si>
  <si>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</si>
  <si>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</si>
  <si>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</si>
  <si>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</si>
  <si>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</si>
  <si>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</si>
  <si>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</si>
  <si>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</si>
  <si>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</si>
  <si>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</si>
  <si>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</si>
  <si>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</si>
  <si>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</si>
  <si>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</si>
  <si>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</si>
  <si>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</si>
  <si>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</si>
  <si>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</si>
  <si>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</si>
  <si>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</si>
  <si>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</si>
  <si>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</si>
  <si>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</si>
  <si>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</si>
  <si>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</si>
  <si>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</si>
  <si>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</si>
  <si>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</si>
  <si>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</si>
  <si>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</si>
  <si>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</si>
  <si>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</si>
  <si>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</si>
  <si>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</si>
  <si>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</si>
  <si>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</si>
  <si>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</si>
  <si>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</si>
  <si>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</si>
  <si>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</si>
  <si>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</si>
  <si>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</si>
  <si>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</si>
  <si>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</si>
  <si>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</si>
  <si>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</si>
  <si>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</si>
  <si>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</si>
  <si>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</si>
  <si>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</si>
  <si>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</si>
  <si>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</si>
  <si>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</si>
  <si>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</si>
  <si>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</si>
  <si>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</si>
  <si>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</si>
  <si>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</si>
  <si>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</si>
  <si>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</si>
  <si>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</si>
  <si>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</si>
  <si>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</si>
  <si>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</si>
  <si>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</si>
  <si>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</si>
  <si>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</si>
  <si>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</si>
  <si>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</si>
  <si>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</si>
  <si>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</si>
  <si>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</si>
  <si>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</si>
  <si>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</si>
  <si>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</si>
  <si>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</si>
  <si>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</si>
  <si>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</si>
  <si>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</si>
  <si>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</si>
  <si>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</si>
  <si>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</si>
  <si>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</si>
  <si>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</si>
  <si>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</si>
  <si>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</si>
  <si>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</si>
  <si>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</si>
  <si>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</si>
  <si>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</si>
  <si>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</si>
  <si>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</si>
  <si>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</si>
  <si>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</si>
  <si>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</si>
  <si>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</si>
  <si>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</si>
  <si>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</si>
  <si>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</si>
  <si>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</si>
  <si>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</si>
  <si>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</si>
  <si>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</si>
  <si>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</si>
  <si>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</si>
  <si>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</si>
  <si>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</si>
  <si>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</si>
  <si>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</si>
  <si>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</si>
  <si>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</si>
  <si>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</si>
  <si>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</si>
  <si>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</si>
  <si>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</si>
  <si>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</si>
  <si>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</si>
  <si>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</si>
  <si>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</si>
  <si>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</si>
  <si>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</si>
  <si>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</si>
  <si>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</si>
  <si>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</si>
  <si>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</si>
  <si>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</si>
  <si>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</si>
  <si>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</si>
  <si>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</si>
  <si>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</si>
  <si>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</si>
  <si>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</si>
  <si>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</si>
  <si>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</si>
  <si>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</si>
  <si>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</si>
  <si>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</si>
  <si>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</si>
  <si>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</si>
  <si>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</si>
  <si>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</si>
  <si>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</si>
  <si>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</si>
  <si>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</si>
  <si>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</si>
  <si>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</si>
  <si>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</si>
  <si>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</si>
  <si>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</si>
  <si>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</si>
  <si>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</si>
  <si>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</si>
  <si>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</si>
  <si>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</si>
  <si>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</si>
  <si>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</si>
  <si>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</si>
  <si>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</si>
  <si>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</si>
  <si>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</si>
  <si>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</si>
  <si>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</si>
  <si>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</si>
  <si>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</si>
  <si>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</si>
  <si>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</si>
  <si>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</si>
  <si>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</si>
  <si>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</si>
  <si>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</si>
  <si>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</si>
  <si>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</si>
  <si>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</si>
  <si>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</si>
  <si>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</si>
  <si>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</si>
  <si>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</si>
  <si>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</si>
  <si>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</si>
  <si>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</si>
  <si>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</si>
  <si>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</si>
  <si>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</si>
  <si>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</si>
  <si>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</si>
  <si>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</si>
  <si>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</si>
  <si>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</si>
  <si>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</si>
  <si>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</si>
  <si>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</si>
  <si>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</si>
  <si>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</si>
  <si>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</si>
  <si>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</si>
  <si>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</si>
  <si>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</si>
  <si>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</si>
  <si>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</si>
  <si>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</si>
  <si>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</si>
  <si>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</si>
  <si>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</si>
  <si>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</si>
  <si>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</si>
  <si>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</si>
  <si>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</si>
  <si>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</si>
  <si>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</si>
  <si>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</si>
  <si>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</si>
  <si>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</si>
  <si>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</si>
  <si>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</si>
  <si>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</si>
  <si>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</si>
  <si>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</si>
  <si>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</si>
  <si>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</si>
  <si>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</si>
  <si>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</si>
  <si>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</si>
  <si>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</si>
  <si>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</si>
  <si>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</si>
  <si>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</si>
  <si>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</si>
  <si>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</si>
  <si>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</si>
  <si>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</si>
  <si>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</si>
  <si>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</si>
  <si>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</si>
  <si>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</si>
  <si>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</si>
  <si>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</si>
  <si>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</si>
  <si>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</si>
  <si>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</si>
  <si>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</si>
  <si>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</si>
  <si>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</si>
  <si>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</si>
  <si>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</si>
  <si>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</si>
  <si>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</si>
  <si>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</si>
  <si>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</si>
  <si>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</si>
  <si>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</si>
  <si>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</si>
  <si>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</si>
  <si>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</si>
  <si>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</si>
  <si>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</si>
  <si>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</si>
  <si>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</si>
  <si>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</si>
  <si>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</si>
  <si>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</si>
  <si>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</si>
  <si>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</si>
  <si>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</si>
  <si>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</si>
  <si>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</si>
  <si>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</si>
  <si>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</si>
  <si>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</si>
  <si>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</si>
  <si>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</si>
  <si>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</si>
  <si>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</si>
  <si>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</si>
  <si>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</si>
  <si>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</si>
  <si>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</si>
  <si>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</si>
  <si>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</si>
  <si>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</si>
  <si>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</si>
  <si>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</si>
  <si>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</si>
  <si>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</si>
  <si>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</si>
  <si>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</si>
  <si>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</si>
  <si>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</si>
  <si>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</si>
  <si>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</si>
  <si>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</si>
  <si>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</si>
  <si>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</si>
  <si>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</si>
  <si>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</si>
  <si>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</si>
  <si>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</si>
  <si>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</si>
  <si>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</si>
  <si>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</si>
  <si>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</si>
  <si>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</si>
  <si>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</si>
  <si>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</si>
  <si>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</si>
  <si>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</si>
  <si>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</si>
  <si>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</si>
  <si>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</si>
  <si>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</si>
  <si>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</si>
  <si>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</si>
  <si>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</si>
  <si>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</si>
  <si>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</si>
  <si>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</si>
  <si>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</si>
  <si>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</si>
  <si>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</si>
  <si>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</si>
  <si>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</si>
  <si>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</si>
  <si>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</si>
  <si>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</si>
  <si>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</si>
  <si>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</si>
  <si>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</si>
  <si>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</si>
  <si>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</si>
  <si>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</si>
  <si>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</si>
  <si>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</si>
  <si>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</si>
  <si>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</si>
  <si>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</si>
  <si>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</si>
  <si>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</si>
  <si>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</si>
  <si>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</si>
  <si>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</si>
  <si>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</si>
  <si>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</si>
  <si>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</si>
  <si>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</si>
  <si>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</si>
  <si>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</si>
  <si>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</si>
  <si>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</si>
  <si>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</si>
  <si>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</si>
  <si>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</si>
  <si>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</si>
  <si>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</si>
  <si>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</si>
  <si>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</si>
  <si>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</si>
  <si>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</si>
  <si>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</si>
  <si>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</si>
  <si>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</si>
  <si>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</si>
  <si>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</si>
  <si>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</si>
  <si>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</si>
  <si>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</si>
  <si>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</si>
  <si>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</si>
  <si>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</si>
  <si>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</si>
  <si>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</si>
  <si>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</si>
  <si>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</si>
  <si>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</si>
  <si>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</si>
  <si>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</si>
  <si>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</si>
  <si>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</si>
  <si>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</si>
  <si>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</si>
  <si>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</si>
  <si>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</si>
  <si>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</si>
  <si>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</si>
  <si>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</si>
  <si>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</si>
  <si>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</si>
  <si>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</si>
  <si>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</si>
  <si>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</si>
  <si>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</si>
  <si>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</si>
  <si>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</si>
  <si>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</si>
  <si>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</si>
  <si>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</si>
  <si>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</si>
  <si>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</si>
  <si>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</si>
  <si>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</si>
  <si>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</si>
  <si>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</si>
  <si>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</si>
  <si>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</si>
  <si>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</si>
  <si>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</si>
  <si>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</si>
  <si>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</si>
  <si>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</si>
  <si>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</si>
  <si>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</si>
  <si>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</si>
  <si>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</si>
  <si>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</si>
  <si>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</si>
  <si>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</si>
  <si>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</si>
  <si>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</si>
  <si>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</si>
  <si>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</si>
  <si>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</si>
  <si>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</si>
  <si>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</si>
  <si>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</si>
  <si>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</si>
  <si>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</si>
  <si>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</si>
  <si>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</si>
  <si>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</si>
  <si>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</si>
  <si>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</si>
  <si>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</si>
  <si>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</si>
  <si>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</si>
  <si>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</si>
  <si>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</si>
  <si>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</si>
  <si>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</si>
  <si>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</si>
  <si>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</si>
  <si>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</si>
  <si>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</si>
  <si>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</si>
  <si>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</si>
  <si>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</si>
  <si>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</si>
  <si>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</si>
  <si>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</si>
  <si>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</si>
  <si>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</si>
  <si>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</si>
  <si>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</si>
  <si>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</si>
  <si>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</si>
  <si>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</si>
  <si>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</si>
  <si>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</si>
  <si>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</si>
  <si>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</si>
  <si>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</si>
  <si>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</si>
  <si>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</si>
  <si>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</si>
  <si>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</si>
  <si>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</si>
  <si>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</si>
  <si>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</si>
  <si>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</si>
  <si>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</si>
  <si>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</si>
  <si>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</si>
  <si>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</si>
  <si>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</si>
  <si>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</si>
  <si>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</si>
  <si>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</si>
  <si>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</si>
  <si>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</si>
  <si>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</si>
  <si>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</si>
  <si>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</si>
  <si>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</si>
  <si>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</si>
  <si>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</si>
  <si>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</si>
  <si>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</si>
  <si>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</si>
  <si>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</si>
  <si>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</si>
  <si>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</si>
  <si>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</si>
  <si>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</si>
  <si>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</si>
  <si>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</si>
  <si>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</si>
  <si>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</si>
  <si>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</si>
  <si>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</si>
  <si>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</si>
  <si>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</si>
  <si>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</si>
  <si>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</si>
  <si>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</si>
  <si>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</si>
  <si>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</si>
  <si>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</si>
  <si>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</si>
  <si>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</si>
  <si>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</si>
  <si>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</si>
  <si>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</si>
  <si>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</si>
  <si>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</si>
  <si>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</si>
  <si>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</si>
  <si>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</si>
  <si>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</si>
  <si>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</si>
  <si>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</si>
  <si>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</si>
  <si>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</si>
  <si>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</si>
  <si>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</si>
  <si>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</si>
  <si>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</si>
  <si>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</si>
  <si>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</si>
  <si>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</si>
  <si>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</si>
  <si>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</si>
  <si>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</si>
  <si>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</si>
  <si>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</si>
  <si>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</si>
  <si>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</si>
  <si>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</si>
  <si>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</si>
  <si>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</si>
  <si>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</si>
  <si>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</si>
  <si>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</si>
  <si>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</si>
  <si>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</si>
  <si>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</si>
  <si>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</si>
  <si>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</si>
  <si>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</si>
  <si>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</si>
  <si>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</si>
  <si>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</si>
  <si>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</si>
  <si>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</si>
  <si>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</si>
  <si>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</si>
  <si>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</si>
  <si>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</si>
  <si>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</si>
  <si>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</si>
  <si>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</si>
  <si>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</si>
  <si>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</si>
  <si>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</si>
  <si>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</si>
  <si>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</si>
  <si>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</si>
  <si>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</si>
  <si>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</si>
  <si>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</si>
  <si>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</si>
  <si>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</si>
  <si>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</si>
  <si>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</si>
  <si>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</si>
  <si>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</si>
  <si>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</si>
  <si>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</si>
  <si>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</si>
  <si>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</si>
  <si>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</si>
  <si>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</si>
  <si>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</si>
  <si>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</si>
  <si>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</si>
  <si>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</si>
  <si>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</si>
  <si>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</si>
  <si>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</si>
  <si>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</si>
  <si>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</si>
  <si>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</si>
  <si>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</si>
  <si>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</si>
  <si>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</si>
  <si>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</si>
  <si>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</si>
  <si>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</si>
  <si>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</si>
  <si>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</si>
  <si>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</si>
  <si>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</si>
  <si>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</si>
  <si>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</si>
  <si>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</si>
  <si>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</si>
  <si>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</si>
  <si>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</si>
  <si>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</si>
  <si>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</si>
  <si>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</si>
  <si>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</si>
  <si>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</si>
  <si>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</si>
  <si>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</si>
  <si>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</si>
  <si>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</si>
  <si>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</si>
  <si>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</si>
  <si>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</si>
  <si>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</si>
  <si>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</si>
  <si>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</si>
  <si>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</si>
  <si>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</si>
  <si>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</si>
  <si>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</si>
  <si>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</si>
  <si>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</si>
  <si>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</si>
  <si>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</si>
  <si>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</si>
  <si>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</si>
  <si>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</si>
  <si>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</si>
  <si>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</si>
  <si>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</si>
  <si>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</si>
  <si>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</si>
  <si>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</si>
  <si>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</si>
  <si>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</si>
  <si>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</si>
  <si>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</si>
  <si>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</si>
  <si>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</si>
  <si>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</si>
  <si>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</si>
  <si>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</si>
  <si>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</si>
  <si>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</si>
  <si>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</si>
  <si>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</si>
  <si>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</si>
  <si>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</si>
  <si>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</si>
  <si>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</si>
  <si>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</si>
  <si>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</si>
  <si>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</si>
  <si>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</si>
  <si>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</si>
  <si>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</si>
  <si>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</si>
  <si>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</si>
  <si>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</si>
  <si>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</si>
  <si>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</si>
  <si>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</si>
  <si>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</si>
  <si>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</si>
  <si>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</si>
  <si>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</si>
  <si>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</si>
  <si>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</si>
  <si>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</si>
  <si>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</si>
  <si>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</si>
  <si>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</si>
  <si>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</si>
  <si>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</si>
  <si>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</si>
  <si>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</si>
  <si>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</si>
  <si>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</si>
  <si>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</si>
  <si>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</si>
  <si>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</si>
  <si>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</si>
  <si>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</si>
  <si>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</si>
  <si>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</si>
  <si>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</si>
  <si>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</si>
  <si>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</si>
  <si>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</si>
  <si>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</si>
  <si>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</si>
  <si>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</si>
  <si>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</si>
  <si>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</si>
  <si>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</si>
  <si>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</si>
  <si>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</si>
  <si>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</si>
  <si>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</si>
  <si>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</si>
  <si>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</si>
  <si>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</si>
  <si>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</si>
  <si>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</si>
  <si>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</si>
  <si>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</si>
  <si>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</si>
  <si>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</si>
  <si>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</si>
  <si>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</si>
  <si>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</si>
  <si>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</si>
  <si>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</si>
  <si>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</si>
  <si>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</si>
  <si>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</si>
  <si>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</si>
  <si>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</si>
  <si>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</si>
  <si>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</si>
  <si>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</si>
  <si>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</si>
  <si>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</si>
  <si>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</si>
  <si>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</si>
  <si>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</si>
  <si>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</si>
  <si>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</si>
  <si>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</si>
  <si>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</si>
  <si>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</si>
  <si>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</si>
  <si>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</si>
  <si>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</si>
  <si>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</si>
  <si>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</si>
  <si>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</si>
  <si>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</si>
  <si>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</si>
  <si>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</si>
  <si>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</si>
  <si>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</si>
  <si>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</si>
  <si>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</si>
  <si>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</si>
  <si>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</si>
  <si>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</si>
  <si>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</si>
  <si>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</si>
  <si>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</si>
  <si>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</si>
  <si>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</si>
  <si>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</si>
  <si>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</si>
  <si>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</si>
  <si>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</si>
  <si>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</si>
  <si>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</si>
  <si>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</si>
  <si>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</si>
  <si>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</si>
  <si>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</si>
  <si>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</si>
  <si>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</si>
  <si>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</si>
  <si>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</si>
  <si>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</si>
  <si>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</si>
  <si>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</si>
  <si>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</si>
  <si>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</si>
  <si>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</si>
  <si>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</si>
  <si>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</si>
  <si>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</si>
  <si>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</si>
  <si>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</si>
  <si>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</si>
  <si>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</si>
  <si>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</si>
  <si>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</si>
  <si>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</si>
  <si>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</si>
  <si>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</si>
  <si>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</si>
  <si>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</si>
  <si>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</si>
  <si>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</si>
  <si>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</si>
  <si>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</si>
  <si>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</si>
  <si>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</si>
  <si>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</si>
  <si>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</si>
  <si>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</si>
  <si>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</si>
  <si>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</si>
  <si>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</si>
  <si>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</si>
  <si>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</si>
  <si>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</si>
  <si>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</si>
  <si>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</si>
  <si>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</si>
  <si>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</si>
  <si>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</si>
  <si>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</si>
  <si>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</si>
  <si>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</si>
  <si>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</si>
  <si>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</si>
  <si>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</si>
  <si>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</si>
  <si>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</si>
  <si>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</si>
  <si>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</si>
  <si>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</si>
  <si>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</si>
  <si>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</si>
  <si>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</si>
  <si>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</si>
  <si>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</si>
  <si>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</si>
  <si>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</si>
  <si>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</si>
  <si>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</si>
  <si>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</si>
  <si>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</si>
  <si>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</si>
  <si>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</si>
  <si>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</si>
  <si>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</si>
  <si>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</si>
  <si>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</si>
  <si>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</si>
  <si>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</si>
  <si>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</si>
  <si>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</si>
  <si>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</si>
  <si>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</si>
  <si>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</si>
  <si>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</si>
  <si>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</si>
  <si>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</si>
  <si>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</si>
  <si>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</si>
  <si>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</si>
  <si>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</si>
  <si>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</si>
  <si>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</si>
  <si>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</si>
  <si>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</si>
  <si>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</si>
  <si>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</si>
  <si>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</si>
  <si>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</si>
  <si>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</si>
  <si>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</si>
  <si>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</si>
  <si>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</si>
  <si>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</si>
  <si>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</si>
  <si>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</si>
  <si>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</si>
  <si>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</si>
  <si>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</si>
  <si>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</si>
  <si>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</si>
  <si>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</si>
  <si>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</si>
  <si>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</si>
  <si>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</si>
  <si>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</si>
  <si>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</si>
  <si>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</si>
  <si>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</si>
  <si>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</si>
  <si>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</si>
  <si>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</si>
  <si>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</si>
  <si>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</si>
  <si>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</si>
  <si>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</si>
  <si>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</si>
  <si>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</si>
  <si>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</si>
  <si>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</si>
  <si>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</si>
  <si>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</si>
  <si>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</si>
  <si>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</si>
  <si>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</si>
  <si>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</si>
  <si>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</si>
  <si>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</si>
  <si>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</si>
  <si>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</si>
  <si>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</si>
  <si>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</si>
  <si>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</si>
  <si>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</si>
  <si>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</si>
  <si>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</si>
  <si>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</si>
  <si>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</si>
  <si>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</si>
  <si>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</si>
  <si>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</si>
  <si>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</si>
  <si>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</si>
  <si>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</si>
  <si>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</si>
  <si>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</si>
  <si>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</si>
  <si>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</si>
  <si>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</si>
  <si>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</si>
  <si>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</si>
  <si>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</si>
  <si>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</si>
  <si>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</si>
  <si>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</si>
  <si>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</si>
  <si>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</si>
  <si>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</si>
  <si>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</si>
  <si>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</si>
  <si>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</si>
  <si>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</si>
  <si>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</si>
  <si>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</si>
  <si>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</si>
  <si>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</si>
  <si>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</si>
  <si>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</si>
  <si>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</si>
  <si>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</si>
  <si>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</si>
  <si>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</si>
  <si>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</si>
  <si>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</si>
  <si>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</si>
  <si>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</si>
  <si>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</si>
  <si>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</si>
  <si>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</si>
  <si>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</si>
  <si>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</si>
  <si>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</si>
  <si>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</si>
  <si>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</si>
  <si>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</si>
  <si>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</si>
  <si>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</si>
  <si>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</si>
  <si>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</si>
  <si>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</si>
  <si>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</si>
  <si>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</si>
  <si>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</si>
  <si>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</si>
  <si>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</si>
  <si>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</si>
  <si>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</si>
  <si>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</si>
  <si>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</si>
  <si>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</si>
  <si>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</si>
  <si>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</si>
  <si>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</si>
  <si>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</si>
  <si>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</si>
  <si>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</si>
  <si>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</si>
  <si>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</si>
  <si>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</si>
  <si>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</si>
  <si>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</si>
  <si>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</si>
  <si>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</si>
  <si>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</si>
  <si>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</si>
  <si>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</si>
  <si>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</si>
  <si>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</si>
  <si>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</si>
  <si>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</si>
  <si>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</si>
  <si>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</si>
  <si>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</si>
  <si>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</si>
  <si>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</si>
  <si>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</si>
  <si>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</si>
  <si>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</si>
  <si>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</si>
  <si>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</si>
  <si>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</si>
  <si>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</si>
  <si>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</si>
  <si>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</si>
  <si>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</si>
  <si>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</si>
  <si>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</si>
  <si>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</si>
  <si>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</si>
  <si>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</si>
  <si>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</si>
  <si>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</si>
  <si>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</si>
  <si>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</si>
  <si>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</si>
  <si>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</si>
  <si>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</si>
  <si>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</si>
  <si>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</si>
  <si>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</si>
  <si>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</si>
  <si>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</si>
  <si>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</si>
  <si>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</si>
  <si>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</si>
  <si>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</si>
  <si>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</si>
  <si>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</si>
  <si>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</si>
  <si>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</si>
  <si>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</si>
  <si>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</si>
  <si>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</si>
  <si>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</si>
  <si>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</si>
  <si>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</si>
  <si>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</si>
  <si>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</si>
  <si>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</si>
  <si>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</si>
  <si>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</si>
  <si>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</si>
  <si>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</si>
  <si>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</si>
  <si>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</si>
  <si>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</si>
  <si>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</si>
  <si>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</si>
  <si>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</si>
  <si>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</si>
  <si>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</si>
  <si>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</si>
  <si>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</si>
  <si>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</si>
  <si>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</si>
  <si>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</si>
  <si>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</si>
  <si>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</si>
  <si>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</si>
  <si>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</si>
  <si>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</si>
  <si>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</si>
  <si>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</si>
  <si>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</si>
  <si>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</si>
  <si>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</si>
  <si>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</si>
  <si>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</si>
  <si>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</si>
  <si>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</si>
  <si>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</si>
  <si>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</si>
  <si>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</si>
  <si>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</si>
  <si>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</si>
  <si>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</si>
  <si>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</si>
  <si>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</si>
  <si>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</si>
  <si>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</si>
  <si>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</si>
  <si>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</si>
  <si>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</si>
  <si>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</si>
  <si>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</si>
  <si>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</si>
  <si>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</si>
  <si>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</si>
  <si>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</si>
  <si>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</si>
  <si>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</si>
  <si>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</si>
  <si>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</si>
  <si>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</si>
  <si>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</si>
  <si>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</si>
  <si>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</si>
  <si>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</si>
  <si>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</si>
  <si>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</si>
  <si>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</si>
  <si>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</si>
  <si>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</si>
  <si>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</si>
  <si>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</si>
  <si>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</si>
  <si>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</si>
  <si>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</si>
  <si>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</si>
  <si>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</si>
  <si>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</si>
  <si>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</si>
  <si>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</si>
  <si>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</si>
  <si>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</si>
  <si>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</si>
  <si>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</si>
  <si>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</si>
  <si>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</si>
  <si>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</si>
  <si>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</si>
  <si>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</si>
  <si>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</si>
  <si>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</si>
  <si>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</si>
  <si>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</si>
  <si>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</si>
  <si>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</si>
  <si>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</si>
  <si>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</si>
  <si>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</si>
  <si>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</si>
  <si>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</si>
  <si>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</si>
  <si>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</si>
  <si>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</si>
  <si>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</si>
  <si>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</si>
  <si>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</si>
  <si>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</si>
  <si>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</si>
  <si>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</si>
  <si>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</si>
  <si>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</si>
  <si>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</si>
  <si>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</si>
  <si>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</si>
  <si>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</si>
  <si>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</si>
  <si>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</si>
  <si>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</si>
  <si>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</si>
  <si>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</si>
  <si>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</si>
  <si>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</si>
  <si>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</si>
  <si>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</si>
  <si>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</si>
  <si>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</si>
  <si>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</si>
  <si>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</si>
  <si>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</si>
  <si>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</si>
  <si>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</si>
  <si>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</si>
  <si>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</si>
  <si>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</si>
  <si>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</si>
  <si>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</si>
  <si>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</si>
  <si>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</si>
  <si>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</si>
  <si>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</si>
  <si>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</si>
  <si>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</si>
  <si>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</si>
  <si>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</si>
  <si>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</si>
  <si>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</si>
  <si>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</si>
  <si>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</si>
  <si>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</si>
  <si>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</si>
  <si>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</si>
  <si>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</si>
  <si>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</si>
  <si>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</si>
  <si>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</si>
  <si>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</si>
  <si>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</si>
  <si>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</si>
  <si>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</si>
  <si>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</si>
  <si>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</si>
  <si>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</si>
  <si>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</si>
  <si>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</si>
  <si>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</si>
  <si>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</si>
  <si>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</si>
  <si>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</si>
  <si>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</si>
  <si>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</si>
  <si>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</si>
  <si>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</si>
  <si>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</si>
  <si>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</si>
  <si>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</si>
  <si>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</si>
  <si>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</si>
  <si>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</si>
  <si>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</si>
  <si>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</si>
  <si>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</si>
  <si>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</si>
  <si>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</si>
  <si>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</si>
  <si>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</si>
  <si>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</si>
  <si>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</si>
  <si>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</si>
  <si>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</si>
  <si>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</si>
  <si>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</si>
  <si>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</si>
  <si>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</si>
  <si>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</si>
  <si>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</si>
  <si>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</si>
  <si>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</si>
  <si>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</si>
  <si>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</si>
  <si>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</si>
  <si>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</si>
  <si>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</si>
  <si>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</si>
  <si>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</si>
  <si>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</si>
  <si>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</si>
  <si>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</si>
  <si>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</si>
  <si>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</si>
  <si>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</si>
  <si>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</si>
  <si>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</si>
  <si>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</si>
  <si>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</si>
  <si>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</si>
  <si>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</si>
  <si>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</si>
  <si>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</si>
  <si>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</si>
  <si>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</si>
  <si>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</si>
  <si>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</si>
  <si>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</si>
  <si>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</si>
  <si>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</si>
  <si>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</si>
  <si>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</si>
  <si>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</si>
  <si>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</si>
  <si>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</si>
  <si>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</si>
  <si>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</si>
  <si>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</si>
  <si>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</si>
  <si>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</si>
  <si>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</si>
  <si>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</si>
  <si>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</si>
  <si>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</si>
  <si>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</si>
  <si>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</si>
  <si>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</si>
  <si>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</si>
  <si>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</si>
  <si>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</si>
  <si>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</si>
  <si>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</si>
  <si>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</si>
  <si>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</si>
  <si>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</si>
  <si>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</si>
  <si>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</si>
  <si>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</si>
  <si>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</si>
  <si>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</si>
  <si>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</si>
  <si>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</si>
  <si>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</si>
  <si>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</si>
  <si>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</si>
  <si>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</si>
  <si>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</si>
  <si>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</si>
  <si>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</si>
  <si>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</si>
  <si>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</si>
  <si>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</si>
  <si>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</si>
  <si>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</si>
  <si>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</si>
  <si>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</si>
  <si>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</si>
  <si>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</si>
  <si>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</si>
  <si>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</si>
  <si>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</si>
  <si>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</si>
  <si>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</si>
  <si>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</si>
  <si>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</si>
  <si>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</si>
  <si>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</si>
  <si>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</si>
  <si>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</si>
  <si>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</si>
  <si>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</si>
  <si>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</si>
  <si>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</si>
  <si>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</si>
  <si>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</si>
  <si>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</si>
  <si>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</si>
  <si>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</si>
  <si>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</si>
  <si>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</si>
  <si>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</si>
  <si>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</si>
  <si>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</si>
  <si>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</si>
  <si>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</si>
  <si>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</si>
  <si>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</si>
  <si>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</si>
  <si>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</si>
  <si>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</si>
  <si>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</si>
  <si>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</si>
  <si>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</si>
  <si>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</si>
  <si>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</si>
  <si>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</si>
  <si>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</si>
  <si>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</si>
  <si>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</si>
  <si>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</si>
  <si>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</si>
  <si>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</si>
  <si>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</si>
  <si>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</si>
  <si>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</si>
  <si>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</si>
  <si>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</si>
  <si>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</si>
  <si>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</si>
  <si>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</si>
  <si>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</si>
  <si>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</si>
  <si>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</si>
  <si>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</si>
  <si>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</si>
  <si>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</si>
  <si>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</si>
  <si>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</si>
  <si>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</si>
  <si>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</si>
  <si>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</si>
  <si>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</si>
  <si>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</si>
  <si>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</si>
  <si>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</si>
  <si>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</si>
  <si>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</si>
  <si>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</si>
  <si>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</si>
  <si>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</si>
  <si>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</si>
  <si>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</si>
  <si>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</si>
  <si>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</si>
  <si>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</si>
  <si>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</si>
  <si>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</si>
  <si>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</si>
  <si>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</si>
  <si>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</si>
  <si>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</si>
  <si>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</si>
  <si>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</si>
  <si>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</si>
  <si>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</si>
  <si>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</si>
  <si>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</si>
  <si>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</si>
  <si>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</si>
  <si>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</si>
  <si>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</si>
  <si>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</si>
  <si>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</si>
  <si>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</si>
  <si>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</si>
  <si>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</si>
  <si>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</si>
  <si>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</si>
  <si>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</si>
  <si>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</si>
  <si>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</si>
  <si>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</si>
  <si>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</si>
  <si>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</si>
  <si>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</si>
  <si>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</si>
  <si>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</si>
  <si>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</si>
  <si>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</si>
  <si>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</si>
  <si>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</si>
  <si>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</si>
  <si>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</si>
  <si>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</si>
  <si>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</si>
  <si>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</si>
  <si>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</si>
  <si>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</si>
  <si>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</si>
  <si>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</si>
  <si>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</si>
  <si>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</si>
  <si>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</si>
  <si>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</si>
  <si>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</si>
  <si>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</si>
  <si>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</si>
  <si>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</si>
  <si>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</si>
  <si>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</si>
  <si>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</si>
  <si>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</si>
  <si>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</si>
  <si>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</si>
  <si>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</si>
  <si>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</si>
  <si>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</si>
  <si>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</si>
  <si>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</si>
  <si>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</si>
  <si>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</si>
  <si>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</si>
  <si>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</si>
  <si>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</si>
  <si>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</si>
  <si>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</si>
  <si>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</si>
  <si>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</si>
  <si>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</si>
  <si>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</si>
  <si>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</si>
  <si>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</si>
  <si>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</si>
  <si>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</si>
  <si>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</si>
  <si>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</si>
  <si>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</si>
  <si>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</si>
  <si>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</si>
  <si>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</si>
  <si>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</si>
  <si>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</si>
  <si>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</si>
  <si>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</si>
  <si>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</si>
  <si>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</si>
  <si>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</si>
  <si>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</si>
  <si>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</si>
  <si>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</si>
  <si>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</si>
  <si>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</si>
  <si>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</si>
  <si>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</si>
  <si>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</si>
  <si>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</si>
  <si>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</si>
  <si>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</si>
  <si>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</si>
  <si>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</si>
  <si>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</si>
  <si>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</si>
  <si>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</si>
  <si>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</si>
  <si>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</si>
  <si>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</si>
  <si>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</si>
  <si>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</si>
  <si>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</si>
  <si>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</si>
  <si>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</si>
  <si>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</si>
  <si>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</si>
  <si>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</si>
  <si>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</si>
  <si>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</si>
  <si>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</si>
  <si>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</si>
  <si>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</si>
  <si>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</si>
  <si>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</si>
  <si>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</si>
  <si>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</si>
  <si>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</si>
  <si>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</si>
  <si>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</si>
  <si>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</si>
  <si>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</si>
  <si>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</si>
  <si>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</si>
  <si>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</si>
  <si>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</si>
  <si>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</si>
  <si>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</si>
  <si>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</si>
  <si>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</si>
  <si>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</si>
  <si>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</si>
  <si>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</si>
  <si>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</si>
  <si>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</si>
  <si>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</si>
  <si>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</si>
  <si>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</si>
  <si>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</si>
  <si>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</si>
  <si>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</si>
  <si>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</si>
  <si>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</si>
  <si>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</si>
  <si>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</si>
  <si>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</si>
  <si>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</si>
  <si>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</si>
  <si>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</si>
  <si>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</si>
  <si>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</si>
  <si>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</si>
  <si>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</si>
  <si>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</si>
  <si>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</si>
  <si>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</si>
  <si>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</si>
  <si>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</si>
  <si>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</si>
  <si>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</si>
  <si>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</si>
  <si>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</si>
  <si>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</si>
  <si>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</si>
  <si>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</si>
  <si>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</si>
  <si>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</si>
  <si>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</si>
  <si>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</si>
  <si>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</si>
  <si>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</si>
  <si>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</si>
  <si>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</si>
  <si>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</si>
  <si>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</si>
  <si>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</si>
  <si>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</si>
  <si>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</si>
  <si>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</si>
  <si>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</si>
  <si>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</si>
  <si>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</si>
  <si>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</si>
  <si>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</si>
  <si>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</si>
  <si>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</si>
  <si>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</si>
  <si>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</si>
  <si>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</si>
  <si>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</si>
  <si>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</si>
  <si>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</si>
  <si>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</si>
  <si>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</si>
  <si>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</si>
  <si>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</si>
  <si>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</si>
  <si>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</si>
  <si>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</si>
  <si>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</si>
  <si>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</si>
  <si>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</si>
  <si>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</si>
  <si>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</si>
  <si>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</si>
  <si>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</si>
  <si>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</si>
  <si>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</si>
  <si>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</si>
  <si>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</si>
  <si>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</si>
  <si>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</si>
  <si>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</si>
  <si>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</si>
  <si>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</si>
  <si>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</si>
  <si>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</si>
  <si>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</si>
  <si>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</si>
  <si>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</si>
  <si>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</si>
  <si>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</si>
  <si>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</si>
  <si>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</si>
  <si>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</si>
  <si>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</si>
  <si>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</si>
  <si>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</si>
  <si>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</si>
  <si>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</si>
  <si>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</si>
  <si>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</si>
  <si>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</si>
  <si>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</si>
  <si>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</si>
  <si>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</si>
  <si>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</si>
  <si>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</si>
  <si>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</si>
  <si>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</si>
  <si>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</si>
  <si>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</si>
  <si>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</si>
  <si>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</si>
  <si>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</si>
  <si>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</si>
  <si>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</si>
  <si>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</si>
  <si>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</si>
  <si>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</si>
  <si>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</si>
  <si>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</si>
  <si>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</si>
  <si>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</si>
  <si>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</si>
  <si>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</si>
  <si>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</si>
  <si>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</si>
  <si>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</si>
  <si>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</si>
  <si>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</si>
  <si>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</si>
  <si>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</si>
  <si>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</si>
  <si>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</si>
  <si>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</si>
  <si>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</si>
  <si>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</si>
  <si>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</si>
  <si>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</si>
  <si>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</si>
  <si>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</si>
  <si>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</si>
  <si>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</si>
  <si>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</si>
  <si>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</si>
  <si>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</si>
  <si>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</si>
  <si>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</si>
  <si>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</si>
  <si>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</si>
  <si>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</si>
  <si>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</si>
  <si>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</si>
  <si>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</si>
  <si>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</si>
  <si>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</si>
  <si>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</si>
  <si>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</si>
  <si>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</si>
  <si>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</si>
  <si>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</si>
  <si>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</si>
  <si>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</si>
  <si>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</si>
  <si>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</si>
  <si>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</si>
  <si>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</si>
  <si>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</si>
  <si>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</si>
  <si>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</si>
  <si>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</si>
  <si>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</si>
  <si>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</si>
  <si>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</si>
  <si>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</si>
  <si>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</si>
  <si>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</si>
  <si>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</si>
  <si>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</si>
  <si>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</si>
  <si>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</si>
  <si>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</si>
  <si>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</si>
  <si>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</si>
  <si>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</si>
  <si>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</si>
  <si>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</si>
  <si>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</si>
  <si>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</si>
  <si>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</si>
  <si>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</si>
  <si>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</si>
  <si>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</si>
  <si>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</si>
  <si>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</si>
  <si>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</si>
  <si>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</si>
  <si>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</si>
  <si>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</si>
  <si>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</si>
  <si>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</si>
  <si>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</si>
  <si>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</si>
  <si>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</si>
  <si>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</si>
  <si>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</si>
  <si>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</si>
  <si>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</si>
  <si>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</si>
  <si>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</si>
  <si>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</si>
  <si>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</si>
  <si>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</si>
  <si>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</si>
  <si>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</si>
  <si>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</si>
  <si>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</si>
  <si>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</si>
  <si>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</si>
  <si>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</si>
  <si>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</si>
  <si>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</si>
  <si>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</si>
  <si>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</si>
  <si>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</si>
  <si>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</si>
  <si>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</si>
  <si>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</si>
  <si>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</si>
  <si>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</si>
  <si>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</si>
  <si>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</si>
  <si>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</si>
  <si>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</si>
  <si>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</si>
  <si>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</si>
  <si>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</si>
  <si>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</si>
  <si>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</si>
  <si>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</si>
  <si>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</si>
  <si>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</si>
  <si>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</si>
  <si>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</si>
  <si>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</si>
  <si>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</si>
  <si>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</si>
  <si>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</si>
  <si>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</si>
  <si>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</si>
  <si>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</si>
  <si>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</si>
  <si>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</si>
  <si>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</si>
  <si>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</si>
  <si>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</si>
  <si>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</si>
  <si>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</si>
  <si>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</si>
  <si>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</si>
  <si>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</si>
  <si>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</si>
  <si>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</si>
  <si>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</si>
  <si>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</si>
  <si>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</si>
  <si>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</si>
  <si>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</si>
  <si>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</si>
  <si>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</si>
  <si>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</si>
  <si>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</si>
  <si>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</si>
  <si>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</si>
  <si>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</si>
  <si>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</si>
  <si>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</si>
  <si>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</si>
  <si>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</si>
  <si>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</si>
  <si>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</si>
  <si>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</si>
  <si>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</si>
  <si>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</si>
  <si>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</si>
  <si>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</si>
  <si>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</si>
  <si>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</si>
  <si>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</si>
  <si>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</si>
  <si>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</si>
  <si>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</si>
  <si>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</si>
  <si>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</si>
  <si>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</si>
  <si>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</si>
  <si>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</si>
  <si>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</si>
  <si>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</si>
  <si>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</si>
  <si>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</si>
  <si>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</si>
  <si>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</si>
  <si>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</si>
  <si>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</si>
  <si>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</si>
  <si>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</si>
  <si>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</si>
  <si>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</si>
  <si>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</si>
  <si>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</si>
  <si>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</si>
  <si>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</si>
  <si>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</si>
  <si>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</si>
  <si>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</si>
  <si>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</si>
  <si>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</si>
  <si>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</si>
  <si>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</si>
  <si>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</si>
  <si>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</si>
  <si>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</si>
  <si>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</si>
  <si>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</si>
  <si>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</si>
  <si>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</si>
  <si>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</si>
  <si>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</si>
  <si>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</si>
  <si>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</si>
  <si>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</si>
  <si>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</si>
  <si>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</si>
  <si>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</si>
  <si>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</si>
  <si>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</si>
  <si>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</si>
  <si>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</si>
  <si>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</si>
  <si>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</si>
  <si>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</si>
  <si>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</si>
  <si>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</si>
  <si>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</si>
  <si>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</si>
  <si>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</si>
  <si>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</si>
  <si>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</si>
  <si>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</si>
  <si>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</si>
  <si>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</si>
  <si>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</si>
  <si>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</si>
  <si>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</si>
  <si>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</si>
  <si>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</si>
  <si>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</si>
  <si>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</si>
  <si>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</si>
  <si>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</si>
  <si>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</si>
  <si>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</si>
  <si>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</si>
  <si>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</si>
  <si>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</si>
  <si>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</si>
  <si>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</si>
  <si>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</si>
  <si>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</si>
  <si>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</si>
  <si>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</si>
  <si>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</si>
  <si>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</si>
  <si>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</si>
  <si>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</si>
  <si>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</si>
  <si>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</si>
  <si>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</si>
  <si>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</si>
  <si>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</si>
  <si>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</si>
  <si>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</si>
  <si>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</si>
  <si>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</si>
  <si>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</si>
  <si>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</si>
  <si>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</si>
  <si>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</si>
  <si>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</si>
  <si>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</si>
  <si>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</si>
  <si>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</si>
  <si>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</si>
  <si>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</si>
  <si>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</si>
  <si>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</si>
  <si>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</si>
  <si>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</si>
  <si>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</si>
  <si>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</si>
  <si>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</si>
  <si>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</si>
  <si>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</si>
  <si>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</si>
  <si>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</si>
  <si>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</si>
  <si>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</si>
  <si>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</si>
  <si>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</si>
  <si>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</si>
  <si>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</si>
  <si>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</si>
  <si>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</si>
  <si>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</si>
  <si>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</si>
  <si>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</si>
  <si>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</si>
  <si>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</si>
  <si>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</si>
  <si>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</si>
  <si>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</si>
  <si>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</si>
  <si>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</si>
  <si>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</si>
  <si>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</si>
  <si>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</si>
  <si>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</si>
  <si>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</si>
  <si>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</si>
  <si>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</si>
  <si>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</si>
  <si>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</si>
  <si>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</si>
  <si>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</si>
  <si>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</si>
  <si>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</si>
  <si>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</si>
  <si>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</si>
  <si>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</si>
  <si>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</si>
  <si>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</si>
  <si>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</si>
  <si>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</si>
  <si>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</si>
  <si>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</si>
  <si>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</si>
  <si>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</si>
  <si>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</si>
  <si>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</si>
  <si>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</si>
  <si>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</si>
  <si>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</si>
  <si>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</si>
  <si>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</si>
  <si>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</si>
  <si>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</si>
  <si>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</si>
  <si>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</si>
  <si>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</si>
  <si>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</si>
  <si>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</si>
  <si>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</si>
  <si>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</si>
  <si>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</si>
  <si>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</si>
  <si>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</si>
  <si>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</si>
  <si>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</si>
  <si>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</si>
  <si>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</si>
  <si>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</si>
  <si>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</si>
  <si>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</si>
  <si>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</si>
  <si>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</si>
  <si>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</si>
  <si>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</si>
  <si>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</si>
  <si>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</si>
  <si>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</si>
  <si>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</si>
  <si>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</si>
  <si>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</si>
  <si>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</si>
  <si>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</si>
  <si>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</si>
  <si>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</si>
  <si>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</si>
  <si>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</si>
  <si>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</si>
  <si>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</si>
  <si>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</si>
  <si>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</si>
  <si>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</si>
  <si>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</si>
  <si>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</si>
  <si>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</si>
  <si>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</si>
  <si>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</si>
  <si>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</si>
  <si>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</si>
  <si>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</si>
  <si>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</si>
  <si>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</si>
  <si>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</si>
  <si>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</si>
  <si>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</si>
  <si>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</si>
  <si>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</si>
  <si>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</si>
  <si>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</si>
  <si>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</si>
  <si>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</si>
  <si>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</si>
  <si>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</si>
  <si>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</si>
  <si>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</si>
  <si>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</si>
  <si>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</si>
  <si>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</si>
  <si>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</si>
  <si>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</si>
  <si>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</si>
  <si>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</si>
  <si>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</si>
  <si>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</si>
  <si>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</si>
  <si>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</si>
  <si>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</si>
  <si>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</si>
  <si>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</si>
  <si>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</si>
  <si>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</si>
  <si>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</si>
  <si>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</si>
  <si>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</si>
  <si>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</si>
  <si>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</si>
  <si>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</si>
  <si>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</si>
  <si>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</si>
  <si>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</si>
  <si>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</si>
  <si>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</si>
  <si>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</si>
  <si>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</si>
  <si>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</si>
  <si>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</si>
  <si>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</si>
  <si>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</si>
  <si>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</si>
  <si>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</si>
  <si>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</si>
  <si>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</si>
  <si>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</si>
  <si>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</si>
  <si>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</si>
  <si>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</si>
  <si>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</si>
  <si>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</si>
  <si>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</si>
  <si>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</si>
  <si>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</si>
  <si>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</si>
  <si>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</si>
  <si>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</si>
  <si>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</si>
  <si>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</si>
  <si>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</si>
  <si>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</si>
  <si>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</si>
  <si>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</si>
  <si>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</si>
  <si>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</si>
  <si>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</si>
  <si>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</si>
  <si>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</si>
  <si>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</si>
  <si>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</si>
  <si>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</si>
  <si>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</si>
  <si>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</si>
  <si>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</si>
  <si>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</si>
  <si>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</si>
  <si>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</si>
  <si>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</si>
  <si>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</si>
  <si>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</si>
  <si>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</si>
  <si>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</si>
  <si>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</si>
  <si>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</si>
  <si>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</si>
  <si>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</si>
  <si>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</si>
  <si>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</si>
  <si>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</si>
  <si>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</si>
  <si>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</si>
  <si>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</si>
  <si>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</si>
  <si>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</si>
  <si>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</si>
  <si>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</si>
  <si>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</si>
  <si>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</si>
  <si>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</si>
  <si>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</si>
  <si>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</si>
  <si>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</si>
  <si>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</si>
  <si>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</si>
  <si>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</si>
  <si>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</si>
  <si>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</si>
  <si>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</si>
  <si>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</si>
  <si>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</si>
  <si>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</si>
  <si>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</si>
  <si>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</si>
  <si>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</si>
  <si>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</si>
  <si>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</si>
  <si>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</si>
  <si>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</si>
  <si>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</si>
  <si>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</si>
  <si>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</si>
  <si>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</si>
  <si>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</si>
  <si>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</si>
  <si>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</si>
  <si>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</si>
  <si>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</si>
  <si>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</si>
  <si>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</si>
  <si>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</si>
  <si>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</si>
  <si>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</si>
  <si>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</si>
  <si>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</si>
  <si>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</si>
  <si>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</si>
  <si>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</si>
  <si>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</si>
  <si>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</si>
  <si>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</si>
  <si>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</si>
  <si>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</si>
  <si>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</si>
  <si>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</si>
  <si>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</si>
  <si>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</si>
  <si>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</si>
  <si>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</si>
  <si>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</si>
  <si>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</si>
  <si>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</si>
  <si>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</si>
  <si>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</si>
  <si>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</si>
  <si>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</si>
  <si>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</si>
  <si>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</si>
  <si>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</si>
  <si>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</si>
  <si>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</si>
  <si>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</si>
  <si>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</si>
  <si>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</si>
  <si>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</si>
  <si>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</si>
  <si>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</si>
  <si>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</si>
  <si>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</si>
  <si>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</si>
  <si>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</si>
  <si>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</si>
  <si>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</si>
  <si>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</si>
  <si>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</si>
  <si>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</si>
  <si>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</si>
  <si>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</si>
  <si>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</si>
  <si>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</si>
  <si>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</si>
  <si>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</si>
  <si>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</si>
  <si>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</si>
  <si>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</si>
  <si>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</si>
  <si>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</si>
  <si>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</si>
  <si>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</si>
  <si>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</si>
  <si>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</si>
  <si>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</si>
  <si>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</si>
  <si>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</si>
  <si>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</si>
  <si>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</si>
  <si>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</si>
  <si>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</si>
  <si>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</si>
  <si>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</si>
  <si>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</si>
  <si>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</si>
  <si>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</si>
  <si>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</si>
  <si>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</si>
  <si>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</si>
  <si>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</si>
  <si>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</si>
  <si>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</si>
  <si>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</si>
  <si>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</si>
  <si>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</si>
  <si>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</si>
  <si>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</si>
  <si>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</si>
  <si>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</si>
  <si>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</si>
  <si>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</si>
  <si>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</si>
  <si>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</si>
  <si>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</si>
  <si>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</si>
  <si>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</si>
  <si>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</si>
  <si>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</si>
  <si>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</si>
  <si>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</si>
  <si>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</si>
  <si>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</si>
  <si>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</si>
  <si>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</si>
  <si>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</si>
  <si>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</si>
  <si>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</si>
  <si>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</si>
  <si>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</si>
  <si>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</si>
  <si>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</si>
  <si>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</si>
  <si>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</si>
  <si>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</si>
  <si>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</si>
  <si>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</si>
  <si>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</si>
  <si>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</si>
  <si>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</si>
  <si>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</si>
  <si>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</si>
  <si>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</si>
  <si>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</si>
  <si>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</si>
  <si>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</si>
  <si>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</si>
  <si>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</si>
  <si>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</si>
  <si>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</si>
  <si>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</si>
  <si>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</si>
  <si>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</si>
  <si>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</si>
  <si>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</si>
  <si>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</si>
  <si>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</si>
  <si>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</si>
  <si>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</si>
  <si>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</si>
  <si>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</si>
  <si>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</si>
  <si>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</si>
  <si>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</si>
  <si>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</si>
  <si>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</si>
  <si>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</si>
  <si>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</si>
  <si>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</si>
  <si>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</si>
  <si>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</si>
  <si>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</si>
  <si>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</si>
  <si>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</si>
  <si>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</si>
  <si>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</si>
  <si>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</si>
  <si>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</si>
  <si>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</si>
  <si>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</si>
  <si>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</si>
  <si>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</si>
  <si>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</si>
  <si>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</si>
  <si>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</si>
  <si>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</si>
  <si>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</si>
  <si>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</si>
  <si>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</si>
  <si>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</si>
  <si>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</si>
  <si>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</si>
  <si>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</si>
  <si>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</si>
  <si>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</si>
  <si>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</si>
  <si>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</si>
  <si>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</si>
  <si>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</si>
  <si>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</si>
  <si>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</si>
  <si>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</si>
  <si>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</si>
  <si>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</si>
  <si>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</si>
  <si>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</si>
  <si>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</si>
  <si>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</si>
  <si>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</si>
  <si>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</si>
  <si>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</si>
  <si>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</si>
  <si>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</si>
  <si>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</si>
  <si>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</si>
  <si>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</si>
  <si>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</si>
  <si>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</si>
  <si>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</si>
  <si>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</si>
  <si>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</si>
  <si>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</si>
  <si>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</si>
  <si>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</si>
  <si>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</si>
  <si>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</si>
  <si>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</si>
  <si>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</si>
  <si>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</si>
  <si>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</si>
  <si>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</si>
  <si>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</si>
  <si>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</si>
  <si>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</si>
  <si>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</si>
  <si>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</si>
  <si>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</si>
  <si>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</si>
  <si>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</si>
  <si>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</si>
  <si>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</si>
  <si>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</si>
  <si>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</si>
  <si>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</si>
  <si>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</si>
  <si>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</si>
  <si>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</si>
  <si>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</si>
  <si>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</si>
  <si>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</si>
  <si>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</si>
  <si>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</si>
  <si>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</si>
  <si>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</si>
  <si>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</si>
  <si>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</si>
  <si>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</si>
  <si>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</si>
  <si>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</si>
  <si>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</si>
  <si>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</si>
  <si>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</si>
  <si>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</si>
  <si>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</si>
  <si>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</si>
  <si>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</si>
  <si>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</si>
  <si>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</si>
  <si>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</si>
  <si>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</si>
  <si>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</si>
  <si>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</si>
  <si>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</si>
  <si>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</si>
  <si>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</si>
  <si>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</si>
  <si>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</si>
  <si>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</si>
  <si>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</si>
  <si>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</si>
  <si>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</si>
  <si>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</si>
  <si>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</si>
  <si>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</si>
  <si>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</si>
  <si>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</si>
  <si>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</si>
  <si>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</si>
  <si>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</si>
  <si>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</si>
  <si>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</si>
  <si>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</si>
  <si>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</si>
  <si>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</si>
  <si>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</si>
  <si>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</si>
  <si>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</si>
  <si>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</si>
  <si>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</si>
  <si>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</si>
  <si>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</si>
  <si>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</si>
  <si>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</si>
  <si>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</si>
  <si>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</si>
  <si>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</si>
  <si>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</si>
  <si>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</si>
  <si>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</si>
  <si>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</si>
  <si>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</si>
  <si>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</si>
  <si>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</si>
  <si>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</si>
  <si>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</si>
  <si>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</si>
  <si>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</si>
  <si>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</si>
  <si>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</si>
  <si>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</si>
  <si>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</si>
  <si>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</si>
  <si>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</si>
  <si>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</si>
  <si>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</si>
  <si>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</si>
  <si>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</si>
  <si>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</si>
  <si>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</si>
  <si>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</si>
  <si>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</si>
  <si>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</si>
  <si>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</si>
  <si>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</si>
  <si>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</si>
  <si>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</si>
  <si>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</si>
  <si>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</si>
  <si>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</si>
  <si>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</si>
  <si>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</si>
  <si>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</si>
  <si>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</si>
  <si>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</si>
  <si>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</si>
  <si>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</si>
  <si>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</si>
  <si>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</si>
  <si>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</si>
  <si>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</si>
  <si>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</si>
  <si>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</si>
  <si>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</si>
  <si>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</si>
  <si>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</si>
  <si>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</si>
  <si>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</si>
  <si>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</si>
  <si>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</si>
  <si>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</si>
  <si>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</si>
  <si>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</si>
  <si>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</si>
  <si>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</si>
  <si>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</si>
  <si>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</si>
  <si>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</si>
  <si>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</si>
  <si>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</si>
  <si>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</si>
  <si>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</si>
  <si>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</si>
  <si>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</si>
  <si>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</si>
  <si>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</si>
  <si>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</si>
  <si>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</si>
  <si>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</si>
  <si>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</si>
  <si>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</si>
  <si>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</si>
  <si>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</si>
  <si>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</si>
  <si>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</si>
  <si>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</si>
  <si>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</si>
  <si>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</si>
  <si>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</si>
  <si>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</si>
  <si>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</si>
  <si>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</si>
  <si>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</si>
  <si>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</si>
  <si>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</si>
  <si>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</si>
  <si>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</si>
  <si>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</si>
  <si>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</si>
  <si>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</si>
  <si>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</si>
  <si>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</si>
  <si>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</si>
  <si>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</si>
  <si>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</si>
  <si>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</si>
  <si>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</si>
  <si>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</si>
  <si>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</si>
  <si>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</si>
  <si>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</si>
  <si>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</si>
  <si>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</si>
  <si>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</si>
  <si>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</si>
  <si>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</si>
  <si>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</si>
  <si>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</si>
  <si>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</si>
  <si>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</si>
  <si>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</si>
  <si>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</si>
  <si>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</si>
  <si>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</si>
  <si>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</si>
  <si>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</si>
  <si>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</si>
  <si>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</si>
  <si>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</si>
  <si>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</si>
  <si>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</si>
  <si>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</si>
  <si>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</si>
  <si>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</si>
  <si>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</si>
  <si>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</si>
  <si>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</si>
  <si>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</si>
  <si>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</si>
  <si>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</si>
  <si>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</si>
  <si>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</si>
  <si>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</si>
  <si>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</si>
  <si>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</si>
  <si>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</si>
  <si>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</si>
  <si>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</si>
  <si>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</si>
  <si>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</si>
  <si>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</si>
  <si>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</si>
  <si>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</si>
  <si>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</si>
  <si>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</si>
  <si>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</si>
  <si>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</si>
  <si>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</si>
  <si>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</si>
  <si>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</si>
  <si>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</si>
  <si>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</si>
  <si>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</si>
  <si>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</si>
  <si>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</si>
  <si>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</si>
  <si>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</si>
  <si>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</si>
  <si>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</si>
  <si>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</si>
  <si>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</si>
  <si>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</si>
  <si>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</si>
  <si>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</si>
  <si>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</si>
  <si>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</si>
  <si>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</si>
  <si>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</si>
  <si>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</si>
  <si>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</si>
  <si>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</si>
  <si>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</si>
  <si>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</si>
  <si>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</si>
  <si>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</si>
  <si>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</si>
  <si>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</si>
  <si>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</si>
  <si>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</si>
  <si>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</si>
  <si>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</si>
  <si>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</si>
  <si>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</si>
  <si>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</si>
  <si>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</si>
  <si>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</si>
  <si>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</si>
  <si>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</si>
  <si>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</si>
  <si>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</si>
  <si>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</si>
  <si>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</si>
  <si>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</si>
  <si>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</si>
  <si>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</si>
  <si>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</si>
  <si>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</si>
  <si>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</si>
  <si>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</si>
  <si>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</si>
  <si>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</si>
  <si>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</si>
  <si>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</si>
  <si>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</si>
  <si>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</si>
  <si>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</si>
  <si>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</si>
  <si>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</si>
  <si>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</si>
  <si>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</si>
  <si>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</si>
  <si>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</si>
  <si>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</si>
  <si>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</si>
  <si>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</si>
  <si>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</si>
  <si>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</si>
  <si>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</si>
  <si>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</si>
  <si>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</si>
  <si>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</si>
  <si>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</si>
  <si>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</si>
  <si>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</si>
  <si>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</si>
  <si>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</si>
  <si>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</si>
  <si>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</si>
  <si>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</si>
  <si>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</si>
  <si>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</si>
  <si>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</si>
  <si>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</si>
  <si>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</si>
  <si>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</si>
  <si>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</si>
  <si>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</si>
  <si>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</si>
  <si>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</si>
  <si>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</si>
  <si>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</si>
  <si>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</si>
  <si>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</si>
  <si>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</si>
  <si>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</si>
  <si>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</si>
  <si>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</si>
  <si>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</si>
  <si>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</si>
  <si>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</si>
  <si>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</si>
  <si>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</si>
  <si>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</si>
  <si>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</si>
  <si>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</si>
  <si>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</si>
  <si>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</si>
  <si>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</si>
  <si>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</si>
  <si>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</si>
  <si>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</si>
  <si>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</si>
  <si>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</si>
  <si>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</si>
  <si>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</si>
  <si>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</si>
  <si>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</si>
  <si>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</si>
  <si>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</si>
  <si>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</si>
  <si>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</si>
  <si>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</si>
  <si>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</si>
  <si>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</si>
  <si>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</si>
  <si>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</si>
  <si>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</si>
  <si>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</si>
  <si>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</si>
  <si>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</si>
  <si>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</si>
  <si>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</si>
  <si>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</si>
  <si>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</si>
  <si>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</si>
  <si>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</si>
  <si>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</si>
  <si>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</si>
  <si>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</si>
  <si>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</si>
  <si>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</si>
  <si>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</si>
  <si>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</si>
  <si>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</si>
  <si>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</si>
  <si>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</si>
  <si>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</si>
  <si>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</si>
  <si>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</si>
  <si>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</si>
  <si>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</si>
  <si>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</si>
  <si>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</si>
  <si>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</si>
  <si>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</si>
  <si>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</si>
  <si>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</si>
  <si>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</si>
  <si>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</si>
  <si>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</si>
  <si>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</si>
  <si>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</si>
  <si>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</si>
  <si>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</si>
  <si>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</si>
  <si>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</si>
  <si>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</si>
  <si>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</si>
  <si>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</si>
  <si>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</si>
  <si>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</si>
  <si>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</si>
  <si>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</si>
  <si>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</si>
  <si>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</si>
  <si>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</si>
  <si>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</si>
  <si>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</si>
  <si>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</si>
  <si>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</si>
  <si>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</si>
  <si>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</si>
  <si>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</si>
  <si>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</si>
  <si>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</si>
  <si>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</si>
  <si>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</si>
  <si>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</si>
  <si>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</si>
  <si>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</si>
  <si>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</si>
  <si>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</si>
  <si>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</si>
  <si>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</si>
  <si>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</si>
  <si>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</si>
  <si>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</si>
  <si>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</si>
  <si>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</si>
  <si>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</si>
  <si>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</si>
  <si>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</si>
  <si>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</si>
  <si>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</si>
  <si>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</si>
  <si>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</si>
  <si>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</si>
  <si>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</si>
  <si>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</si>
  <si>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</si>
  <si>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</si>
  <si>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</si>
  <si>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</si>
  <si>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</si>
  <si>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</si>
  <si>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</si>
  <si>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</si>
  <si>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</si>
  <si>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</si>
  <si>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</si>
  <si>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</si>
  <si>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</si>
  <si>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</si>
  <si>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</si>
  <si>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</si>
  <si>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</si>
  <si>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</si>
  <si>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</si>
  <si>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</si>
  <si>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</si>
  <si>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</si>
  <si>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</si>
  <si>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</si>
  <si>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</si>
  <si>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</si>
  <si>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</si>
  <si>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</si>
  <si>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</si>
  <si>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</si>
  <si>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</si>
  <si>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</si>
  <si>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</si>
  <si>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</si>
  <si>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</si>
  <si>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</si>
  <si>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</si>
  <si>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</si>
  <si>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</si>
  <si>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</si>
  <si>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</si>
  <si>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</si>
  <si>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</si>
  <si>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</si>
  <si>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</si>
  <si>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</si>
  <si>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</si>
  <si>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</si>
  <si>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</si>
  <si>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</si>
  <si>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</si>
  <si>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</si>
  <si>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</si>
  <si>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</si>
  <si>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</si>
  <si>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</si>
  <si>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</si>
  <si>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</si>
  <si>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</si>
  <si>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</si>
  <si>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</si>
  <si>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</si>
  <si>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</si>
  <si>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</si>
  <si>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</si>
  <si>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</si>
  <si>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</si>
  <si>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</si>
  <si>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</si>
  <si>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</si>
  <si>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</si>
  <si>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</si>
  <si>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</si>
  <si>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</si>
  <si>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</si>
  <si>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</si>
  <si>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</si>
  <si>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</si>
  <si>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</si>
  <si>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</si>
  <si>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</si>
  <si>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</si>
  <si>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</si>
  <si>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</si>
  <si>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</si>
  <si>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</si>
  <si>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</si>
  <si>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</si>
  <si>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</si>
  <si>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</si>
  <si>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</si>
  <si>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</si>
  <si>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</si>
  <si>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</si>
  <si>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</si>
  <si>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</si>
  <si>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</si>
  <si>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</si>
  <si>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</si>
  <si>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</si>
  <si>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</si>
  <si>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</si>
  <si>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</si>
  <si>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</si>
  <si>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</si>
  <si>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</si>
  <si>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</si>
  <si>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</si>
  <si>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</si>
  <si>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</si>
  <si>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</si>
  <si>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</si>
  <si>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</si>
  <si>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</si>
  <si>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</si>
  <si>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</si>
  <si>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</si>
  <si>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</si>
  <si>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</si>
  <si>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</si>
  <si>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</si>
  <si>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</si>
  <si>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</si>
  <si>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</si>
  <si>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</si>
  <si>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</si>
  <si>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</si>
  <si>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</si>
  <si>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</si>
  <si>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</si>
  <si>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</si>
  <si>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</si>
  <si>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</si>
  <si>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</si>
  <si>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</si>
  <si>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</si>
  <si>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</si>
  <si>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</si>
  <si>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</si>
  <si>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</si>
  <si>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</si>
  <si>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</si>
  <si>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</si>
  <si>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</si>
  <si>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</si>
  <si>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</si>
  <si>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</si>
  <si>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</si>
  <si>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</si>
  <si>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</si>
  <si>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</si>
  <si>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</si>
  <si>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</si>
  <si>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</si>
  <si>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</si>
  <si>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</si>
  <si>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</si>
  <si>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</si>
  <si>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</si>
  <si>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</si>
  <si>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</si>
  <si>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</si>
  <si>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</si>
  <si>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</si>
  <si>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</si>
  <si>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</si>
  <si>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</si>
  <si>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</si>
  <si>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</si>
  <si>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</si>
  <si>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</si>
  <si>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</si>
  <si>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</si>
  <si>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</si>
  <si>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</si>
  <si>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</si>
  <si>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</si>
  <si>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</si>
  <si>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</si>
  <si>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</si>
  <si>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</si>
  <si>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</si>
  <si>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</si>
  <si>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</si>
  <si>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</si>
  <si>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</si>
  <si>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</si>
  <si>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</si>
  <si>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</si>
  <si>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</si>
  <si>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</si>
  <si>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</si>
  <si>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</si>
  <si>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</si>
  <si>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</si>
  <si>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</si>
  <si>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</si>
  <si>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</si>
  <si>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</si>
  <si>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</si>
  <si>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</si>
  <si>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</si>
  <si>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</si>
  <si>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</si>
  <si>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</si>
  <si>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</si>
  <si>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</si>
  <si>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</si>
  <si>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</si>
  <si>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</si>
  <si>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</si>
  <si>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</si>
  <si>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</si>
  <si>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</si>
  <si>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</si>
  <si>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</si>
  <si>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</si>
  <si>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</si>
  <si>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</si>
  <si>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</si>
  <si>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</si>
  <si>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</si>
  <si>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</si>
  <si>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</si>
  <si>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</si>
  <si>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</si>
  <si>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</si>
  <si>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</si>
  <si>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</si>
  <si>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</si>
  <si>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</si>
  <si>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</si>
  <si>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</si>
  <si>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</si>
  <si>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</si>
  <si>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</si>
  <si>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</si>
  <si>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</si>
  <si>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</si>
  <si>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</si>
  <si>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</si>
  <si>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</si>
  <si>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</si>
  <si>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</si>
  <si>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</si>
  <si>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</si>
  <si>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</si>
  <si>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</si>
  <si>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</si>
  <si>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</si>
  <si>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</si>
  <si>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</si>
  <si>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</si>
  <si>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</si>
  <si>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</si>
  <si>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</si>
  <si>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</si>
  <si>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</si>
  <si>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</si>
  <si>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</si>
  <si>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</si>
  <si>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</si>
  <si>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</si>
  <si>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</si>
  <si>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</si>
  <si>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</si>
  <si>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</si>
  <si>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</si>
  <si>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</si>
  <si>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</si>
  <si>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</si>
  <si>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</si>
  <si>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</si>
  <si>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</si>
  <si>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</si>
  <si>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</si>
  <si>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</si>
  <si>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</si>
  <si>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</si>
  <si>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</si>
  <si>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</si>
  <si>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</si>
  <si>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</si>
  <si>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</si>
  <si>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</si>
  <si>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</si>
  <si>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</si>
  <si>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</si>
  <si>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</si>
  <si>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</si>
  <si>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</si>
  <si>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</si>
  <si>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</si>
  <si>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</si>
  <si>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</si>
  <si>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</si>
  <si>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</si>
  <si>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</si>
  <si>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</si>
  <si>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</si>
  <si>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</si>
  <si>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</si>
  <si>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</si>
  <si>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</si>
  <si>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</si>
  <si>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</si>
  <si>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</si>
  <si>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</si>
  <si>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</si>
  <si>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</si>
  <si>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</si>
  <si>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</si>
  <si>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</si>
  <si>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</si>
  <si>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</si>
  <si>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</si>
  <si>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</si>
  <si>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</si>
  <si>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</si>
  <si>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</si>
  <si>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</si>
  <si>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</si>
  <si>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</si>
  <si>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</si>
  <si>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</si>
  <si>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</si>
  <si>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</si>
  <si>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</si>
  <si>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</si>
  <si>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</si>
  <si>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</si>
  <si>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</si>
  <si>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</si>
  <si>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</si>
  <si>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</si>
  <si>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</si>
  <si>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</si>
  <si>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</si>
  <si>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</si>
  <si>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</si>
  <si>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</si>
  <si>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</si>
  <si>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</si>
  <si>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</si>
  <si>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</si>
  <si>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</si>
  <si>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</si>
  <si>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</si>
  <si>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</si>
  <si>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</si>
  <si>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</si>
  <si>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</si>
  <si>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</si>
  <si>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</si>
  <si>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</si>
  <si>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</si>
  <si>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</si>
  <si>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</si>
  <si>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</si>
  <si>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</si>
  <si>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</si>
  <si>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</si>
  <si>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</si>
  <si>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</si>
  <si>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</si>
  <si>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</si>
  <si>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</si>
  <si>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</si>
  <si>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</si>
  <si>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</si>
  <si>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</si>
  <si>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</si>
  <si>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</si>
  <si>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</si>
  <si>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</si>
  <si>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</si>
  <si>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</si>
  <si>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</si>
  <si>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</si>
  <si>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</si>
  <si>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</si>
  <si>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</si>
  <si>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</si>
  <si>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</si>
  <si>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</si>
  <si>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</si>
  <si>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</si>
  <si>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</si>
  <si>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</si>
  <si>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</si>
  <si>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</si>
  <si>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</si>
  <si>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</si>
  <si>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</si>
  <si>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</si>
  <si>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</si>
  <si>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</si>
  <si>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</si>
  <si>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</si>
  <si>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</si>
  <si>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</si>
  <si>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</si>
  <si>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</si>
  <si>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</si>
  <si>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</si>
  <si>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</si>
  <si>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</si>
  <si>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</si>
  <si>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</si>
  <si>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</si>
  <si>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</si>
  <si>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</si>
  <si>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</si>
  <si>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</si>
  <si>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</si>
  <si>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</si>
  <si>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</si>
  <si>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</si>
  <si>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</si>
  <si>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</si>
  <si>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</si>
  <si>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</si>
  <si>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</si>
  <si>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</si>
  <si>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</si>
  <si>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</si>
  <si>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</si>
  <si>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</si>
  <si>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</si>
  <si>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</si>
  <si>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</si>
  <si>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</si>
  <si>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</si>
  <si>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</si>
  <si>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</si>
  <si>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</si>
  <si>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</si>
  <si>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</si>
  <si>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</si>
  <si>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</si>
  <si>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</si>
  <si>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</si>
  <si>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</si>
  <si>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</si>
  <si>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</si>
  <si>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</si>
  <si>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</si>
  <si>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</si>
  <si>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</si>
  <si>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</si>
  <si>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</si>
  <si>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</si>
  <si>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</si>
  <si>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</si>
  <si>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</si>
  <si>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</si>
  <si>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</si>
  <si>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</si>
  <si>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</si>
  <si>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</si>
  <si>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</si>
  <si>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</si>
  <si>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</si>
  <si>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</si>
  <si>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</si>
  <si>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</si>
  <si>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</si>
  <si>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</si>
  <si>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</si>
  <si>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</si>
  <si>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</si>
  <si>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</si>
  <si>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</si>
  <si>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</si>
  <si>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</si>
  <si>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</si>
  <si>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</si>
  <si>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</si>
  <si>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</si>
  <si>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</si>
  <si>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</si>
  <si>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</si>
  <si>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</si>
  <si>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</si>
  <si>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</si>
  <si>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</si>
  <si>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</si>
  <si>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</si>
  <si>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</si>
  <si>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</si>
  <si>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</si>
  <si>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</si>
  <si>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</si>
  <si>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</si>
  <si>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</si>
  <si>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</si>
  <si>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</si>
  <si>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</si>
  <si>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</si>
  <si>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</si>
  <si>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</si>
  <si>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</si>
  <si>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</si>
  <si>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</si>
  <si>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</si>
  <si>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</si>
  <si>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</si>
  <si>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</si>
  <si>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</si>
  <si>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</si>
  <si>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</si>
  <si>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</si>
  <si>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</si>
  <si>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</si>
  <si>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</si>
  <si>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</si>
  <si>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</si>
  <si>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</si>
  <si>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</si>
  <si>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</si>
  <si>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</si>
  <si>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</si>
  <si>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</si>
  <si>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</si>
  <si>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</si>
  <si>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</si>
  <si>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</si>
  <si>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</si>
  <si>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</si>
  <si>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</si>
  <si>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</si>
  <si>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</si>
  <si>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</si>
  <si>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</si>
  <si>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</si>
  <si>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</si>
  <si>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</si>
  <si>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</si>
  <si>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</si>
  <si>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</si>
  <si>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</si>
  <si>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</si>
  <si>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</si>
  <si>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</si>
  <si>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</si>
  <si>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</si>
  <si>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</si>
  <si>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</si>
  <si>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</si>
  <si>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</si>
  <si>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</si>
  <si>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</si>
  <si>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</si>
  <si>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</si>
  <si>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</si>
  <si>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</si>
  <si>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</si>
  <si>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</si>
  <si>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</si>
  <si>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</si>
  <si>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</si>
  <si>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</si>
  <si>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</si>
  <si>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</si>
  <si>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</si>
  <si>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</si>
  <si>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</si>
  <si>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</si>
  <si>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</si>
  <si>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</si>
  <si>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</si>
  <si>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</si>
  <si>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</si>
  <si>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</si>
  <si>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</si>
  <si>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</si>
  <si>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</si>
  <si>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</si>
  <si>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</si>
  <si>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</si>
  <si>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</si>
  <si>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</si>
  <si>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</si>
  <si>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</si>
  <si>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</si>
  <si>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</si>
  <si>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</si>
  <si>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</si>
  <si>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</si>
  <si>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</si>
  <si>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</si>
  <si>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</si>
  <si>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</si>
  <si>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</si>
  <si>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</si>
  <si>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</si>
  <si>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</si>
  <si>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</si>
  <si>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</si>
  <si>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</si>
  <si>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</si>
  <si>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</si>
  <si>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</si>
  <si>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</si>
  <si>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</si>
  <si>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</si>
  <si>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</si>
  <si>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</si>
  <si>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</si>
  <si>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</si>
  <si>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</si>
  <si>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</si>
  <si>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</si>
  <si>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</si>
  <si>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</si>
  <si>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</si>
  <si>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</si>
  <si>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</si>
  <si>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</si>
  <si>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</si>
  <si>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</si>
  <si>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</si>
  <si>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</si>
  <si>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</si>
  <si>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</si>
  <si>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</si>
  <si>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</si>
  <si>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</si>
  <si>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</si>
  <si>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</si>
  <si>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</si>
  <si>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</si>
  <si>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</si>
  <si>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</si>
  <si>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</si>
  <si>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</si>
  <si>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</si>
  <si>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</si>
  <si>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</si>
  <si>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</si>
  <si>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</si>
  <si>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</si>
  <si>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</si>
  <si>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</si>
  <si>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</si>
  <si>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</si>
  <si>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</si>
  <si>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</si>
  <si>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</si>
  <si>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</si>
  <si>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</si>
  <si>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</si>
  <si>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</si>
  <si>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</si>
  <si>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</si>
  <si>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</si>
  <si>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</si>
  <si>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</si>
  <si>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</si>
  <si>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</si>
  <si>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</si>
  <si>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</si>
  <si>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</si>
  <si>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</si>
  <si>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</si>
  <si>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</si>
  <si>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</si>
  <si>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</si>
  <si>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</si>
  <si>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</si>
  <si>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</si>
  <si>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</si>
  <si>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</si>
  <si>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</si>
  <si>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</si>
  <si>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</si>
  <si>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</si>
  <si>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</si>
  <si>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</si>
  <si>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</si>
  <si>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</si>
  <si>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</si>
  <si>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</si>
  <si>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</si>
  <si>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</si>
  <si>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</si>
  <si>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</si>
  <si>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</si>
  <si>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</si>
  <si>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</si>
  <si>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</si>
  <si>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</si>
  <si>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</si>
  <si>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</si>
  <si>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</si>
  <si>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</si>
  <si>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</si>
  <si>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</si>
  <si>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</si>
  <si>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</si>
  <si>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</si>
  <si>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</si>
  <si>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</si>
  <si>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</si>
  <si>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</si>
  <si>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</si>
  <si>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</si>
  <si>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</si>
  <si>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</si>
  <si>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</si>
  <si>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</si>
  <si>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</si>
  <si>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</si>
  <si>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</si>
  <si>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</si>
  <si>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</si>
  <si>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</si>
  <si>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</si>
  <si>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</si>
  <si>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</si>
  <si>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</si>
  <si>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</si>
  <si>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</si>
  <si>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</si>
  <si>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</si>
  <si>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</si>
  <si>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</si>
  <si>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</si>
  <si>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</si>
  <si>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</si>
  <si>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</si>
  <si>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</si>
  <si>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</si>
  <si>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</si>
  <si>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</si>
  <si>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</si>
  <si>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</si>
  <si>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</si>
  <si>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</si>
  <si>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</si>
  <si>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</si>
  <si>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</si>
  <si>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</si>
  <si>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</si>
  <si>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</si>
  <si>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</si>
  <si>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</si>
  <si>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</si>
  <si>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</si>
  <si>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</si>
  <si>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</si>
  <si>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</si>
  <si>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</si>
  <si>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</si>
  <si>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</si>
  <si>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</si>
  <si>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</si>
  <si>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</si>
  <si>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</si>
  <si>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</si>
  <si>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</si>
  <si>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</si>
  <si>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</si>
  <si>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</si>
  <si>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</si>
  <si>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</si>
  <si>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</si>
  <si>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</si>
  <si>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</si>
  <si>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</si>
  <si>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</si>
  <si>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</si>
  <si>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</si>
  <si>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</si>
  <si>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</si>
  <si>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</si>
  <si>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</si>
  <si>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</si>
  <si>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</si>
  <si>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</si>
  <si>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</si>
  <si>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</si>
  <si>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</si>
  <si>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</si>
  <si>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</si>
  <si>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</si>
  <si>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</si>
  <si>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</si>
  <si>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</si>
  <si>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</si>
  <si>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</si>
  <si>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</si>
  <si>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</si>
  <si>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</si>
  <si>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</si>
  <si>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</si>
  <si>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</si>
  <si>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</si>
  <si>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</si>
  <si>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</si>
  <si>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</si>
  <si>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</si>
  <si>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</si>
  <si>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</si>
  <si>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</si>
  <si>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</si>
  <si>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</si>
  <si>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</si>
  <si>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</si>
  <si>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</si>
  <si>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</si>
  <si>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</si>
  <si>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</si>
  <si>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</si>
  <si>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</si>
  <si>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</si>
  <si>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</si>
  <si>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</si>
  <si>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</si>
  <si>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</si>
  <si>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</si>
  <si>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</si>
  <si>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</si>
  <si>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</si>
  <si>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</si>
  <si>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</si>
  <si>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</si>
  <si>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</si>
  <si>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</si>
  <si>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</si>
  <si>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</si>
  <si>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</si>
  <si>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</si>
  <si>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</si>
  <si>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</si>
  <si>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</si>
  <si>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</si>
  <si>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</si>
  <si>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</si>
  <si>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</si>
  <si>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</si>
  <si>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</si>
  <si>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</si>
  <si>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</si>
  <si>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</si>
  <si>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</si>
  <si>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</si>
  <si>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</si>
  <si>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</si>
  <si>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</si>
  <si>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</si>
  <si>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</si>
  <si>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</si>
  <si>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</si>
  <si>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</si>
  <si>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</si>
  <si>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</si>
  <si>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</si>
  <si>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</si>
  <si>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</si>
  <si>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</si>
  <si>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</si>
  <si>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</si>
  <si>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</si>
  <si>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</si>
  <si>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</si>
  <si>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</si>
  <si>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</si>
  <si>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</si>
  <si>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</si>
  <si>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</si>
  <si>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</si>
  <si>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</si>
  <si>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</si>
  <si>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</si>
  <si>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</si>
  <si>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</si>
  <si>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</si>
  <si>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</si>
  <si>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</si>
  <si>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</si>
  <si>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</si>
  <si>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</si>
  <si>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</si>
  <si>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</si>
  <si>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</si>
  <si>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</si>
  <si>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</si>
  <si>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</si>
  <si>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</si>
  <si>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</si>
  <si>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</si>
  <si>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</si>
  <si>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</si>
  <si>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</si>
  <si>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</si>
  <si>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</si>
  <si>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</si>
  <si>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</si>
  <si>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</si>
  <si>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</si>
  <si>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</si>
  <si>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</si>
  <si>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</si>
  <si>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</si>
  <si>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</si>
  <si>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</si>
  <si>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</si>
  <si>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</si>
  <si>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</si>
  <si>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</si>
  <si>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</si>
  <si>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</si>
  <si>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</si>
  <si>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</si>
  <si>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</si>
  <si>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</si>
  <si>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</si>
  <si>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</si>
  <si>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</si>
  <si>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</si>
  <si>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</si>
  <si>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</si>
  <si>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</si>
  <si>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</si>
  <si>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</si>
  <si>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</si>
  <si>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</si>
  <si>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</si>
  <si>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</si>
  <si>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</si>
  <si>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</si>
  <si>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</si>
  <si>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</si>
  <si>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</si>
  <si>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</si>
  <si>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</si>
  <si>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</si>
  <si>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</si>
  <si>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</si>
  <si>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</si>
  <si>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</si>
  <si>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</si>
  <si>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</si>
  <si>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</si>
  <si>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</si>
  <si>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</si>
  <si>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</si>
  <si>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</si>
  <si>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</si>
  <si>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</si>
  <si>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</si>
  <si>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</si>
  <si>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</si>
  <si>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</si>
  <si>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</si>
  <si>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</si>
  <si>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</si>
  <si>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</si>
  <si>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</si>
  <si>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</si>
  <si>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</si>
  <si>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</si>
  <si>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</si>
  <si>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</si>
  <si>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</si>
  <si>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</si>
  <si>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</si>
  <si>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</si>
  <si>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</si>
  <si>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</si>
  <si>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</si>
  <si>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</si>
  <si>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</si>
  <si>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</si>
  <si>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</si>
  <si>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</si>
  <si>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</si>
  <si>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</si>
  <si>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</si>
  <si>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</si>
  <si>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</si>
  <si>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</si>
  <si>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</si>
  <si>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</si>
  <si>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</si>
  <si>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</si>
  <si>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</si>
  <si>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</si>
  <si>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</si>
  <si>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</si>
  <si>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</si>
  <si>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</si>
  <si>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</si>
  <si>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</si>
  <si>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</si>
  <si>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</si>
  <si>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</si>
  <si>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</si>
  <si>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</si>
  <si>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</si>
  <si>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</si>
  <si>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</si>
  <si>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</si>
  <si>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</si>
  <si>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</si>
  <si>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</si>
  <si>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</si>
  <si>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</si>
  <si>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</si>
  <si>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</si>
  <si>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</si>
  <si>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</si>
  <si>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</si>
  <si>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</si>
  <si>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</si>
  <si>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</si>
  <si>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</si>
  <si>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</si>
  <si>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</si>
  <si>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</si>
  <si>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</si>
  <si>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</si>
  <si>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</si>
  <si>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</si>
  <si>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</si>
  <si>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</si>
  <si>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</si>
  <si>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</si>
  <si>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</si>
  <si>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</si>
  <si>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</si>
  <si>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</si>
  <si>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</si>
  <si>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</si>
  <si>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</si>
  <si>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</si>
  <si>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</si>
  <si>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</si>
  <si>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</si>
  <si>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</si>
  <si>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</si>
  <si>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</si>
  <si>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</si>
  <si>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</si>
  <si>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</si>
  <si>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</si>
  <si>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</si>
  <si>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</si>
  <si>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</si>
  <si>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</si>
  <si>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</si>
  <si>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</si>
  <si>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</si>
  <si>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</si>
  <si>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</si>
  <si>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</si>
  <si>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</si>
  <si>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</si>
  <si>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</si>
  <si>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</si>
  <si>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</si>
  <si>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</si>
  <si>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</si>
  <si>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</si>
  <si>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</si>
  <si>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</si>
  <si>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</si>
  <si>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</si>
  <si>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</si>
  <si>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</si>
  <si>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</si>
  <si>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</si>
  <si>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</si>
  <si>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</si>
  <si>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</si>
  <si>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</si>
  <si>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</si>
  <si>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</si>
  <si>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</si>
  <si>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</si>
  <si>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</si>
  <si>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</si>
  <si>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</si>
  <si>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</si>
  <si>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</si>
  <si>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</si>
  <si>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</si>
  <si>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</si>
  <si>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</si>
  <si>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</si>
  <si>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</si>
  <si>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</si>
  <si>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</si>
  <si>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</si>
  <si>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</si>
  <si>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</si>
  <si>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</si>
  <si>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</si>
  <si>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</si>
  <si>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</si>
  <si>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</si>
  <si>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</si>
  <si>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</si>
  <si>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</si>
  <si>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</si>
  <si>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</si>
  <si>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</si>
  <si>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</si>
  <si>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</si>
  <si>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</si>
  <si>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</si>
  <si>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</si>
  <si>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</si>
  <si>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</si>
  <si>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</si>
  <si>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</si>
  <si>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</si>
  <si>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</si>
  <si>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</si>
  <si>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</si>
  <si>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</si>
  <si>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</si>
  <si>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</si>
  <si>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</si>
  <si>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</si>
  <si>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</si>
  <si>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</si>
  <si>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</si>
  <si>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</si>
  <si>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</si>
  <si>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</si>
  <si>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</si>
  <si>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</si>
  <si>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</si>
  <si>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</si>
  <si>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</si>
  <si>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</si>
  <si>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</si>
  <si>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</si>
  <si>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</si>
  <si>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</si>
  <si>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</si>
  <si>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</si>
  <si>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</si>
  <si>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</si>
  <si>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</si>
  <si>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</si>
  <si>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</si>
  <si>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</si>
  <si>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</si>
  <si>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</si>
  <si>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</si>
  <si>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</si>
  <si>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</si>
  <si>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</si>
  <si>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</si>
  <si>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</si>
  <si>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</si>
  <si>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</si>
  <si>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</si>
  <si>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</si>
  <si>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</si>
  <si>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</si>
  <si>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</si>
  <si>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</si>
  <si>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</si>
  <si>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</si>
  <si>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</si>
  <si>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</si>
  <si>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</si>
  <si>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</si>
  <si>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</si>
  <si>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</si>
  <si>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</si>
  <si>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</si>
  <si>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</si>
  <si>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</si>
  <si>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</si>
  <si>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</si>
  <si>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</si>
  <si>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</si>
  <si>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</si>
  <si>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</si>
  <si>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</si>
  <si>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</si>
  <si>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</si>
  <si>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</si>
  <si>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</si>
  <si>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</si>
  <si>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</si>
  <si>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</si>
  <si>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</si>
  <si>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</si>
  <si>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</si>
  <si>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</si>
  <si>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</si>
  <si>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</si>
  <si>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</si>
  <si>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</si>
  <si>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</si>
  <si>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</si>
  <si>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</si>
  <si>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</si>
  <si>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</si>
  <si>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</si>
  <si>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</si>
  <si>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</si>
  <si>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</si>
  <si>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</si>
  <si>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</si>
  <si>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</si>
  <si>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</si>
  <si>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</si>
  <si>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</si>
  <si>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</si>
  <si>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</si>
  <si>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</si>
  <si>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</si>
  <si>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</si>
  <si>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</si>
  <si>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</si>
  <si>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</si>
  <si>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</si>
  <si>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</si>
  <si>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</si>
  <si>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</si>
  <si>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</si>
  <si>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</si>
  <si>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</si>
  <si>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</si>
  <si>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</si>
  <si>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</si>
  <si>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</si>
  <si>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</si>
  <si>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</si>
  <si>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</si>
  <si>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</si>
  <si>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</si>
  <si>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</si>
  <si>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</si>
  <si>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</si>
  <si>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</si>
  <si>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</si>
  <si>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</si>
  <si>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</si>
  <si>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</si>
  <si>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</si>
  <si>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</si>
  <si>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</si>
  <si>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</si>
  <si>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</si>
  <si>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</si>
  <si>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</si>
  <si>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</si>
  <si>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</si>
  <si>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</si>
  <si>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</si>
  <si>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</si>
  <si>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</si>
  <si>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</si>
  <si>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</si>
  <si>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</si>
  <si>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</si>
  <si>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</si>
  <si>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</si>
  <si>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</si>
  <si>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</si>
  <si>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</si>
  <si>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</si>
  <si>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</si>
  <si>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</si>
  <si>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</si>
  <si>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</si>
  <si>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</si>
  <si>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</si>
  <si>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</si>
  <si>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</si>
  <si>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</si>
  <si>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</si>
  <si>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</si>
  <si>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</si>
  <si>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</si>
  <si>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</si>
  <si>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</si>
  <si>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</si>
  <si>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</si>
  <si>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</si>
  <si>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</si>
  <si>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</si>
  <si>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</si>
  <si>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</si>
  <si>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</si>
  <si>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</si>
  <si>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</si>
  <si>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</si>
  <si>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</si>
  <si>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</si>
  <si>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</si>
  <si>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</si>
  <si>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</si>
  <si>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</si>
  <si>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</si>
  <si>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</si>
  <si>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</si>
  <si>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</si>
  <si>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</si>
  <si>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</si>
  <si>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</si>
  <si>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</si>
  <si>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</si>
  <si>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</si>
  <si>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</si>
  <si>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</si>
  <si>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</si>
  <si>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</si>
  <si>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</si>
  <si>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</si>
  <si>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</si>
  <si>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</si>
  <si>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</si>
  <si>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</si>
  <si>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</si>
  <si>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</si>
  <si>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</si>
  <si>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</si>
  <si>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</si>
  <si>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</si>
  <si>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</si>
  <si>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</si>
  <si>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</si>
  <si>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</si>
  <si>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</si>
  <si>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</si>
  <si>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</si>
  <si>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</si>
  <si>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</si>
  <si>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</si>
  <si>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</si>
  <si>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</si>
  <si>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</si>
  <si>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</si>
  <si>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</si>
  <si>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</si>
  <si>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</si>
  <si>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</si>
  <si>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</si>
  <si>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</si>
  <si>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</si>
  <si>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</si>
  <si>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</si>
  <si>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</si>
  <si>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</si>
  <si>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</si>
  <si>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</si>
  <si>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</si>
  <si>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</si>
  <si>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</si>
  <si>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</si>
  <si>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</si>
  <si>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</si>
  <si>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</si>
  <si>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</si>
  <si>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</si>
  <si>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</si>
  <si>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</si>
  <si>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</si>
  <si>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</si>
  <si>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</si>
  <si>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</si>
  <si>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</si>
  <si>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</si>
  <si>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</si>
  <si>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</si>
  <si>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</si>
  <si>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</si>
  <si>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</si>
  <si>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</si>
  <si>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</si>
  <si>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</si>
  <si>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</si>
  <si>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</si>
  <si>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</si>
  <si>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</si>
  <si>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</si>
  <si>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</si>
  <si>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</si>
  <si>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</si>
  <si>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</si>
  <si>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</si>
  <si>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</si>
  <si>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</si>
  <si>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</si>
  <si>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</si>
  <si>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</si>
  <si>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</si>
  <si>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</si>
  <si>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</si>
  <si>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</si>
  <si>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</si>
  <si>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</si>
  <si>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</si>
  <si>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</si>
  <si>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</si>
  <si>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</si>
  <si>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</si>
  <si>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</si>
  <si>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</si>
  <si>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</si>
  <si>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</si>
  <si>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</si>
  <si>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</si>
  <si>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</si>
  <si>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</si>
  <si>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</si>
  <si>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</si>
  <si>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</si>
  <si>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</si>
  <si>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</si>
  <si>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</si>
  <si>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</si>
  <si>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</si>
  <si>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</si>
  <si>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</si>
  <si>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</si>
  <si>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</si>
  <si>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</si>
  <si>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</si>
  <si>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</si>
  <si>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</si>
  <si>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</si>
  <si>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</si>
  <si>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</si>
  <si>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</si>
  <si>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</si>
  <si>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</si>
  <si>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</si>
  <si>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</si>
  <si>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</si>
  <si>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</si>
  <si>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</si>
  <si>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</si>
  <si>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</si>
  <si>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</si>
  <si>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</si>
  <si>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</si>
  <si>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</si>
  <si>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</si>
  <si>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</si>
  <si>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</si>
  <si>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</si>
  <si>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</si>
  <si>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</si>
  <si>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</si>
  <si>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</si>
  <si>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</si>
  <si>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</si>
  <si>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</si>
  <si>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</si>
  <si>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</si>
  <si>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</si>
  <si>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</si>
  <si>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</si>
  <si>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</si>
  <si>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</si>
  <si>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</si>
  <si>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</si>
  <si>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</si>
  <si>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</si>
  <si>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</si>
  <si>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</si>
  <si>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</si>
  <si>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</si>
  <si>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</si>
  <si>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</si>
  <si>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</si>
  <si>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</si>
  <si>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</si>
  <si>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</si>
  <si>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</si>
  <si>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</si>
  <si>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</si>
  <si>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</si>
  <si>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</si>
  <si>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</si>
  <si>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</si>
  <si>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</si>
  <si>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</si>
  <si>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</si>
  <si>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</si>
  <si>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</si>
  <si>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</si>
  <si>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</si>
  <si>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</si>
  <si>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</si>
  <si>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</si>
  <si>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</si>
  <si>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</si>
  <si>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</si>
  <si>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</si>
  <si>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</si>
  <si>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</si>
  <si>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</si>
  <si>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</si>
  <si>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</si>
  <si>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</si>
  <si>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</si>
  <si>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</si>
  <si>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</si>
  <si>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</si>
  <si>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</si>
  <si>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</si>
  <si>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</si>
  <si>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</si>
  <si>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</si>
  <si>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</si>
  <si>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</si>
  <si>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</si>
  <si>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</si>
  <si>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</si>
  <si>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</si>
  <si>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</si>
  <si>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</si>
  <si>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</si>
  <si>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</si>
  <si>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</si>
  <si>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</si>
  <si>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</si>
  <si>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</si>
  <si>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</si>
  <si>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</si>
  <si>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</si>
  <si>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</si>
  <si>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</si>
  <si>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</si>
  <si>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</si>
  <si>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</si>
  <si>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</si>
  <si>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</si>
  <si>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</si>
  <si>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</si>
  <si>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</si>
  <si>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</si>
  <si>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</si>
  <si>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</si>
  <si>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</si>
  <si>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</si>
  <si>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</si>
  <si>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</si>
  <si>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</si>
  <si>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</si>
  <si>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</si>
  <si>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</si>
  <si>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</si>
  <si>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</si>
  <si>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</si>
  <si>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</si>
  <si>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</si>
  <si>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</si>
  <si>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</si>
  <si>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</si>
  <si>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</si>
  <si>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</si>
  <si>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</si>
  <si>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</si>
  <si>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</si>
  <si>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</si>
  <si>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</si>
  <si>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</si>
  <si>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</si>
  <si>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</si>
  <si>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</si>
  <si>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</si>
  <si>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</si>
  <si>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</si>
  <si>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</si>
  <si>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</si>
  <si>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</si>
  <si>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</si>
  <si>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</si>
  <si>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</si>
  <si>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</si>
  <si>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</si>
  <si>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</si>
  <si>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</si>
  <si>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</si>
  <si>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</si>
  <si>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</si>
  <si>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</si>
  <si>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</si>
  <si>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</si>
  <si>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</si>
  <si>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</si>
  <si>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</si>
  <si>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</si>
  <si>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</si>
  <si>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</si>
  <si>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</si>
  <si>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</si>
  <si>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</si>
  <si>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</si>
  <si>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</si>
  <si>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</si>
  <si>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</si>
  <si>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</si>
  <si>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</si>
  <si>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</si>
  <si>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</si>
  <si>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</si>
  <si>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</si>
  <si>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</si>
  <si>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</si>
  <si>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</si>
  <si>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</si>
  <si>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</si>
  <si>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</si>
  <si>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</si>
  <si>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</si>
  <si>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</si>
  <si>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</si>
  <si>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</si>
  <si>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</si>
  <si>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</si>
  <si>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</si>
  <si>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</si>
  <si>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</si>
  <si>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</si>
  <si>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</si>
  <si>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</si>
  <si>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</si>
  <si>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</si>
  <si>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</si>
  <si>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</si>
  <si>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</si>
  <si>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</si>
  <si>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</si>
  <si>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</si>
  <si>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</si>
  <si>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</si>
  <si>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</si>
  <si>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</si>
  <si>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</si>
  <si>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</si>
  <si>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</si>
  <si>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</si>
  <si>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</si>
  <si>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</si>
  <si>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</si>
  <si>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</si>
  <si>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</si>
  <si>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</si>
  <si>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</si>
  <si>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</si>
  <si>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</si>
  <si>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</si>
  <si>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</si>
  <si>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</si>
  <si>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</si>
  <si>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</si>
  <si>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</si>
  <si>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</si>
  <si>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</si>
  <si>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</si>
  <si>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</si>
  <si>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</si>
  <si>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</si>
  <si>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</si>
  <si>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</si>
  <si>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</si>
  <si>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</si>
  <si>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</si>
  <si>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</si>
  <si>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</si>
  <si>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</si>
  <si>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</si>
  <si>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</si>
  <si>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</si>
  <si>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</si>
  <si>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</si>
  <si>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</si>
  <si>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</si>
  <si>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</si>
  <si>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</si>
  <si>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</si>
  <si>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</si>
  <si>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</si>
  <si>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</si>
  <si>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</si>
  <si>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</si>
  <si>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</si>
  <si>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</si>
  <si>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</si>
  <si>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</si>
  <si>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</si>
  <si>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</si>
  <si>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</si>
  <si>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</si>
  <si>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</si>
  <si>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</si>
  <si>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</si>
  <si>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</si>
  <si>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</si>
  <si>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</si>
  <si>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</si>
  <si>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</si>
  <si>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</si>
  <si>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</si>
  <si>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</si>
  <si>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</si>
  <si>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</si>
  <si>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</si>
  <si>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</si>
  <si>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</si>
  <si>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</si>
  <si>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</si>
  <si>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</si>
  <si>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</si>
  <si>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</si>
  <si>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</si>
  <si>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</si>
  <si>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</si>
  <si>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</si>
  <si>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</si>
  <si>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</si>
  <si>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</si>
  <si>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</si>
  <si>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</si>
  <si>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</si>
  <si>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</si>
  <si>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</si>
  <si>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</si>
  <si>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</si>
  <si>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</si>
  <si>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</si>
  <si>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</si>
  <si>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</si>
  <si>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</si>
  <si>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</si>
  <si>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</si>
  <si>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</si>
  <si>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</si>
  <si>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</si>
  <si>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</si>
  <si>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</si>
  <si>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</si>
  <si>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</si>
  <si>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</si>
  <si>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</si>
  <si>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</si>
  <si>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</si>
  <si>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</si>
  <si>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</si>
  <si>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</si>
  <si>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</si>
  <si>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</si>
  <si>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</si>
  <si>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</si>
  <si>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</si>
  <si>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</si>
  <si>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</si>
  <si>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</si>
  <si>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</si>
  <si>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</si>
  <si>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</si>
  <si>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</si>
  <si>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</si>
  <si>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</si>
  <si>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</si>
  <si>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</si>
  <si>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</si>
  <si>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</si>
  <si>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</si>
  <si>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</si>
  <si>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</si>
  <si>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</si>
  <si>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</si>
  <si>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</si>
  <si>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</si>
  <si>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</si>
  <si>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</si>
  <si>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</si>
  <si>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</si>
  <si>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</si>
  <si>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</si>
  <si>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</si>
  <si>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</si>
  <si>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</si>
  <si>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</si>
  <si>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</si>
  <si>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</si>
  <si>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</si>
  <si>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</si>
  <si>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</si>
  <si>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</si>
  <si>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</si>
  <si>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</si>
  <si>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</si>
  <si>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</si>
  <si>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</si>
  <si>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</si>
  <si>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</si>
  <si>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</si>
  <si>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</si>
  <si>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</si>
  <si>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</si>
  <si>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</si>
  <si>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</si>
  <si>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</si>
  <si>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</si>
  <si>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</si>
  <si>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</si>
  <si>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</si>
  <si>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</si>
  <si>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</si>
  <si>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</si>
  <si>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</si>
  <si>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</si>
  <si>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</si>
  <si>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</si>
  <si>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</si>
  <si>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</si>
  <si>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</si>
  <si>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</si>
  <si>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</si>
  <si>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</si>
  <si>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</si>
  <si>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</si>
  <si>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</si>
  <si>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</si>
  <si>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</si>
  <si>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</si>
  <si>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</si>
  <si>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</si>
  <si>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</si>
  <si>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</si>
  <si>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</si>
  <si>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</si>
  <si>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</si>
  <si>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</si>
  <si>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</si>
  <si>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</si>
  <si>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</si>
  <si>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</si>
  <si>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</si>
  <si>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</si>
  <si>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</si>
  <si>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</si>
  <si>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</si>
  <si>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</si>
  <si>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</si>
  <si>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</si>
  <si>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</si>
  <si>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</si>
  <si>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</si>
  <si>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</si>
  <si>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</si>
  <si>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</si>
  <si>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</si>
  <si>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</si>
  <si>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</si>
  <si>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</si>
  <si>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</si>
  <si>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</si>
  <si>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</si>
  <si>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</si>
  <si>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</si>
  <si>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</si>
  <si>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</si>
  <si>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</si>
  <si>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</si>
  <si>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</si>
  <si>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</si>
  <si>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</si>
  <si>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</si>
  <si>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</si>
  <si>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</si>
  <si>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</si>
  <si>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</si>
  <si>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</si>
  <si>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</si>
  <si>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</si>
  <si>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</si>
  <si>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</si>
  <si>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</si>
  <si>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</si>
  <si>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</si>
  <si>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</si>
  <si>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</si>
  <si>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</si>
  <si>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</si>
  <si>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</si>
  <si>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</si>
  <si>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</si>
  <si>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</si>
  <si>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Movie Categorization</t>
  </si>
  <si>
    <t>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</si>
</sst>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3" fontId="0" fillId="0" borderId="0" xfId="1" applyFont="1"/>
    <xf numFmtId="43" fontId="0" fillId="0" borderId="0" xfId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0"/>
  <sheetViews>
    <sheetView tabSelected="1" workbookViewId="0">
      <selection activeCell="O11" sqref="O11"/>
    </sheetView>
  </sheetViews>
  <sheetFormatPr defaultRowHeight="14.25" x14ac:dyDescent="0.45"/>
  <cols>
    <col min="1" max="1" width="11.265625" customWidth="1"/>
    <col min="4" max="4" width="8.06640625" customWidth="1"/>
    <col min="6" max="6" width="8.3984375" customWidth="1"/>
    <col min="7" max="7" width="9.33203125" customWidth="1"/>
    <col min="10" max="10" width="14.73046875" style="1" customWidth="1"/>
    <col min="11" max="11" width="17.9296875" style="1" bestFit="1" customWidth="1"/>
    <col min="12" max="13" width="17.9296875" style="1" customWidth="1"/>
    <col min="16" max="16" width="25.3984375" customWidth="1"/>
    <col min="17" max="17" width="11.796875" customWidth="1"/>
    <col min="18" max="18" width="6.59765625" customWidth="1"/>
    <col min="29" max="29" width="8.73046875" customWidth="1"/>
  </cols>
  <sheetData>
    <row r="1" spans="1:31" x14ac:dyDescent="0.45">
      <c r="A1" t="s">
        <v>0</v>
      </c>
      <c r="B1" t="s">
        <v>1</v>
      </c>
      <c r="C1" t="s">
        <v>24152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22</v>
      </c>
      <c r="L1" s="1" t="s">
        <v>24153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</row>
    <row r="2" spans="1:31" x14ac:dyDescent="0.45">
      <c r="A2" t="s">
        <v>28</v>
      </c>
      <c r="B2" t="s">
        <v>29</v>
      </c>
      <c r="D2">
        <v>723</v>
      </c>
      <c r="E2">
        <v>178</v>
      </c>
      <c r="F2">
        <v>0</v>
      </c>
      <c r="G2">
        <v>855</v>
      </c>
      <c r="H2" t="s">
        <v>30</v>
      </c>
      <c r="I2">
        <v>1000</v>
      </c>
      <c r="J2" s="1">
        <v>760505847</v>
      </c>
      <c r="K2" s="1">
        <v>237000000</v>
      </c>
      <c r="L2" s="1">
        <f>J2/K2</f>
        <v>3.2088854303797469</v>
      </c>
      <c r="M2" s="2" t="str">
        <f>IF(L2&lt;2,"other","blockbuster")</f>
        <v>blockbuster</v>
      </c>
      <c r="N2" t="s">
        <v>31</v>
      </c>
      <c r="O2" t="s">
        <v>32</v>
      </c>
      <c r="P2" t="s">
        <v>33</v>
      </c>
      <c r="Q2">
        <v>886204</v>
      </c>
      <c r="R2">
        <v>4834</v>
      </c>
      <c r="S2" t="s">
        <v>34</v>
      </c>
      <c r="T2">
        <v>0</v>
      </c>
      <c r="U2" t="s">
        <v>35</v>
      </c>
      <c r="V2" t="s">
        <v>36</v>
      </c>
      <c r="W2">
        <v>3054</v>
      </c>
      <c r="X2" t="s">
        <v>37</v>
      </c>
      <c r="Y2" t="s">
        <v>38</v>
      </c>
      <c r="Z2" t="s">
        <v>39</v>
      </c>
      <c r="AA2">
        <v>2009</v>
      </c>
      <c r="AB2">
        <v>936</v>
      </c>
      <c r="AC2">
        <v>7.9</v>
      </c>
      <c r="AD2">
        <v>1.78</v>
      </c>
      <c r="AE2">
        <v>349000</v>
      </c>
    </row>
    <row r="3" spans="1:31" x14ac:dyDescent="0.45">
      <c r="A3" t="s">
        <v>28</v>
      </c>
      <c r="B3" t="s">
        <v>40</v>
      </c>
      <c r="C3" t="str">
        <f t="shared" ref="C3:C64" si="0">IF(J3&lt;100000000,"other","blockbuster")</f>
        <v>blockbuster</v>
      </c>
      <c r="D3">
        <v>302</v>
      </c>
      <c r="E3">
        <v>169</v>
      </c>
      <c r="F3">
        <v>563</v>
      </c>
      <c r="G3">
        <v>1000</v>
      </c>
      <c r="H3" t="s">
        <v>41</v>
      </c>
      <c r="I3">
        <v>40000</v>
      </c>
      <c r="J3" s="1">
        <v>658672302</v>
      </c>
      <c r="K3" s="1">
        <v>300000000</v>
      </c>
      <c r="L3" s="1">
        <f>J3/K3</f>
        <v>2.1955743399999998</v>
      </c>
      <c r="M3" s="2" t="str">
        <f t="shared" ref="M3:M66" si="1">IF(L3&lt;2,"other","blockbuster")</f>
        <v>blockbuster</v>
      </c>
      <c r="N3" t="s">
        <v>42</v>
      </c>
      <c r="O3" t="s">
        <v>43</v>
      </c>
      <c r="P3" t="s">
        <v>44</v>
      </c>
      <c r="Q3">
        <v>471220</v>
      </c>
      <c r="R3">
        <v>48350</v>
      </c>
      <c r="S3" t="s">
        <v>45</v>
      </c>
      <c r="T3">
        <v>0</v>
      </c>
      <c r="U3" t="s">
        <v>46</v>
      </c>
      <c r="V3" t="s">
        <v>47</v>
      </c>
      <c r="W3">
        <v>1238</v>
      </c>
      <c r="X3" t="s">
        <v>37</v>
      </c>
      <c r="Y3" t="s">
        <v>38</v>
      </c>
      <c r="Z3" t="s">
        <v>39</v>
      </c>
      <c r="AA3">
        <v>2007</v>
      </c>
      <c r="AB3">
        <v>5000</v>
      </c>
      <c r="AC3">
        <v>7.1</v>
      </c>
      <c r="AD3">
        <v>2.35</v>
      </c>
      <c r="AE3">
        <v>199000</v>
      </c>
    </row>
    <row r="4" spans="1:31" x14ac:dyDescent="0.45">
      <c r="A4" t="s">
        <v>28</v>
      </c>
      <c r="B4" t="s">
        <v>48</v>
      </c>
      <c r="C4" t="str">
        <f t="shared" si="0"/>
        <v>blockbuster</v>
      </c>
      <c r="D4">
        <v>602</v>
      </c>
      <c r="E4">
        <v>148</v>
      </c>
      <c r="F4">
        <v>0</v>
      </c>
      <c r="G4">
        <v>161</v>
      </c>
      <c r="H4" t="s">
        <v>49</v>
      </c>
      <c r="I4">
        <v>11000</v>
      </c>
      <c r="J4" s="1">
        <v>652177271</v>
      </c>
      <c r="K4" s="1">
        <v>245000000</v>
      </c>
      <c r="L4" s="1">
        <f>J4/K4</f>
        <v>2.6619480448979593</v>
      </c>
      <c r="M4" s="2" t="str">
        <f t="shared" si="1"/>
        <v>blockbuster</v>
      </c>
      <c r="N4" t="s">
        <v>50</v>
      </c>
      <c r="O4" t="s">
        <v>51</v>
      </c>
      <c r="P4" t="s">
        <v>52</v>
      </c>
      <c r="Q4">
        <v>275868</v>
      </c>
      <c r="R4">
        <v>11700</v>
      </c>
      <c r="S4" t="s">
        <v>53</v>
      </c>
      <c r="T4">
        <v>1</v>
      </c>
      <c r="U4" t="s">
        <v>54</v>
      </c>
      <c r="V4" t="s">
        <v>55</v>
      </c>
      <c r="W4">
        <v>994</v>
      </c>
      <c r="X4" t="s">
        <v>37</v>
      </c>
      <c r="Y4" t="s">
        <v>56</v>
      </c>
      <c r="Z4" t="s">
        <v>39</v>
      </c>
      <c r="AA4">
        <v>2015</v>
      </c>
      <c r="AB4">
        <v>393</v>
      </c>
      <c r="AC4">
        <v>6.8</v>
      </c>
      <c r="AD4">
        <v>2.35</v>
      </c>
      <c r="AE4">
        <v>197000</v>
      </c>
    </row>
    <row r="5" spans="1:31" x14ac:dyDescent="0.45">
      <c r="A5" t="s">
        <v>28</v>
      </c>
      <c r="B5" t="s">
        <v>57</v>
      </c>
      <c r="C5" t="str">
        <f t="shared" si="0"/>
        <v>blockbuster</v>
      </c>
      <c r="D5">
        <v>813</v>
      </c>
      <c r="E5">
        <v>164</v>
      </c>
      <c r="F5">
        <v>22000</v>
      </c>
      <c r="G5">
        <v>23000</v>
      </c>
      <c r="H5" t="s">
        <v>58</v>
      </c>
      <c r="I5">
        <v>27000</v>
      </c>
      <c r="J5" s="1">
        <v>623279547</v>
      </c>
      <c r="K5" s="1">
        <v>250000000</v>
      </c>
      <c r="L5" s="1">
        <f>J5/K5</f>
        <v>2.493118188</v>
      </c>
      <c r="M5" s="2" t="str">
        <f t="shared" si="1"/>
        <v>blockbuster</v>
      </c>
      <c r="N5" t="s">
        <v>59</v>
      </c>
      <c r="O5" t="s">
        <v>60</v>
      </c>
      <c r="P5" t="s">
        <v>61</v>
      </c>
      <c r="Q5">
        <v>1144337</v>
      </c>
      <c r="R5">
        <v>106759</v>
      </c>
      <c r="S5" t="s">
        <v>62</v>
      </c>
      <c r="T5">
        <v>0</v>
      </c>
      <c r="U5" t="s">
        <v>63</v>
      </c>
      <c r="V5" t="s">
        <v>64</v>
      </c>
      <c r="W5">
        <v>2701</v>
      </c>
      <c r="X5" t="s">
        <v>37</v>
      </c>
      <c r="Y5" t="s">
        <v>38</v>
      </c>
      <c r="Z5" t="s">
        <v>39</v>
      </c>
      <c r="AA5">
        <v>2012</v>
      </c>
      <c r="AB5">
        <v>23000</v>
      </c>
      <c r="AC5">
        <v>8.5</v>
      </c>
      <c r="AD5">
        <v>2.35</v>
      </c>
      <c r="AE5">
        <v>191000</v>
      </c>
    </row>
    <row r="6" spans="1:31" x14ac:dyDescent="0.45">
      <c r="A6" t="s">
        <v>28</v>
      </c>
      <c r="B6" t="s">
        <v>66</v>
      </c>
      <c r="C6" t="str">
        <f t="shared" si="0"/>
        <v>blockbuster</v>
      </c>
      <c r="D6">
        <v>462</v>
      </c>
      <c r="E6">
        <v>132</v>
      </c>
      <c r="F6">
        <v>475</v>
      </c>
      <c r="G6">
        <v>530</v>
      </c>
      <c r="H6" t="s">
        <v>67</v>
      </c>
      <c r="I6">
        <v>640</v>
      </c>
      <c r="J6" s="1">
        <v>533316061</v>
      </c>
      <c r="K6" s="1">
        <v>263700000</v>
      </c>
      <c r="L6" s="1">
        <f>J6/K6</f>
        <v>2.0224348160788774</v>
      </c>
      <c r="M6" s="2" t="str">
        <f t="shared" si="1"/>
        <v>blockbuster</v>
      </c>
      <c r="N6" t="s">
        <v>68</v>
      </c>
      <c r="O6" t="s">
        <v>69</v>
      </c>
      <c r="P6" t="s">
        <v>70</v>
      </c>
      <c r="Q6">
        <v>212204</v>
      </c>
      <c r="R6">
        <v>1873</v>
      </c>
      <c r="S6" t="s">
        <v>71</v>
      </c>
      <c r="T6">
        <v>1</v>
      </c>
      <c r="U6" t="s">
        <v>72</v>
      </c>
      <c r="V6" t="s">
        <v>73</v>
      </c>
      <c r="W6">
        <v>738</v>
      </c>
      <c r="X6" t="s">
        <v>37</v>
      </c>
      <c r="Y6" t="s">
        <v>38</v>
      </c>
      <c r="Z6" t="s">
        <v>39</v>
      </c>
      <c r="AA6">
        <v>2012</v>
      </c>
      <c r="AB6">
        <v>632</v>
      </c>
      <c r="AC6">
        <v>6.6</v>
      </c>
      <c r="AD6">
        <v>2.35</v>
      </c>
      <c r="AE6">
        <v>190000</v>
      </c>
    </row>
    <row r="7" spans="1:31" x14ac:dyDescent="0.45">
      <c r="A7" t="s">
        <v>28</v>
      </c>
      <c r="B7" t="s">
        <v>74</v>
      </c>
      <c r="C7" t="str">
        <f t="shared" si="0"/>
        <v>blockbuster</v>
      </c>
      <c r="D7">
        <v>392</v>
      </c>
      <c r="E7">
        <v>156</v>
      </c>
      <c r="F7">
        <v>0</v>
      </c>
      <c r="G7">
        <v>4000</v>
      </c>
      <c r="H7" t="s">
        <v>75</v>
      </c>
      <c r="I7">
        <v>24000</v>
      </c>
      <c r="J7" s="1">
        <v>474544677</v>
      </c>
      <c r="K7" s="1">
        <v>258000000</v>
      </c>
      <c r="L7" s="1">
        <f>J7/K7</f>
        <v>1.839320453488372</v>
      </c>
      <c r="M7" s="2" t="str">
        <f t="shared" si="1"/>
        <v>other</v>
      </c>
      <c r="N7" t="s">
        <v>76</v>
      </c>
      <c r="O7" t="s">
        <v>77</v>
      </c>
      <c r="P7" t="s">
        <v>78</v>
      </c>
      <c r="Q7">
        <v>383056</v>
      </c>
      <c r="R7">
        <v>46055</v>
      </c>
      <c r="S7" t="s">
        <v>79</v>
      </c>
      <c r="T7">
        <v>0</v>
      </c>
      <c r="U7" t="s">
        <v>80</v>
      </c>
      <c r="V7" t="s">
        <v>81</v>
      </c>
      <c r="W7">
        <v>1902</v>
      </c>
      <c r="X7" t="s">
        <v>37</v>
      </c>
      <c r="Y7" t="s">
        <v>38</v>
      </c>
      <c r="Z7" t="s">
        <v>39</v>
      </c>
      <c r="AA7">
        <v>2007</v>
      </c>
      <c r="AB7">
        <v>11000</v>
      </c>
      <c r="AC7">
        <v>6.2</v>
      </c>
      <c r="AD7">
        <v>2.35</v>
      </c>
      <c r="AE7">
        <v>175000</v>
      </c>
    </row>
    <row r="8" spans="1:31" x14ac:dyDescent="0.45">
      <c r="A8" t="s">
        <v>28</v>
      </c>
      <c r="B8" t="s">
        <v>82</v>
      </c>
      <c r="C8" t="str">
        <f t="shared" si="0"/>
        <v>blockbuster</v>
      </c>
      <c r="D8">
        <v>324</v>
      </c>
      <c r="E8">
        <v>100</v>
      </c>
      <c r="F8">
        <v>15</v>
      </c>
      <c r="G8">
        <v>284</v>
      </c>
      <c r="H8" t="s">
        <v>83</v>
      </c>
      <c r="I8">
        <v>799</v>
      </c>
      <c r="J8" s="1">
        <v>460935665</v>
      </c>
      <c r="K8" s="1">
        <v>260000000</v>
      </c>
      <c r="L8" s="1">
        <f>J8/K8</f>
        <v>1.7728294807692309</v>
      </c>
      <c r="M8" s="2" t="str">
        <f t="shared" si="1"/>
        <v>other</v>
      </c>
      <c r="N8" t="s">
        <v>84</v>
      </c>
      <c r="O8" t="s">
        <v>85</v>
      </c>
      <c r="P8" t="s">
        <v>86</v>
      </c>
      <c r="Q8">
        <v>294810</v>
      </c>
      <c r="R8">
        <v>2036</v>
      </c>
      <c r="S8" t="s">
        <v>87</v>
      </c>
      <c r="T8">
        <v>1</v>
      </c>
      <c r="U8" t="s">
        <v>88</v>
      </c>
      <c r="V8" t="s">
        <v>89</v>
      </c>
      <c r="W8">
        <v>387</v>
      </c>
      <c r="X8" t="s">
        <v>37</v>
      </c>
      <c r="Y8" t="s">
        <v>38</v>
      </c>
      <c r="Z8" t="s">
        <v>90</v>
      </c>
      <c r="AA8">
        <v>2010</v>
      </c>
      <c r="AB8">
        <v>553</v>
      </c>
      <c r="AC8">
        <v>7.8</v>
      </c>
      <c r="AD8">
        <v>1.85</v>
      </c>
      <c r="AE8">
        <v>166000</v>
      </c>
    </row>
    <row r="9" spans="1:31" x14ac:dyDescent="0.45">
      <c r="A9" t="s">
        <v>28</v>
      </c>
      <c r="B9" t="s">
        <v>91</v>
      </c>
      <c r="C9" t="str">
        <f t="shared" si="0"/>
        <v>blockbuster</v>
      </c>
      <c r="D9">
        <v>635</v>
      </c>
      <c r="E9">
        <v>141</v>
      </c>
      <c r="F9">
        <v>0</v>
      </c>
      <c r="G9">
        <v>19000</v>
      </c>
      <c r="H9" t="s">
        <v>92</v>
      </c>
      <c r="I9">
        <v>26000</v>
      </c>
      <c r="J9" s="1">
        <v>458991599</v>
      </c>
      <c r="K9" s="1">
        <v>250000000</v>
      </c>
      <c r="L9" s="1">
        <f>J9/K9</f>
        <v>1.8359663959999999</v>
      </c>
      <c r="M9" s="2" t="str">
        <f t="shared" si="1"/>
        <v>other</v>
      </c>
      <c r="N9" t="s">
        <v>68</v>
      </c>
      <c r="O9" t="s">
        <v>93</v>
      </c>
      <c r="P9" t="s">
        <v>94</v>
      </c>
      <c r="Q9">
        <v>462669</v>
      </c>
      <c r="R9">
        <v>92000</v>
      </c>
      <c r="S9" t="s">
        <v>95</v>
      </c>
      <c r="T9">
        <v>4</v>
      </c>
      <c r="U9" t="s">
        <v>96</v>
      </c>
      <c r="V9" t="s">
        <v>97</v>
      </c>
      <c r="W9">
        <v>1117</v>
      </c>
      <c r="X9" t="s">
        <v>37</v>
      </c>
      <c r="Y9" t="s">
        <v>38</v>
      </c>
      <c r="Z9" t="s">
        <v>39</v>
      </c>
      <c r="AA9">
        <v>2015</v>
      </c>
      <c r="AB9">
        <v>21000</v>
      </c>
      <c r="AC9">
        <v>7.5</v>
      </c>
      <c r="AD9">
        <v>2.35</v>
      </c>
      <c r="AE9">
        <v>165000</v>
      </c>
    </row>
    <row r="10" spans="1:31" x14ac:dyDescent="0.45">
      <c r="A10" t="s">
        <v>28</v>
      </c>
      <c r="B10" t="s">
        <v>98</v>
      </c>
      <c r="C10" t="str">
        <f t="shared" si="0"/>
        <v>blockbuster</v>
      </c>
      <c r="D10">
        <v>375</v>
      </c>
      <c r="E10">
        <v>153</v>
      </c>
      <c r="F10">
        <v>282</v>
      </c>
      <c r="G10">
        <v>10000</v>
      </c>
      <c r="H10" t="s">
        <v>99</v>
      </c>
      <c r="I10">
        <v>25000</v>
      </c>
      <c r="J10" s="1">
        <v>448130642</v>
      </c>
      <c r="K10" s="1">
        <v>250000000</v>
      </c>
      <c r="L10" s="1">
        <f>J10/K10</f>
        <v>1.7925225680000001</v>
      </c>
      <c r="M10" s="2" t="str">
        <f t="shared" si="1"/>
        <v>other</v>
      </c>
      <c r="N10" t="s">
        <v>100</v>
      </c>
      <c r="O10" t="s">
        <v>101</v>
      </c>
      <c r="P10" t="s">
        <v>102</v>
      </c>
      <c r="Q10">
        <v>321795</v>
      </c>
      <c r="R10">
        <v>58753</v>
      </c>
      <c r="S10" t="s">
        <v>103</v>
      </c>
      <c r="T10">
        <v>3</v>
      </c>
      <c r="U10" t="s">
        <v>104</v>
      </c>
      <c r="V10" t="s">
        <v>105</v>
      </c>
      <c r="W10">
        <v>973</v>
      </c>
      <c r="X10" t="s">
        <v>37</v>
      </c>
      <c r="Y10" t="s">
        <v>56</v>
      </c>
      <c r="Z10" t="s">
        <v>90</v>
      </c>
      <c r="AA10">
        <v>2009</v>
      </c>
      <c r="AB10">
        <v>11000</v>
      </c>
      <c r="AC10">
        <v>7.5</v>
      </c>
      <c r="AD10">
        <v>2.35</v>
      </c>
      <c r="AE10">
        <v>164000</v>
      </c>
    </row>
    <row r="11" spans="1:31" x14ac:dyDescent="0.45">
      <c r="A11" t="s">
        <v>28</v>
      </c>
      <c r="B11" t="s">
        <v>106</v>
      </c>
      <c r="C11" t="str">
        <f t="shared" si="0"/>
        <v>blockbuster</v>
      </c>
      <c r="D11">
        <v>673</v>
      </c>
      <c r="E11">
        <v>183</v>
      </c>
      <c r="F11">
        <v>0</v>
      </c>
      <c r="G11">
        <v>2000</v>
      </c>
      <c r="H11" t="s">
        <v>107</v>
      </c>
      <c r="I11">
        <v>15000</v>
      </c>
      <c r="J11" s="1">
        <v>436471036</v>
      </c>
      <c r="K11" s="1">
        <v>250000000</v>
      </c>
      <c r="L11" s="1">
        <f>J11/K11</f>
        <v>1.7458841439999999</v>
      </c>
      <c r="M11" s="2" t="str">
        <f t="shared" si="1"/>
        <v>other</v>
      </c>
      <c r="N11" t="s">
        <v>68</v>
      </c>
      <c r="O11" t="s">
        <v>108</v>
      </c>
      <c r="P11" t="s">
        <v>109</v>
      </c>
      <c r="Q11">
        <v>371639</v>
      </c>
      <c r="R11">
        <v>24450</v>
      </c>
      <c r="S11" t="s">
        <v>110</v>
      </c>
      <c r="T11">
        <v>0</v>
      </c>
      <c r="U11" t="s">
        <v>111</v>
      </c>
      <c r="V11" t="s">
        <v>112</v>
      </c>
      <c r="W11">
        <v>3018</v>
      </c>
      <c r="X11" t="s">
        <v>37</v>
      </c>
      <c r="Y11" t="s">
        <v>38</v>
      </c>
      <c r="Z11" t="s">
        <v>39</v>
      </c>
      <c r="AA11">
        <v>2016</v>
      </c>
      <c r="AB11">
        <v>4000</v>
      </c>
      <c r="AC11">
        <v>6.9</v>
      </c>
      <c r="AD11">
        <v>2.35</v>
      </c>
      <c r="AE11">
        <v>153000</v>
      </c>
    </row>
    <row r="12" spans="1:31" x14ac:dyDescent="0.45">
      <c r="A12" t="s">
        <v>28</v>
      </c>
      <c r="B12" t="s">
        <v>113</v>
      </c>
      <c r="C12" t="str">
        <f t="shared" si="0"/>
        <v>blockbuster</v>
      </c>
      <c r="D12">
        <v>434</v>
      </c>
      <c r="E12">
        <v>169</v>
      </c>
      <c r="F12">
        <v>0</v>
      </c>
      <c r="G12">
        <v>903</v>
      </c>
      <c r="H12" t="s">
        <v>114</v>
      </c>
      <c r="I12">
        <v>18000</v>
      </c>
      <c r="J12" s="1">
        <v>434949459</v>
      </c>
      <c r="K12" s="1">
        <v>209000000</v>
      </c>
      <c r="L12" s="1">
        <f>J12/K12</f>
        <v>2.0810978899521531</v>
      </c>
      <c r="M12" s="2" t="str">
        <f t="shared" si="1"/>
        <v>blockbuster</v>
      </c>
      <c r="N12" t="s">
        <v>68</v>
      </c>
      <c r="O12" t="s">
        <v>115</v>
      </c>
      <c r="P12" t="s">
        <v>116</v>
      </c>
      <c r="Q12">
        <v>240396</v>
      </c>
      <c r="R12">
        <v>29991</v>
      </c>
      <c r="S12" t="s">
        <v>117</v>
      </c>
      <c r="T12">
        <v>0</v>
      </c>
      <c r="U12" t="s">
        <v>118</v>
      </c>
      <c r="V12" t="s">
        <v>119</v>
      </c>
      <c r="W12">
        <v>2367</v>
      </c>
      <c r="X12" t="s">
        <v>37</v>
      </c>
      <c r="Y12" t="s">
        <v>38</v>
      </c>
      <c r="Z12" t="s">
        <v>39</v>
      </c>
      <c r="AA12">
        <v>2006</v>
      </c>
      <c r="AB12">
        <v>10000</v>
      </c>
      <c r="AC12">
        <v>6.1</v>
      </c>
      <c r="AD12">
        <v>2.35</v>
      </c>
      <c r="AE12">
        <v>150000</v>
      </c>
    </row>
    <row r="13" spans="1:31" x14ac:dyDescent="0.45">
      <c r="A13" t="s">
        <v>28</v>
      </c>
      <c r="B13" t="s">
        <v>120</v>
      </c>
      <c r="C13" t="str">
        <f t="shared" si="0"/>
        <v>blockbuster</v>
      </c>
      <c r="D13">
        <v>403</v>
      </c>
      <c r="E13">
        <v>106</v>
      </c>
      <c r="F13">
        <v>395</v>
      </c>
      <c r="G13">
        <v>393</v>
      </c>
      <c r="H13" t="s">
        <v>121</v>
      </c>
      <c r="I13">
        <v>451</v>
      </c>
      <c r="J13" s="1">
        <v>424645577</v>
      </c>
      <c r="K13" s="1">
        <v>200000000</v>
      </c>
      <c r="L13" s="1">
        <f>J13/K13</f>
        <v>2.1232278849999999</v>
      </c>
      <c r="M13" s="2" t="str">
        <f t="shared" si="1"/>
        <v>blockbuster</v>
      </c>
      <c r="N13" t="s">
        <v>122</v>
      </c>
      <c r="O13" t="s">
        <v>123</v>
      </c>
      <c r="P13" t="s">
        <v>124</v>
      </c>
      <c r="Q13">
        <v>330784</v>
      </c>
      <c r="R13">
        <v>2023</v>
      </c>
      <c r="S13" t="s">
        <v>49</v>
      </c>
      <c r="T13">
        <v>1</v>
      </c>
      <c r="U13" t="s">
        <v>125</v>
      </c>
      <c r="V13" t="s">
        <v>126</v>
      </c>
      <c r="W13">
        <v>1243</v>
      </c>
      <c r="X13" t="s">
        <v>37</v>
      </c>
      <c r="Y13" t="s">
        <v>56</v>
      </c>
      <c r="Z13" t="s">
        <v>39</v>
      </c>
      <c r="AA13">
        <v>2008</v>
      </c>
      <c r="AB13">
        <v>412</v>
      </c>
      <c r="AC13">
        <v>6.7</v>
      </c>
      <c r="AD13">
        <v>2.35</v>
      </c>
      <c r="AE13">
        <v>149000</v>
      </c>
    </row>
    <row r="14" spans="1:31" x14ac:dyDescent="0.45">
      <c r="A14" t="s">
        <v>28</v>
      </c>
      <c r="B14" t="s">
        <v>40</v>
      </c>
      <c r="C14" t="str">
        <f t="shared" si="0"/>
        <v>blockbuster</v>
      </c>
      <c r="D14">
        <v>313</v>
      </c>
      <c r="E14">
        <v>151</v>
      </c>
      <c r="F14">
        <v>563</v>
      </c>
      <c r="G14">
        <v>1000</v>
      </c>
      <c r="H14" t="s">
        <v>41</v>
      </c>
      <c r="I14">
        <v>40000</v>
      </c>
      <c r="J14" s="1">
        <v>423032628</v>
      </c>
      <c r="K14" s="1">
        <v>225000000</v>
      </c>
      <c r="L14" s="1">
        <f>J14/K14</f>
        <v>1.8801450133333333</v>
      </c>
      <c r="M14" s="2" t="str">
        <f t="shared" si="1"/>
        <v>other</v>
      </c>
      <c r="N14" t="s">
        <v>42</v>
      </c>
      <c r="O14" t="s">
        <v>43</v>
      </c>
      <c r="P14" t="s">
        <v>127</v>
      </c>
      <c r="Q14">
        <v>522040</v>
      </c>
      <c r="R14">
        <v>48486</v>
      </c>
      <c r="S14" t="s">
        <v>45</v>
      </c>
      <c r="T14">
        <v>2</v>
      </c>
      <c r="U14" t="s">
        <v>128</v>
      </c>
      <c r="V14" t="s">
        <v>129</v>
      </c>
      <c r="W14">
        <v>1832</v>
      </c>
      <c r="X14" t="s">
        <v>37</v>
      </c>
      <c r="Y14" t="s">
        <v>38</v>
      </c>
      <c r="Z14" t="s">
        <v>39</v>
      </c>
      <c r="AA14">
        <v>2006</v>
      </c>
      <c r="AB14">
        <v>5000</v>
      </c>
      <c r="AC14">
        <v>7.3</v>
      </c>
      <c r="AD14">
        <v>2.35</v>
      </c>
      <c r="AE14">
        <v>148000</v>
      </c>
    </row>
    <row r="15" spans="1:31" x14ac:dyDescent="0.45">
      <c r="A15" t="s">
        <v>28</v>
      </c>
      <c r="B15" t="s">
        <v>40</v>
      </c>
      <c r="C15" t="str">
        <f t="shared" si="0"/>
        <v>blockbuster</v>
      </c>
      <c r="D15">
        <v>450</v>
      </c>
      <c r="E15">
        <v>150</v>
      </c>
      <c r="F15">
        <v>563</v>
      </c>
      <c r="G15">
        <v>1000</v>
      </c>
      <c r="H15" t="s">
        <v>130</v>
      </c>
      <c r="I15">
        <v>40000</v>
      </c>
      <c r="J15" s="1">
        <v>422783777</v>
      </c>
      <c r="K15" s="1">
        <v>215000000</v>
      </c>
      <c r="L15" s="1">
        <f>J15/K15</f>
        <v>1.9664361720930232</v>
      </c>
      <c r="M15" s="2" t="str">
        <f t="shared" si="1"/>
        <v>other</v>
      </c>
      <c r="N15" t="s">
        <v>131</v>
      </c>
      <c r="O15" t="s">
        <v>43</v>
      </c>
      <c r="P15" t="s">
        <v>132</v>
      </c>
      <c r="Q15">
        <v>181792</v>
      </c>
      <c r="R15">
        <v>45757</v>
      </c>
      <c r="S15" t="s">
        <v>133</v>
      </c>
      <c r="T15">
        <v>1</v>
      </c>
      <c r="U15" t="s">
        <v>134</v>
      </c>
      <c r="V15" t="s">
        <v>135</v>
      </c>
      <c r="W15">
        <v>711</v>
      </c>
      <c r="X15" t="s">
        <v>37</v>
      </c>
      <c r="Y15" t="s">
        <v>38</v>
      </c>
      <c r="Z15" t="s">
        <v>39</v>
      </c>
      <c r="AA15">
        <v>2013</v>
      </c>
      <c r="AB15">
        <v>2000</v>
      </c>
      <c r="AC15">
        <v>6.5</v>
      </c>
      <c r="AD15">
        <v>2.35</v>
      </c>
      <c r="AE15">
        <v>147000</v>
      </c>
    </row>
    <row r="16" spans="1:31" x14ac:dyDescent="0.45">
      <c r="A16" t="s">
        <v>28</v>
      </c>
      <c r="B16" t="s">
        <v>106</v>
      </c>
      <c r="C16" t="str">
        <f t="shared" si="0"/>
        <v>blockbuster</v>
      </c>
      <c r="D16">
        <v>733</v>
      </c>
      <c r="E16">
        <v>143</v>
      </c>
      <c r="F16">
        <v>0</v>
      </c>
      <c r="G16">
        <v>748</v>
      </c>
      <c r="H16" t="s">
        <v>136</v>
      </c>
      <c r="I16">
        <v>15000</v>
      </c>
      <c r="J16" s="1">
        <v>414984497</v>
      </c>
      <c r="K16" s="1">
        <v>225000000</v>
      </c>
      <c r="L16" s="1">
        <f>J16/K16</f>
        <v>1.8443755422222223</v>
      </c>
      <c r="M16" s="2" t="str">
        <f t="shared" si="1"/>
        <v>other</v>
      </c>
      <c r="N16" t="s">
        <v>31</v>
      </c>
      <c r="O16" t="s">
        <v>108</v>
      </c>
      <c r="P16" t="s">
        <v>137</v>
      </c>
      <c r="Q16">
        <v>548573</v>
      </c>
      <c r="R16">
        <v>20495</v>
      </c>
      <c r="S16" t="s">
        <v>138</v>
      </c>
      <c r="T16">
        <v>0</v>
      </c>
      <c r="U16" t="s">
        <v>139</v>
      </c>
      <c r="V16" t="s">
        <v>140</v>
      </c>
      <c r="W16">
        <v>2536</v>
      </c>
      <c r="X16" t="s">
        <v>37</v>
      </c>
      <c r="Y16" t="s">
        <v>38</v>
      </c>
      <c r="Z16" t="s">
        <v>39</v>
      </c>
      <c r="AA16">
        <v>2013</v>
      </c>
      <c r="AB16">
        <v>3000</v>
      </c>
      <c r="AC16">
        <v>7.2</v>
      </c>
      <c r="AD16">
        <v>2.35</v>
      </c>
      <c r="AE16">
        <v>146000</v>
      </c>
    </row>
    <row r="17" spans="1:31" x14ac:dyDescent="0.45">
      <c r="A17" t="s">
        <v>28</v>
      </c>
      <c r="B17" t="s">
        <v>141</v>
      </c>
      <c r="C17" t="str">
        <f t="shared" si="0"/>
        <v>blockbuster</v>
      </c>
      <c r="D17">
        <v>258</v>
      </c>
      <c r="E17">
        <v>150</v>
      </c>
      <c r="F17">
        <v>80</v>
      </c>
      <c r="G17">
        <v>201</v>
      </c>
      <c r="H17" t="s">
        <v>142</v>
      </c>
      <c r="I17">
        <v>22000</v>
      </c>
      <c r="J17" s="1">
        <v>408992272</v>
      </c>
      <c r="K17" s="1">
        <v>225000000</v>
      </c>
      <c r="L17" s="1">
        <f>J17/K17</f>
        <v>1.8177434311111111</v>
      </c>
      <c r="M17" s="2" t="str">
        <f t="shared" si="1"/>
        <v>other</v>
      </c>
      <c r="N17" t="s">
        <v>143</v>
      </c>
      <c r="O17" t="s">
        <v>144</v>
      </c>
      <c r="P17" t="s">
        <v>145</v>
      </c>
      <c r="Q17">
        <v>149922</v>
      </c>
      <c r="R17">
        <v>22697</v>
      </c>
      <c r="S17" t="s">
        <v>146</v>
      </c>
      <c r="T17">
        <v>4</v>
      </c>
      <c r="U17" t="s">
        <v>147</v>
      </c>
      <c r="V17" t="s">
        <v>148</v>
      </c>
      <c r="W17">
        <v>438</v>
      </c>
      <c r="X17" t="s">
        <v>37</v>
      </c>
      <c r="Y17" t="s">
        <v>38</v>
      </c>
      <c r="Z17" t="s">
        <v>90</v>
      </c>
      <c r="AA17">
        <v>2008</v>
      </c>
      <c r="AB17">
        <v>216</v>
      </c>
      <c r="AC17">
        <v>6.6</v>
      </c>
      <c r="AD17">
        <v>2.35</v>
      </c>
      <c r="AE17">
        <v>144000</v>
      </c>
    </row>
    <row r="18" spans="1:31" x14ac:dyDescent="0.45">
      <c r="A18" t="s">
        <v>28</v>
      </c>
      <c r="B18" t="s">
        <v>91</v>
      </c>
      <c r="C18" t="str">
        <f t="shared" si="0"/>
        <v>blockbuster</v>
      </c>
      <c r="D18">
        <v>703</v>
      </c>
      <c r="E18">
        <v>173</v>
      </c>
      <c r="F18">
        <v>0</v>
      </c>
      <c r="G18">
        <v>19000</v>
      </c>
      <c r="H18" t="s">
        <v>92</v>
      </c>
      <c r="I18">
        <v>26000</v>
      </c>
      <c r="J18" s="1">
        <v>407999255</v>
      </c>
      <c r="K18" s="1">
        <v>220000000</v>
      </c>
      <c r="L18" s="1">
        <f>J18/K18</f>
        <v>1.8545420681818181</v>
      </c>
      <c r="M18" s="2" t="str">
        <f t="shared" si="1"/>
        <v>other</v>
      </c>
      <c r="N18" t="s">
        <v>68</v>
      </c>
      <c r="O18" t="s">
        <v>93</v>
      </c>
      <c r="P18" t="s">
        <v>149</v>
      </c>
      <c r="Q18">
        <v>995415</v>
      </c>
      <c r="R18">
        <v>87697</v>
      </c>
      <c r="S18" t="s">
        <v>95</v>
      </c>
      <c r="T18">
        <v>3</v>
      </c>
      <c r="U18" t="s">
        <v>150</v>
      </c>
      <c r="V18" t="s">
        <v>151</v>
      </c>
      <c r="W18">
        <v>1722</v>
      </c>
      <c r="X18" t="s">
        <v>37</v>
      </c>
      <c r="Y18" t="s">
        <v>38</v>
      </c>
      <c r="Z18" t="s">
        <v>39</v>
      </c>
      <c r="AA18">
        <v>2012</v>
      </c>
      <c r="AB18">
        <v>21000</v>
      </c>
      <c r="AC18">
        <v>8.1</v>
      </c>
      <c r="AD18">
        <v>1.85</v>
      </c>
      <c r="AE18">
        <v>140000</v>
      </c>
    </row>
    <row r="19" spans="1:31" x14ac:dyDescent="0.45">
      <c r="A19" t="s">
        <v>28</v>
      </c>
      <c r="B19" t="s">
        <v>152</v>
      </c>
      <c r="C19" t="str">
        <f t="shared" si="0"/>
        <v>blockbuster</v>
      </c>
      <c r="D19">
        <v>448</v>
      </c>
      <c r="E19">
        <v>136</v>
      </c>
      <c r="F19">
        <v>252</v>
      </c>
      <c r="G19">
        <v>1000</v>
      </c>
      <c r="H19" t="s">
        <v>153</v>
      </c>
      <c r="I19">
        <v>40000</v>
      </c>
      <c r="J19" s="1">
        <v>407197282</v>
      </c>
      <c r="K19" s="1">
        <v>250000000</v>
      </c>
      <c r="L19" s="1">
        <f>J19/K19</f>
        <v>1.628789128</v>
      </c>
      <c r="M19" s="2" t="str">
        <f t="shared" si="1"/>
        <v>other</v>
      </c>
      <c r="N19" t="s">
        <v>42</v>
      </c>
      <c r="O19" t="s">
        <v>43</v>
      </c>
      <c r="P19" t="s">
        <v>154</v>
      </c>
      <c r="Q19">
        <v>370704</v>
      </c>
      <c r="R19">
        <v>54083</v>
      </c>
      <c r="S19" t="s">
        <v>155</v>
      </c>
      <c r="T19">
        <v>4</v>
      </c>
      <c r="U19" t="s">
        <v>156</v>
      </c>
      <c r="V19" t="s">
        <v>157</v>
      </c>
      <c r="W19">
        <v>484</v>
      </c>
      <c r="X19" t="s">
        <v>37</v>
      </c>
      <c r="Y19" t="s">
        <v>38</v>
      </c>
      <c r="Z19" t="s">
        <v>39</v>
      </c>
      <c r="AA19">
        <v>2011</v>
      </c>
      <c r="AB19">
        <v>11000</v>
      </c>
      <c r="AC19">
        <v>6.7</v>
      </c>
      <c r="AD19">
        <v>2.35</v>
      </c>
      <c r="AE19">
        <v>138000</v>
      </c>
    </row>
    <row r="20" spans="1:31" x14ac:dyDescent="0.45">
      <c r="A20" t="s">
        <v>28</v>
      </c>
      <c r="B20" t="s">
        <v>158</v>
      </c>
      <c r="C20" t="str">
        <f t="shared" si="0"/>
        <v>blockbuster</v>
      </c>
      <c r="D20">
        <v>451</v>
      </c>
      <c r="E20">
        <v>106</v>
      </c>
      <c r="F20">
        <v>188</v>
      </c>
      <c r="G20">
        <v>718</v>
      </c>
      <c r="H20" t="s">
        <v>159</v>
      </c>
      <c r="I20">
        <v>10000</v>
      </c>
      <c r="J20" s="1">
        <v>403706375</v>
      </c>
      <c r="K20" s="1">
        <v>225000000</v>
      </c>
      <c r="L20" s="1">
        <f>J20/K20</f>
        <v>1.7942505555555555</v>
      </c>
      <c r="M20" s="2" t="str">
        <f t="shared" si="1"/>
        <v>other</v>
      </c>
      <c r="N20" t="s">
        <v>160</v>
      </c>
      <c r="O20" t="s">
        <v>161</v>
      </c>
      <c r="P20" t="s">
        <v>162</v>
      </c>
      <c r="Q20">
        <v>268154</v>
      </c>
      <c r="R20">
        <v>12572</v>
      </c>
      <c r="S20" t="s">
        <v>163</v>
      </c>
      <c r="T20">
        <v>1</v>
      </c>
      <c r="U20" t="s">
        <v>164</v>
      </c>
      <c r="V20" t="s">
        <v>165</v>
      </c>
      <c r="W20">
        <v>341</v>
      </c>
      <c r="X20" t="s">
        <v>37</v>
      </c>
      <c r="Y20" t="s">
        <v>38</v>
      </c>
      <c r="Z20" t="s">
        <v>39</v>
      </c>
      <c r="AA20">
        <v>2012</v>
      </c>
      <c r="AB20">
        <v>816</v>
      </c>
      <c r="AC20">
        <v>6.8</v>
      </c>
      <c r="AD20">
        <v>1.85</v>
      </c>
      <c r="AE20">
        <v>131000</v>
      </c>
    </row>
    <row r="21" spans="1:31" x14ac:dyDescent="0.45">
      <c r="A21" t="s">
        <v>28</v>
      </c>
      <c r="B21" t="s">
        <v>166</v>
      </c>
      <c r="C21" t="str">
        <f t="shared" si="0"/>
        <v>blockbuster</v>
      </c>
      <c r="D21">
        <v>422</v>
      </c>
      <c r="E21">
        <v>164</v>
      </c>
      <c r="F21">
        <v>0</v>
      </c>
      <c r="G21">
        <v>773</v>
      </c>
      <c r="H21" t="s">
        <v>167</v>
      </c>
      <c r="I21">
        <v>5000</v>
      </c>
      <c r="J21" s="1">
        <v>402076689</v>
      </c>
      <c r="K21" s="1">
        <v>250000000</v>
      </c>
      <c r="L21" s="1">
        <f>J21/K21</f>
        <v>1.6083067559999999</v>
      </c>
      <c r="M21" s="2" t="str">
        <f t="shared" si="1"/>
        <v>other</v>
      </c>
      <c r="N21" t="s">
        <v>168</v>
      </c>
      <c r="O21" t="s">
        <v>169</v>
      </c>
      <c r="P21" t="s">
        <v>170</v>
      </c>
      <c r="Q21">
        <v>354228</v>
      </c>
      <c r="R21">
        <v>9152</v>
      </c>
      <c r="S21" t="s">
        <v>171</v>
      </c>
      <c r="T21">
        <v>0</v>
      </c>
      <c r="U21" t="s">
        <v>172</v>
      </c>
      <c r="V21" t="s">
        <v>173</v>
      </c>
      <c r="W21">
        <v>802</v>
      </c>
      <c r="X21" t="s">
        <v>37</v>
      </c>
      <c r="Y21" t="s">
        <v>174</v>
      </c>
      <c r="Z21" t="s">
        <v>39</v>
      </c>
      <c r="AA21">
        <v>2014</v>
      </c>
      <c r="AB21">
        <v>972</v>
      </c>
      <c r="AC21">
        <v>7.5</v>
      </c>
      <c r="AD21">
        <v>2.35</v>
      </c>
      <c r="AE21">
        <v>131000</v>
      </c>
    </row>
    <row r="22" spans="1:31" x14ac:dyDescent="0.45">
      <c r="A22" t="s">
        <v>28</v>
      </c>
      <c r="B22" t="s">
        <v>175</v>
      </c>
      <c r="C22" t="str">
        <f t="shared" si="0"/>
        <v>blockbuster</v>
      </c>
      <c r="D22">
        <v>599</v>
      </c>
      <c r="E22">
        <v>153</v>
      </c>
      <c r="F22">
        <v>464</v>
      </c>
      <c r="G22">
        <v>963</v>
      </c>
      <c r="H22" t="s">
        <v>176</v>
      </c>
      <c r="I22">
        <v>15000</v>
      </c>
      <c r="J22" s="1">
        <v>400736600</v>
      </c>
      <c r="K22" s="1">
        <v>230000000</v>
      </c>
      <c r="L22" s="1">
        <f>J22/K22</f>
        <v>1.7423330434782609</v>
      </c>
      <c r="M22" s="2" t="str">
        <f t="shared" si="1"/>
        <v>other</v>
      </c>
      <c r="N22" t="s">
        <v>42</v>
      </c>
      <c r="O22" t="s">
        <v>177</v>
      </c>
      <c r="P22" t="s">
        <v>178</v>
      </c>
      <c r="Q22">
        <v>451803</v>
      </c>
      <c r="R22">
        <v>28489</v>
      </c>
      <c r="S22" t="s">
        <v>179</v>
      </c>
      <c r="T22">
        <v>0</v>
      </c>
      <c r="U22" t="s">
        <v>180</v>
      </c>
      <c r="V22" t="s">
        <v>181</v>
      </c>
      <c r="W22">
        <v>1225</v>
      </c>
      <c r="X22" t="s">
        <v>37</v>
      </c>
      <c r="Y22" t="s">
        <v>38</v>
      </c>
      <c r="Z22" t="s">
        <v>39</v>
      </c>
      <c r="AA22">
        <v>2012</v>
      </c>
      <c r="AB22">
        <v>10000</v>
      </c>
      <c r="AC22">
        <v>7</v>
      </c>
      <c r="AD22">
        <v>2.35</v>
      </c>
      <c r="AE22">
        <v>129000</v>
      </c>
    </row>
    <row r="23" spans="1:31" x14ac:dyDescent="0.45">
      <c r="A23" t="s">
        <v>28</v>
      </c>
      <c r="B23" t="s">
        <v>182</v>
      </c>
      <c r="C23" t="str">
        <f t="shared" si="0"/>
        <v>blockbuster</v>
      </c>
      <c r="D23">
        <v>343</v>
      </c>
      <c r="E23">
        <v>156</v>
      </c>
      <c r="F23">
        <v>0</v>
      </c>
      <c r="G23">
        <v>738</v>
      </c>
      <c r="H23" t="s">
        <v>183</v>
      </c>
      <c r="I23">
        <v>891</v>
      </c>
      <c r="J23" s="1">
        <v>380838870</v>
      </c>
      <c r="K23" s="1">
        <v>200000000</v>
      </c>
      <c r="L23" s="1">
        <f>J23/K23</f>
        <v>1.90419435</v>
      </c>
      <c r="M23" s="2" t="str">
        <f t="shared" si="1"/>
        <v>other</v>
      </c>
      <c r="N23" t="s">
        <v>184</v>
      </c>
      <c r="O23" t="s">
        <v>185</v>
      </c>
      <c r="P23" t="s">
        <v>186</v>
      </c>
      <c r="Q23">
        <v>211765</v>
      </c>
      <c r="R23">
        <v>3244</v>
      </c>
      <c r="S23" t="s">
        <v>187</v>
      </c>
      <c r="T23">
        <v>0</v>
      </c>
      <c r="U23" t="s">
        <v>188</v>
      </c>
      <c r="V23" t="s">
        <v>189</v>
      </c>
      <c r="W23">
        <v>546</v>
      </c>
      <c r="X23" t="s">
        <v>37</v>
      </c>
      <c r="Y23" t="s">
        <v>38</v>
      </c>
      <c r="Z23" t="s">
        <v>39</v>
      </c>
      <c r="AA23">
        <v>2010</v>
      </c>
      <c r="AB23">
        <v>882</v>
      </c>
      <c r="AC23">
        <v>6.7</v>
      </c>
      <c r="AD23">
        <v>2.35</v>
      </c>
      <c r="AE23">
        <v>129000</v>
      </c>
    </row>
    <row r="24" spans="1:31" x14ac:dyDescent="0.45">
      <c r="A24" t="s">
        <v>28</v>
      </c>
      <c r="B24" t="s">
        <v>166</v>
      </c>
      <c r="C24" t="str">
        <f t="shared" si="0"/>
        <v>blockbuster</v>
      </c>
      <c r="D24">
        <v>509</v>
      </c>
      <c r="E24">
        <v>186</v>
      </c>
      <c r="F24">
        <v>0</v>
      </c>
      <c r="G24">
        <v>773</v>
      </c>
      <c r="H24" t="s">
        <v>167</v>
      </c>
      <c r="I24">
        <v>5000</v>
      </c>
      <c r="J24" s="1">
        <v>380262555</v>
      </c>
      <c r="K24" s="1">
        <v>225000000</v>
      </c>
      <c r="L24" s="1">
        <f>J24/K24</f>
        <v>1.6900558000000001</v>
      </c>
      <c r="M24" s="2" t="str">
        <f t="shared" si="1"/>
        <v>other</v>
      </c>
      <c r="N24" t="s">
        <v>168</v>
      </c>
      <c r="O24" t="s">
        <v>169</v>
      </c>
      <c r="P24" t="s">
        <v>190</v>
      </c>
      <c r="Q24">
        <v>483540</v>
      </c>
      <c r="R24">
        <v>9152</v>
      </c>
      <c r="S24" t="s">
        <v>171</v>
      </c>
      <c r="T24">
        <v>6</v>
      </c>
      <c r="U24" t="s">
        <v>191</v>
      </c>
      <c r="V24" t="s">
        <v>192</v>
      </c>
      <c r="W24">
        <v>951</v>
      </c>
      <c r="X24" t="s">
        <v>37</v>
      </c>
      <c r="Y24" t="s">
        <v>38</v>
      </c>
      <c r="Z24" t="s">
        <v>39</v>
      </c>
      <c r="AA24">
        <v>2013</v>
      </c>
      <c r="AB24">
        <v>972</v>
      </c>
      <c r="AC24">
        <v>7.9</v>
      </c>
      <c r="AD24">
        <v>2.35</v>
      </c>
      <c r="AE24">
        <v>124000</v>
      </c>
    </row>
    <row r="25" spans="1:31" x14ac:dyDescent="0.45">
      <c r="A25" t="s">
        <v>28</v>
      </c>
      <c r="B25" t="s">
        <v>193</v>
      </c>
      <c r="C25" t="str">
        <f t="shared" si="0"/>
        <v>blockbuster</v>
      </c>
      <c r="D25">
        <v>251</v>
      </c>
      <c r="E25">
        <v>113</v>
      </c>
      <c r="F25">
        <v>129</v>
      </c>
      <c r="G25">
        <v>1000</v>
      </c>
      <c r="H25" t="s">
        <v>194</v>
      </c>
      <c r="I25">
        <v>16000</v>
      </c>
      <c r="J25" s="1">
        <v>377019252</v>
      </c>
      <c r="K25" s="1">
        <v>180000000</v>
      </c>
      <c r="L25" s="1">
        <f>J25/K25</f>
        <v>2.0945513999999998</v>
      </c>
      <c r="M25" s="2" t="str">
        <f t="shared" si="1"/>
        <v>blockbuster</v>
      </c>
      <c r="N25" t="s">
        <v>195</v>
      </c>
      <c r="O25" t="s">
        <v>196</v>
      </c>
      <c r="P25" t="s">
        <v>197</v>
      </c>
      <c r="Q25">
        <v>149019</v>
      </c>
      <c r="R25">
        <v>24106</v>
      </c>
      <c r="S25" t="s">
        <v>198</v>
      </c>
      <c r="T25">
        <v>2</v>
      </c>
      <c r="U25" t="s">
        <v>199</v>
      </c>
      <c r="V25" t="s">
        <v>200</v>
      </c>
      <c r="W25">
        <v>666</v>
      </c>
      <c r="X25" t="s">
        <v>37</v>
      </c>
      <c r="Y25" t="s">
        <v>38</v>
      </c>
      <c r="Z25" t="s">
        <v>39</v>
      </c>
      <c r="AA25">
        <v>2007</v>
      </c>
      <c r="AB25">
        <v>6000</v>
      </c>
      <c r="AC25">
        <v>6.1</v>
      </c>
      <c r="AD25">
        <v>2.35</v>
      </c>
      <c r="AE25">
        <v>123000</v>
      </c>
    </row>
    <row r="26" spans="1:31" x14ac:dyDescent="0.45">
      <c r="A26" t="s">
        <v>28</v>
      </c>
      <c r="B26" t="s">
        <v>166</v>
      </c>
      <c r="C26" t="str">
        <f t="shared" si="0"/>
        <v>blockbuster</v>
      </c>
      <c r="D26">
        <v>446</v>
      </c>
      <c r="E26">
        <v>201</v>
      </c>
      <c r="F26">
        <v>0</v>
      </c>
      <c r="G26">
        <v>84</v>
      </c>
      <c r="H26" t="s">
        <v>201</v>
      </c>
      <c r="I26">
        <v>6000</v>
      </c>
      <c r="J26" s="1">
        <v>373377893</v>
      </c>
      <c r="K26" s="1">
        <v>207000000</v>
      </c>
      <c r="L26" s="1">
        <f>J26/K26</f>
        <v>1.8037579371980677</v>
      </c>
      <c r="M26" s="2" t="str">
        <f t="shared" si="1"/>
        <v>other</v>
      </c>
      <c r="N26" t="s">
        <v>202</v>
      </c>
      <c r="O26" t="s">
        <v>203</v>
      </c>
      <c r="P26" t="s">
        <v>204</v>
      </c>
      <c r="Q26">
        <v>316018</v>
      </c>
      <c r="R26">
        <v>7123</v>
      </c>
      <c r="S26" t="s">
        <v>205</v>
      </c>
      <c r="T26">
        <v>0</v>
      </c>
      <c r="U26" t="s">
        <v>206</v>
      </c>
      <c r="V26" t="s">
        <v>207</v>
      </c>
      <c r="W26">
        <v>2618</v>
      </c>
      <c r="X26" t="s">
        <v>37</v>
      </c>
      <c r="Y26" t="s">
        <v>174</v>
      </c>
      <c r="Z26" t="s">
        <v>39</v>
      </c>
      <c r="AA26">
        <v>2005</v>
      </c>
      <c r="AB26">
        <v>919</v>
      </c>
      <c r="AC26">
        <v>7.2</v>
      </c>
      <c r="AD26">
        <v>2.35</v>
      </c>
      <c r="AE26">
        <v>123000</v>
      </c>
    </row>
    <row r="27" spans="1:31" x14ac:dyDescent="0.45">
      <c r="A27" t="s">
        <v>28</v>
      </c>
      <c r="B27" t="s">
        <v>29</v>
      </c>
      <c r="C27" t="str">
        <f t="shared" si="0"/>
        <v>blockbuster</v>
      </c>
      <c r="D27">
        <v>315</v>
      </c>
      <c r="E27">
        <v>194</v>
      </c>
      <c r="F27">
        <v>0</v>
      </c>
      <c r="G27">
        <v>794</v>
      </c>
      <c r="H27" t="s">
        <v>208</v>
      </c>
      <c r="I27">
        <v>29000</v>
      </c>
      <c r="J27" s="1">
        <v>368049635</v>
      </c>
      <c r="K27" s="1">
        <v>200000000</v>
      </c>
      <c r="L27" s="1">
        <f>J27/K27</f>
        <v>1.8402481749999999</v>
      </c>
      <c r="M27" s="2" t="str">
        <f t="shared" si="1"/>
        <v>other</v>
      </c>
      <c r="N27" t="s">
        <v>209</v>
      </c>
      <c r="O27" t="s">
        <v>210</v>
      </c>
      <c r="P27" t="s">
        <v>211</v>
      </c>
      <c r="Q27">
        <v>793059</v>
      </c>
      <c r="R27">
        <v>45223</v>
      </c>
      <c r="S27" t="s">
        <v>212</v>
      </c>
      <c r="T27">
        <v>0</v>
      </c>
      <c r="U27" t="s">
        <v>213</v>
      </c>
      <c r="V27" t="s">
        <v>214</v>
      </c>
      <c r="W27">
        <v>2528</v>
      </c>
      <c r="X27" t="s">
        <v>37</v>
      </c>
      <c r="Y27" t="s">
        <v>38</v>
      </c>
      <c r="Z27" t="s">
        <v>39</v>
      </c>
      <c r="AA27">
        <v>1997</v>
      </c>
      <c r="AB27">
        <v>14000</v>
      </c>
      <c r="AC27">
        <v>7.7</v>
      </c>
      <c r="AD27">
        <v>2.35</v>
      </c>
      <c r="AE27">
        <v>123000</v>
      </c>
    </row>
    <row r="28" spans="1:31" x14ac:dyDescent="0.45">
      <c r="A28" t="s">
        <v>28</v>
      </c>
      <c r="B28" t="s">
        <v>215</v>
      </c>
      <c r="C28" t="str">
        <f t="shared" si="0"/>
        <v>blockbuster</v>
      </c>
      <c r="D28">
        <v>516</v>
      </c>
      <c r="E28">
        <v>147</v>
      </c>
      <c r="F28">
        <v>94</v>
      </c>
      <c r="G28">
        <v>11000</v>
      </c>
      <c r="H28" t="s">
        <v>95</v>
      </c>
      <c r="I28">
        <v>21000</v>
      </c>
      <c r="J28" s="1">
        <v>363024263</v>
      </c>
      <c r="K28" s="1">
        <v>250000000</v>
      </c>
      <c r="L28" s="1">
        <f>J28/K28</f>
        <v>1.4520970520000001</v>
      </c>
      <c r="M28" s="2" t="str">
        <f t="shared" si="1"/>
        <v>other</v>
      </c>
      <c r="N28" t="s">
        <v>68</v>
      </c>
      <c r="O28" t="s">
        <v>92</v>
      </c>
      <c r="P28" t="s">
        <v>216</v>
      </c>
      <c r="Q28">
        <v>272670</v>
      </c>
      <c r="R28">
        <v>64798</v>
      </c>
      <c r="S28" t="s">
        <v>217</v>
      </c>
      <c r="T28">
        <v>0</v>
      </c>
      <c r="U28" t="s">
        <v>218</v>
      </c>
      <c r="V28" t="s">
        <v>219</v>
      </c>
      <c r="W28">
        <v>1022</v>
      </c>
      <c r="X28" t="s">
        <v>37</v>
      </c>
      <c r="Y28" t="s">
        <v>38</v>
      </c>
      <c r="Z28" t="s">
        <v>39</v>
      </c>
      <c r="AA28">
        <v>2016</v>
      </c>
      <c r="AB28">
        <v>19000</v>
      </c>
      <c r="AC28">
        <v>8.1999999999999993</v>
      </c>
      <c r="AD28">
        <v>2.35</v>
      </c>
      <c r="AE28">
        <v>122000</v>
      </c>
    </row>
    <row r="29" spans="1:31" x14ac:dyDescent="0.45">
      <c r="A29" t="s">
        <v>28</v>
      </c>
      <c r="B29" t="s">
        <v>220</v>
      </c>
      <c r="C29" t="str">
        <f t="shared" si="0"/>
        <v>blockbuster</v>
      </c>
      <c r="D29">
        <v>377</v>
      </c>
      <c r="E29">
        <v>131</v>
      </c>
      <c r="F29">
        <v>532</v>
      </c>
      <c r="G29">
        <v>627</v>
      </c>
      <c r="H29" t="s">
        <v>221</v>
      </c>
      <c r="I29">
        <v>14000</v>
      </c>
      <c r="J29" s="1">
        <v>362645141</v>
      </c>
      <c r="K29" s="1">
        <v>209000000</v>
      </c>
      <c r="L29" s="1">
        <f>J29/K29</f>
        <v>1.7351442153110048</v>
      </c>
      <c r="M29" s="2" t="str">
        <f t="shared" si="1"/>
        <v>other</v>
      </c>
      <c r="N29" t="s">
        <v>222</v>
      </c>
      <c r="O29" t="s">
        <v>223</v>
      </c>
      <c r="P29" t="s">
        <v>224</v>
      </c>
      <c r="Q29">
        <v>202382</v>
      </c>
      <c r="R29">
        <v>26679</v>
      </c>
      <c r="S29" t="s">
        <v>225</v>
      </c>
      <c r="T29">
        <v>0</v>
      </c>
      <c r="U29" t="s">
        <v>226</v>
      </c>
      <c r="V29" t="s">
        <v>227</v>
      </c>
      <c r="W29">
        <v>751</v>
      </c>
      <c r="X29" t="s">
        <v>37</v>
      </c>
      <c r="Y29" t="s">
        <v>38</v>
      </c>
      <c r="Z29" t="s">
        <v>39</v>
      </c>
      <c r="AA29">
        <v>2012</v>
      </c>
      <c r="AB29">
        <v>10000</v>
      </c>
      <c r="AC29">
        <v>5.9</v>
      </c>
      <c r="AD29">
        <v>2.35</v>
      </c>
      <c r="AE29">
        <v>118000</v>
      </c>
    </row>
    <row r="30" spans="1:31" x14ac:dyDescent="0.45">
      <c r="A30" t="s">
        <v>28</v>
      </c>
      <c r="B30" t="s">
        <v>228</v>
      </c>
      <c r="C30" t="str">
        <f t="shared" si="0"/>
        <v>blockbuster</v>
      </c>
      <c r="D30">
        <v>644</v>
      </c>
      <c r="E30">
        <v>124</v>
      </c>
      <c r="F30">
        <v>365</v>
      </c>
      <c r="G30">
        <v>1000</v>
      </c>
      <c r="H30" t="s">
        <v>229</v>
      </c>
      <c r="I30">
        <v>3000</v>
      </c>
      <c r="J30" s="1">
        <v>362645141</v>
      </c>
      <c r="K30" s="1">
        <v>150000000</v>
      </c>
      <c r="L30" s="1">
        <f>J30/K30</f>
        <v>2.4176342733333334</v>
      </c>
      <c r="M30" s="2" t="str">
        <f t="shared" si="1"/>
        <v>blockbuster</v>
      </c>
      <c r="N30" t="s">
        <v>222</v>
      </c>
      <c r="O30" t="s">
        <v>230</v>
      </c>
      <c r="P30" t="s">
        <v>231</v>
      </c>
      <c r="Q30">
        <v>418214</v>
      </c>
      <c r="R30">
        <v>8458</v>
      </c>
      <c r="S30" t="s">
        <v>232</v>
      </c>
      <c r="T30">
        <v>0</v>
      </c>
      <c r="U30" t="s">
        <v>233</v>
      </c>
      <c r="V30" t="s">
        <v>234</v>
      </c>
      <c r="W30">
        <v>1290</v>
      </c>
      <c r="X30" t="s">
        <v>37</v>
      </c>
      <c r="Y30" t="s">
        <v>38</v>
      </c>
      <c r="Z30" t="s">
        <v>39</v>
      </c>
      <c r="AA30">
        <v>2015</v>
      </c>
      <c r="AB30">
        <v>2000</v>
      </c>
      <c r="AC30">
        <v>7</v>
      </c>
      <c r="AD30">
        <v>2</v>
      </c>
      <c r="AE30">
        <v>118000</v>
      </c>
    </row>
    <row r="31" spans="1:31" x14ac:dyDescent="0.45">
      <c r="A31" t="s">
        <v>28</v>
      </c>
      <c r="B31" t="s">
        <v>48</v>
      </c>
      <c r="C31" t="str">
        <f t="shared" si="0"/>
        <v>blockbuster</v>
      </c>
      <c r="D31">
        <v>750</v>
      </c>
      <c r="E31">
        <v>143</v>
      </c>
      <c r="F31">
        <v>0</v>
      </c>
      <c r="G31">
        <v>393</v>
      </c>
      <c r="H31" t="s">
        <v>235</v>
      </c>
      <c r="I31">
        <v>883</v>
      </c>
      <c r="J31" s="1">
        <v>356784000</v>
      </c>
      <c r="K31" s="1">
        <v>200000000</v>
      </c>
      <c r="L31" s="1">
        <f>J31/K31</f>
        <v>1.78392</v>
      </c>
      <c r="M31" s="2" t="str">
        <f t="shared" si="1"/>
        <v>other</v>
      </c>
      <c r="N31" t="s">
        <v>50</v>
      </c>
      <c r="O31" t="s">
        <v>236</v>
      </c>
      <c r="P31" t="s">
        <v>237</v>
      </c>
      <c r="Q31">
        <v>522030</v>
      </c>
      <c r="R31">
        <v>2039</v>
      </c>
      <c r="S31" t="s">
        <v>49</v>
      </c>
      <c r="T31">
        <v>0</v>
      </c>
      <c r="U31" t="s">
        <v>238</v>
      </c>
      <c r="V31" t="s">
        <v>239</v>
      </c>
      <c r="W31">
        <v>1498</v>
      </c>
      <c r="X31" t="s">
        <v>37</v>
      </c>
      <c r="Y31" t="s">
        <v>56</v>
      </c>
      <c r="Z31" t="s">
        <v>39</v>
      </c>
      <c r="AA31">
        <v>2012</v>
      </c>
      <c r="AB31">
        <v>563</v>
      </c>
      <c r="AC31">
        <v>7.8</v>
      </c>
      <c r="AD31">
        <v>2.35</v>
      </c>
      <c r="AE31">
        <v>118000</v>
      </c>
    </row>
    <row r="32" spans="1:31" x14ac:dyDescent="0.45">
      <c r="A32" t="s">
        <v>28</v>
      </c>
      <c r="B32" t="s">
        <v>74</v>
      </c>
      <c r="C32" t="str">
        <f t="shared" si="0"/>
        <v>blockbuster</v>
      </c>
      <c r="D32">
        <v>300</v>
      </c>
      <c r="E32">
        <v>135</v>
      </c>
      <c r="F32">
        <v>0</v>
      </c>
      <c r="G32">
        <v>4000</v>
      </c>
      <c r="H32" t="s">
        <v>75</v>
      </c>
      <c r="I32">
        <v>24000</v>
      </c>
      <c r="J32" s="1">
        <v>356454367</v>
      </c>
      <c r="K32" s="1">
        <v>200000000</v>
      </c>
      <c r="L32" s="1">
        <f>J32/K32</f>
        <v>1.782271835</v>
      </c>
      <c r="M32" s="2" t="str">
        <f t="shared" si="1"/>
        <v>other</v>
      </c>
      <c r="N32" t="s">
        <v>240</v>
      </c>
      <c r="O32" t="s">
        <v>77</v>
      </c>
      <c r="P32" t="s">
        <v>241</v>
      </c>
      <c r="Q32">
        <v>411164</v>
      </c>
      <c r="R32">
        <v>43388</v>
      </c>
      <c r="S32" t="s">
        <v>79</v>
      </c>
      <c r="T32">
        <v>1</v>
      </c>
      <c r="U32" t="s">
        <v>242</v>
      </c>
      <c r="V32" t="s">
        <v>243</v>
      </c>
      <c r="W32">
        <v>1303</v>
      </c>
      <c r="X32" t="s">
        <v>37</v>
      </c>
      <c r="Y32" t="s">
        <v>38</v>
      </c>
      <c r="Z32" t="s">
        <v>39</v>
      </c>
      <c r="AA32">
        <v>2004</v>
      </c>
      <c r="AB32">
        <v>11000</v>
      </c>
      <c r="AC32">
        <v>7.3</v>
      </c>
      <c r="AD32">
        <v>2.35</v>
      </c>
      <c r="AE32">
        <v>117000</v>
      </c>
    </row>
    <row r="33" spans="1:31" x14ac:dyDescent="0.45">
      <c r="A33" t="s">
        <v>28</v>
      </c>
      <c r="B33" t="s">
        <v>244</v>
      </c>
      <c r="C33" t="str">
        <f t="shared" si="0"/>
        <v>blockbuster</v>
      </c>
      <c r="D33">
        <v>608</v>
      </c>
      <c r="E33">
        <v>195</v>
      </c>
      <c r="F33">
        <v>1000</v>
      </c>
      <c r="G33">
        <v>3000</v>
      </c>
      <c r="H33" t="s">
        <v>245</v>
      </c>
      <c r="I33">
        <v>21000</v>
      </c>
      <c r="J33" s="1">
        <v>352358779</v>
      </c>
      <c r="K33" s="1">
        <v>200000000</v>
      </c>
      <c r="L33" s="1">
        <f>J33/K33</f>
        <v>1.7617938950000001</v>
      </c>
      <c r="M33" s="2" t="str">
        <f t="shared" si="1"/>
        <v>other</v>
      </c>
      <c r="N33" t="s">
        <v>68</v>
      </c>
      <c r="O33" t="s">
        <v>92</v>
      </c>
      <c r="P33" t="s">
        <v>246</v>
      </c>
      <c r="Q33">
        <v>557489</v>
      </c>
      <c r="R33">
        <v>30426</v>
      </c>
      <c r="S33" t="s">
        <v>247</v>
      </c>
      <c r="T33">
        <v>3</v>
      </c>
      <c r="U33" t="s">
        <v>248</v>
      </c>
      <c r="V33" t="s">
        <v>249</v>
      </c>
      <c r="W33">
        <v>1187</v>
      </c>
      <c r="X33" t="s">
        <v>37</v>
      </c>
      <c r="Y33" t="s">
        <v>38</v>
      </c>
      <c r="Z33" t="s">
        <v>39</v>
      </c>
      <c r="AA33">
        <v>2013</v>
      </c>
      <c r="AB33">
        <v>4000</v>
      </c>
      <c r="AC33">
        <v>7.2</v>
      </c>
      <c r="AD33">
        <v>2.35</v>
      </c>
      <c r="AE33">
        <v>117000</v>
      </c>
    </row>
    <row r="34" spans="1:31" x14ac:dyDescent="0.45">
      <c r="A34" t="s">
        <v>28</v>
      </c>
      <c r="B34" t="s">
        <v>250</v>
      </c>
      <c r="C34" t="str">
        <f t="shared" si="0"/>
        <v>blockbuster</v>
      </c>
      <c r="D34">
        <v>451</v>
      </c>
      <c r="E34">
        <v>108</v>
      </c>
      <c r="F34">
        <v>13000</v>
      </c>
      <c r="G34">
        <v>11000</v>
      </c>
      <c r="H34" t="s">
        <v>101</v>
      </c>
      <c r="I34">
        <v>40000</v>
      </c>
      <c r="J34" s="1">
        <v>350123553</v>
      </c>
      <c r="K34" s="1">
        <v>200000000</v>
      </c>
      <c r="L34" s="1">
        <f>J34/K34</f>
        <v>1.7506177650000001</v>
      </c>
      <c r="M34" s="2" t="str">
        <f t="shared" si="1"/>
        <v>other</v>
      </c>
      <c r="N34" t="s">
        <v>195</v>
      </c>
      <c r="O34" t="s">
        <v>43</v>
      </c>
      <c r="P34" t="s">
        <v>251</v>
      </c>
      <c r="Q34">
        <v>306320</v>
      </c>
      <c r="R34">
        <v>79957</v>
      </c>
      <c r="S34" t="s">
        <v>252</v>
      </c>
      <c r="T34">
        <v>0</v>
      </c>
      <c r="U34" t="s">
        <v>253</v>
      </c>
      <c r="V34" t="s">
        <v>254</v>
      </c>
      <c r="W34">
        <v>736</v>
      </c>
      <c r="X34" t="s">
        <v>37</v>
      </c>
      <c r="Y34" t="s">
        <v>38</v>
      </c>
      <c r="Z34" t="s">
        <v>90</v>
      </c>
      <c r="AA34">
        <v>2010</v>
      </c>
      <c r="AB34">
        <v>25000</v>
      </c>
      <c r="AC34">
        <v>6.5</v>
      </c>
      <c r="AD34">
        <v>1.85</v>
      </c>
      <c r="AE34">
        <v>115000</v>
      </c>
    </row>
    <row r="35" spans="1:31" x14ac:dyDescent="0.45">
      <c r="A35" t="s">
        <v>28</v>
      </c>
      <c r="B35" t="s">
        <v>255</v>
      </c>
      <c r="C35" t="str">
        <f t="shared" si="0"/>
        <v>blockbuster</v>
      </c>
      <c r="D35">
        <v>334</v>
      </c>
      <c r="E35">
        <v>104</v>
      </c>
      <c r="F35">
        <v>420</v>
      </c>
      <c r="G35">
        <v>560</v>
      </c>
      <c r="H35" t="s">
        <v>256</v>
      </c>
      <c r="I35">
        <v>20000</v>
      </c>
      <c r="J35" s="1">
        <v>350034110</v>
      </c>
      <c r="K35" s="1">
        <v>210000000</v>
      </c>
      <c r="L35" s="1">
        <f>J35/K35</f>
        <v>1.6668290952380953</v>
      </c>
      <c r="M35" s="2" t="str">
        <f t="shared" si="1"/>
        <v>other</v>
      </c>
      <c r="N35" t="s">
        <v>257</v>
      </c>
      <c r="O35" t="s">
        <v>258</v>
      </c>
      <c r="P35" t="s">
        <v>259</v>
      </c>
      <c r="Q35">
        <v>383427</v>
      </c>
      <c r="R35">
        <v>21714</v>
      </c>
      <c r="S35" t="s">
        <v>260</v>
      </c>
      <c r="T35">
        <v>0</v>
      </c>
      <c r="U35" t="s">
        <v>261</v>
      </c>
      <c r="V35" t="s">
        <v>262</v>
      </c>
      <c r="W35">
        <v>1912</v>
      </c>
      <c r="X35" t="s">
        <v>37</v>
      </c>
      <c r="Y35" t="s">
        <v>263</v>
      </c>
      <c r="Z35" t="s">
        <v>39</v>
      </c>
      <c r="AA35">
        <v>2006</v>
      </c>
      <c r="AB35">
        <v>808</v>
      </c>
      <c r="AC35">
        <v>6.8</v>
      </c>
      <c r="AD35">
        <v>2.35</v>
      </c>
      <c r="AE35">
        <v>115000</v>
      </c>
    </row>
    <row r="36" spans="1:31" x14ac:dyDescent="0.45">
      <c r="A36" t="s">
        <v>28</v>
      </c>
      <c r="B36" t="s">
        <v>264</v>
      </c>
      <c r="C36" t="str">
        <f t="shared" si="0"/>
        <v>blockbuster</v>
      </c>
      <c r="D36">
        <v>376</v>
      </c>
      <c r="E36">
        <v>104</v>
      </c>
      <c r="F36">
        <v>37</v>
      </c>
      <c r="G36">
        <v>760</v>
      </c>
      <c r="H36" t="s">
        <v>265</v>
      </c>
      <c r="I36">
        <v>12000</v>
      </c>
      <c r="J36" s="1">
        <v>340478898</v>
      </c>
      <c r="K36" s="1">
        <v>200000000</v>
      </c>
      <c r="L36" s="1">
        <f>J36/K36</f>
        <v>1.7023944900000001</v>
      </c>
      <c r="M36" s="2" t="str">
        <f t="shared" si="1"/>
        <v>other</v>
      </c>
      <c r="N36" t="s">
        <v>266</v>
      </c>
      <c r="O36" t="s">
        <v>267</v>
      </c>
      <c r="P36" t="s">
        <v>268</v>
      </c>
      <c r="Q36">
        <v>235025</v>
      </c>
      <c r="R36">
        <v>14863</v>
      </c>
      <c r="S36" t="s">
        <v>269</v>
      </c>
      <c r="T36">
        <v>0</v>
      </c>
      <c r="U36" t="s">
        <v>270</v>
      </c>
      <c r="V36" t="s">
        <v>271</v>
      </c>
      <c r="W36">
        <v>265</v>
      </c>
      <c r="X36" t="s">
        <v>37</v>
      </c>
      <c r="Y36" t="s">
        <v>38</v>
      </c>
      <c r="Z36" t="s">
        <v>272</v>
      </c>
      <c r="AA36">
        <v>2013</v>
      </c>
      <c r="AB36">
        <v>779</v>
      </c>
      <c r="AC36">
        <v>7.3</v>
      </c>
      <c r="AD36">
        <v>1.85</v>
      </c>
      <c r="AE36">
        <v>115000</v>
      </c>
    </row>
    <row r="37" spans="1:31" x14ac:dyDescent="0.45">
      <c r="A37" t="s">
        <v>28</v>
      </c>
      <c r="B37" t="s">
        <v>273</v>
      </c>
      <c r="C37" t="str">
        <f t="shared" si="0"/>
        <v>blockbuster</v>
      </c>
      <c r="D37">
        <v>366</v>
      </c>
      <c r="E37">
        <v>150</v>
      </c>
      <c r="F37">
        <v>0</v>
      </c>
      <c r="G37">
        <v>464</v>
      </c>
      <c r="H37" t="s">
        <v>274</v>
      </c>
      <c r="I37">
        <v>894</v>
      </c>
      <c r="J37" s="1">
        <v>337103873</v>
      </c>
      <c r="K37" s="1">
        <v>200000000</v>
      </c>
      <c r="L37" s="1">
        <f>J37/K37</f>
        <v>1.685519365</v>
      </c>
      <c r="M37" s="2" t="str">
        <f t="shared" si="1"/>
        <v>other</v>
      </c>
      <c r="N37" t="s">
        <v>68</v>
      </c>
      <c r="O37" t="s">
        <v>275</v>
      </c>
      <c r="P37" t="s">
        <v>276</v>
      </c>
      <c r="Q37">
        <v>323207</v>
      </c>
      <c r="R37">
        <v>3218</v>
      </c>
      <c r="S37" t="s">
        <v>277</v>
      </c>
      <c r="T37">
        <v>0</v>
      </c>
      <c r="U37" t="s">
        <v>278</v>
      </c>
      <c r="V37" t="s">
        <v>279</v>
      </c>
      <c r="W37">
        <v>1439</v>
      </c>
      <c r="X37" t="s">
        <v>37</v>
      </c>
      <c r="Y37" t="s">
        <v>38</v>
      </c>
      <c r="Z37" t="s">
        <v>39</v>
      </c>
      <c r="AA37">
        <v>2009</v>
      </c>
      <c r="AB37">
        <v>581</v>
      </c>
      <c r="AC37">
        <v>6</v>
      </c>
      <c r="AD37">
        <v>2.35</v>
      </c>
      <c r="AE37">
        <v>114000</v>
      </c>
    </row>
    <row r="38" spans="1:31" x14ac:dyDescent="0.45">
      <c r="A38" t="s">
        <v>28</v>
      </c>
      <c r="B38" t="s">
        <v>273</v>
      </c>
      <c r="C38" t="str">
        <f t="shared" si="0"/>
        <v>blockbuster</v>
      </c>
      <c r="D38">
        <v>378</v>
      </c>
      <c r="E38">
        <v>165</v>
      </c>
      <c r="F38">
        <v>0</v>
      </c>
      <c r="G38">
        <v>808</v>
      </c>
      <c r="H38" t="s">
        <v>280</v>
      </c>
      <c r="I38">
        <v>974</v>
      </c>
      <c r="J38" s="1">
        <v>336530303</v>
      </c>
      <c r="K38" s="1">
        <v>210000000</v>
      </c>
      <c r="L38" s="1">
        <f>J38/K38</f>
        <v>1.6025252523809523</v>
      </c>
      <c r="M38" s="2" t="str">
        <f t="shared" si="1"/>
        <v>other</v>
      </c>
      <c r="N38" t="s">
        <v>68</v>
      </c>
      <c r="O38" t="s">
        <v>281</v>
      </c>
      <c r="P38" t="s">
        <v>282</v>
      </c>
      <c r="Q38">
        <v>242420</v>
      </c>
      <c r="R38">
        <v>3988</v>
      </c>
      <c r="S38" t="s">
        <v>256</v>
      </c>
      <c r="T38">
        <v>2</v>
      </c>
      <c r="U38" t="s">
        <v>283</v>
      </c>
      <c r="V38" t="s">
        <v>284</v>
      </c>
      <c r="W38">
        <v>918</v>
      </c>
      <c r="X38" t="s">
        <v>37</v>
      </c>
      <c r="Y38" t="s">
        <v>38</v>
      </c>
      <c r="Z38" t="s">
        <v>39</v>
      </c>
      <c r="AA38">
        <v>2014</v>
      </c>
      <c r="AB38">
        <v>956</v>
      </c>
      <c r="AC38">
        <v>5.7</v>
      </c>
      <c r="AD38">
        <v>2.35</v>
      </c>
      <c r="AE38">
        <v>114000</v>
      </c>
    </row>
    <row r="39" spans="1:31" x14ac:dyDescent="0.45">
      <c r="A39" t="s">
        <v>28</v>
      </c>
      <c r="B39" t="s">
        <v>74</v>
      </c>
      <c r="C39" t="str">
        <f t="shared" si="0"/>
        <v>blockbuster</v>
      </c>
      <c r="D39">
        <v>525</v>
      </c>
      <c r="E39">
        <v>130</v>
      </c>
      <c r="F39">
        <v>0</v>
      </c>
      <c r="G39">
        <v>11000</v>
      </c>
      <c r="H39" t="s">
        <v>285</v>
      </c>
      <c r="I39">
        <v>44000</v>
      </c>
      <c r="J39" s="1">
        <v>336530303</v>
      </c>
      <c r="K39" s="1">
        <v>215000000</v>
      </c>
      <c r="L39" s="1">
        <f>J39/K39</f>
        <v>1.565257223255814</v>
      </c>
      <c r="M39" s="2" t="str">
        <f t="shared" si="1"/>
        <v>other</v>
      </c>
      <c r="N39" t="s">
        <v>195</v>
      </c>
      <c r="O39" t="s">
        <v>286</v>
      </c>
      <c r="P39" t="s">
        <v>287</v>
      </c>
      <c r="Q39">
        <v>175409</v>
      </c>
      <c r="R39">
        <v>73441</v>
      </c>
      <c r="S39" t="s">
        <v>75</v>
      </c>
      <c r="T39">
        <v>4</v>
      </c>
      <c r="U39" t="s">
        <v>288</v>
      </c>
      <c r="V39" t="s">
        <v>289</v>
      </c>
      <c r="W39">
        <v>511</v>
      </c>
      <c r="X39" t="s">
        <v>37</v>
      </c>
      <c r="Y39" t="s">
        <v>38</v>
      </c>
      <c r="Z39" t="s">
        <v>90</v>
      </c>
      <c r="AA39">
        <v>2013</v>
      </c>
      <c r="AB39">
        <v>15000</v>
      </c>
      <c r="AC39">
        <v>6.4</v>
      </c>
      <c r="AD39">
        <v>2.35</v>
      </c>
      <c r="AE39">
        <v>112000</v>
      </c>
    </row>
    <row r="40" spans="1:31" x14ac:dyDescent="0.45">
      <c r="A40" t="s">
        <v>28</v>
      </c>
      <c r="B40" t="s">
        <v>175</v>
      </c>
      <c r="C40" t="str">
        <f t="shared" si="0"/>
        <v>blockbuster</v>
      </c>
      <c r="D40">
        <v>495</v>
      </c>
      <c r="E40">
        <v>142</v>
      </c>
      <c r="F40">
        <v>464</v>
      </c>
      <c r="G40">
        <v>825</v>
      </c>
      <c r="H40" t="s">
        <v>176</v>
      </c>
      <c r="I40">
        <v>15000</v>
      </c>
      <c r="J40" s="1">
        <v>336029560</v>
      </c>
      <c r="K40" s="1">
        <v>200000000</v>
      </c>
      <c r="L40" s="1">
        <f>J40/K40</f>
        <v>1.6801478000000001</v>
      </c>
      <c r="M40" s="2" t="str">
        <f t="shared" si="1"/>
        <v>other</v>
      </c>
      <c r="N40" t="s">
        <v>31</v>
      </c>
      <c r="O40" t="s">
        <v>177</v>
      </c>
      <c r="P40" t="s">
        <v>290</v>
      </c>
      <c r="Q40">
        <v>321227</v>
      </c>
      <c r="R40">
        <v>28631</v>
      </c>
      <c r="S40" t="s">
        <v>291</v>
      </c>
      <c r="T40">
        <v>0</v>
      </c>
      <c r="U40" t="s">
        <v>292</v>
      </c>
      <c r="V40" t="s">
        <v>293</v>
      </c>
      <c r="W40">
        <v>1067</v>
      </c>
      <c r="X40" t="s">
        <v>37</v>
      </c>
      <c r="Y40" t="s">
        <v>38</v>
      </c>
      <c r="Z40" t="s">
        <v>39</v>
      </c>
      <c r="AA40">
        <v>2014</v>
      </c>
      <c r="AB40">
        <v>10000</v>
      </c>
      <c r="AC40">
        <v>6.7</v>
      </c>
      <c r="AD40">
        <v>2.35</v>
      </c>
      <c r="AE40">
        <v>109000</v>
      </c>
    </row>
    <row r="41" spans="1:31" x14ac:dyDescent="0.45">
      <c r="A41" t="s">
        <v>28</v>
      </c>
      <c r="B41" t="s">
        <v>294</v>
      </c>
      <c r="C41" t="str">
        <f t="shared" si="0"/>
        <v>blockbuster</v>
      </c>
      <c r="D41">
        <v>469</v>
      </c>
      <c r="E41">
        <v>125</v>
      </c>
      <c r="F41">
        <v>364</v>
      </c>
      <c r="G41">
        <v>1000</v>
      </c>
      <c r="H41" t="s">
        <v>295</v>
      </c>
      <c r="I41">
        <v>12000</v>
      </c>
      <c r="J41" s="1">
        <v>334185206</v>
      </c>
      <c r="K41" s="1">
        <v>170000000</v>
      </c>
      <c r="L41" s="1">
        <f>J41/K41</f>
        <v>1.9657953294117647</v>
      </c>
      <c r="M41" s="2" t="str">
        <f t="shared" si="1"/>
        <v>other</v>
      </c>
      <c r="N41" t="s">
        <v>68</v>
      </c>
      <c r="O41" t="s">
        <v>296</v>
      </c>
      <c r="P41" t="s">
        <v>297</v>
      </c>
      <c r="Q41">
        <v>264183</v>
      </c>
      <c r="R41">
        <v>25550</v>
      </c>
      <c r="S41" t="s">
        <v>298</v>
      </c>
      <c r="T41">
        <v>0</v>
      </c>
      <c r="U41" t="s">
        <v>299</v>
      </c>
      <c r="V41" t="s">
        <v>300</v>
      </c>
      <c r="W41">
        <v>665</v>
      </c>
      <c r="X41" t="s">
        <v>37</v>
      </c>
      <c r="Y41" t="s">
        <v>38</v>
      </c>
      <c r="Z41" t="s">
        <v>90</v>
      </c>
      <c r="AA41">
        <v>2010</v>
      </c>
      <c r="AB41">
        <v>10000</v>
      </c>
      <c r="AC41">
        <v>6.8</v>
      </c>
      <c r="AD41">
        <v>2.35</v>
      </c>
      <c r="AE41">
        <v>108000</v>
      </c>
    </row>
    <row r="42" spans="1:31" x14ac:dyDescent="0.45">
      <c r="A42" t="s">
        <v>28</v>
      </c>
      <c r="B42" t="s">
        <v>301</v>
      </c>
      <c r="C42" t="str">
        <f t="shared" si="0"/>
        <v>blockbuster</v>
      </c>
      <c r="D42">
        <v>304</v>
      </c>
      <c r="E42">
        <v>106</v>
      </c>
      <c r="F42">
        <v>487</v>
      </c>
      <c r="G42">
        <v>776</v>
      </c>
      <c r="H42" t="s">
        <v>201</v>
      </c>
      <c r="I42">
        <v>1000</v>
      </c>
      <c r="J42" s="1">
        <v>334185206</v>
      </c>
      <c r="K42" s="1">
        <v>200000000</v>
      </c>
      <c r="L42" s="1">
        <f>J42/K42</f>
        <v>1.67092603</v>
      </c>
      <c r="M42" s="2" t="str">
        <f t="shared" si="1"/>
        <v>other</v>
      </c>
      <c r="N42" t="s">
        <v>302</v>
      </c>
      <c r="O42" t="s">
        <v>303</v>
      </c>
      <c r="P42" t="s">
        <v>304</v>
      </c>
      <c r="Q42">
        <v>101178</v>
      </c>
      <c r="R42">
        <v>4482</v>
      </c>
      <c r="S42" t="s">
        <v>305</v>
      </c>
      <c r="T42">
        <v>0</v>
      </c>
      <c r="U42" t="s">
        <v>306</v>
      </c>
      <c r="V42" t="s">
        <v>307</v>
      </c>
      <c r="W42">
        <v>283</v>
      </c>
      <c r="X42" t="s">
        <v>37</v>
      </c>
      <c r="Y42" t="s">
        <v>38</v>
      </c>
      <c r="Z42" t="s">
        <v>272</v>
      </c>
      <c r="AA42">
        <v>2011</v>
      </c>
      <c r="AB42">
        <v>919</v>
      </c>
      <c r="AC42">
        <v>6.3</v>
      </c>
      <c r="AD42">
        <v>2.35</v>
      </c>
      <c r="AE42">
        <v>108000</v>
      </c>
    </row>
    <row r="43" spans="1:31" x14ac:dyDescent="0.45">
      <c r="A43" t="s">
        <v>28</v>
      </c>
      <c r="B43" t="s">
        <v>308</v>
      </c>
      <c r="C43" t="str">
        <f t="shared" si="0"/>
        <v>blockbuster</v>
      </c>
      <c r="D43">
        <v>436</v>
      </c>
      <c r="E43">
        <v>123</v>
      </c>
      <c r="F43">
        <v>258</v>
      </c>
      <c r="G43">
        <v>326</v>
      </c>
      <c r="H43" t="s">
        <v>309</v>
      </c>
      <c r="I43">
        <v>16000</v>
      </c>
      <c r="J43" s="1">
        <v>333130696</v>
      </c>
      <c r="K43" s="1">
        <v>200000000</v>
      </c>
      <c r="L43" s="1">
        <f>J43/K43</f>
        <v>1.66565348</v>
      </c>
      <c r="M43" s="2" t="str">
        <f t="shared" si="1"/>
        <v>other</v>
      </c>
      <c r="N43" t="s">
        <v>68</v>
      </c>
      <c r="O43" t="s">
        <v>310</v>
      </c>
      <c r="P43" t="s">
        <v>311</v>
      </c>
      <c r="Q43">
        <v>223393</v>
      </c>
      <c r="R43">
        <v>17657</v>
      </c>
      <c r="S43" t="s">
        <v>312</v>
      </c>
      <c r="T43">
        <v>2</v>
      </c>
      <c r="U43" t="s">
        <v>313</v>
      </c>
      <c r="V43" t="s">
        <v>314</v>
      </c>
      <c r="W43">
        <v>550</v>
      </c>
      <c r="X43" t="s">
        <v>37</v>
      </c>
      <c r="Y43" t="s">
        <v>38</v>
      </c>
      <c r="Z43" t="s">
        <v>39</v>
      </c>
      <c r="AA43">
        <v>2011</v>
      </c>
      <c r="AB43">
        <v>368</v>
      </c>
      <c r="AC43">
        <v>5.6</v>
      </c>
      <c r="AD43">
        <v>2.35</v>
      </c>
      <c r="AE43">
        <v>106000</v>
      </c>
    </row>
    <row r="44" spans="1:31" x14ac:dyDescent="0.45">
      <c r="A44" t="s">
        <v>28</v>
      </c>
      <c r="B44" t="s">
        <v>315</v>
      </c>
      <c r="C44" t="str">
        <f t="shared" si="0"/>
        <v>blockbuster</v>
      </c>
      <c r="D44">
        <v>453</v>
      </c>
      <c r="E44">
        <v>103</v>
      </c>
      <c r="F44">
        <v>125</v>
      </c>
      <c r="G44">
        <v>721</v>
      </c>
      <c r="H44" t="s">
        <v>316</v>
      </c>
      <c r="I44">
        <v>15000</v>
      </c>
      <c r="J44" s="1">
        <v>330249062</v>
      </c>
      <c r="K44" s="1">
        <v>200000000</v>
      </c>
      <c r="L44" s="1">
        <f>J44/K44</f>
        <v>1.65124531</v>
      </c>
      <c r="M44" s="2" t="str">
        <f t="shared" si="1"/>
        <v>other</v>
      </c>
      <c r="N44" t="s">
        <v>266</v>
      </c>
      <c r="O44" t="s">
        <v>317</v>
      </c>
      <c r="P44" t="s">
        <v>318</v>
      </c>
      <c r="Q44">
        <v>544884</v>
      </c>
      <c r="R44">
        <v>19085</v>
      </c>
      <c r="S44" t="s">
        <v>319</v>
      </c>
      <c r="T44">
        <v>3</v>
      </c>
      <c r="U44" t="s">
        <v>320</v>
      </c>
      <c r="V44" t="s">
        <v>321</v>
      </c>
      <c r="W44">
        <v>733</v>
      </c>
      <c r="X44" t="s">
        <v>37</v>
      </c>
      <c r="Y44" t="s">
        <v>38</v>
      </c>
      <c r="Z44" t="s">
        <v>272</v>
      </c>
      <c r="AA44">
        <v>2010</v>
      </c>
      <c r="AB44">
        <v>1000</v>
      </c>
      <c r="AC44">
        <v>8.3000000000000007</v>
      </c>
      <c r="AD44">
        <v>1.85</v>
      </c>
      <c r="AE44">
        <v>105000</v>
      </c>
    </row>
    <row r="45" spans="1:31" x14ac:dyDescent="0.45">
      <c r="A45" t="s">
        <v>28</v>
      </c>
      <c r="B45" t="s">
        <v>322</v>
      </c>
      <c r="C45" t="str">
        <f t="shared" si="0"/>
        <v>blockbuster</v>
      </c>
      <c r="D45">
        <v>422</v>
      </c>
      <c r="E45">
        <v>118</v>
      </c>
      <c r="F45">
        <v>368</v>
      </c>
      <c r="G45">
        <v>988</v>
      </c>
      <c r="H45" t="s">
        <v>230</v>
      </c>
      <c r="I45">
        <v>23000</v>
      </c>
      <c r="J45" s="1">
        <v>329691196</v>
      </c>
      <c r="K45" s="1">
        <v>200000000</v>
      </c>
      <c r="L45" s="1">
        <f>J45/K45</f>
        <v>1.64845598</v>
      </c>
      <c r="M45" s="2" t="str">
        <f t="shared" si="1"/>
        <v>other</v>
      </c>
      <c r="N45" t="s">
        <v>68</v>
      </c>
      <c r="O45" t="s">
        <v>58</v>
      </c>
      <c r="P45" t="s">
        <v>323</v>
      </c>
      <c r="Q45">
        <v>286095</v>
      </c>
      <c r="R45">
        <v>27468</v>
      </c>
      <c r="S45" t="s">
        <v>324</v>
      </c>
      <c r="T45">
        <v>0</v>
      </c>
      <c r="U45" t="s">
        <v>325</v>
      </c>
      <c r="V45" t="s">
        <v>326</v>
      </c>
      <c r="W45">
        <v>974</v>
      </c>
      <c r="X45" t="s">
        <v>37</v>
      </c>
      <c r="Y45" t="s">
        <v>38</v>
      </c>
      <c r="Z45" t="s">
        <v>39</v>
      </c>
      <c r="AA45">
        <v>2009</v>
      </c>
      <c r="AB45">
        <v>3000</v>
      </c>
      <c r="AC45">
        <v>6.6</v>
      </c>
      <c r="AD45">
        <v>2.35</v>
      </c>
      <c r="AE45">
        <v>105000</v>
      </c>
    </row>
    <row r="46" spans="1:31" x14ac:dyDescent="0.45">
      <c r="A46" t="s">
        <v>28</v>
      </c>
      <c r="B46" t="s">
        <v>327</v>
      </c>
      <c r="C46" t="str">
        <f t="shared" si="0"/>
        <v>blockbuster</v>
      </c>
      <c r="D46">
        <v>424</v>
      </c>
      <c r="E46">
        <v>140</v>
      </c>
      <c r="F46">
        <v>0</v>
      </c>
      <c r="G46">
        <v>14000</v>
      </c>
      <c r="H46" t="s">
        <v>328</v>
      </c>
      <c r="I46">
        <v>26000</v>
      </c>
      <c r="J46" s="1">
        <v>323505540</v>
      </c>
      <c r="K46" s="1">
        <v>190000000</v>
      </c>
      <c r="L46" s="1">
        <f>J46/K46</f>
        <v>1.7026607368421052</v>
      </c>
      <c r="M46" s="2" t="str">
        <f t="shared" si="1"/>
        <v>other</v>
      </c>
      <c r="N46" t="s">
        <v>329</v>
      </c>
      <c r="O46" t="s">
        <v>330</v>
      </c>
      <c r="P46" t="s">
        <v>331</v>
      </c>
      <c r="Q46">
        <v>278232</v>
      </c>
      <c r="R46">
        <v>79150</v>
      </c>
      <c r="S46" t="s">
        <v>332</v>
      </c>
      <c r="T46">
        <v>0</v>
      </c>
      <c r="U46" t="s">
        <v>333</v>
      </c>
      <c r="V46" t="s">
        <v>334</v>
      </c>
      <c r="W46">
        <v>657</v>
      </c>
      <c r="X46" t="s">
        <v>37</v>
      </c>
      <c r="Y46" t="s">
        <v>38</v>
      </c>
      <c r="Z46" t="s">
        <v>39</v>
      </c>
      <c r="AA46">
        <v>2015</v>
      </c>
      <c r="AB46">
        <v>23000</v>
      </c>
      <c r="AC46">
        <v>7.2</v>
      </c>
      <c r="AD46">
        <v>2.35</v>
      </c>
      <c r="AE46">
        <v>101000</v>
      </c>
    </row>
    <row r="47" spans="1:31" x14ac:dyDescent="0.45">
      <c r="A47" t="s">
        <v>28</v>
      </c>
      <c r="B47" t="s">
        <v>120</v>
      </c>
      <c r="C47" t="str">
        <f t="shared" si="0"/>
        <v>blockbuster</v>
      </c>
      <c r="D47">
        <v>654</v>
      </c>
      <c r="E47">
        <v>123</v>
      </c>
      <c r="F47">
        <v>395</v>
      </c>
      <c r="G47">
        <v>1000</v>
      </c>
      <c r="H47" t="s">
        <v>335</v>
      </c>
      <c r="I47">
        <v>17000</v>
      </c>
      <c r="J47" s="1">
        <v>320706665</v>
      </c>
      <c r="K47" s="1">
        <v>190000000</v>
      </c>
      <c r="L47" s="1">
        <f>J47/K47</f>
        <v>1.6879298157894738</v>
      </c>
      <c r="M47" s="2" t="str">
        <f t="shared" si="1"/>
        <v>other</v>
      </c>
      <c r="N47" t="s">
        <v>336</v>
      </c>
      <c r="O47" t="s">
        <v>337</v>
      </c>
      <c r="P47" t="s">
        <v>338</v>
      </c>
      <c r="Q47">
        <v>465019</v>
      </c>
      <c r="R47">
        <v>32392</v>
      </c>
      <c r="S47" t="s">
        <v>339</v>
      </c>
      <c r="T47">
        <v>0</v>
      </c>
      <c r="U47" t="s">
        <v>340</v>
      </c>
      <c r="V47" t="s">
        <v>341</v>
      </c>
      <c r="W47">
        <v>995</v>
      </c>
      <c r="X47" t="s">
        <v>37</v>
      </c>
      <c r="Y47" t="s">
        <v>38</v>
      </c>
      <c r="Z47" t="s">
        <v>39</v>
      </c>
      <c r="AA47">
        <v>2013</v>
      </c>
      <c r="AB47">
        <v>11000</v>
      </c>
      <c r="AC47">
        <v>7</v>
      </c>
      <c r="AD47">
        <v>2.35</v>
      </c>
      <c r="AE47">
        <v>99000</v>
      </c>
    </row>
    <row r="48" spans="1:31" x14ac:dyDescent="0.45">
      <c r="A48" t="s">
        <v>28</v>
      </c>
      <c r="B48" t="s">
        <v>113</v>
      </c>
      <c r="C48" t="str">
        <f t="shared" si="0"/>
        <v>blockbuster</v>
      </c>
      <c r="D48">
        <v>539</v>
      </c>
      <c r="E48">
        <v>149</v>
      </c>
      <c r="F48">
        <v>0</v>
      </c>
      <c r="G48">
        <v>20000</v>
      </c>
      <c r="H48" t="s">
        <v>144</v>
      </c>
      <c r="I48">
        <v>34000</v>
      </c>
      <c r="J48" s="1">
        <v>318759914</v>
      </c>
      <c r="K48" s="1">
        <v>200000000</v>
      </c>
      <c r="L48" s="1">
        <f>J48/K48</f>
        <v>1.5937995700000001</v>
      </c>
      <c r="M48" s="2" t="str">
        <f t="shared" si="1"/>
        <v>other</v>
      </c>
      <c r="N48" t="s">
        <v>257</v>
      </c>
      <c r="O48" t="s">
        <v>342</v>
      </c>
      <c r="P48" t="s">
        <v>343</v>
      </c>
      <c r="Q48">
        <v>514125</v>
      </c>
      <c r="R48">
        <v>91434</v>
      </c>
      <c r="S48" t="s">
        <v>258</v>
      </c>
      <c r="T48">
        <v>7</v>
      </c>
      <c r="U48" t="s">
        <v>344</v>
      </c>
      <c r="V48" t="s">
        <v>345</v>
      </c>
      <c r="W48">
        <v>752</v>
      </c>
      <c r="X48" t="s">
        <v>37</v>
      </c>
      <c r="Y48" t="s">
        <v>38</v>
      </c>
      <c r="Z48" t="s">
        <v>39</v>
      </c>
      <c r="AA48">
        <v>2014</v>
      </c>
      <c r="AB48">
        <v>22000</v>
      </c>
      <c r="AC48">
        <v>8</v>
      </c>
      <c r="AD48">
        <v>2.35</v>
      </c>
      <c r="AE48">
        <v>98000</v>
      </c>
    </row>
    <row r="49" spans="1:31" x14ac:dyDescent="0.45">
      <c r="A49" t="s">
        <v>28</v>
      </c>
      <c r="B49" t="s">
        <v>346</v>
      </c>
      <c r="C49" t="str">
        <f t="shared" si="0"/>
        <v>blockbuster</v>
      </c>
      <c r="D49">
        <v>590</v>
      </c>
      <c r="E49">
        <v>132</v>
      </c>
      <c r="F49">
        <v>14000</v>
      </c>
      <c r="G49">
        <v>928</v>
      </c>
      <c r="H49" t="s">
        <v>347</v>
      </c>
      <c r="I49">
        <v>19000</v>
      </c>
      <c r="J49" s="1">
        <v>318298180</v>
      </c>
      <c r="K49" s="1">
        <v>190000000</v>
      </c>
      <c r="L49" s="1">
        <f>J49/K49</f>
        <v>1.6752535789473684</v>
      </c>
      <c r="M49" s="2" t="str">
        <f t="shared" si="1"/>
        <v>other</v>
      </c>
      <c r="N49" t="s">
        <v>68</v>
      </c>
      <c r="O49" t="s">
        <v>348</v>
      </c>
      <c r="P49" t="s">
        <v>349</v>
      </c>
      <c r="Q49">
        <v>395573</v>
      </c>
      <c r="R49">
        <v>21411</v>
      </c>
      <c r="S49" t="s">
        <v>350</v>
      </c>
      <c r="T49">
        <v>0</v>
      </c>
      <c r="U49" t="s">
        <v>351</v>
      </c>
      <c r="V49" t="s">
        <v>352</v>
      </c>
      <c r="W49">
        <v>1171</v>
      </c>
      <c r="X49" t="s">
        <v>37</v>
      </c>
      <c r="Y49" t="s">
        <v>38</v>
      </c>
      <c r="Z49" t="s">
        <v>39</v>
      </c>
      <c r="AA49">
        <v>2013</v>
      </c>
      <c r="AB49">
        <v>981</v>
      </c>
      <c r="AC49">
        <v>7.8</v>
      </c>
      <c r="AD49">
        <v>2.35</v>
      </c>
      <c r="AE49">
        <v>97000</v>
      </c>
    </row>
    <row r="50" spans="1:31" x14ac:dyDescent="0.45">
      <c r="A50" t="s">
        <v>28</v>
      </c>
      <c r="B50" t="s">
        <v>113</v>
      </c>
      <c r="C50" t="str">
        <f t="shared" si="0"/>
        <v>blockbuster</v>
      </c>
      <c r="D50">
        <v>338</v>
      </c>
      <c r="E50">
        <v>114</v>
      </c>
      <c r="F50">
        <v>0</v>
      </c>
      <c r="G50">
        <v>140</v>
      </c>
      <c r="H50" t="s">
        <v>353</v>
      </c>
      <c r="I50">
        <v>979</v>
      </c>
      <c r="J50" s="1">
        <v>317557891</v>
      </c>
      <c r="K50" s="1">
        <v>195000000</v>
      </c>
      <c r="L50" s="1">
        <f>J50/K50</f>
        <v>1.6285020051282051</v>
      </c>
      <c r="M50" s="2" t="str">
        <f t="shared" si="1"/>
        <v>other</v>
      </c>
      <c r="N50" t="s">
        <v>168</v>
      </c>
      <c r="O50" t="s">
        <v>354</v>
      </c>
      <c r="P50" t="s">
        <v>355</v>
      </c>
      <c r="Q50">
        <v>106416</v>
      </c>
      <c r="R50">
        <v>1766</v>
      </c>
      <c r="S50" t="s">
        <v>356</v>
      </c>
      <c r="T50">
        <v>1</v>
      </c>
      <c r="U50" t="s">
        <v>357</v>
      </c>
      <c r="V50" t="s">
        <v>358</v>
      </c>
      <c r="W50">
        <v>205</v>
      </c>
      <c r="X50" t="s">
        <v>37</v>
      </c>
      <c r="Y50" t="s">
        <v>38</v>
      </c>
      <c r="Z50" t="s">
        <v>39</v>
      </c>
      <c r="AA50">
        <v>2013</v>
      </c>
      <c r="AB50">
        <v>557</v>
      </c>
      <c r="AC50">
        <v>6.3</v>
      </c>
      <c r="AD50">
        <v>2.35</v>
      </c>
      <c r="AE50">
        <v>97000</v>
      </c>
    </row>
    <row r="51" spans="1:31" x14ac:dyDescent="0.45">
      <c r="A51" t="s">
        <v>28</v>
      </c>
      <c r="B51" t="s">
        <v>359</v>
      </c>
      <c r="C51" t="str">
        <f t="shared" si="0"/>
        <v>blockbuster</v>
      </c>
      <c r="D51">
        <v>490</v>
      </c>
      <c r="E51">
        <v>143</v>
      </c>
      <c r="F51">
        <v>1000</v>
      </c>
      <c r="G51">
        <v>77</v>
      </c>
      <c r="H51" t="s">
        <v>360</v>
      </c>
      <c r="I51">
        <v>29000</v>
      </c>
      <c r="J51" s="1">
        <v>317011114</v>
      </c>
      <c r="K51" s="1">
        <v>105000000</v>
      </c>
      <c r="L51" s="1">
        <f>J51/K51</f>
        <v>3.0191534666666668</v>
      </c>
      <c r="M51" s="2" t="str">
        <f t="shared" si="1"/>
        <v>blockbuster</v>
      </c>
      <c r="N51" t="s">
        <v>209</v>
      </c>
      <c r="O51" t="s">
        <v>210</v>
      </c>
      <c r="P51" t="s">
        <v>361</v>
      </c>
      <c r="Q51">
        <v>362912</v>
      </c>
      <c r="R51">
        <v>29770</v>
      </c>
      <c r="S51" t="s">
        <v>362</v>
      </c>
      <c r="T51">
        <v>4</v>
      </c>
      <c r="U51" t="s">
        <v>363</v>
      </c>
      <c r="V51" t="s">
        <v>364</v>
      </c>
      <c r="W51">
        <v>753</v>
      </c>
      <c r="X51" t="s">
        <v>37</v>
      </c>
      <c r="Y51" t="s">
        <v>365</v>
      </c>
      <c r="Z51" t="s">
        <v>39</v>
      </c>
      <c r="AA51">
        <v>2013</v>
      </c>
      <c r="AB51">
        <v>509</v>
      </c>
      <c r="AC51">
        <v>7.3</v>
      </c>
      <c r="AD51">
        <v>2.35</v>
      </c>
      <c r="AE51">
        <v>96000</v>
      </c>
    </row>
    <row r="52" spans="1:31" x14ac:dyDescent="0.45">
      <c r="A52" t="s">
        <v>28</v>
      </c>
      <c r="B52" t="s">
        <v>366</v>
      </c>
      <c r="C52" t="str">
        <f t="shared" si="0"/>
        <v>blockbuster</v>
      </c>
      <c r="D52">
        <v>306</v>
      </c>
      <c r="E52">
        <v>116</v>
      </c>
      <c r="F52">
        <v>179</v>
      </c>
      <c r="G52">
        <v>236</v>
      </c>
      <c r="H52" t="s">
        <v>367</v>
      </c>
      <c r="I52">
        <v>15000</v>
      </c>
      <c r="J52" s="1">
        <v>313837577</v>
      </c>
      <c r="K52" s="1">
        <v>200000000</v>
      </c>
      <c r="L52" s="1">
        <f>J52/K52</f>
        <v>1.5691878850000001</v>
      </c>
      <c r="M52" s="2" t="str">
        <f t="shared" si="1"/>
        <v>other</v>
      </c>
      <c r="N52" t="s">
        <v>240</v>
      </c>
      <c r="O52" t="s">
        <v>368</v>
      </c>
      <c r="P52" t="s">
        <v>369</v>
      </c>
      <c r="Q52">
        <v>222403</v>
      </c>
      <c r="R52">
        <v>16149</v>
      </c>
      <c r="S52" t="s">
        <v>370</v>
      </c>
      <c r="T52">
        <v>2</v>
      </c>
      <c r="U52" t="s">
        <v>371</v>
      </c>
      <c r="V52" t="s">
        <v>372</v>
      </c>
      <c r="W52">
        <v>453</v>
      </c>
      <c r="X52" t="s">
        <v>37</v>
      </c>
      <c r="Y52" t="s">
        <v>38</v>
      </c>
      <c r="Z52" t="s">
        <v>39</v>
      </c>
      <c r="AA52">
        <v>2010</v>
      </c>
      <c r="AB52">
        <v>567</v>
      </c>
      <c r="AC52">
        <v>6.6</v>
      </c>
      <c r="AD52">
        <v>2.35</v>
      </c>
      <c r="AE52">
        <v>95000</v>
      </c>
    </row>
    <row r="53" spans="1:31" x14ac:dyDescent="0.45">
      <c r="A53" t="s">
        <v>28</v>
      </c>
      <c r="B53" t="s">
        <v>373</v>
      </c>
      <c r="C53" t="str">
        <f t="shared" si="0"/>
        <v>blockbuster</v>
      </c>
      <c r="D53">
        <v>575</v>
      </c>
      <c r="E53">
        <v>131</v>
      </c>
      <c r="F53">
        <v>0</v>
      </c>
      <c r="G53">
        <v>919</v>
      </c>
      <c r="H53" t="s">
        <v>374</v>
      </c>
      <c r="I53">
        <v>16000</v>
      </c>
      <c r="J53" s="1">
        <v>312057433</v>
      </c>
      <c r="K53" s="1">
        <v>190000000</v>
      </c>
      <c r="L53" s="1">
        <f>J53/K53</f>
        <v>1.6424075421052631</v>
      </c>
      <c r="M53" s="2" t="str">
        <f t="shared" si="1"/>
        <v>other</v>
      </c>
      <c r="N53" t="s">
        <v>68</v>
      </c>
      <c r="O53" t="s">
        <v>375</v>
      </c>
      <c r="P53" t="s">
        <v>376</v>
      </c>
      <c r="Q53">
        <v>381148</v>
      </c>
      <c r="R53">
        <v>19166</v>
      </c>
      <c r="S53" t="s">
        <v>377</v>
      </c>
      <c r="T53">
        <v>0</v>
      </c>
      <c r="U53" t="s">
        <v>378</v>
      </c>
      <c r="V53" t="s">
        <v>379</v>
      </c>
      <c r="W53">
        <v>1106</v>
      </c>
      <c r="X53" t="s">
        <v>37</v>
      </c>
      <c r="Y53" t="s">
        <v>38</v>
      </c>
      <c r="Z53" t="s">
        <v>39</v>
      </c>
      <c r="AA53">
        <v>2013</v>
      </c>
      <c r="AB53">
        <v>968</v>
      </c>
      <c r="AC53">
        <v>7</v>
      </c>
      <c r="AD53">
        <v>1.85</v>
      </c>
      <c r="AE53">
        <v>94000</v>
      </c>
    </row>
    <row r="54" spans="1:31" x14ac:dyDescent="0.45">
      <c r="A54" t="s">
        <v>28</v>
      </c>
      <c r="B54" t="s">
        <v>273</v>
      </c>
      <c r="C54" t="str">
        <f t="shared" si="0"/>
        <v>blockbuster</v>
      </c>
      <c r="D54">
        <v>428</v>
      </c>
      <c r="E54">
        <v>154</v>
      </c>
      <c r="F54">
        <v>0</v>
      </c>
      <c r="G54">
        <v>581</v>
      </c>
      <c r="H54" t="s">
        <v>380</v>
      </c>
      <c r="I54">
        <v>894</v>
      </c>
      <c r="J54" s="1">
        <v>310675583</v>
      </c>
      <c r="K54" s="1">
        <v>195000000</v>
      </c>
      <c r="L54" s="1">
        <f>J54/K54</f>
        <v>1.5932081179487179</v>
      </c>
      <c r="M54" s="2" t="str">
        <f t="shared" si="1"/>
        <v>other</v>
      </c>
      <c r="N54" t="s">
        <v>68</v>
      </c>
      <c r="O54" t="s">
        <v>275</v>
      </c>
      <c r="P54" t="s">
        <v>381</v>
      </c>
      <c r="Q54">
        <v>326180</v>
      </c>
      <c r="R54">
        <v>2593</v>
      </c>
      <c r="S54" t="s">
        <v>274</v>
      </c>
      <c r="T54">
        <v>2</v>
      </c>
      <c r="U54" t="s">
        <v>382</v>
      </c>
      <c r="V54" t="s">
        <v>383</v>
      </c>
      <c r="W54">
        <v>899</v>
      </c>
      <c r="X54" t="s">
        <v>37</v>
      </c>
      <c r="Y54" t="s">
        <v>38</v>
      </c>
      <c r="Z54" t="s">
        <v>39</v>
      </c>
      <c r="AA54">
        <v>2011</v>
      </c>
      <c r="AB54">
        <v>829</v>
      </c>
      <c r="AC54">
        <v>6.3</v>
      </c>
      <c r="AD54">
        <v>2.35</v>
      </c>
      <c r="AE54">
        <v>93000</v>
      </c>
    </row>
    <row r="55" spans="1:31" x14ac:dyDescent="0.45">
      <c r="A55" t="s">
        <v>28</v>
      </c>
      <c r="B55" t="s">
        <v>384</v>
      </c>
      <c r="C55" t="str">
        <f t="shared" si="0"/>
        <v>blockbuster</v>
      </c>
      <c r="D55">
        <v>470</v>
      </c>
      <c r="E55">
        <v>122</v>
      </c>
      <c r="F55">
        <v>14000</v>
      </c>
      <c r="G55">
        <v>1000</v>
      </c>
      <c r="H55" t="s">
        <v>385</v>
      </c>
      <c r="I55">
        <v>11000</v>
      </c>
      <c r="J55" s="1">
        <v>309404152</v>
      </c>
      <c r="K55" s="1">
        <v>185000000</v>
      </c>
      <c r="L55" s="1">
        <f>J55/K55</f>
        <v>1.6724548756756756</v>
      </c>
      <c r="M55" s="2" t="str">
        <f t="shared" si="1"/>
        <v>other</v>
      </c>
      <c r="N55" t="s">
        <v>42</v>
      </c>
      <c r="O55" t="s">
        <v>386</v>
      </c>
      <c r="P55" t="s">
        <v>387</v>
      </c>
      <c r="Q55">
        <v>333847</v>
      </c>
      <c r="R55">
        <v>14959</v>
      </c>
      <c r="S55" t="s">
        <v>388</v>
      </c>
      <c r="T55">
        <v>2</v>
      </c>
      <c r="U55" t="s">
        <v>389</v>
      </c>
      <c r="V55" t="s">
        <v>390</v>
      </c>
      <c r="W55">
        <v>2054</v>
      </c>
      <c r="X55" t="s">
        <v>37</v>
      </c>
      <c r="Y55" t="s">
        <v>38</v>
      </c>
      <c r="Z55" t="s">
        <v>39</v>
      </c>
      <c r="AA55">
        <v>2008</v>
      </c>
      <c r="AB55">
        <v>1000</v>
      </c>
      <c r="AC55">
        <v>6.2</v>
      </c>
      <c r="AD55">
        <v>2.35</v>
      </c>
      <c r="AE55">
        <v>93000</v>
      </c>
    </row>
    <row r="56" spans="1:31" x14ac:dyDescent="0.45">
      <c r="A56" t="s">
        <v>28</v>
      </c>
      <c r="B56" t="s">
        <v>392</v>
      </c>
      <c r="C56" t="str">
        <f t="shared" si="0"/>
        <v>blockbuster</v>
      </c>
      <c r="D56">
        <v>488</v>
      </c>
      <c r="E56">
        <v>93</v>
      </c>
      <c r="F56">
        <v>56</v>
      </c>
      <c r="G56">
        <v>838</v>
      </c>
      <c r="H56" t="s">
        <v>316</v>
      </c>
      <c r="I56">
        <v>2000</v>
      </c>
      <c r="J56" s="1">
        <v>306124059</v>
      </c>
      <c r="K56" s="1">
        <v>185000000</v>
      </c>
      <c r="L56" s="1">
        <f>J56/K56</f>
        <v>1.6547246432432432</v>
      </c>
      <c r="M56" s="2" t="str">
        <f t="shared" si="1"/>
        <v>other</v>
      </c>
      <c r="N56" t="s">
        <v>266</v>
      </c>
      <c r="O56" t="s">
        <v>393</v>
      </c>
      <c r="P56" t="s">
        <v>394</v>
      </c>
      <c r="Q56">
        <v>273556</v>
      </c>
      <c r="R56">
        <v>5005</v>
      </c>
      <c r="S56" t="s">
        <v>395</v>
      </c>
      <c r="T56">
        <v>0</v>
      </c>
      <c r="U56" t="s">
        <v>396</v>
      </c>
      <c r="V56" t="s">
        <v>397</v>
      </c>
      <c r="W56">
        <v>428</v>
      </c>
      <c r="X56" t="s">
        <v>37</v>
      </c>
      <c r="Y56" t="s">
        <v>38</v>
      </c>
      <c r="Z56" t="s">
        <v>90</v>
      </c>
      <c r="AA56">
        <v>2012</v>
      </c>
      <c r="AB56">
        <v>1000</v>
      </c>
      <c r="AC56">
        <v>7.2</v>
      </c>
      <c r="AD56">
        <v>2.35</v>
      </c>
      <c r="AE56">
        <v>92000</v>
      </c>
    </row>
    <row r="57" spans="1:31" x14ac:dyDescent="0.45">
      <c r="A57" t="s">
        <v>28</v>
      </c>
      <c r="B57" t="s">
        <v>398</v>
      </c>
      <c r="C57" t="str">
        <f t="shared" si="0"/>
        <v>blockbuster</v>
      </c>
      <c r="D57">
        <v>322</v>
      </c>
      <c r="E57">
        <v>122</v>
      </c>
      <c r="F57">
        <v>681</v>
      </c>
      <c r="G57">
        <v>105</v>
      </c>
      <c r="H57" t="s">
        <v>399</v>
      </c>
      <c r="I57">
        <v>998</v>
      </c>
      <c r="J57" s="1">
        <v>305388685</v>
      </c>
      <c r="K57" s="1">
        <v>185000000</v>
      </c>
      <c r="L57" s="1">
        <f>J57/K57</f>
        <v>1.6507496486486486</v>
      </c>
      <c r="M57" s="2" t="str">
        <f t="shared" si="1"/>
        <v>other</v>
      </c>
      <c r="N57" t="s">
        <v>222</v>
      </c>
      <c r="O57" t="s">
        <v>400</v>
      </c>
      <c r="P57" t="s">
        <v>401</v>
      </c>
      <c r="Q57">
        <v>53607</v>
      </c>
      <c r="R57">
        <v>1327</v>
      </c>
      <c r="S57" t="s">
        <v>402</v>
      </c>
      <c r="T57">
        <v>4</v>
      </c>
      <c r="U57" t="s">
        <v>403</v>
      </c>
      <c r="V57" t="s">
        <v>404</v>
      </c>
      <c r="W57">
        <v>432</v>
      </c>
      <c r="X57" t="s">
        <v>37</v>
      </c>
      <c r="Y57" t="s">
        <v>38</v>
      </c>
      <c r="Z57" t="s">
        <v>39</v>
      </c>
      <c r="AA57">
        <v>2016</v>
      </c>
      <c r="AB57">
        <v>119</v>
      </c>
      <c r="AC57">
        <v>7.5</v>
      </c>
      <c r="AD57">
        <v>2.35</v>
      </c>
      <c r="AE57">
        <v>92000</v>
      </c>
    </row>
    <row r="58" spans="1:31" x14ac:dyDescent="0.45">
      <c r="A58" t="s">
        <v>28</v>
      </c>
      <c r="B58" t="s">
        <v>66</v>
      </c>
      <c r="C58" t="str">
        <f t="shared" si="0"/>
        <v>blockbuster</v>
      </c>
      <c r="D58">
        <v>421</v>
      </c>
      <c r="E58">
        <v>98</v>
      </c>
      <c r="F58">
        <v>475</v>
      </c>
      <c r="G58">
        <v>522</v>
      </c>
      <c r="H58" t="s">
        <v>405</v>
      </c>
      <c r="I58">
        <v>1000</v>
      </c>
      <c r="J58" s="1">
        <v>304360277</v>
      </c>
      <c r="K58" s="1">
        <v>180000000</v>
      </c>
      <c r="L58" s="1">
        <f>J58/K58</f>
        <v>1.6908904277777779</v>
      </c>
      <c r="M58" s="2" t="str">
        <f t="shared" si="1"/>
        <v>other</v>
      </c>
      <c r="N58" t="s">
        <v>406</v>
      </c>
      <c r="O58" t="s">
        <v>316</v>
      </c>
      <c r="P58" t="s">
        <v>407</v>
      </c>
      <c r="Q58">
        <v>718837</v>
      </c>
      <c r="R58">
        <v>2975</v>
      </c>
      <c r="S58" t="s">
        <v>408</v>
      </c>
      <c r="T58">
        <v>0</v>
      </c>
      <c r="U58" t="s">
        <v>409</v>
      </c>
      <c r="V58" t="s">
        <v>410</v>
      </c>
      <c r="W58">
        <v>1043</v>
      </c>
      <c r="X58" t="s">
        <v>37</v>
      </c>
      <c r="Y58" t="s">
        <v>38</v>
      </c>
      <c r="Z58" t="s">
        <v>272</v>
      </c>
      <c r="AA58">
        <v>2008</v>
      </c>
      <c r="AB58">
        <v>729</v>
      </c>
      <c r="AC58">
        <v>8.4</v>
      </c>
      <c r="AD58">
        <v>2.35</v>
      </c>
      <c r="AE58">
        <v>90000</v>
      </c>
    </row>
    <row r="59" spans="1:31" x14ac:dyDescent="0.45">
      <c r="A59" t="s">
        <v>28</v>
      </c>
      <c r="B59" t="s">
        <v>255</v>
      </c>
      <c r="C59" t="str">
        <f t="shared" si="0"/>
        <v>blockbuster</v>
      </c>
      <c r="D59">
        <v>162</v>
      </c>
      <c r="E59">
        <v>91</v>
      </c>
      <c r="F59">
        <v>420</v>
      </c>
      <c r="G59">
        <v>173</v>
      </c>
      <c r="H59" t="s">
        <v>411</v>
      </c>
      <c r="I59">
        <v>268</v>
      </c>
      <c r="J59" s="1">
        <v>304360277</v>
      </c>
      <c r="K59" s="1">
        <v>140000000</v>
      </c>
      <c r="L59" s="1">
        <f>J59/K59</f>
        <v>2.1740019785714284</v>
      </c>
      <c r="M59" s="2" t="str">
        <f t="shared" si="1"/>
        <v>blockbuster</v>
      </c>
      <c r="N59" t="s">
        <v>412</v>
      </c>
      <c r="O59" t="s">
        <v>413</v>
      </c>
      <c r="P59" t="s">
        <v>414</v>
      </c>
      <c r="Q59">
        <v>121084</v>
      </c>
      <c r="R59">
        <v>1125</v>
      </c>
      <c r="S59" t="s">
        <v>415</v>
      </c>
      <c r="T59">
        <v>2</v>
      </c>
      <c r="U59" t="s">
        <v>416</v>
      </c>
      <c r="V59" t="s">
        <v>417</v>
      </c>
      <c r="W59">
        <v>221</v>
      </c>
      <c r="X59" t="s">
        <v>37</v>
      </c>
      <c r="Y59" t="s">
        <v>38</v>
      </c>
      <c r="Z59" t="s">
        <v>39</v>
      </c>
      <c r="AA59">
        <v>2007</v>
      </c>
      <c r="AB59">
        <v>268</v>
      </c>
      <c r="AC59">
        <v>6.2</v>
      </c>
      <c r="AD59">
        <v>2.35</v>
      </c>
      <c r="AE59">
        <v>90000</v>
      </c>
    </row>
    <row r="60" spans="1:31" x14ac:dyDescent="0.45">
      <c r="A60" t="s">
        <v>28</v>
      </c>
      <c r="B60" t="s">
        <v>418</v>
      </c>
      <c r="C60" t="str">
        <f t="shared" si="0"/>
        <v>blockbuster</v>
      </c>
      <c r="D60">
        <v>367</v>
      </c>
      <c r="E60">
        <v>158</v>
      </c>
      <c r="F60">
        <v>776</v>
      </c>
      <c r="G60">
        <v>310</v>
      </c>
      <c r="H60" t="s">
        <v>419</v>
      </c>
      <c r="I60">
        <v>1000</v>
      </c>
      <c r="J60" s="1">
        <v>303001229</v>
      </c>
      <c r="K60" s="1">
        <v>200000000</v>
      </c>
      <c r="L60" s="1">
        <f>J60/K60</f>
        <v>1.5150061450000001</v>
      </c>
      <c r="M60" s="2" t="str">
        <f t="shared" si="1"/>
        <v>other</v>
      </c>
      <c r="N60" t="s">
        <v>68</v>
      </c>
      <c r="O60" t="s">
        <v>420</v>
      </c>
      <c r="P60" t="s">
        <v>421</v>
      </c>
      <c r="Q60">
        <v>283418</v>
      </c>
      <c r="R60">
        <v>2144</v>
      </c>
      <c r="S60" t="s">
        <v>422</v>
      </c>
      <c r="T60">
        <v>0</v>
      </c>
      <c r="U60" t="s">
        <v>423</v>
      </c>
      <c r="V60" t="s">
        <v>424</v>
      </c>
      <c r="W60">
        <v>1055</v>
      </c>
      <c r="X60" t="s">
        <v>37</v>
      </c>
      <c r="Y60" t="s">
        <v>38</v>
      </c>
      <c r="Z60" t="s">
        <v>39</v>
      </c>
      <c r="AA60">
        <v>2009</v>
      </c>
      <c r="AB60">
        <v>468</v>
      </c>
      <c r="AC60">
        <v>5.8</v>
      </c>
      <c r="AD60">
        <v>2.35</v>
      </c>
      <c r="AE60">
        <v>89000</v>
      </c>
    </row>
    <row r="61" spans="1:31" x14ac:dyDescent="0.45">
      <c r="A61" t="s">
        <v>28</v>
      </c>
      <c r="B61" t="s">
        <v>425</v>
      </c>
      <c r="C61" t="str">
        <f t="shared" si="0"/>
        <v>blockbuster</v>
      </c>
      <c r="D61">
        <v>240</v>
      </c>
      <c r="E61">
        <v>96</v>
      </c>
      <c r="F61">
        <v>0</v>
      </c>
      <c r="G61">
        <v>10000</v>
      </c>
      <c r="H61" t="s">
        <v>426</v>
      </c>
      <c r="I61">
        <v>18000</v>
      </c>
      <c r="J61" s="1">
        <v>301956980</v>
      </c>
      <c r="K61" s="1">
        <v>200000000</v>
      </c>
      <c r="L61" s="1">
        <f>J61/K61</f>
        <v>1.5097849000000001</v>
      </c>
      <c r="M61" s="2" t="str">
        <f t="shared" si="1"/>
        <v>other</v>
      </c>
      <c r="N61" t="s">
        <v>427</v>
      </c>
      <c r="O61" t="s">
        <v>428</v>
      </c>
      <c r="P61" t="s">
        <v>429</v>
      </c>
      <c r="Q61">
        <v>72809</v>
      </c>
      <c r="R61">
        <v>48878</v>
      </c>
      <c r="S61" t="s">
        <v>430</v>
      </c>
      <c r="T61">
        <v>0</v>
      </c>
      <c r="U61" t="s">
        <v>431</v>
      </c>
      <c r="V61" t="s">
        <v>432</v>
      </c>
      <c r="W61">
        <v>249</v>
      </c>
      <c r="X61" t="s">
        <v>37</v>
      </c>
      <c r="Y61" t="s">
        <v>38</v>
      </c>
      <c r="Z61" t="s">
        <v>90</v>
      </c>
      <c r="AA61">
        <v>2009</v>
      </c>
      <c r="AB61">
        <v>14000</v>
      </c>
      <c r="AC61">
        <v>6.8</v>
      </c>
      <c r="AD61">
        <v>2.35</v>
      </c>
      <c r="AE61">
        <v>89000</v>
      </c>
    </row>
    <row r="62" spans="1:31" x14ac:dyDescent="0.45">
      <c r="A62" t="s">
        <v>28</v>
      </c>
      <c r="B62" t="s">
        <v>433</v>
      </c>
      <c r="C62" t="str">
        <f t="shared" si="0"/>
        <v>blockbuster</v>
      </c>
      <c r="D62">
        <v>384</v>
      </c>
      <c r="E62">
        <v>127</v>
      </c>
      <c r="F62">
        <v>0</v>
      </c>
      <c r="G62">
        <v>13000</v>
      </c>
      <c r="H62" t="s">
        <v>285</v>
      </c>
      <c r="I62">
        <v>17000</v>
      </c>
      <c r="J62" s="1">
        <v>300523113</v>
      </c>
      <c r="K62" s="1">
        <v>176000000</v>
      </c>
      <c r="L62" s="1">
        <f>J62/K62</f>
        <v>1.7075176875</v>
      </c>
      <c r="M62" s="2" t="str">
        <f t="shared" si="1"/>
        <v>other</v>
      </c>
      <c r="N62" t="s">
        <v>68</v>
      </c>
      <c r="O62" t="s">
        <v>434</v>
      </c>
      <c r="P62" t="s">
        <v>435</v>
      </c>
      <c r="Q62">
        <v>139593</v>
      </c>
      <c r="R62">
        <v>47334</v>
      </c>
      <c r="S62" t="s">
        <v>436</v>
      </c>
      <c r="T62">
        <v>1</v>
      </c>
      <c r="U62" t="s">
        <v>437</v>
      </c>
      <c r="V62" t="s">
        <v>438</v>
      </c>
      <c r="W62">
        <v>720</v>
      </c>
      <c r="X62" t="s">
        <v>37</v>
      </c>
      <c r="Y62" t="s">
        <v>38</v>
      </c>
      <c r="Z62" t="s">
        <v>39</v>
      </c>
      <c r="AA62">
        <v>2015</v>
      </c>
      <c r="AB62">
        <v>15000</v>
      </c>
      <c r="AC62">
        <v>5.4</v>
      </c>
      <c r="AD62">
        <v>2.35</v>
      </c>
      <c r="AE62">
        <v>89000</v>
      </c>
    </row>
    <row r="63" spans="1:31" x14ac:dyDescent="0.45">
      <c r="A63" t="s">
        <v>28</v>
      </c>
      <c r="B63" t="s">
        <v>98</v>
      </c>
      <c r="C63" t="str">
        <f t="shared" si="0"/>
        <v>blockbuster</v>
      </c>
      <c r="D63">
        <v>248</v>
      </c>
      <c r="E63">
        <v>110</v>
      </c>
      <c r="F63">
        <v>282</v>
      </c>
      <c r="G63">
        <v>103</v>
      </c>
      <c r="H63" t="s">
        <v>221</v>
      </c>
      <c r="I63">
        <v>11000</v>
      </c>
      <c r="J63" s="1">
        <v>296623634</v>
      </c>
      <c r="K63" s="1">
        <v>180000000</v>
      </c>
      <c r="L63" s="1">
        <f>J63/K63</f>
        <v>1.6479090777777778</v>
      </c>
      <c r="M63" s="2" t="str">
        <f t="shared" si="1"/>
        <v>other</v>
      </c>
      <c r="N63" t="s">
        <v>202</v>
      </c>
      <c r="O63" t="s">
        <v>51</v>
      </c>
      <c r="P63" t="s">
        <v>439</v>
      </c>
      <c r="Q63">
        <v>42372</v>
      </c>
      <c r="R63">
        <v>21175</v>
      </c>
      <c r="S63" t="s">
        <v>440</v>
      </c>
      <c r="T63">
        <v>2</v>
      </c>
      <c r="U63" t="s">
        <v>441</v>
      </c>
      <c r="V63" t="s">
        <v>442</v>
      </c>
      <c r="W63">
        <v>239</v>
      </c>
      <c r="X63" t="s">
        <v>37</v>
      </c>
      <c r="Y63" t="s">
        <v>38</v>
      </c>
      <c r="Z63" t="s">
        <v>39</v>
      </c>
      <c r="AA63">
        <v>2016</v>
      </c>
      <c r="AB63">
        <v>10000</v>
      </c>
      <c r="AC63">
        <v>6.6</v>
      </c>
      <c r="AD63">
        <v>2.35</v>
      </c>
      <c r="AE63">
        <v>86000</v>
      </c>
    </row>
    <row r="64" spans="1:31" x14ac:dyDescent="0.45">
      <c r="A64" t="s">
        <v>28</v>
      </c>
      <c r="B64" t="s">
        <v>141</v>
      </c>
      <c r="C64" t="str">
        <f t="shared" si="0"/>
        <v>blockbuster</v>
      </c>
      <c r="D64">
        <v>284</v>
      </c>
      <c r="E64">
        <v>150</v>
      </c>
      <c r="F64">
        <v>80</v>
      </c>
      <c r="G64">
        <v>82</v>
      </c>
      <c r="H64" t="s">
        <v>443</v>
      </c>
      <c r="I64">
        <v>1000</v>
      </c>
      <c r="J64" s="1">
        <v>293501675</v>
      </c>
      <c r="K64" s="1">
        <v>180000000</v>
      </c>
      <c r="L64" s="1">
        <f>J64/K64</f>
        <v>1.6305648611111112</v>
      </c>
      <c r="M64" s="2" t="str">
        <f t="shared" si="1"/>
        <v>other</v>
      </c>
      <c r="N64" t="s">
        <v>195</v>
      </c>
      <c r="O64" t="s">
        <v>388</v>
      </c>
      <c r="P64" t="s">
        <v>444</v>
      </c>
      <c r="Q64">
        <v>286506</v>
      </c>
      <c r="R64">
        <v>1317</v>
      </c>
      <c r="S64" t="s">
        <v>445</v>
      </c>
      <c r="T64">
        <v>5</v>
      </c>
      <c r="U64" t="s">
        <v>446</v>
      </c>
      <c r="V64" t="s">
        <v>447</v>
      </c>
      <c r="W64">
        <v>1463</v>
      </c>
      <c r="X64" t="s">
        <v>37</v>
      </c>
      <c r="Y64" t="s">
        <v>38</v>
      </c>
      <c r="Z64" t="s">
        <v>90</v>
      </c>
      <c r="AA64">
        <v>2005</v>
      </c>
      <c r="AB64">
        <v>190</v>
      </c>
      <c r="AC64">
        <v>6.9</v>
      </c>
      <c r="AD64">
        <v>2.35</v>
      </c>
      <c r="AE64">
        <v>85000</v>
      </c>
    </row>
    <row r="65" spans="1:31" x14ac:dyDescent="0.45">
      <c r="A65" t="s">
        <v>28</v>
      </c>
      <c r="B65" t="s">
        <v>113</v>
      </c>
      <c r="C65" t="str">
        <f t="shared" ref="C65:C126" si="2">IF(J65&lt;100000000,"other","blockbuster")</f>
        <v>blockbuster</v>
      </c>
      <c r="D65">
        <v>396</v>
      </c>
      <c r="E65">
        <v>144</v>
      </c>
      <c r="F65">
        <v>0</v>
      </c>
      <c r="G65">
        <v>1000</v>
      </c>
      <c r="H65" t="s">
        <v>448</v>
      </c>
      <c r="I65">
        <v>34000</v>
      </c>
      <c r="J65" s="1">
        <v>292979556</v>
      </c>
      <c r="K65" s="1">
        <v>178000000</v>
      </c>
      <c r="L65" s="1">
        <f>J65/K65</f>
        <v>1.6459525617977528</v>
      </c>
      <c r="M65" s="2" t="str">
        <f t="shared" si="1"/>
        <v>other</v>
      </c>
      <c r="N65" t="s">
        <v>68</v>
      </c>
      <c r="O65" t="s">
        <v>342</v>
      </c>
      <c r="P65" t="s">
        <v>449</v>
      </c>
      <c r="Q65">
        <v>148379</v>
      </c>
      <c r="R65">
        <v>49684</v>
      </c>
      <c r="S65" t="s">
        <v>450</v>
      </c>
      <c r="T65">
        <v>6</v>
      </c>
      <c r="U65" t="s">
        <v>451</v>
      </c>
      <c r="V65" t="s">
        <v>452</v>
      </c>
      <c r="W65">
        <v>622</v>
      </c>
      <c r="X65" t="s">
        <v>37</v>
      </c>
      <c r="Y65" t="s">
        <v>38</v>
      </c>
      <c r="Z65" t="s">
        <v>39</v>
      </c>
      <c r="AA65">
        <v>2016</v>
      </c>
      <c r="AB65">
        <v>13000</v>
      </c>
      <c r="AC65">
        <v>7.3</v>
      </c>
      <c r="AD65">
        <v>2.35</v>
      </c>
      <c r="AE65">
        <v>83000</v>
      </c>
    </row>
    <row r="66" spans="1:31" x14ac:dyDescent="0.45">
      <c r="A66" t="s">
        <v>28</v>
      </c>
      <c r="B66" t="s">
        <v>57</v>
      </c>
      <c r="C66" t="str">
        <f t="shared" si="2"/>
        <v>blockbuster</v>
      </c>
      <c r="D66">
        <v>645</v>
      </c>
      <c r="E66">
        <v>152</v>
      </c>
      <c r="F66">
        <v>22000</v>
      </c>
      <c r="G66">
        <v>11000</v>
      </c>
      <c r="H66" t="s">
        <v>453</v>
      </c>
      <c r="I66">
        <v>23000</v>
      </c>
      <c r="J66" s="1">
        <v>292568851</v>
      </c>
      <c r="K66" s="1">
        <v>185000000</v>
      </c>
      <c r="L66" s="1">
        <f>J66/K66</f>
        <v>1.5814532486486486</v>
      </c>
      <c r="M66" s="2" t="str">
        <f t="shared" si="1"/>
        <v>other</v>
      </c>
      <c r="N66" t="s">
        <v>454</v>
      </c>
      <c r="O66" t="s">
        <v>58</v>
      </c>
      <c r="P66" t="s">
        <v>455</v>
      </c>
      <c r="Q66">
        <v>1676169</v>
      </c>
      <c r="R66">
        <v>57802</v>
      </c>
      <c r="S66" t="s">
        <v>456</v>
      </c>
      <c r="T66">
        <v>0</v>
      </c>
      <c r="U66" t="s">
        <v>457</v>
      </c>
      <c r="V66" t="s">
        <v>458</v>
      </c>
      <c r="W66">
        <v>4667</v>
      </c>
      <c r="X66" t="s">
        <v>37</v>
      </c>
      <c r="Y66" t="s">
        <v>38</v>
      </c>
      <c r="Z66" t="s">
        <v>39</v>
      </c>
      <c r="AA66">
        <v>2008</v>
      </c>
      <c r="AB66">
        <v>13000</v>
      </c>
      <c r="AC66">
        <v>9</v>
      </c>
      <c r="AD66">
        <v>2.35</v>
      </c>
      <c r="AE66">
        <v>83000</v>
      </c>
    </row>
    <row r="67" spans="1:31" x14ac:dyDescent="0.45">
      <c r="A67" t="s">
        <v>28</v>
      </c>
      <c r="B67" t="s">
        <v>459</v>
      </c>
      <c r="C67" t="str">
        <f t="shared" si="2"/>
        <v>blockbuster</v>
      </c>
      <c r="D67">
        <v>408</v>
      </c>
      <c r="E67">
        <v>96</v>
      </c>
      <c r="F67">
        <v>0</v>
      </c>
      <c r="G67">
        <v>262</v>
      </c>
      <c r="H67" t="s">
        <v>460</v>
      </c>
      <c r="I67">
        <v>1000</v>
      </c>
      <c r="J67" s="1">
        <v>292298923</v>
      </c>
      <c r="K67" s="1">
        <v>175000000</v>
      </c>
      <c r="L67" s="1">
        <f>J67/K67</f>
        <v>1.67027956</v>
      </c>
      <c r="M67" s="2" t="str">
        <f t="shared" ref="M67:M130" si="3">IF(L67&lt;2,"other","blockbuster")</f>
        <v>other</v>
      </c>
      <c r="N67" t="s">
        <v>461</v>
      </c>
      <c r="O67" t="s">
        <v>316</v>
      </c>
      <c r="P67" t="s">
        <v>462</v>
      </c>
      <c r="Q67">
        <v>665575</v>
      </c>
      <c r="R67">
        <v>2635</v>
      </c>
      <c r="S67" t="s">
        <v>463</v>
      </c>
      <c r="T67">
        <v>1</v>
      </c>
      <c r="U67" t="s">
        <v>464</v>
      </c>
      <c r="V67" t="s">
        <v>465</v>
      </c>
      <c r="W67">
        <v>704</v>
      </c>
      <c r="X67" t="s">
        <v>37</v>
      </c>
      <c r="Y67" t="s">
        <v>38</v>
      </c>
      <c r="Z67" t="s">
        <v>90</v>
      </c>
      <c r="AA67">
        <v>2009</v>
      </c>
      <c r="AB67">
        <v>848</v>
      </c>
      <c r="AC67">
        <v>8.3000000000000007</v>
      </c>
      <c r="AD67">
        <v>1.85</v>
      </c>
      <c r="AE67">
        <v>83000</v>
      </c>
    </row>
    <row r="68" spans="1:31" x14ac:dyDescent="0.45">
      <c r="A68" t="s">
        <v>28</v>
      </c>
      <c r="B68" t="s">
        <v>466</v>
      </c>
      <c r="C68" t="str">
        <f t="shared" si="2"/>
        <v>blockbuster</v>
      </c>
      <c r="D68">
        <v>219</v>
      </c>
      <c r="E68">
        <v>94</v>
      </c>
      <c r="F68">
        <v>11</v>
      </c>
      <c r="G68">
        <v>459</v>
      </c>
      <c r="H68" t="s">
        <v>467</v>
      </c>
      <c r="I68">
        <v>1000</v>
      </c>
      <c r="J68" s="1">
        <v>292298923</v>
      </c>
      <c r="K68" s="1">
        <v>175000000</v>
      </c>
      <c r="L68" s="1">
        <f>J68/K68</f>
        <v>1.67027956</v>
      </c>
      <c r="M68" s="2" t="str">
        <f t="shared" si="3"/>
        <v>other</v>
      </c>
      <c r="N68" t="s">
        <v>468</v>
      </c>
      <c r="O68" t="s">
        <v>469</v>
      </c>
      <c r="P68" t="s">
        <v>470</v>
      </c>
      <c r="Q68">
        <v>114553</v>
      </c>
      <c r="R68">
        <v>2579</v>
      </c>
      <c r="S68" t="s">
        <v>471</v>
      </c>
      <c r="T68">
        <v>2</v>
      </c>
      <c r="U68" t="s">
        <v>472</v>
      </c>
      <c r="V68" t="s">
        <v>473</v>
      </c>
      <c r="W68">
        <v>187</v>
      </c>
      <c r="X68" t="s">
        <v>37</v>
      </c>
      <c r="Y68" t="s">
        <v>38</v>
      </c>
      <c r="Z68" t="s">
        <v>90</v>
      </c>
      <c r="AA68">
        <v>2009</v>
      </c>
      <c r="AB68">
        <v>973</v>
      </c>
      <c r="AC68">
        <v>6.5</v>
      </c>
      <c r="AD68">
        <v>2.35</v>
      </c>
      <c r="AE68">
        <v>83000</v>
      </c>
    </row>
    <row r="69" spans="1:31" x14ac:dyDescent="0.45">
      <c r="A69" t="s">
        <v>28</v>
      </c>
      <c r="B69" t="s">
        <v>245</v>
      </c>
      <c r="C69" t="str">
        <f t="shared" si="2"/>
        <v>blockbuster</v>
      </c>
      <c r="D69">
        <v>486</v>
      </c>
      <c r="E69">
        <v>126</v>
      </c>
      <c r="F69">
        <v>4000</v>
      </c>
      <c r="G69">
        <v>4000</v>
      </c>
      <c r="H69" t="s">
        <v>296</v>
      </c>
      <c r="I69">
        <v>21000</v>
      </c>
      <c r="J69" s="1">
        <v>292000866</v>
      </c>
      <c r="K69" s="1">
        <v>140000000</v>
      </c>
      <c r="L69" s="1">
        <f>J69/K69</f>
        <v>2.0857204714285715</v>
      </c>
      <c r="M69" s="2" t="str">
        <f t="shared" si="3"/>
        <v>blockbuster</v>
      </c>
      <c r="N69" t="s">
        <v>68</v>
      </c>
      <c r="O69" t="s">
        <v>92</v>
      </c>
      <c r="P69" t="s">
        <v>474</v>
      </c>
      <c r="Q69">
        <v>696338</v>
      </c>
      <c r="R69">
        <v>39252</v>
      </c>
      <c r="S69" t="s">
        <v>245</v>
      </c>
      <c r="T69">
        <v>3</v>
      </c>
      <c r="U69" t="s">
        <v>475</v>
      </c>
      <c r="V69" t="s">
        <v>476</v>
      </c>
      <c r="W69">
        <v>1055</v>
      </c>
      <c r="X69" t="s">
        <v>37</v>
      </c>
      <c r="Y69" t="s">
        <v>38</v>
      </c>
      <c r="Z69" t="s">
        <v>39</v>
      </c>
      <c r="AA69">
        <v>2008</v>
      </c>
      <c r="AB69">
        <v>12000</v>
      </c>
      <c r="AC69">
        <v>7.9</v>
      </c>
      <c r="AD69">
        <v>2.35</v>
      </c>
      <c r="AE69">
        <v>83000</v>
      </c>
    </row>
    <row r="70" spans="1:31" x14ac:dyDescent="0.45">
      <c r="A70" t="s">
        <v>28</v>
      </c>
      <c r="B70" t="s">
        <v>477</v>
      </c>
      <c r="C70" t="str">
        <f t="shared" si="2"/>
        <v>blockbuster</v>
      </c>
      <c r="D70">
        <v>682</v>
      </c>
      <c r="E70">
        <v>126</v>
      </c>
      <c r="F70">
        <v>17000</v>
      </c>
      <c r="G70">
        <v>1000</v>
      </c>
      <c r="H70" t="s">
        <v>196</v>
      </c>
      <c r="I70">
        <v>17000</v>
      </c>
      <c r="J70" s="1">
        <v>291709845</v>
      </c>
      <c r="K70" s="1">
        <v>170000000</v>
      </c>
      <c r="L70" s="1">
        <f>J70/K70</f>
        <v>1.7159402647058823</v>
      </c>
      <c r="M70" s="2" t="str">
        <f t="shared" si="3"/>
        <v>other</v>
      </c>
      <c r="N70" t="s">
        <v>478</v>
      </c>
      <c r="O70" t="s">
        <v>479</v>
      </c>
      <c r="P70" t="s">
        <v>480</v>
      </c>
      <c r="Q70">
        <v>245333</v>
      </c>
      <c r="R70">
        <v>36017</v>
      </c>
      <c r="S70" t="s">
        <v>385</v>
      </c>
      <c r="T70">
        <v>0</v>
      </c>
      <c r="U70" t="s">
        <v>481</v>
      </c>
      <c r="V70" t="s">
        <v>482</v>
      </c>
      <c r="W70">
        <v>678</v>
      </c>
      <c r="X70" t="s">
        <v>37</v>
      </c>
      <c r="Y70" t="s">
        <v>38</v>
      </c>
      <c r="Z70" t="s">
        <v>90</v>
      </c>
      <c r="AA70">
        <v>2011</v>
      </c>
      <c r="AB70">
        <v>16000</v>
      </c>
      <c r="AC70">
        <v>7.5</v>
      </c>
      <c r="AD70">
        <v>1.85</v>
      </c>
      <c r="AE70">
        <v>82000</v>
      </c>
    </row>
    <row r="71" spans="1:31" x14ac:dyDescent="0.45">
      <c r="A71" t="s">
        <v>28</v>
      </c>
      <c r="B71" t="s">
        <v>158</v>
      </c>
      <c r="C71" t="str">
        <f t="shared" si="2"/>
        <v>blockbuster</v>
      </c>
      <c r="D71">
        <v>85</v>
      </c>
      <c r="E71">
        <v>106</v>
      </c>
      <c r="F71">
        <v>188</v>
      </c>
      <c r="G71">
        <v>582</v>
      </c>
      <c r="H71" t="s">
        <v>483</v>
      </c>
      <c r="I71">
        <v>10000</v>
      </c>
      <c r="J71" s="1">
        <v>291021565</v>
      </c>
      <c r="K71" s="1">
        <v>170000000</v>
      </c>
      <c r="L71" s="1">
        <f>J71/K71</f>
        <v>1.7118915588235295</v>
      </c>
      <c r="M71" s="2" t="str">
        <f t="shared" si="3"/>
        <v>other</v>
      </c>
      <c r="N71" t="s">
        <v>484</v>
      </c>
      <c r="O71" t="s">
        <v>161</v>
      </c>
      <c r="P71" t="s">
        <v>485</v>
      </c>
      <c r="Q71">
        <v>129601</v>
      </c>
      <c r="R71">
        <v>15870</v>
      </c>
      <c r="S71" t="s">
        <v>486</v>
      </c>
      <c r="T71">
        <v>2</v>
      </c>
      <c r="U71" t="s">
        <v>487</v>
      </c>
      <c r="V71" t="s">
        <v>488</v>
      </c>
      <c r="W71">
        <v>648</v>
      </c>
      <c r="X71" t="s">
        <v>37</v>
      </c>
      <c r="Y71" t="s">
        <v>38</v>
      </c>
      <c r="Z71" t="s">
        <v>39</v>
      </c>
      <c r="AA71">
        <v>1999</v>
      </c>
      <c r="AB71">
        <v>4000</v>
      </c>
      <c r="AC71">
        <v>4.8</v>
      </c>
      <c r="AD71">
        <v>1.85</v>
      </c>
      <c r="AE71">
        <v>82000</v>
      </c>
    </row>
    <row r="72" spans="1:31" x14ac:dyDescent="0.45">
      <c r="A72" t="s">
        <v>28</v>
      </c>
      <c r="B72" t="s">
        <v>489</v>
      </c>
      <c r="C72" t="str">
        <f t="shared" si="2"/>
        <v>blockbuster</v>
      </c>
      <c r="D72">
        <v>264</v>
      </c>
      <c r="E72">
        <v>112</v>
      </c>
      <c r="F72">
        <v>357</v>
      </c>
      <c r="G72">
        <v>595</v>
      </c>
      <c r="H72" t="s">
        <v>490</v>
      </c>
      <c r="I72">
        <v>5000</v>
      </c>
      <c r="J72" s="1">
        <v>290158751</v>
      </c>
      <c r="K72" s="1">
        <v>145000000</v>
      </c>
      <c r="L72" s="1">
        <f>J72/K72</f>
        <v>2.0010948344827586</v>
      </c>
      <c r="M72" s="2" t="str">
        <f t="shared" si="3"/>
        <v>blockbuster</v>
      </c>
      <c r="N72" t="s">
        <v>491</v>
      </c>
      <c r="O72" t="s">
        <v>492</v>
      </c>
      <c r="P72" t="s">
        <v>493</v>
      </c>
      <c r="Q72">
        <v>117927</v>
      </c>
      <c r="R72">
        <v>9131</v>
      </c>
      <c r="S72" t="s">
        <v>494</v>
      </c>
      <c r="T72">
        <v>2</v>
      </c>
      <c r="U72" t="s">
        <v>495</v>
      </c>
      <c r="V72" t="s">
        <v>496</v>
      </c>
      <c r="W72">
        <v>501</v>
      </c>
      <c r="X72" t="s">
        <v>37</v>
      </c>
      <c r="Y72" t="s">
        <v>38</v>
      </c>
      <c r="Z72" t="s">
        <v>39</v>
      </c>
      <c r="AA72">
        <v>2008</v>
      </c>
      <c r="AB72">
        <v>3000</v>
      </c>
      <c r="AC72">
        <v>5.2</v>
      </c>
      <c r="AD72">
        <v>2.35</v>
      </c>
      <c r="AE72">
        <v>82000</v>
      </c>
    </row>
    <row r="73" spans="1:31" x14ac:dyDescent="0.45">
      <c r="A73" t="s">
        <v>28</v>
      </c>
      <c r="B73" t="s">
        <v>497</v>
      </c>
      <c r="C73" t="str">
        <f t="shared" si="2"/>
        <v>blockbuster</v>
      </c>
      <c r="D73">
        <v>418</v>
      </c>
      <c r="E73">
        <v>123</v>
      </c>
      <c r="F73">
        <v>452</v>
      </c>
      <c r="G73">
        <v>329</v>
      </c>
      <c r="H73" t="s">
        <v>498</v>
      </c>
      <c r="I73">
        <v>10000</v>
      </c>
      <c r="J73" s="1">
        <v>289994397</v>
      </c>
      <c r="K73" s="1">
        <v>175000000</v>
      </c>
      <c r="L73" s="1">
        <f>J73/K73</f>
        <v>1.6571108400000001</v>
      </c>
      <c r="M73" s="2" t="str">
        <f t="shared" si="3"/>
        <v>other</v>
      </c>
      <c r="N73" t="s">
        <v>499</v>
      </c>
      <c r="O73" t="s">
        <v>161</v>
      </c>
      <c r="P73" t="s">
        <v>500</v>
      </c>
      <c r="Q73">
        <v>118992</v>
      </c>
      <c r="R73">
        <v>11287</v>
      </c>
      <c r="S73" t="s">
        <v>501</v>
      </c>
      <c r="T73">
        <v>8</v>
      </c>
      <c r="U73" t="s">
        <v>502</v>
      </c>
      <c r="V73" t="s">
        <v>503</v>
      </c>
      <c r="W73">
        <v>971</v>
      </c>
      <c r="X73" t="s">
        <v>37</v>
      </c>
      <c r="Y73" t="s">
        <v>38</v>
      </c>
      <c r="Z73" t="s">
        <v>39</v>
      </c>
      <c r="AA73">
        <v>2016</v>
      </c>
      <c r="AB73">
        <v>336</v>
      </c>
      <c r="AC73">
        <v>6.9</v>
      </c>
      <c r="AD73">
        <v>2.35</v>
      </c>
      <c r="AE73">
        <v>82000</v>
      </c>
    </row>
    <row r="74" spans="1:31" x14ac:dyDescent="0.45">
      <c r="A74" t="s">
        <v>28</v>
      </c>
      <c r="B74" t="s">
        <v>504</v>
      </c>
      <c r="C74" t="str">
        <f t="shared" si="2"/>
        <v>blockbuster</v>
      </c>
      <c r="D74">
        <v>186</v>
      </c>
      <c r="E74">
        <v>96</v>
      </c>
      <c r="F74">
        <v>293</v>
      </c>
      <c r="G74">
        <v>7000</v>
      </c>
      <c r="H74" t="s">
        <v>456</v>
      </c>
      <c r="I74">
        <v>87000</v>
      </c>
      <c r="J74" s="1">
        <v>289907418</v>
      </c>
      <c r="K74" s="1">
        <v>175000000</v>
      </c>
      <c r="L74" s="1">
        <f>J74/K74</f>
        <v>1.656613817142857</v>
      </c>
      <c r="M74" s="2" t="str">
        <f t="shared" si="3"/>
        <v>other</v>
      </c>
      <c r="N74" t="s">
        <v>505</v>
      </c>
      <c r="O74" t="s">
        <v>506</v>
      </c>
      <c r="P74" t="s">
        <v>507</v>
      </c>
      <c r="Q74">
        <v>115099</v>
      </c>
      <c r="R74">
        <v>108016</v>
      </c>
      <c r="S74" t="s">
        <v>508</v>
      </c>
      <c r="T74">
        <v>0</v>
      </c>
      <c r="U74" t="s">
        <v>509</v>
      </c>
      <c r="V74" t="s">
        <v>510</v>
      </c>
      <c r="W74">
        <v>257</v>
      </c>
      <c r="X74" t="s">
        <v>37</v>
      </c>
      <c r="Y74" t="s">
        <v>38</v>
      </c>
      <c r="Z74" t="s">
        <v>90</v>
      </c>
      <c r="AA74">
        <v>2007</v>
      </c>
      <c r="AB74">
        <v>11000</v>
      </c>
      <c r="AC74">
        <v>5.4</v>
      </c>
      <c r="AD74">
        <v>2.35</v>
      </c>
      <c r="AE74">
        <v>82000</v>
      </c>
    </row>
    <row r="75" spans="1:31" x14ac:dyDescent="0.45">
      <c r="A75" t="s">
        <v>28</v>
      </c>
      <c r="B75" t="s">
        <v>511</v>
      </c>
      <c r="C75" t="str">
        <f t="shared" si="2"/>
        <v>blockbuster</v>
      </c>
      <c r="D75">
        <v>585</v>
      </c>
      <c r="E75">
        <v>113</v>
      </c>
      <c r="F75">
        <v>218</v>
      </c>
      <c r="G75">
        <v>509</v>
      </c>
      <c r="H75" t="s">
        <v>512</v>
      </c>
      <c r="I75">
        <v>10000</v>
      </c>
      <c r="J75" s="1">
        <v>285761243</v>
      </c>
      <c r="K75" s="1">
        <v>178000000</v>
      </c>
      <c r="L75" s="1">
        <f>J75/K75</f>
        <v>1.6054002415730337</v>
      </c>
      <c r="M75" s="2" t="str">
        <f t="shared" si="3"/>
        <v>other</v>
      </c>
      <c r="N75" t="s">
        <v>68</v>
      </c>
      <c r="O75" t="s">
        <v>513</v>
      </c>
      <c r="P75" t="s">
        <v>514</v>
      </c>
      <c r="Q75">
        <v>431620</v>
      </c>
      <c r="R75">
        <v>12652</v>
      </c>
      <c r="S75" t="s">
        <v>515</v>
      </c>
      <c r="T75">
        <v>1</v>
      </c>
      <c r="U75" t="s">
        <v>516</v>
      </c>
      <c r="V75" t="s">
        <v>517</v>
      </c>
      <c r="W75">
        <v>741</v>
      </c>
      <c r="X75" t="s">
        <v>37</v>
      </c>
      <c r="Y75" t="s">
        <v>38</v>
      </c>
      <c r="Z75" t="s">
        <v>39</v>
      </c>
      <c r="AA75">
        <v>2014</v>
      </c>
      <c r="AB75">
        <v>854</v>
      </c>
      <c r="AC75">
        <v>7.9</v>
      </c>
      <c r="AD75">
        <v>2.35</v>
      </c>
      <c r="AE75">
        <v>81000</v>
      </c>
    </row>
    <row r="76" spans="1:31" x14ac:dyDescent="0.45">
      <c r="A76" t="s">
        <v>28</v>
      </c>
      <c r="B76" t="s">
        <v>518</v>
      </c>
      <c r="C76" t="str">
        <f t="shared" si="2"/>
        <v>blockbuster</v>
      </c>
      <c r="D76">
        <v>91</v>
      </c>
      <c r="E76">
        <v>176</v>
      </c>
      <c r="F76">
        <v>58</v>
      </c>
      <c r="G76">
        <v>60</v>
      </c>
      <c r="H76" t="s">
        <v>519</v>
      </c>
      <c r="I76">
        <v>711</v>
      </c>
      <c r="J76" s="1">
        <v>281666058</v>
      </c>
      <c r="K76" s="1">
        <v>175000000</v>
      </c>
      <c r="L76" s="1">
        <f>J76/K76</f>
        <v>1.6095203314285715</v>
      </c>
      <c r="M76" s="2" t="str">
        <f t="shared" si="3"/>
        <v>other</v>
      </c>
      <c r="N76" t="s">
        <v>222</v>
      </c>
      <c r="O76" t="s">
        <v>520</v>
      </c>
      <c r="P76" t="s">
        <v>521</v>
      </c>
      <c r="Q76">
        <v>144337</v>
      </c>
      <c r="R76">
        <v>1004</v>
      </c>
      <c r="S76" t="s">
        <v>522</v>
      </c>
      <c r="T76">
        <v>0</v>
      </c>
      <c r="U76" t="s">
        <v>523</v>
      </c>
      <c r="V76" t="s">
        <v>524</v>
      </c>
      <c r="W76">
        <v>309</v>
      </c>
      <c r="X76" t="s">
        <v>37</v>
      </c>
      <c r="Y76" t="s">
        <v>38</v>
      </c>
      <c r="Z76" t="s">
        <v>39</v>
      </c>
      <c r="AA76">
        <v>1995</v>
      </c>
      <c r="AB76">
        <v>60</v>
      </c>
      <c r="AC76">
        <v>6.1</v>
      </c>
      <c r="AD76">
        <v>1.85</v>
      </c>
      <c r="AE76">
        <v>81000</v>
      </c>
    </row>
    <row r="77" spans="1:31" x14ac:dyDescent="0.45">
      <c r="A77" t="s">
        <v>28</v>
      </c>
      <c r="B77" t="s">
        <v>525</v>
      </c>
      <c r="C77" t="str">
        <f t="shared" si="2"/>
        <v>blockbuster</v>
      </c>
      <c r="D77">
        <v>250</v>
      </c>
      <c r="E77">
        <v>118</v>
      </c>
      <c r="F77">
        <v>208</v>
      </c>
      <c r="G77">
        <v>570</v>
      </c>
      <c r="H77" t="s">
        <v>526</v>
      </c>
      <c r="I77">
        <v>23000</v>
      </c>
      <c r="J77" s="1">
        <v>281492479</v>
      </c>
      <c r="K77" s="1">
        <v>175000000</v>
      </c>
      <c r="L77" s="1">
        <f>J77/K77</f>
        <v>1.6085284514285714</v>
      </c>
      <c r="M77" s="2" t="str">
        <f t="shared" si="3"/>
        <v>other</v>
      </c>
      <c r="N77" t="s">
        <v>222</v>
      </c>
      <c r="O77" t="s">
        <v>62</v>
      </c>
      <c r="P77" t="s">
        <v>527</v>
      </c>
      <c r="Q77">
        <v>174578</v>
      </c>
      <c r="R77">
        <v>26683</v>
      </c>
      <c r="S77" t="s">
        <v>528</v>
      </c>
      <c r="T77">
        <v>4</v>
      </c>
      <c r="U77" t="s">
        <v>529</v>
      </c>
      <c r="V77" t="s">
        <v>530</v>
      </c>
      <c r="W77">
        <v>534</v>
      </c>
      <c r="X77" t="s">
        <v>37</v>
      </c>
      <c r="Y77" t="s">
        <v>38</v>
      </c>
      <c r="Z77" t="s">
        <v>39</v>
      </c>
      <c r="AA77">
        <v>2009</v>
      </c>
      <c r="AB77">
        <v>2000</v>
      </c>
      <c r="AC77">
        <v>5.8</v>
      </c>
      <c r="AD77">
        <v>2.35</v>
      </c>
      <c r="AE77">
        <v>80000</v>
      </c>
    </row>
    <row r="78" spans="1:31" x14ac:dyDescent="0.45">
      <c r="A78" t="s">
        <v>28</v>
      </c>
      <c r="B78" t="s">
        <v>459</v>
      </c>
      <c r="C78" t="str">
        <f t="shared" si="2"/>
        <v>blockbuster</v>
      </c>
      <c r="D78">
        <v>536</v>
      </c>
      <c r="E78">
        <v>95</v>
      </c>
      <c r="F78">
        <v>0</v>
      </c>
      <c r="G78">
        <v>384</v>
      </c>
      <c r="H78" t="s">
        <v>531</v>
      </c>
      <c r="I78">
        <v>1000</v>
      </c>
      <c r="J78" s="1">
        <v>279167575</v>
      </c>
      <c r="K78" s="1">
        <v>175000000</v>
      </c>
      <c r="L78" s="1">
        <f>J78/K78</f>
        <v>1.5952432857142858</v>
      </c>
      <c r="M78" s="2" t="str">
        <f t="shared" si="3"/>
        <v>other</v>
      </c>
      <c r="N78" t="s">
        <v>532</v>
      </c>
      <c r="O78" t="s">
        <v>469</v>
      </c>
      <c r="P78" t="s">
        <v>533</v>
      </c>
      <c r="Q78">
        <v>345198</v>
      </c>
      <c r="R78">
        <v>2944</v>
      </c>
      <c r="S78" t="s">
        <v>534</v>
      </c>
      <c r="T78">
        <v>1</v>
      </c>
      <c r="U78" t="s">
        <v>535</v>
      </c>
      <c r="V78" t="s">
        <v>536</v>
      </c>
      <c r="W78">
        <v>773</v>
      </c>
      <c r="X78" t="s">
        <v>37</v>
      </c>
      <c r="Y78" t="s">
        <v>38</v>
      </c>
      <c r="Z78" t="s">
        <v>90</v>
      </c>
      <c r="AA78">
        <v>2015</v>
      </c>
      <c r="AB78">
        <v>767</v>
      </c>
      <c r="AC78">
        <v>8.3000000000000007</v>
      </c>
      <c r="AD78">
        <v>1.85</v>
      </c>
      <c r="AE78">
        <v>80000</v>
      </c>
    </row>
    <row r="79" spans="1:31" x14ac:dyDescent="0.45">
      <c r="A79" t="s">
        <v>28</v>
      </c>
      <c r="B79" t="s">
        <v>245</v>
      </c>
      <c r="C79" t="str">
        <f t="shared" si="2"/>
        <v>blockbuster</v>
      </c>
      <c r="D79">
        <v>370</v>
      </c>
      <c r="E79">
        <v>106</v>
      </c>
      <c r="F79">
        <v>4000</v>
      </c>
      <c r="G79">
        <v>591</v>
      </c>
      <c r="H79" t="s">
        <v>537</v>
      </c>
      <c r="I79">
        <v>19000</v>
      </c>
      <c r="J79" s="1">
        <v>277313371</v>
      </c>
      <c r="K79" s="1">
        <v>175000000</v>
      </c>
      <c r="L79" s="1">
        <f>J79/K79</f>
        <v>1.5846478342857142</v>
      </c>
      <c r="M79" s="2" t="str">
        <f t="shared" si="3"/>
        <v>other</v>
      </c>
      <c r="N79" t="s">
        <v>538</v>
      </c>
      <c r="O79" t="s">
        <v>95</v>
      </c>
      <c r="P79" t="s">
        <v>539</v>
      </c>
      <c r="Q79">
        <v>106072</v>
      </c>
      <c r="R79">
        <v>32921</v>
      </c>
      <c r="S79" t="s">
        <v>540</v>
      </c>
      <c r="T79">
        <v>0</v>
      </c>
      <c r="U79" t="s">
        <v>541</v>
      </c>
      <c r="V79" t="s">
        <v>542</v>
      </c>
      <c r="W79">
        <v>398</v>
      </c>
      <c r="X79" t="s">
        <v>37</v>
      </c>
      <c r="Y79" t="s">
        <v>56</v>
      </c>
      <c r="Z79" t="s">
        <v>90</v>
      </c>
      <c r="AA79">
        <v>2016</v>
      </c>
      <c r="AB79">
        <v>13000</v>
      </c>
      <c r="AC79">
        <v>7.8</v>
      </c>
      <c r="AD79">
        <v>1.85</v>
      </c>
      <c r="AE79">
        <v>80000</v>
      </c>
    </row>
    <row r="80" spans="1:31" x14ac:dyDescent="0.45">
      <c r="A80" t="s">
        <v>28</v>
      </c>
      <c r="B80" t="s">
        <v>245</v>
      </c>
      <c r="C80" t="str">
        <f t="shared" si="2"/>
        <v>blockbuster</v>
      </c>
      <c r="D80">
        <v>453</v>
      </c>
      <c r="E80">
        <v>124</v>
      </c>
      <c r="F80">
        <v>4000</v>
      </c>
      <c r="G80">
        <v>4000</v>
      </c>
      <c r="H80" t="s">
        <v>95</v>
      </c>
      <c r="I80">
        <v>21000</v>
      </c>
      <c r="J80" s="1">
        <v>274084951</v>
      </c>
      <c r="K80" s="1">
        <v>200000000</v>
      </c>
      <c r="L80" s="1">
        <f>J80/K80</f>
        <v>1.3704247549999999</v>
      </c>
      <c r="M80" s="2" t="str">
        <f t="shared" si="3"/>
        <v>other</v>
      </c>
      <c r="N80" t="s">
        <v>68</v>
      </c>
      <c r="O80" t="s">
        <v>92</v>
      </c>
      <c r="P80" t="s">
        <v>543</v>
      </c>
      <c r="Q80">
        <v>522371</v>
      </c>
      <c r="R80">
        <v>48638</v>
      </c>
      <c r="S80" t="s">
        <v>245</v>
      </c>
      <c r="T80">
        <v>4</v>
      </c>
      <c r="U80" t="s">
        <v>544</v>
      </c>
      <c r="V80" t="s">
        <v>545</v>
      </c>
      <c r="W80">
        <v>723</v>
      </c>
      <c r="X80" t="s">
        <v>37</v>
      </c>
      <c r="Y80" t="s">
        <v>38</v>
      </c>
      <c r="Z80" t="s">
        <v>39</v>
      </c>
      <c r="AA80">
        <v>2010</v>
      </c>
      <c r="AB80">
        <v>19000</v>
      </c>
      <c r="AC80">
        <v>7</v>
      </c>
      <c r="AD80">
        <v>2.35</v>
      </c>
      <c r="AE80">
        <v>80000</v>
      </c>
    </row>
    <row r="81" spans="1:31" x14ac:dyDescent="0.45">
      <c r="A81" t="s">
        <v>28</v>
      </c>
      <c r="B81" t="s">
        <v>546</v>
      </c>
      <c r="C81" t="str">
        <f t="shared" si="2"/>
        <v>blockbuster</v>
      </c>
      <c r="D81">
        <v>416</v>
      </c>
      <c r="E81">
        <v>132</v>
      </c>
      <c r="F81">
        <v>274</v>
      </c>
      <c r="G81">
        <v>11000</v>
      </c>
      <c r="H81" t="s">
        <v>547</v>
      </c>
      <c r="I81">
        <v>26000</v>
      </c>
      <c r="J81" s="1">
        <v>268488329</v>
      </c>
      <c r="K81" s="1">
        <v>170000000</v>
      </c>
      <c r="L81" s="1">
        <f>J81/K81</f>
        <v>1.5793431117647059</v>
      </c>
      <c r="M81" s="2" t="str">
        <f t="shared" si="3"/>
        <v>other</v>
      </c>
      <c r="N81" t="s">
        <v>548</v>
      </c>
      <c r="O81" t="s">
        <v>93</v>
      </c>
      <c r="P81" t="s">
        <v>549</v>
      </c>
      <c r="Q81">
        <v>228554</v>
      </c>
      <c r="R81">
        <v>72881</v>
      </c>
      <c r="S81" t="s">
        <v>153</v>
      </c>
      <c r="T81">
        <v>0</v>
      </c>
      <c r="U81" t="s">
        <v>550</v>
      </c>
      <c r="V81" t="s">
        <v>551</v>
      </c>
      <c r="W81">
        <v>710</v>
      </c>
      <c r="X81" t="s">
        <v>37</v>
      </c>
      <c r="Y81" t="s">
        <v>38</v>
      </c>
      <c r="Z81" t="s">
        <v>39</v>
      </c>
      <c r="AA81">
        <v>2012</v>
      </c>
      <c r="AB81">
        <v>17000</v>
      </c>
      <c r="AC81">
        <v>6.1</v>
      </c>
      <c r="AD81">
        <v>2.35</v>
      </c>
      <c r="AE81">
        <v>79000</v>
      </c>
    </row>
    <row r="82" spans="1:31" x14ac:dyDescent="0.45">
      <c r="A82" t="s">
        <v>28</v>
      </c>
      <c r="B82" t="s">
        <v>552</v>
      </c>
      <c r="C82" t="str">
        <f t="shared" si="2"/>
        <v>blockbuster</v>
      </c>
      <c r="D82">
        <v>401</v>
      </c>
      <c r="E82">
        <v>97</v>
      </c>
      <c r="F82">
        <v>171</v>
      </c>
      <c r="G82">
        <v>846</v>
      </c>
      <c r="H82" t="s">
        <v>553</v>
      </c>
      <c r="I82">
        <v>11000</v>
      </c>
      <c r="J82" s="1">
        <v>267652016</v>
      </c>
      <c r="K82" s="1">
        <v>180000000</v>
      </c>
      <c r="L82" s="1">
        <f>J82/K82</f>
        <v>1.4869556444444445</v>
      </c>
      <c r="M82" s="2" t="str">
        <f t="shared" si="3"/>
        <v>other</v>
      </c>
      <c r="N82" t="s">
        <v>554</v>
      </c>
      <c r="O82" t="s">
        <v>555</v>
      </c>
      <c r="P82" t="s">
        <v>556</v>
      </c>
      <c r="Q82">
        <v>252257</v>
      </c>
      <c r="R82">
        <v>15516</v>
      </c>
      <c r="S82" t="s">
        <v>557</v>
      </c>
      <c r="T82">
        <v>2</v>
      </c>
      <c r="U82" t="s">
        <v>558</v>
      </c>
      <c r="V82" t="s">
        <v>559</v>
      </c>
      <c r="W82">
        <v>634</v>
      </c>
      <c r="X82" t="s">
        <v>37</v>
      </c>
      <c r="Y82" t="s">
        <v>38</v>
      </c>
      <c r="Z82" t="s">
        <v>90</v>
      </c>
      <c r="AA82">
        <v>2014</v>
      </c>
      <c r="AB82">
        <v>2000</v>
      </c>
      <c r="AC82">
        <v>7</v>
      </c>
      <c r="AD82">
        <v>2.35</v>
      </c>
      <c r="AE82">
        <v>78000</v>
      </c>
    </row>
    <row r="83" spans="1:31" x14ac:dyDescent="0.45">
      <c r="A83" t="s">
        <v>28</v>
      </c>
      <c r="B83" t="s">
        <v>560</v>
      </c>
      <c r="C83" t="str">
        <f t="shared" si="2"/>
        <v>blockbuster</v>
      </c>
      <c r="D83">
        <v>521</v>
      </c>
      <c r="E83">
        <v>130</v>
      </c>
      <c r="F83">
        <v>198</v>
      </c>
      <c r="G83">
        <v>884</v>
      </c>
      <c r="H83" t="s">
        <v>229</v>
      </c>
      <c r="I83">
        <v>10000</v>
      </c>
      <c r="J83" s="1">
        <v>262030663</v>
      </c>
      <c r="K83" s="1">
        <v>170000000</v>
      </c>
      <c r="L83" s="1">
        <f>J83/K83</f>
        <v>1.5413568411764706</v>
      </c>
      <c r="M83" s="2" t="str">
        <f t="shared" si="3"/>
        <v>other</v>
      </c>
      <c r="N83" t="s">
        <v>561</v>
      </c>
      <c r="O83" t="s">
        <v>430</v>
      </c>
      <c r="P83" t="s">
        <v>562</v>
      </c>
      <c r="Q83">
        <v>317542</v>
      </c>
      <c r="R83">
        <v>14363</v>
      </c>
      <c r="S83" t="s">
        <v>563</v>
      </c>
      <c r="T83">
        <v>0</v>
      </c>
      <c r="U83" t="s">
        <v>564</v>
      </c>
      <c r="V83" t="s">
        <v>565</v>
      </c>
      <c r="W83">
        <v>620</v>
      </c>
      <c r="X83" t="s">
        <v>37</v>
      </c>
      <c r="Y83" t="s">
        <v>38</v>
      </c>
      <c r="Z83" t="s">
        <v>39</v>
      </c>
      <c r="AA83">
        <v>2014</v>
      </c>
      <c r="AB83">
        <v>2000</v>
      </c>
      <c r="AC83">
        <v>7.6</v>
      </c>
      <c r="AD83">
        <v>1.85</v>
      </c>
      <c r="AE83">
        <v>77000</v>
      </c>
    </row>
    <row r="84" spans="1:31" x14ac:dyDescent="0.45">
      <c r="A84" t="s">
        <v>28</v>
      </c>
      <c r="B84" t="s">
        <v>576</v>
      </c>
      <c r="C84" t="str">
        <f t="shared" si="2"/>
        <v>blockbuster</v>
      </c>
      <c r="D84">
        <v>218</v>
      </c>
      <c r="E84">
        <v>128</v>
      </c>
      <c r="F84">
        <v>47</v>
      </c>
      <c r="G84">
        <v>982</v>
      </c>
      <c r="H84" t="s">
        <v>577</v>
      </c>
      <c r="I84">
        <v>18000</v>
      </c>
      <c r="J84" s="1">
        <v>261437578</v>
      </c>
      <c r="K84" s="1">
        <v>175000000</v>
      </c>
      <c r="L84" s="1">
        <f>J84/K84</f>
        <v>1.4939290171428572</v>
      </c>
      <c r="M84" s="2" t="str">
        <f t="shared" si="3"/>
        <v>other</v>
      </c>
      <c r="N84" t="s">
        <v>548</v>
      </c>
      <c r="O84" t="s">
        <v>578</v>
      </c>
      <c r="P84" t="s">
        <v>579</v>
      </c>
      <c r="Q84">
        <v>116994</v>
      </c>
      <c r="R84">
        <v>20965</v>
      </c>
      <c r="S84" t="s">
        <v>580</v>
      </c>
      <c r="T84">
        <v>2</v>
      </c>
      <c r="U84" t="s">
        <v>581</v>
      </c>
      <c r="V84" t="s">
        <v>582</v>
      </c>
      <c r="W84">
        <v>324</v>
      </c>
      <c r="X84" t="s">
        <v>37</v>
      </c>
      <c r="Y84" t="s">
        <v>38</v>
      </c>
      <c r="Z84" t="s">
        <v>39</v>
      </c>
      <c r="AA84">
        <v>2013</v>
      </c>
      <c r="AB84">
        <v>1000</v>
      </c>
      <c r="AC84">
        <v>6.3</v>
      </c>
      <c r="AD84">
        <v>2.35</v>
      </c>
      <c r="AE84">
        <v>77000</v>
      </c>
    </row>
    <row r="85" spans="1:31" x14ac:dyDescent="0.45">
      <c r="A85" t="s">
        <v>28</v>
      </c>
      <c r="B85" t="s">
        <v>215</v>
      </c>
      <c r="C85" t="str">
        <f t="shared" si="2"/>
        <v>blockbuster</v>
      </c>
      <c r="D85">
        <v>576</v>
      </c>
      <c r="E85">
        <v>136</v>
      </c>
      <c r="F85">
        <v>94</v>
      </c>
      <c r="G85">
        <v>2000</v>
      </c>
      <c r="H85" t="s">
        <v>217</v>
      </c>
      <c r="I85">
        <v>19000</v>
      </c>
      <c r="J85" s="1">
        <v>260031035</v>
      </c>
      <c r="K85" s="1">
        <v>170000000</v>
      </c>
      <c r="L85" s="1">
        <f>J85/K85</f>
        <v>1.5295943235294118</v>
      </c>
      <c r="M85" s="2" t="str">
        <f t="shared" si="3"/>
        <v>other</v>
      </c>
      <c r="N85" t="s">
        <v>68</v>
      </c>
      <c r="O85" t="s">
        <v>95</v>
      </c>
      <c r="P85" t="s">
        <v>583</v>
      </c>
      <c r="Q85">
        <v>496749</v>
      </c>
      <c r="R85">
        <v>36188</v>
      </c>
      <c r="S85" t="s">
        <v>584</v>
      </c>
      <c r="T85">
        <v>1</v>
      </c>
      <c r="U85" t="s">
        <v>585</v>
      </c>
      <c r="V85" t="s">
        <v>586</v>
      </c>
      <c r="W85">
        <v>742</v>
      </c>
      <c r="X85" t="s">
        <v>37</v>
      </c>
      <c r="Y85" t="s">
        <v>38</v>
      </c>
      <c r="Z85" t="s">
        <v>39</v>
      </c>
      <c r="AA85">
        <v>2014</v>
      </c>
      <c r="AB85">
        <v>11000</v>
      </c>
      <c r="AC85">
        <v>7.8</v>
      </c>
      <c r="AD85">
        <v>2.35</v>
      </c>
      <c r="AE85">
        <v>76000</v>
      </c>
    </row>
    <row r="86" spans="1:31" x14ac:dyDescent="0.45">
      <c r="A86" t="s">
        <v>28</v>
      </c>
      <c r="B86" t="s">
        <v>587</v>
      </c>
      <c r="C86" t="str">
        <f t="shared" si="2"/>
        <v>blockbuster</v>
      </c>
      <c r="D86">
        <v>226</v>
      </c>
      <c r="E86">
        <v>93</v>
      </c>
      <c r="F86">
        <v>31</v>
      </c>
      <c r="G86">
        <v>213</v>
      </c>
      <c r="H86" t="s">
        <v>588</v>
      </c>
      <c r="I86">
        <v>4000</v>
      </c>
      <c r="J86" s="1">
        <v>260000000</v>
      </c>
      <c r="K86" s="1">
        <v>165000000</v>
      </c>
      <c r="L86" s="1">
        <f>J86/K86</f>
        <v>1.5757575757575757</v>
      </c>
      <c r="M86" s="2" t="str">
        <f t="shared" si="3"/>
        <v>other</v>
      </c>
      <c r="N86" t="s">
        <v>266</v>
      </c>
      <c r="O86" t="s">
        <v>589</v>
      </c>
      <c r="P86" t="s">
        <v>590</v>
      </c>
      <c r="Q86">
        <v>138661</v>
      </c>
      <c r="R86">
        <v>4628</v>
      </c>
      <c r="S86" t="s">
        <v>591</v>
      </c>
      <c r="T86">
        <v>2</v>
      </c>
      <c r="U86" t="s">
        <v>592</v>
      </c>
      <c r="V86" t="s">
        <v>593</v>
      </c>
      <c r="W86">
        <v>173</v>
      </c>
      <c r="X86" t="s">
        <v>37</v>
      </c>
      <c r="Y86" t="s">
        <v>38</v>
      </c>
      <c r="Z86" t="s">
        <v>90</v>
      </c>
      <c r="AA86">
        <v>2010</v>
      </c>
      <c r="AB86">
        <v>225</v>
      </c>
      <c r="AC86">
        <v>6.4</v>
      </c>
      <c r="AD86">
        <v>2.35</v>
      </c>
      <c r="AE86">
        <v>76000</v>
      </c>
    </row>
    <row r="87" spans="1:31" x14ac:dyDescent="0.45">
      <c r="A87" t="s">
        <v>28</v>
      </c>
      <c r="B87" t="s">
        <v>594</v>
      </c>
      <c r="C87" t="str">
        <f t="shared" si="2"/>
        <v>blockbuster</v>
      </c>
      <c r="D87">
        <v>443</v>
      </c>
      <c r="E87">
        <v>130</v>
      </c>
      <c r="F87">
        <v>663</v>
      </c>
      <c r="G87">
        <v>604</v>
      </c>
      <c r="H87" t="s">
        <v>595</v>
      </c>
      <c r="I87">
        <v>2000</v>
      </c>
      <c r="J87" s="1">
        <v>259746958</v>
      </c>
      <c r="K87" s="1">
        <v>190000000</v>
      </c>
      <c r="L87" s="1">
        <f>J87/K87</f>
        <v>1.367089252631579</v>
      </c>
      <c r="M87" s="2" t="str">
        <f t="shared" si="3"/>
        <v>other</v>
      </c>
      <c r="N87" t="s">
        <v>596</v>
      </c>
      <c r="O87" t="s">
        <v>229</v>
      </c>
      <c r="P87" t="s">
        <v>597</v>
      </c>
      <c r="Q87">
        <v>128306</v>
      </c>
      <c r="R87">
        <v>5046</v>
      </c>
      <c r="S87" t="s">
        <v>598</v>
      </c>
      <c r="T87">
        <v>2</v>
      </c>
      <c r="U87" t="s">
        <v>599</v>
      </c>
      <c r="V87" t="s">
        <v>600</v>
      </c>
      <c r="W87">
        <v>497</v>
      </c>
      <c r="X87" t="s">
        <v>37</v>
      </c>
      <c r="Y87" t="s">
        <v>38</v>
      </c>
      <c r="Z87" t="s">
        <v>90</v>
      </c>
      <c r="AA87">
        <v>2015</v>
      </c>
      <c r="AB87">
        <v>638</v>
      </c>
      <c r="AC87">
        <v>6.5</v>
      </c>
      <c r="AD87">
        <v>2.2000000000000002</v>
      </c>
      <c r="AE87">
        <v>75000</v>
      </c>
    </row>
    <row r="88" spans="1:31" x14ac:dyDescent="0.45">
      <c r="A88" t="s">
        <v>28</v>
      </c>
      <c r="B88" t="s">
        <v>601</v>
      </c>
      <c r="C88" t="str">
        <f t="shared" si="2"/>
        <v>blockbuster</v>
      </c>
      <c r="D88">
        <v>384</v>
      </c>
      <c r="E88">
        <v>102</v>
      </c>
      <c r="F88">
        <v>38</v>
      </c>
      <c r="G88">
        <v>562</v>
      </c>
      <c r="H88" t="s">
        <v>602</v>
      </c>
      <c r="I88">
        <v>756</v>
      </c>
      <c r="J88" s="1">
        <v>258355354</v>
      </c>
      <c r="K88" s="1">
        <v>165000000</v>
      </c>
      <c r="L88" s="1">
        <f>J88/K88</f>
        <v>1.5657900242424243</v>
      </c>
      <c r="M88" s="2" t="str">
        <f t="shared" si="3"/>
        <v>other</v>
      </c>
      <c r="N88" t="s">
        <v>603</v>
      </c>
      <c r="O88" t="s">
        <v>604</v>
      </c>
      <c r="P88" t="s">
        <v>605</v>
      </c>
      <c r="Q88">
        <v>279093</v>
      </c>
      <c r="R88">
        <v>2963</v>
      </c>
      <c r="S88" t="s">
        <v>606</v>
      </c>
      <c r="T88">
        <v>0</v>
      </c>
      <c r="U88" t="s">
        <v>607</v>
      </c>
      <c r="V88" t="s">
        <v>608</v>
      </c>
      <c r="W88">
        <v>433</v>
      </c>
      <c r="X88" t="s">
        <v>37</v>
      </c>
      <c r="Y88" t="s">
        <v>38</v>
      </c>
      <c r="Z88" t="s">
        <v>90</v>
      </c>
      <c r="AA88">
        <v>2014</v>
      </c>
      <c r="AB88">
        <v>719</v>
      </c>
      <c r="AC88">
        <v>7.9</v>
      </c>
      <c r="AD88">
        <v>2.39</v>
      </c>
      <c r="AE88">
        <v>75000</v>
      </c>
    </row>
    <row r="89" spans="1:31" x14ac:dyDescent="0.45">
      <c r="A89" t="s">
        <v>28</v>
      </c>
      <c r="B89" t="s">
        <v>609</v>
      </c>
      <c r="C89" t="str">
        <f t="shared" si="2"/>
        <v>blockbuster</v>
      </c>
      <c r="D89">
        <v>377</v>
      </c>
      <c r="E89">
        <v>101</v>
      </c>
      <c r="F89">
        <v>66</v>
      </c>
      <c r="G89">
        <v>833</v>
      </c>
      <c r="H89" t="s">
        <v>610</v>
      </c>
      <c r="I89">
        <v>975</v>
      </c>
      <c r="J89" s="1">
        <v>257756197</v>
      </c>
      <c r="K89" s="1">
        <v>165000000</v>
      </c>
      <c r="L89" s="1">
        <f>J89/K89</f>
        <v>1.5621587696969697</v>
      </c>
      <c r="M89" s="2" t="str">
        <f t="shared" si="3"/>
        <v>other</v>
      </c>
      <c r="N89" t="s">
        <v>611</v>
      </c>
      <c r="O89" t="s">
        <v>612</v>
      </c>
      <c r="P89" t="s">
        <v>613</v>
      </c>
      <c r="Q89">
        <v>272534</v>
      </c>
      <c r="R89">
        <v>4451</v>
      </c>
      <c r="S89" t="s">
        <v>614</v>
      </c>
      <c r="T89">
        <v>1</v>
      </c>
      <c r="U89" t="s">
        <v>615</v>
      </c>
      <c r="V89" t="s">
        <v>616</v>
      </c>
      <c r="W89">
        <v>345</v>
      </c>
      <c r="X89" t="s">
        <v>37</v>
      </c>
      <c r="Y89" t="s">
        <v>38</v>
      </c>
      <c r="Z89" t="s">
        <v>90</v>
      </c>
      <c r="AA89">
        <v>2012</v>
      </c>
      <c r="AB89">
        <v>931</v>
      </c>
      <c r="AC89">
        <v>7.8</v>
      </c>
      <c r="AD89">
        <v>2.35</v>
      </c>
      <c r="AE89">
        <v>74000</v>
      </c>
    </row>
    <row r="90" spans="1:31" x14ac:dyDescent="0.45">
      <c r="A90" t="s">
        <v>28</v>
      </c>
      <c r="B90" t="s">
        <v>425</v>
      </c>
      <c r="C90" t="str">
        <f t="shared" si="2"/>
        <v>blockbuster</v>
      </c>
      <c r="D90">
        <v>188</v>
      </c>
      <c r="E90">
        <v>100</v>
      </c>
      <c r="F90">
        <v>0</v>
      </c>
      <c r="G90">
        <v>267</v>
      </c>
      <c r="H90" t="s">
        <v>617</v>
      </c>
      <c r="I90">
        <v>15000</v>
      </c>
      <c r="J90" s="1">
        <v>257704099</v>
      </c>
      <c r="K90" s="1">
        <v>165000000</v>
      </c>
      <c r="L90" s="1">
        <f>J90/K90</f>
        <v>1.5618430242424242</v>
      </c>
      <c r="M90" s="2" t="str">
        <f t="shared" si="3"/>
        <v>other</v>
      </c>
      <c r="N90" t="s">
        <v>618</v>
      </c>
      <c r="O90" t="s">
        <v>317</v>
      </c>
      <c r="P90" t="s">
        <v>619</v>
      </c>
      <c r="Q90">
        <v>120798</v>
      </c>
      <c r="R90">
        <v>16264</v>
      </c>
      <c r="S90" t="s">
        <v>620</v>
      </c>
      <c r="T90">
        <v>0</v>
      </c>
      <c r="U90" t="s">
        <v>621</v>
      </c>
      <c r="V90" t="s">
        <v>622</v>
      </c>
      <c r="W90">
        <v>444</v>
      </c>
      <c r="X90" t="s">
        <v>37</v>
      </c>
      <c r="Y90" t="s">
        <v>38</v>
      </c>
      <c r="Z90" t="s">
        <v>272</v>
      </c>
      <c r="AA90">
        <v>2004</v>
      </c>
      <c r="AB90">
        <v>726</v>
      </c>
      <c r="AC90">
        <v>6.6</v>
      </c>
      <c r="AD90">
        <v>2.35</v>
      </c>
      <c r="AE90">
        <v>74000</v>
      </c>
    </row>
    <row r="91" spans="1:31" x14ac:dyDescent="0.45">
      <c r="A91" t="s">
        <v>28</v>
      </c>
      <c r="B91" t="s">
        <v>418</v>
      </c>
      <c r="C91" t="str">
        <f t="shared" si="2"/>
        <v>blockbuster</v>
      </c>
      <c r="D91">
        <v>286</v>
      </c>
      <c r="E91">
        <v>120</v>
      </c>
      <c r="F91">
        <v>776</v>
      </c>
      <c r="G91">
        <v>535</v>
      </c>
      <c r="H91" t="s">
        <v>623</v>
      </c>
      <c r="I91">
        <v>890</v>
      </c>
      <c r="J91" s="1">
        <v>256386216</v>
      </c>
      <c r="K91" s="1">
        <v>165000000</v>
      </c>
      <c r="L91" s="1">
        <f>J91/K91</f>
        <v>1.5538558545454546</v>
      </c>
      <c r="M91" s="2" t="str">
        <f t="shared" si="3"/>
        <v>other</v>
      </c>
      <c r="N91" t="s">
        <v>68</v>
      </c>
      <c r="O91" t="s">
        <v>624</v>
      </c>
      <c r="P91" t="s">
        <v>625</v>
      </c>
      <c r="Q91">
        <v>58137</v>
      </c>
      <c r="R91">
        <v>3233</v>
      </c>
      <c r="S91" t="s">
        <v>626</v>
      </c>
      <c r="T91">
        <v>0</v>
      </c>
      <c r="U91" t="s">
        <v>627</v>
      </c>
      <c r="V91" t="s">
        <v>628</v>
      </c>
      <c r="W91">
        <v>520</v>
      </c>
      <c r="X91" t="s">
        <v>37</v>
      </c>
      <c r="Y91" t="s">
        <v>38</v>
      </c>
      <c r="Z91" t="s">
        <v>39</v>
      </c>
      <c r="AA91">
        <v>2016</v>
      </c>
      <c r="AB91">
        <v>812</v>
      </c>
      <c r="AC91">
        <v>5.5</v>
      </c>
      <c r="AD91">
        <v>2.35</v>
      </c>
      <c r="AE91">
        <v>73000</v>
      </c>
    </row>
    <row r="92" spans="1:31" x14ac:dyDescent="0.45">
      <c r="A92" t="s">
        <v>28</v>
      </c>
      <c r="B92" t="s">
        <v>629</v>
      </c>
      <c r="C92" t="str">
        <f t="shared" si="2"/>
        <v>blockbuster</v>
      </c>
      <c r="D92">
        <v>288</v>
      </c>
      <c r="E92">
        <v>98</v>
      </c>
      <c r="F92">
        <v>255</v>
      </c>
      <c r="G92">
        <v>759</v>
      </c>
      <c r="H92" t="s">
        <v>630</v>
      </c>
      <c r="I92">
        <v>18000</v>
      </c>
      <c r="J92" s="1">
        <v>255950375</v>
      </c>
      <c r="K92" s="1">
        <v>165000000</v>
      </c>
      <c r="L92" s="1">
        <f>J92/K92</f>
        <v>1.5512143939393939</v>
      </c>
      <c r="M92" s="2" t="str">
        <f t="shared" si="3"/>
        <v>other</v>
      </c>
      <c r="N92" t="s">
        <v>618</v>
      </c>
      <c r="O92" t="s">
        <v>631</v>
      </c>
      <c r="P92" t="s">
        <v>632</v>
      </c>
      <c r="Q92">
        <v>485430</v>
      </c>
      <c r="R92">
        <v>20453</v>
      </c>
      <c r="S92" t="s">
        <v>633</v>
      </c>
      <c r="T92">
        <v>0</v>
      </c>
      <c r="U92" t="s">
        <v>634</v>
      </c>
      <c r="V92" t="s">
        <v>635</v>
      </c>
      <c r="W92">
        <v>492</v>
      </c>
      <c r="X92" t="s">
        <v>37</v>
      </c>
      <c r="Y92" t="s">
        <v>38</v>
      </c>
      <c r="Z92" t="s">
        <v>90</v>
      </c>
      <c r="AA92">
        <v>2010</v>
      </c>
      <c r="AB92">
        <v>953</v>
      </c>
      <c r="AC92">
        <v>8.1999999999999993</v>
      </c>
      <c r="AD92">
        <v>2.35</v>
      </c>
      <c r="AE92">
        <v>72000</v>
      </c>
    </row>
    <row r="93" spans="1:31" x14ac:dyDescent="0.45">
      <c r="A93" t="s">
        <v>28</v>
      </c>
      <c r="B93" t="s">
        <v>636</v>
      </c>
      <c r="C93" t="str">
        <f t="shared" si="2"/>
        <v>blockbuster</v>
      </c>
      <c r="D93">
        <v>280</v>
      </c>
      <c r="E93">
        <v>109</v>
      </c>
      <c r="F93">
        <v>84</v>
      </c>
      <c r="G93">
        <v>191</v>
      </c>
      <c r="H93" t="s">
        <v>87</v>
      </c>
      <c r="I93">
        <v>648</v>
      </c>
      <c r="J93" s="1">
        <v>255108370</v>
      </c>
      <c r="K93" s="1">
        <v>200000000</v>
      </c>
      <c r="L93" s="1">
        <f>J93/K93</f>
        <v>1.27554185</v>
      </c>
      <c r="M93" s="2" t="str">
        <f t="shared" si="3"/>
        <v>other</v>
      </c>
      <c r="N93" t="s">
        <v>637</v>
      </c>
      <c r="O93" t="s">
        <v>638</v>
      </c>
      <c r="P93" t="s">
        <v>639</v>
      </c>
      <c r="Q93">
        <v>305340</v>
      </c>
      <c r="R93">
        <v>1769</v>
      </c>
      <c r="S93" t="s">
        <v>640</v>
      </c>
      <c r="T93">
        <v>0</v>
      </c>
      <c r="U93" t="s">
        <v>641</v>
      </c>
      <c r="V93" t="s">
        <v>642</v>
      </c>
      <c r="W93">
        <v>1676</v>
      </c>
      <c r="X93" t="s">
        <v>37</v>
      </c>
      <c r="Y93" t="s">
        <v>38</v>
      </c>
      <c r="Z93" t="s">
        <v>575</v>
      </c>
      <c r="AA93">
        <v>2003</v>
      </c>
      <c r="AB93">
        <v>284</v>
      </c>
      <c r="AC93">
        <v>6.4</v>
      </c>
      <c r="AD93">
        <v>2.35</v>
      </c>
      <c r="AE93">
        <v>72000</v>
      </c>
    </row>
    <row r="94" spans="1:31" x14ac:dyDescent="0.45">
      <c r="A94" t="s">
        <v>28</v>
      </c>
      <c r="B94" t="s">
        <v>643</v>
      </c>
      <c r="C94" t="str">
        <f t="shared" si="2"/>
        <v>blockbuster</v>
      </c>
      <c r="D94">
        <v>653</v>
      </c>
      <c r="E94">
        <v>121</v>
      </c>
      <c r="F94">
        <v>571</v>
      </c>
      <c r="G94">
        <v>3000</v>
      </c>
      <c r="H94" t="s">
        <v>332</v>
      </c>
      <c r="I94">
        <v>14000</v>
      </c>
      <c r="J94" s="1">
        <v>254455986</v>
      </c>
      <c r="K94" s="1">
        <v>170000000</v>
      </c>
      <c r="L94" s="1">
        <f>J94/K94</f>
        <v>1.4967999176470588</v>
      </c>
      <c r="M94" s="2" t="str">
        <f t="shared" si="3"/>
        <v>other</v>
      </c>
      <c r="N94" t="s">
        <v>68</v>
      </c>
      <c r="O94" t="s">
        <v>644</v>
      </c>
      <c r="P94" t="s">
        <v>645</v>
      </c>
      <c r="Q94">
        <v>682155</v>
      </c>
      <c r="R94">
        <v>32438</v>
      </c>
      <c r="S94" t="s">
        <v>646</v>
      </c>
      <c r="T94">
        <v>3</v>
      </c>
      <c r="U94" t="s">
        <v>647</v>
      </c>
      <c r="V94" t="s">
        <v>648</v>
      </c>
      <c r="W94">
        <v>1097</v>
      </c>
      <c r="X94" t="s">
        <v>37</v>
      </c>
      <c r="Y94" t="s">
        <v>38</v>
      </c>
      <c r="Z94" t="s">
        <v>39</v>
      </c>
      <c r="AA94">
        <v>2014</v>
      </c>
      <c r="AB94">
        <v>14000</v>
      </c>
      <c r="AC94">
        <v>8.1</v>
      </c>
      <c r="AD94">
        <v>2.35</v>
      </c>
      <c r="AE94">
        <v>71000</v>
      </c>
    </row>
    <row r="95" spans="1:31" x14ac:dyDescent="0.45">
      <c r="A95" t="s">
        <v>28</v>
      </c>
      <c r="B95" t="s">
        <v>57</v>
      </c>
      <c r="C95" t="str">
        <f t="shared" si="2"/>
        <v>blockbuster</v>
      </c>
      <c r="D95">
        <v>712</v>
      </c>
      <c r="E95">
        <v>169</v>
      </c>
      <c r="F95">
        <v>22000</v>
      </c>
      <c r="G95">
        <v>6000</v>
      </c>
      <c r="H95" t="s">
        <v>252</v>
      </c>
      <c r="I95">
        <v>11000</v>
      </c>
      <c r="J95" s="1">
        <v>251501645</v>
      </c>
      <c r="K95" s="1">
        <v>165000000</v>
      </c>
      <c r="L95" s="1">
        <f>J95/K95</f>
        <v>1.5242523939393939</v>
      </c>
      <c r="M95" s="2" t="str">
        <f t="shared" si="3"/>
        <v>other</v>
      </c>
      <c r="N95" t="s">
        <v>649</v>
      </c>
      <c r="O95" t="s">
        <v>650</v>
      </c>
      <c r="P95" t="s">
        <v>651</v>
      </c>
      <c r="Q95">
        <v>928227</v>
      </c>
      <c r="R95">
        <v>31488</v>
      </c>
      <c r="S95" t="s">
        <v>652</v>
      </c>
      <c r="T95">
        <v>1</v>
      </c>
      <c r="U95" t="s">
        <v>653</v>
      </c>
      <c r="V95" t="s">
        <v>654</v>
      </c>
      <c r="W95">
        <v>2725</v>
      </c>
      <c r="X95" t="s">
        <v>37</v>
      </c>
      <c r="Y95" t="s">
        <v>38</v>
      </c>
      <c r="Z95" t="s">
        <v>39</v>
      </c>
      <c r="AA95">
        <v>2014</v>
      </c>
      <c r="AB95">
        <v>11000</v>
      </c>
      <c r="AC95">
        <v>8.6</v>
      </c>
      <c r="AD95">
        <v>2.35</v>
      </c>
      <c r="AE95">
        <v>71000</v>
      </c>
    </row>
    <row r="96" spans="1:31" x14ac:dyDescent="0.45">
      <c r="A96" t="s">
        <v>28</v>
      </c>
      <c r="B96" t="s">
        <v>57</v>
      </c>
      <c r="C96" t="str">
        <f t="shared" si="2"/>
        <v>blockbuster</v>
      </c>
      <c r="D96">
        <v>642</v>
      </c>
      <c r="E96">
        <v>148</v>
      </c>
      <c r="F96">
        <v>22000</v>
      </c>
      <c r="G96">
        <v>23000</v>
      </c>
      <c r="H96" t="s">
        <v>60</v>
      </c>
      <c r="I96">
        <v>29000</v>
      </c>
      <c r="J96" s="1">
        <v>251188924</v>
      </c>
      <c r="K96" s="1">
        <v>160000000</v>
      </c>
      <c r="L96" s="1">
        <f>J96/K96</f>
        <v>1.569930775</v>
      </c>
      <c r="M96" s="2" t="str">
        <f t="shared" si="3"/>
        <v>other</v>
      </c>
      <c r="N96" t="s">
        <v>222</v>
      </c>
      <c r="O96" t="s">
        <v>210</v>
      </c>
      <c r="P96" t="s">
        <v>655</v>
      </c>
      <c r="Q96">
        <v>1468200</v>
      </c>
      <c r="R96">
        <v>81115</v>
      </c>
      <c r="S96" t="s">
        <v>62</v>
      </c>
      <c r="T96">
        <v>0</v>
      </c>
      <c r="U96" t="s">
        <v>656</v>
      </c>
      <c r="V96" t="s">
        <v>657</v>
      </c>
      <c r="W96">
        <v>2803</v>
      </c>
      <c r="X96" t="s">
        <v>37</v>
      </c>
      <c r="Y96" t="s">
        <v>38</v>
      </c>
      <c r="Z96" t="s">
        <v>39</v>
      </c>
      <c r="AA96">
        <v>2010</v>
      </c>
      <c r="AB96">
        <v>27000</v>
      </c>
      <c r="AC96">
        <v>8.8000000000000007</v>
      </c>
      <c r="AD96">
        <v>2.35</v>
      </c>
      <c r="AE96">
        <v>71000</v>
      </c>
    </row>
    <row r="97" spans="1:31" x14ac:dyDescent="0.45">
      <c r="A97" t="s">
        <v>28</v>
      </c>
      <c r="B97" t="s">
        <v>166</v>
      </c>
      <c r="C97" t="str">
        <f t="shared" si="2"/>
        <v>blockbuster</v>
      </c>
      <c r="D97">
        <v>645</v>
      </c>
      <c r="E97">
        <v>182</v>
      </c>
      <c r="F97">
        <v>0</v>
      </c>
      <c r="G97">
        <v>773</v>
      </c>
      <c r="H97" t="s">
        <v>167</v>
      </c>
      <c r="I97">
        <v>5000</v>
      </c>
      <c r="J97" s="1">
        <v>250147615</v>
      </c>
      <c r="K97" s="1">
        <v>180000000</v>
      </c>
      <c r="L97" s="1">
        <f>J97/K97</f>
        <v>1.3897089722222222</v>
      </c>
      <c r="M97" s="2" t="str">
        <f t="shared" si="3"/>
        <v>other</v>
      </c>
      <c r="N97" t="s">
        <v>168</v>
      </c>
      <c r="O97" t="s">
        <v>169</v>
      </c>
      <c r="P97" t="s">
        <v>668</v>
      </c>
      <c r="Q97">
        <v>637246</v>
      </c>
      <c r="R97">
        <v>9152</v>
      </c>
      <c r="S97" t="s">
        <v>171</v>
      </c>
      <c r="U97" t="s">
        <v>669</v>
      </c>
      <c r="V97" t="s">
        <v>670</v>
      </c>
      <c r="W97">
        <v>1367</v>
      </c>
      <c r="X97" t="s">
        <v>37</v>
      </c>
      <c r="Y97" t="s">
        <v>38</v>
      </c>
      <c r="Z97" t="s">
        <v>39</v>
      </c>
      <c r="AA97">
        <v>2012</v>
      </c>
      <c r="AB97">
        <v>972</v>
      </c>
      <c r="AC97">
        <v>7.9</v>
      </c>
      <c r="AD97">
        <v>2.35</v>
      </c>
      <c r="AE97">
        <v>71000</v>
      </c>
    </row>
    <row r="98" spans="1:31" x14ac:dyDescent="0.45">
      <c r="A98" t="s">
        <v>28</v>
      </c>
      <c r="B98" t="s">
        <v>489</v>
      </c>
      <c r="C98" t="str">
        <f t="shared" si="2"/>
        <v>blockbuster</v>
      </c>
      <c r="D98">
        <v>187</v>
      </c>
      <c r="E98">
        <v>106</v>
      </c>
      <c r="F98">
        <v>357</v>
      </c>
      <c r="G98">
        <v>4000</v>
      </c>
      <c r="H98" t="s">
        <v>332</v>
      </c>
      <c r="I98">
        <v>23000</v>
      </c>
      <c r="J98" s="1">
        <v>249358727</v>
      </c>
      <c r="K98" s="1">
        <v>38000000</v>
      </c>
      <c r="L98" s="1">
        <f>J98/K98</f>
        <v>6.5620717631578946</v>
      </c>
      <c r="M98" s="2" t="str">
        <f t="shared" si="3"/>
        <v>blockbuster</v>
      </c>
      <c r="N98" t="s">
        <v>329</v>
      </c>
      <c r="O98" t="s">
        <v>328</v>
      </c>
      <c r="P98" t="s">
        <v>671</v>
      </c>
      <c r="Q98">
        <v>272223</v>
      </c>
      <c r="R98">
        <v>45327</v>
      </c>
      <c r="S98" t="s">
        <v>672</v>
      </c>
      <c r="T98">
        <v>2</v>
      </c>
      <c r="U98" t="s">
        <v>673</v>
      </c>
      <c r="V98" t="s">
        <v>674</v>
      </c>
      <c r="W98">
        <v>988</v>
      </c>
      <c r="X98" t="s">
        <v>37</v>
      </c>
      <c r="Y98" t="s">
        <v>38</v>
      </c>
      <c r="Z98" t="s">
        <v>39</v>
      </c>
      <c r="AA98">
        <v>2001</v>
      </c>
      <c r="AB98">
        <v>14000</v>
      </c>
      <c r="AC98">
        <v>6.7</v>
      </c>
      <c r="AD98">
        <v>2.35</v>
      </c>
      <c r="AE98">
        <v>71000</v>
      </c>
    </row>
    <row r="99" spans="1:31" x14ac:dyDescent="0.45">
      <c r="A99" t="s">
        <v>28</v>
      </c>
      <c r="B99" t="s">
        <v>675</v>
      </c>
      <c r="C99" t="str">
        <f t="shared" si="2"/>
        <v>blockbuster</v>
      </c>
      <c r="D99">
        <v>362</v>
      </c>
      <c r="E99">
        <v>166</v>
      </c>
      <c r="F99">
        <v>21000</v>
      </c>
      <c r="G99">
        <v>919</v>
      </c>
      <c r="H99" t="s">
        <v>676</v>
      </c>
      <c r="I99">
        <v>11000</v>
      </c>
      <c r="J99" s="1">
        <v>245823397</v>
      </c>
      <c r="K99" s="1">
        <v>150000000</v>
      </c>
      <c r="L99" s="1">
        <f>J99/K99</f>
        <v>1.6388226466666667</v>
      </c>
      <c r="M99" s="2" t="str">
        <f t="shared" si="3"/>
        <v>other</v>
      </c>
      <c r="N99" t="s">
        <v>677</v>
      </c>
      <c r="O99" t="s">
        <v>335</v>
      </c>
      <c r="P99" t="s">
        <v>678</v>
      </c>
      <c r="Q99">
        <v>459346</v>
      </c>
      <c r="R99">
        <v>13333</v>
      </c>
      <c r="S99" t="s">
        <v>679</v>
      </c>
      <c r="T99">
        <v>2</v>
      </c>
      <c r="U99" t="s">
        <v>680</v>
      </c>
      <c r="V99" t="s">
        <v>681</v>
      </c>
      <c r="W99">
        <v>822</v>
      </c>
      <c r="X99" t="s">
        <v>37</v>
      </c>
      <c r="Y99" t="s">
        <v>38</v>
      </c>
      <c r="Z99" t="s">
        <v>39</v>
      </c>
      <c r="AA99">
        <v>2008</v>
      </c>
      <c r="AB99">
        <v>1000</v>
      </c>
      <c r="AC99">
        <v>7.8</v>
      </c>
      <c r="AD99">
        <v>2.35</v>
      </c>
      <c r="AE99">
        <v>70000</v>
      </c>
    </row>
    <row r="100" spans="1:31" x14ac:dyDescent="0.45">
      <c r="A100" t="s">
        <v>28</v>
      </c>
      <c r="B100" t="s">
        <v>682</v>
      </c>
      <c r="C100" t="str">
        <f t="shared" si="2"/>
        <v>blockbuster</v>
      </c>
      <c r="D100">
        <v>500</v>
      </c>
      <c r="E100">
        <v>132</v>
      </c>
      <c r="F100">
        <v>905</v>
      </c>
      <c r="G100">
        <v>1000</v>
      </c>
      <c r="H100" t="s">
        <v>448</v>
      </c>
      <c r="I100">
        <v>34000</v>
      </c>
      <c r="J100" s="1">
        <v>245428137</v>
      </c>
      <c r="K100" s="1">
        <v>160000000</v>
      </c>
      <c r="L100" s="1">
        <f>J100/K100</f>
        <v>1.53392585625</v>
      </c>
      <c r="M100" s="2" t="str">
        <f t="shared" si="3"/>
        <v>other</v>
      </c>
      <c r="N100" t="s">
        <v>68</v>
      </c>
      <c r="O100" t="s">
        <v>342</v>
      </c>
      <c r="P100" t="s">
        <v>683</v>
      </c>
      <c r="Q100">
        <v>518537</v>
      </c>
      <c r="R100">
        <v>50983</v>
      </c>
      <c r="S100" t="s">
        <v>420</v>
      </c>
      <c r="T100">
        <v>3</v>
      </c>
      <c r="U100" t="s">
        <v>684</v>
      </c>
      <c r="V100" t="s">
        <v>685</v>
      </c>
      <c r="W100">
        <v>698</v>
      </c>
      <c r="X100" t="s">
        <v>37</v>
      </c>
      <c r="Y100" t="s">
        <v>38</v>
      </c>
      <c r="Z100" t="s">
        <v>39</v>
      </c>
      <c r="AA100">
        <v>2011</v>
      </c>
      <c r="AB100">
        <v>13000</v>
      </c>
      <c r="AC100">
        <v>7.8</v>
      </c>
      <c r="AD100">
        <v>2.35</v>
      </c>
      <c r="AE100">
        <v>70000</v>
      </c>
    </row>
    <row r="101" spans="1:31" x14ac:dyDescent="0.45">
      <c r="A101" t="s">
        <v>28</v>
      </c>
      <c r="B101" t="s">
        <v>686</v>
      </c>
      <c r="C101" t="str">
        <f t="shared" si="2"/>
        <v>blockbuster</v>
      </c>
      <c r="D101">
        <v>389</v>
      </c>
      <c r="E101">
        <v>137</v>
      </c>
      <c r="F101">
        <v>508</v>
      </c>
      <c r="G101">
        <v>14000</v>
      </c>
      <c r="H101" t="s">
        <v>687</v>
      </c>
      <c r="I101">
        <v>34000</v>
      </c>
      <c r="J101" s="1">
        <v>244052771</v>
      </c>
      <c r="K101" s="1">
        <v>160000000</v>
      </c>
      <c r="L101" s="1">
        <f>J101/K101</f>
        <v>1.52532981875</v>
      </c>
      <c r="M101" s="2" t="str">
        <f t="shared" si="3"/>
        <v>other</v>
      </c>
      <c r="N101" t="s">
        <v>688</v>
      </c>
      <c r="O101" t="s">
        <v>342</v>
      </c>
      <c r="P101" t="s">
        <v>689</v>
      </c>
      <c r="Q101">
        <v>166137</v>
      </c>
      <c r="R101">
        <v>81385</v>
      </c>
      <c r="S101" t="s">
        <v>690</v>
      </c>
      <c r="T101">
        <v>1</v>
      </c>
      <c r="U101" t="s">
        <v>691</v>
      </c>
      <c r="V101" t="s">
        <v>692</v>
      </c>
      <c r="W101">
        <v>383</v>
      </c>
      <c r="X101" t="s">
        <v>37</v>
      </c>
      <c r="Y101" t="s">
        <v>38</v>
      </c>
      <c r="Z101" t="s">
        <v>39</v>
      </c>
      <c r="AA101">
        <v>2015</v>
      </c>
      <c r="AB101">
        <v>22000</v>
      </c>
      <c r="AC101">
        <v>6.6</v>
      </c>
      <c r="AD101">
        <v>2.35</v>
      </c>
      <c r="AE101">
        <v>70000</v>
      </c>
    </row>
    <row r="102" spans="1:31" x14ac:dyDescent="0.45">
      <c r="A102" t="s">
        <v>28</v>
      </c>
      <c r="B102" t="s">
        <v>693</v>
      </c>
      <c r="C102" t="str">
        <f t="shared" si="2"/>
        <v>blockbuster</v>
      </c>
      <c r="D102">
        <v>235</v>
      </c>
      <c r="E102">
        <v>109</v>
      </c>
      <c r="F102">
        <v>226</v>
      </c>
      <c r="G102">
        <v>370</v>
      </c>
      <c r="H102" t="s">
        <v>694</v>
      </c>
      <c r="I102">
        <v>12000</v>
      </c>
      <c r="J102" s="1">
        <v>242589580</v>
      </c>
      <c r="K102" s="1">
        <v>150000000</v>
      </c>
      <c r="L102" s="1">
        <f>J102/K102</f>
        <v>1.6172638666666668</v>
      </c>
      <c r="M102" s="2" t="str">
        <f t="shared" si="3"/>
        <v>other</v>
      </c>
      <c r="N102" t="s">
        <v>143</v>
      </c>
      <c r="O102" t="s">
        <v>695</v>
      </c>
      <c r="P102" t="s">
        <v>696</v>
      </c>
      <c r="Q102">
        <v>124185</v>
      </c>
      <c r="R102">
        <v>13388</v>
      </c>
      <c r="S102" t="s">
        <v>697</v>
      </c>
      <c r="T102">
        <v>0</v>
      </c>
      <c r="U102" t="s">
        <v>698</v>
      </c>
      <c r="V102" t="s">
        <v>699</v>
      </c>
      <c r="W102">
        <v>238</v>
      </c>
      <c r="X102" t="s">
        <v>37</v>
      </c>
      <c r="Y102" t="s">
        <v>38</v>
      </c>
      <c r="Z102" t="s">
        <v>90</v>
      </c>
      <c r="AA102">
        <v>2010</v>
      </c>
      <c r="AB102">
        <v>418</v>
      </c>
      <c r="AC102">
        <v>6.1</v>
      </c>
      <c r="AD102">
        <v>2.35</v>
      </c>
      <c r="AE102">
        <v>70000</v>
      </c>
    </row>
    <row r="103" spans="1:31" x14ac:dyDescent="0.45">
      <c r="A103" t="s">
        <v>28</v>
      </c>
      <c r="B103" t="s">
        <v>700</v>
      </c>
      <c r="C103" t="str">
        <f t="shared" si="2"/>
        <v>blockbuster</v>
      </c>
      <c r="D103">
        <v>231</v>
      </c>
      <c r="E103">
        <v>98</v>
      </c>
      <c r="F103">
        <v>249</v>
      </c>
      <c r="G103">
        <v>702</v>
      </c>
      <c r="H103" t="s">
        <v>701</v>
      </c>
      <c r="I103">
        <v>87000</v>
      </c>
      <c r="J103" s="1">
        <v>242374454</v>
      </c>
      <c r="K103" s="1">
        <v>160000000</v>
      </c>
      <c r="L103" s="1">
        <f>J103/K103</f>
        <v>1.5148403374999999</v>
      </c>
      <c r="M103" s="2" t="str">
        <f t="shared" si="3"/>
        <v>other</v>
      </c>
      <c r="N103" t="s">
        <v>702</v>
      </c>
      <c r="O103" t="s">
        <v>506</v>
      </c>
      <c r="P103" t="s">
        <v>703</v>
      </c>
      <c r="Q103">
        <v>82380</v>
      </c>
      <c r="R103">
        <v>92456</v>
      </c>
      <c r="S103" t="s">
        <v>704</v>
      </c>
      <c r="T103">
        <v>0</v>
      </c>
      <c r="U103" t="s">
        <v>705</v>
      </c>
      <c r="V103" t="s">
        <v>706</v>
      </c>
      <c r="W103">
        <v>629</v>
      </c>
      <c r="X103" t="s">
        <v>37</v>
      </c>
      <c r="Y103" t="s">
        <v>38</v>
      </c>
      <c r="Z103" t="s">
        <v>39</v>
      </c>
      <c r="AA103">
        <v>2006</v>
      </c>
      <c r="AB103">
        <v>2000</v>
      </c>
      <c r="AC103">
        <v>5.6</v>
      </c>
      <c r="AD103">
        <v>2.35</v>
      </c>
      <c r="AE103">
        <v>68000</v>
      </c>
    </row>
    <row r="104" spans="1:31" x14ac:dyDescent="0.45">
      <c r="A104" t="s">
        <v>28</v>
      </c>
      <c r="B104" t="s">
        <v>707</v>
      </c>
      <c r="C104" t="str">
        <f t="shared" si="2"/>
        <v>blockbuster</v>
      </c>
      <c r="D104">
        <v>218</v>
      </c>
      <c r="E104">
        <v>113</v>
      </c>
      <c r="F104">
        <v>33</v>
      </c>
      <c r="G104">
        <v>11000</v>
      </c>
      <c r="H104" t="s">
        <v>101</v>
      </c>
      <c r="I104">
        <v>40000</v>
      </c>
      <c r="J104" s="1">
        <v>241688385</v>
      </c>
      <c r="K104" s="1">
        <v>170000000</v>
      </c>
      <c r="L104" s="1">
        <f>J104/K104</f>
        <v>1.4216963823529412</v>
      </c>
      <c r="M104" s="2" t="str">
        <f t="shared" si="3"/>
        <v>other</v>
      </c>
      <c r="N104" t="s">
        <v>195</v>
      </c>
      <c r="O104" t="s">
        <v>43</v>
      </c>
      <c r="P104" t="s">
        <v>708</v>
      </c>
      <c r="Q104">
        <v>21352</v>
      </c>
      <c r="R104">
        <v>80806</v>
      </c>
      <c r="S104" t="s">
        <v>252</v>
      </c>
      <c r="T104">
        <v>1</v>
      </c>
      <c r="U104" t="s">
        <v>709</v>
      </c>
      <c r="V104" t="s">
        <v>710</v>
      </c>
      <c r="W104">
        <v>131</v>
      </c>
      <c r="X104" t="s">
        <v>37</v>
      </c>
      <c r="Y104" t="s">
        <v>38</v>
      </c>
      <c r="Z104" t="s">
        <v>90</v>
      </c>
      <c r="AA104">
        <v>2016</v>
      </c>
      <c r="AB104">
        <v>25000</v>
      </c>
      <c r="AC104">
        <v>6.4</v>
      </c>
      <c r="AD104">
        <v>1.85</v>
      </c>
      <c r="AE104">
        <v>67000</v>
      </c>
    </row>
    <row r="105" spans="1:31" x14ac:dyDescent="0.45">
      <c r="A105" t="s">
        <v>28</v>
      </c>
      <c r="B105" t="s">
        <v>711</v>
      </c>
      <c r="C105" t="str">
        <f t="shared" si="2"/>
        <v>blockbuster</v>
      </c>
      <c r="D105">
        <v>227</v>
      </c>
      <c r="E105">
        <v>93</v>
      </c>
      <c r="F105">
        <v>50</v>
      </c>
      <c r="G105">
        <v>692</v>
      </c>
      <c r="H105" t="s">
        <v>712</v>
      </c>
      <c r="I105">
        <v>3000</v>
      </c>
      <c r="J105" s="1">
        <v>241437427</v>
      </c>
      <c r="K105" s="1">
        <v>160000000</v>
      </c>
      <c r="L105" s="1">
        <f>J105/K105</f>
        <v>1.50898391875</v>
      </c>
      <c r="M105" s="2" t="str">
        <f t="shared" si="3"/>
        <v>other</v>
      </c>
      <c r="N105" t="s">
        <v>266</v>
      </c>
      <c r="O105" t="s">
        <v>713</v>
      </c>
      <c r="P105" t="s">
        <v>714</v>
      </c>
      <c r="Q105">
        <v>211971</v>
      </c>
      <c r="R105">
        <v>4705</v>
      </c>
      <c r="S105" t="s">
        <v>715</v>
      </c>
      <c r="T105">
        <v>2</v>
      </c>
      <c r="U105" t="s">
        <v>716</v>
      </c>
      <c r="V105" t="s">
        <v>717</v>
      </c>
      <c r="W105">
        <v>326</v>
      </c>
      <c r="X105" t="s">
        <v>37</v>
      </c>
      <c r="Y105" t="s">
        <v>38</v>
      </c>
      <c r="Z105" t="s">
        <v>90</v>
      </c>
      <c r="AA105">
        <v>2007</v>
      </c>
      <c r="AB105">
        <v>795</v>
      </c>
      <c r="AC105">
        <v>6.1</v>
      </c>
      <c r="AD105">
        <v>1.85</v>
      </c>
      <c r="AE105">
        <v>67000</v>
      </c>
    </row>
    <row r="106" spans="1:31" x14ac:dyDescent="0.45">
      <c r="A106" t="s">
        <v>28</v>
      </c>
      <c r="B106" t="s">
        <v>718</v>
      </c>
      <c r="C106" t="str">
        <f t="shared" si="2"/>
        <v>blockbuster</v>
      </c>
      <c r="D106">
        <v>275</v>
      </c>
      <c r="E106">
        <v>123</v>
      </c>
      <c r="F106">
        <v>0</v>
      </c>
      <c r="G106">
        <v>648</v>
      </c>
      <c r="H106" t="s">
        <v>719</v>
      </c>
      <c r="I106">
        <v>3000</v>
      </c>
      <c r="J106" s="1">
        <v>241407328</v>
      </c>
      <c r="K106" s="1">
        <v>160000000</v>
      </c>
      <c r="L106" s="1">
        <f>J106/K106</f>
        <v>1.5087957999999999</v>
      </c>
      <c r="M106" s="2" t="str">
        <f t="shared" si="3"/>
        <v>other</v>
      </c>
      <c r="N106" t="s">
        <v>42</v>
      </c>
      <c r="O106" t="s">
        <v>720</v>
      </c>
      <c r="P106" t="s">
        <v>721</v>
      </c>
      <c r="Q106">
        <v>111609</v>
      </c>
      <c r="R106">
        <v>5505</v>
      </c>
      <c r="S106" t="s">
        <v>722</v>
      </c>
      <c r="T106">
        <v>0</v>
      </c>
      <c r="U106" t="s">
        <v>723</v>
      </c>
      <c r="V106" t="s">
        <v>724</v>
      </c>
      <c r="W106">
        <v>781</v>
      </c>
      <c r="X106" t="s">
        <v>37</v>
      </c>
      <c r="Y106" t="s">
        <v>38</v>
      </c>
      <c r="Z106" t="s">
        <v>39</v>
      </c>
      <c r="AA106">
        <v>2016</v>
      </c>
      <c r="AB106">
        <v>716</v>
      </c>
      <c r="AC106">
        <v>7.3</v>
      </c>
      <c r="AD106">
        <v>2.35</v>
      </c>
      <c r="AE106">
        <v>66000</v>
      </c>
    </row>
    <row r="107" spans="1:31" x14ac:dyDescent="0.45">
      <c r="A107" t="s">
        <v>28</v>
      </c>
      <c r="B107" t="s">
        <v>725</v>
      </c>
      <c r="C107" t="str">
        <f t="shared" si="2"/>
        <v>blockbuster</v>
      </c>
      <c r="D107">
        <v>474</v>
      </c>
      <c r="E107">
        <v>126</v>
      </c>
      <c r="F107">
        <v>230</v>
      </c>
      <c r="G107">
        <v>2000</v>
      </c>
      <c r="H107" t="s">
        <v>726</v>
      </c>
      <c r="I107">
        <v>24000</v>
      </c>
      <c r="J107" s="1">
        <v>241063875</v>
      </c>
      <c r="K107" s="1">
        <v>155000000</v>
      </c>
      <c r="L107" s="1">
        <f>J107/K107</f>
        <v>1.5552508064516128</v>
      </c>
      <c r="M107" s="2" t="str">
        <f t="shared" si="3"/>
        <v>other</v>
      </c>
      <c r="N107" t="s">
        <v>68</v>
      </c>
      <c r="O107" t="s">
        <v>77</v>
      </c>
      <c r="P107" t="s">
        <v>727</v>
      </c>
      <c r="Q107">
        <v>188457</v>
      </c>
      <c r="R107">
        <v>38873</v>
      </c>
      <c r="S107" t="s">
        <v>728</v>
      </c>
      <c r="T107">
        <v>2</v>
      </c>
      <c r="U107" t="s">
        <v>729</v>
      </c>
      <c r="V107" t="s">
        <v>730</v>
      </c>
      <c r="W107">
        <v>867</v>
      </c>
      <c r="X107" t="s">
        <v>37</v>
      </c>
      <c r="Y107" t="s">
        <v>38</v>
      </c>
      <c r="Z107" t="s">
        <v>39</v>
      </c>
      <c r="AA107">
        <v>2015</v>
      </c>
      <c r="AB107">
        <v>10000</v>
      </c>
      <c r="AC107">
        <v>6.6</v>
      </c>
      <c r="AD107">
        <v>2.35</v>
      </c>
      <c r="AE107">
        <v>66000</v>
      </c>
    </row>
    <row r="108" spans="1:31" x14ac:dyDescent="0.45">
      <c r="A108" t="s">
        <v>28</v>
      </c>
      <c r="B108" t="s">
        <v>731</v>
      </c>
      <c r="C108" t="str">
        <f t="shared" si="2"/>
        <v>blockbuster</v>
      </c>
      <c r="D108">
        <v>228</v>
      </c>
      <c r="E108">
        <v>113</v>
      </c>
      <c r="F108">
        <v>150</v>
      </c>
      <c r="G108">
        <v>59</v>
      </c>
      <c r="H108" t="s">
        <v>445</v>
      </c>
      <c r="I108">
        <v>531</v>
      </c>
      <c r="J108" s="1">
        <v>238371987</v>
      </c>
      <c r="K108" s="1">
        <v>155000000</v>
      </c>
      <c r="L108" s="1">
        <f>J108/K108</f>
        <v>1.5378837870967741</v>
      </c>
      <c r="M108" s="2" t="str">
        <f t="shared" si="3"/>
        <v>other</v>
      </c>
      <c r="N108" t="s">
        <v>195</v>
      </c>
      <c r="O108" t="s">
        <v>732</v>
      </c>
      <c r="P108" t="s">
        <v>733</v>
      </c>
      <c r="Q108">
        <v>106446</v>
      </c>
      <c r="R108">
        <v>764</v>
      </c>
      <c r="S108" t="s">
        <v>734</v>
      </c>
      <c r="T108">
        <v>4</v>
      </c>
      <c r="U108" t="s">
        <v>735</v>
      </c>
      <c r="V108" t="s">
        <v>736</v>
      </c>
      <c r="W108">
        <v>227</v>
      </c>
      <c r="X108" t="s">
        <v>37</v>
      </c>
      <c r="Y108" t="s">
        <v>38</v>
      </c>
      <c r="Z108" t="s">
        <v>90</v>
      </c>
      <c r="AA108">
        <v>2010</v>
      </c>
      <c r="AB108">
        <v>82</v>
      </c>
      <c r="AC108">
        <v>6.3</v>
      </c>
      <c r="AD108">
        <v>1.78</v>
      </c>
      <c r="AE108">
        <v>65000</v>
      </c>
    </row>
    <row r="109" spans="1:31" x14ac:dyDescent="0.45">
      <c r="A109" t="s">
        <v>737</v>
      </c>
      <c r="B109" t="s">
        <v>273</v>
      </c>
      <c r="C109" t="str">
        <f t="shared" si="2"/>
        <v>blockbuster</v>
      </c>
      <c r="D109">
        <v>191</v>
      </c>
      <c r="E109">
        <v>184</v>
      </c>
      <c r="F109">
        <v>0</v>
      </c>
      <c r="G109">
        <v>691</v>
      </c>
      <c r="H109" t="s">
        <v>738</v>
      </c>
      <c r="I109">
        <v>3000</v>
      </c>
      <c r="J109" s="1">
        <v>237282182</v>
      </c>
      <c r="K109" s="1">
        <v>140000000</v>
      </c>
      <c r="L109" s="1">
        <f>J109/K109</f>
        <v>1.6948727285714287</v>
      </c>
      <c r="M109" s="2" t="str">
        <f t="shared" si="3"/>
        <v>other</v>
      </c>
      <c r="N109" t="s">
        <v>739</v>
      </c>
      <c r="O109" t="s">
        <v>740</v>
      </c>
      <c r="P109" t="s">
        <v>741</v>
      </c>
      <c r="Q109">
        <v>254111</v>
      </c>
      <c r="R109">
        <v>5401</v>
      </c>
      <c r="S109" t="s">
        <v>742</v>
      </c>
      <c r="T109">
        <v>0</v>
      </c>
      <c r="U109" t="s">
        <v>743</v>
      </c>
      <c r="V109" t="s">
        <v>744</v>
      </c>
      <c r="W109">
        <v>1999</v>
      </c>
      <c r="X109" t="s">
        <v>37</v>
      </c>
      <c r="Y109" t="s">
        <v>38</v>
      </c>
      <c r="Z109" t="s">
        <v>39</v>
      </c>
      <c r="AA109">
        <v>2001</v>
      </c>
      <c r="AB109">
        <v>961</v>
      </c>
      <c r="AC109">
        <v>6.1</v>
      </c>
      <c r="AD109">
        <v>2.35</v>
      </c>
      <c r="AE109">
        <v>65000</v>
      </c>
    </row>
    <row r="110" spans="1:31" x14ac:dyDescent="0.45">
      <c r="A110" t="s">
        <v>28</v>
      </c>
      <c r="B110" t="s">
        <v>273</v>
      </c>
      <c r="C110" t="str">
        <f t="shared" si="2"/>
        <v>blockbuster</v>
      </c>
      <c r="D110">
        <v>396</v>
      </c>
      <c r="E110">
        <v>144</v>
      </c>
      <c r="F110">
        <v>0</v>
      </c>
      <c r="G110">
        <v>581</v>
      </c>
      <c r="H110" t="s">
        <v>745</v>
      </c>
      <c r="I110">
        <v>662</v>
      </c>
      <c r="J110" s="1">
        <v>234903076</v>
      </c>
      <c r="K110" s="1">
        <v>150000000</v>
      </c>
      <c r="L110" s="1">
        <f>J110/K110</f>
        <v>1.5660205066666666</v>
      </c>
      <c r="M110" s="2" t="str">
        <f t="shared" si="3"/>
        <v>other</v>
      </c>
      <c r="N110" t="s">
        <v>68</v>
      </c>
      <c r="O110" t="s">
        <v>746</v>
      </c>
      <c r="P110" t="s">
        <v>747</v>
      </c>
      <c r="Q110">
        <v>513158</v>
      </c>
      <c r="R110">
        <v>2333</v>
      </c>
      <c r="S110" t="s">
        <v>274</v>
      </c>
      <c r="T110">
        <v>0</v>
      </c>
      <c r="U110" t="s">
        <v>748</v>
      </c>
      <c r="V110" t="s">
        <v>749</v>
      </c>
      <c r="W110">
        <v>1782</v>
      </c>
      <c r="X110" t="s">
        <v>37</v>
      </c>
      <c r="Y110" t="s">
        <v>38</v>
      </c>
      <c r="Z110" t="s">
        <v>39</v>
      </c>
      <c r="AA110">
        <v>2007</v>
      </c>
      <c r="AB110">
        <v>599</v>
      </c>
      <c r="AC110">
        <v>7.1</v>
      </c>
      <c r="AD110">
        <v>2.35</v>
      </c>
      <c r="AE110">
        <v>65000</v>
      </c>
    </row>
    <row r="111" spans="1:31" x14ac:dyDescent="0.45">
      <c r="A111" t="s">
        <v>28</v>
      </c>
      <c r="B111" t="s">
        <v>750</v>
      </c>
      <c r="C111" t="str">
        <f t="shared" si="2"/>
        <v>blockbuster</v>
      </c>
      <c r="D111">
        <v>248</v>
      </c>
      <c r="E111">
        <v>206</v>
      </c>
      <c r="F111">
        <v>0</v>
      </c>
      <c r="G111">
        <v>591</v>
      </c>
      <c r="H111" t="s">
        <v>555</v>
      </c>
      <c r="I111">
        <v>12000</v>
      </c>
      <c r="J111" s="1">
        <v>234903076</v>
      </c>
      <c r="K111" s="1">
        <v>155000000</v>
      </c>
      <c r="L111" s="1">
        <f>J111/K111</f>
        <v>1.5155037161290323</v>
      </c>
      <c r="M111" s="2" t="str">
        <f t="shared" si="3"/>
        <v>other</v>
      </c>
      <c r="N111" t="s">
        <v>751</v>
      </c>
      <c r="O111" t="s">
        <v>752</v>
      </c>
      <c r="P111" t="s">
        <v>753</v>
      </c>
      <c r="Q111">
        <v>138863</v>
      </c>
      <c r="R111">
        <v>24598</v>
      </c>
      <c r="S111" t="s">
        <v>754</v>
      </c>
      <c r="T111">
        <v>3</v>
      </c>
      <c r="U111" t="s">
        <v>755</v>
      </c>
      <c r="V111" t="s">
        <v>756</v>
      </c>
      <c r="W111">
        <v>1390</v>
      </c>
      <c r="X111" t="s">
        <v>37</v>
      </c>
      <c r="Y111" t="s">
        <v>757</v>
      </c>
      <c r="Z111" t="s">
        <v>575</v>
      </c>
      <c r="AA111">
        <v>2004</v>
      </c>
      <c r="AB111">
        <v>11000</v>
      </c>
      <c r="AC111">
        <v>5.5</v>
      </c>
      <c r="AD111">
        <v>2.35</v>
      </c>
      <c r="AE111">
        <v>65000</v>
      </c>
    </row>
    <row r="112" spans="1:31" x14ac:dyDescent="0.45">
      <c r="A112" t="s">
        <v>28</v>
      </c>
      <c r="B112" t="s">
        <v>98</v>
      </c>
      <c r="C112" t="str">
        <f t="shared" si="2"/>
        <v>blockbuster</v>
      </c>
      <c r="D112">
        <v>329</v>
      </c>
      <c r="E112">
        <v>138</v>
      </c>
      <c r="F112">
        <v>282</v>
      </c>
      <c r="G112">
        <v>687</v>
      </c>
      <c r="H112" t="s">
        <v>99</v>
      </c>
      <c r="I112">
        <v>21000</v>
      </c>
      <c r="J112" s="1">
        <v>234760500</v>
      </c>
      <c r="K112" s="1">
        <v>150000000</v>
      </c>
      <c r="L112" s="1">
        <f>J112/K112</f>
        <v>1.56507</v>
      </c>
      <c r="M112" s="2" t="str">
        <f t="shared" si="3"/>
        <v>other</v>
      </c>
      <c r="N112" t="s">
        <v>100</v>
      </c>
      <c r="O112" t="s">
        <v>758</v>
      </c>
      <c r="P112" t="s">
        <v>759</v>
      </c>
      <c r="Q112">
        <v>355137</v>
      </c>
      <c r="R112">
        <v>33433</v>
      </c>
      <c r="S112" t="s">
        <v>760</v>
      </c>
      <c r="T112">
        <v>3</v>
      </c>
      <c r="U112" t="s">
        <v>761</v>
      </c>
      <c r="V112" t="s">
        <v>762</v>
      </c>
      <c r="W112">
        <v>1108</v>
      </c>
      <c r="X112" t="s">
        <v>37</v>
      </c>
      <c r="Y112" t="s">
        <v>56</v>
      </c>
      <c r="Z112" t="s">
        <v>39</v>
      </c>
      <c r="AA112">
        <v>2007</v>
      </c>
      <c r="AB112">
        <v>11000</v>
      </c>
      <c r="AC112">
        <v>7.5</v>
      </c>
      <c r="AD112">
        <v>2.35</v>
      </c>
      <c r="AE112">
        <v>65000</v>
      </c>
    </row>
    <row r="113" spans="1:31" x14ac:dyDescent="0.45">
      <c r="A113" t="s">
        <v>28</v>
      </c>
      <c r="B113" t="s">
        <v>366</v>
      </c>
      <c r="C113" t="str">
        <f t="shared" si="2"/>
        <v>blockbuster</v>
      </c>
      <c r="D113">
        <v>295</v>
      </c>
      <c r="E113">
        <v>157</v>
      </c>
      <c r="F113">
        <v>179</v>
      </c>
      <c r="G113">
        <v>10000</v>
      </c>
      <c r="H113" t="s">
        <v>99</v>
      </c>
      <c r="I113">
        <v>21000</v>
      </c>
      <c r="J113" s="1">
        <v>234360014</v>
      </c>
      <c r="K113" s="1">
        <v>150000000</v>
      </c>
      <c r="L113" s="1">
        <f>J113/K113</f>
        <v>1.5624000933333333</v>
      </c>
      <c r="M113" s="2" t="str">
        <f t="shared" si="3"/>
        <v>other</v>
      </c>
      <c r="N113" t="s">
        <v>100</v>
      </c>
      <c r="O113" t="s">
        <v>758</v>
      </c>
      <c r="P113" t="s">
        <v>763</v>
      </c>
      <c r="Q113">
        <v>385670</v>
      </c>
      <c r="R113">
        <v>53413</v>
      </c>
      <c r="S113" t="s">
        <v>103</v>
      </c>
      <c r="T113">
        <v>1</v>
      </c>
      <c r="U113" t="s">
        <v>764</v>
      </c>
      <c r="V113" t="s">
        <v>765</v>
      </c>
      <c r="W113">
        <v>1896</v>
      </c>
      <c r="X113" t="s">
        <v>37</v>
      </c>
      <c r="Y113" t="s">
        <v>56</v>
      </c>
      <c r="Z113" t="s">
        <v>39</v>
      </c>
      <c r="AA113">
        <v>2005</v>
      </c>
      <c r="AB113">
        <v>11000</v>
      </c>
      <c r="AC113">
        <v>7.6</v>
      </c>
      <c r="AD113">
        <v>2.35</v>
      </c>
      <c r="AE113">
        <v>65000</v>
      </c>
    </row>
    <row r="114" spans="1:31" x14ac:dyDescent="0.45">
      <c r="A114" t="s">
        <v>28</v>
      </c>
      <c r="B114" t="s">
        <v>220</v>
      </c>
      <c r="C114" t="str">
        <f t="shared" si="2"/>
        <v>blockbuster</v>
      </c>
      <c r="D114">
        <v>318</v>
      </c>
      <c r="E114">
        <v>102</v>
      </c>
      <c r="F114">
        <v>532</v>
      </c>
      <c r="G114">
        <v>979</v>
      </c>
      <c r="H114" t="s">
        <v>766</v>
      </c>
      <c r="I114">
        <v>10000</v>
      </c>
      <c r="J114" s="1">
        <v>234277056</v>
      </c>
      <c r="K114" s="1">
        <v>150000000</v>
      </c>
      <c r="L114" s="1">
        <f>J114/K114</f>
        <v>1.56184704</v>
      </c>
      <c r="M114" s="2" t="str">
        <f t="shared" si="3"/>
        <v>other</v>
      </c>
      <c r="N114" t="s">
        <v>767</v>
      </c>
      <c r="O114" t="s">
        <v>161</v>
      </c>
      <c r="P114" t="s">
        <v>768</v>
      </c>
      <c r="Q114">
        <v>343648</v>
      </c>
      <c r="R114">
        <v>21584</v>
      </c>
      <c r="S114" t="s">
        <v>354</v>
      </c>
      <c r="T114">
        <v>0</v>
      </c>
      <c r="U114" t="s">
        <v>769</v>
      </c>
      <c r="V114" t="s">
        <v>770</v>
      </c>
      <c r="W114">
        <v>590</v>
      </c>
      <c r="X114" t="s">
        <v>37</v>
      </c>
      <c r="Y114" t="s">
        <v>38</v>
      </c>
      <c r="Z114" t="s">
        <v>39</v>
      </c>
      <c r="AA114">
        <v>2008</v>
      </c>
      <c r="AB114">
        <v>9000</v>
      </c>
      <c r="AC114">
        <v>6.4</v>
      </c>
      <c r="AD114">
        <v>2.35</v>
      </c>
      <c r="AE114">
        <v>65000</v>
      </c>
    </row>
    <row r="115" spans="1:31" x14ac:dyDescent="0.45">
      <c r="A115" t="s">
        <v>28</v>
      </c>
      <c r="B115" t="s">
        <v>686</v>
      </c>
      <c r="C115" t="str">
        <f t="shared" si="2"/>
        <v>blockbuster</v>
      </c>
      <c r="D115">
        <v>323</v>
      </c>
      <c r="E115">
        <v>104</v>
      </c>
      <c r="F115">
        <v>508</v>
      </c>
      <c r="G115">
        <v>558</v>
      </c>
      <c r="H115" t="s">
        <v>771</v>
      </c>
      <c r="I115">
        <v>10000</v>
      </c>
      <c r="J115" s="1">
        <v>233914986</v>
      </c>
      <c r="K115" s="1">
        <v>150000000</v>
      </c>
      <c r="L115" s="1">
        <f>J115/K115</f>
        <v>1.5594332399999999</v>
      </c>
      <c r="M115" s="2" t="str">
        <f t="shared" si="3"/>
        <v>other</v>
      </c>
      <c r="N115" t="s">
        <v>772</v>
      </c>
      <c r="O115" t="s">
        <v>161</v>
      </c>
      <c r="P115" t="s">
        <v>773</v>
      </c>
      <c r="Q115">
        <v>530870</v>
      </c>
      <c r="R115">
        <v>13076</v>
      </c>
      <c r="S115" t="s">
        <v>774</v>
      </c>
      <c r="T115">
        <v>0</v>
      </c>
      <c r="U115" t="s">
        <v>775</v>
      </c>
      <c r="V115" t="s">
        <v>776</v>
      </c>
      <c r="W115">
        <v>1413</v>
      </c>
      <c r="X115" t="s">
        <v>37</v>
      </c>
      <c r="Y115" t="s">
        <v>38</v>
      </c>
      <c r="Z115" t="s">
        <v>39</v>
      </c>
      <c r="AA115">
        <v>2007</v>
      </c>
      <c r="AB115">
        <v>1000</v>
      </c>
      <c r="AC115">
        <v>7.2</v>
      </c>
      <c r="AD115">
        <v>2.35</v>
      </c>
      <c r="AE115">
        <v>65000</v>
      </c>
    </row>
    <row r="116" spans="1:31" x14ac:dyDescent="0.45">
      <c r="A116" t="s">
        <v>28</v>
      </c>
      <c r="B116" t="s">
        <v>250</v>
      </c>
      <c r="C116" t="str">
        <f t="shared" si="2"/>
        <v>blockbuster</v>
      </c>
      <c r="D116">
        <v>276</v>
      </c>
      <c r="E116">
        <v>115</v>
      </c>
      <c r="F116">
        <v>13000</v>
      </c>
      <c r="G116">
        <v>588</v>
      </c>
      <c r="H116" t="s">
        <v>196</v>
      </c>
      <c r="I116">
        <v>40000</v>
      </c>
      <c r="J116" s="1">
        <v>233630478</v>
      </c>
      <c r="K116" s="1">
        <v>150000000</v>
      </c>
      <c r="L116" s="1">
        <f>J116/K116</f>
        <v>1.55753652</v>
      </c>
      <c r="M116" s="2" t="str">
        <f t="shared" si="3"/>
        <v>other</v>
      </c>
      <c r="N116" t="s">
        <v>777</v>
      </c>
      <c r="O116" t="s">
        <v>43</v>
      </c>
      <c r="P116" t="s">
        <v>778</v>
      </c>
      <c r="Q116">
        <v>320284</v>
      </c>
      <c r="R116">
        <v>57844</v>
      </c>
      <c r="S116" t="s">
        <v>779</v>
      </c>
      <c r="T116">
        <v>3</v>
      </c>
      <c r="U116" t="s">
        <v>780</v>
      </c>
      <c r="V116" t="s">
        <v>781</v>
      </c>
      <c r="W116">
        <v>1361</v>
      </c>
      <c r="X116" t="s">
        <v>37</v>
      </c>
      <c r="Y116" t="s">
        <v>38</v>
      </c>
      <c r="Z116" t="s">
        <v>90</v>
      </c>
      <c r="AA116">
        <v>2005</v>
      </c>
      <c r="AB116">
        <v>16000</v>
      </c>
      <c r="AC116">
        <v>6.7</v>
      </c>
      <c r="AD116">
        <v>1.85</v>
      </c>
      <c r="AE116">
        <v>64000</v>
      </c>
    </row>
    <row r="117" spans="1:31" x14ac:dyDescent="0.45">
      <c r="A117" t="s">
        <v>28</v>
      </c>
      <c r="B117" t="s">
        <v>594</v>
      </c>
      <c r="C117" t="str">
        <f t="shared" si="2"/>
        <v>blockbuster</v>
      </c>
      <c r="D117">
        <v>318</v>
      </c>
      <c r="E117">
        <v>111</v>
      </c>
      <c r="F117">
        <v>663</v>
      </c>
      <c r="G117">
        <v>954</v>
      </c>
      <c r="H117" t="s">
        <v>316</v>
      </c>
      <c r="I117">
        <v>1000</v>
      </c>
      <c r="J117" s="1">
        <v>229074524</v>
      </c>
      <c r="K117" s="1">
        <v>150000000</v>
      </c>
      <c r="L117" s="1">
        <f>J117/K117</f>
        <v>1.5271634933333333</v>
      </c>
      <c r="M117" s="2" t="str">
        <f t="shared" si="3"/>
        <v>other</v>
      </c>
      <c r="N117" t="s">
        <v>782</v>
      </c>
      <c r="O117" t="s">
        <v>783</v>
      </c>
      <c r="P117" t="s">
        <v>784</v>
      </c>
      <c r="Q117">
        <v>473887</v>
      </c>
      <c r="R117">
        <v>4764</v>
      </c>
      <c r="S117" t="s">
        <v>785</v>
      </c>
      <c r="T117">
        <v>0</v>
      </c>
      <c r="U117" t="s">
        <v>786</v>
      </c>
      <c r="V117" t="s">
        <v>787</v>
      </c>
      <c r="W117">
        <v>626</v>
      </c>
      <c r="X117" t="s">
        <v>37</v>
      </c>
      <c r="Y117" t="s">
        <v>38</v>
      </c>
      <c r="Z117" t="s">
        <v>272</v>
      </c>
      <c r="AA117">
        <v>2007</v>
      </c>
      <c r="AB117">
        <v>1000</v>
      </c>
      <c r="AC117">
        <v>8</v>
      </c>
      <c r="AD117">
        <v>2.35</v>
      </c>
      <c r="AE117">
        <v>64000</v>
      </c>
    </row>
    <row r="118" spans="1:31" x14ac:dyDescent="0.45">
      <c r="A118" t="s">
        <v>28</v>
      </c>
      <c r="B118" t="s">
        <v>57</v>
      </c>
      <c r="C118" t="str">
        <f t="shared" si="2"/>
        <v>blockbuster</v>
      </c>
      <c r="D118">
        <v>478</v>
      </c>
      <c r="E118">
        <v>128</v>
      </c>
      <c r="F118">
        <v>22000</v>
      </c>
      <c r="G118">
        <v>11000</v>
      </c>
      <c r="H118" t="s">
        <v>223</v>
      </c>
      <c r="I118">
        <v>23000</v>
      </c>
      <c r="J118" s="1">
        <v>228756232</v>
      </c>
      <c r="K118" s="1">
        <v>150000000</v>
      </c>
      <c r="L118" s="1">
        <f>J118/K118</f>
        <v>1.5250415466666667</v>
      </c>
      <c r="M118" s="2" t="str">
        <f t="shared" si="3"/>
        <v>other</v>
      </c>
      <c r="N118" t="s">
        <v>122</v>
      </c>
      <c r="O118" t="s">
        <v>58</v>
      </c>
      <c r="P118" t="s">
        <v>788</v>
      </c>
      <c r="Q118">
        <v>980946</v>
      </c>
      <c r="R118">
        <v>59558</v>
      </c>
      <c r="S118" t="s">
        <v>456</v>
      </c>
      <c r="T118">
        <v>0</v>
      </c>
      <c r="U118" t="s">
        <v>789</v>
      </c>
      <c r="V118" t="s">
        <v>790</v>
      </c>
      <c r="W118">
        <v>2685</v>
      </c>
      <c r="X118" t="s">
        <v>37</v>
      </c>
      <c r="Y118" t="s">
        <v>38</v>
      </c>
      <c r="Z118" t="s">
        <v>39</v>
      </c>
      <c r="AA118">
        <v>2005</v>
      </c>
      <c r="AB118">
        <v>14000</v>
      </c>
      <c r="AC118">
        <v>8.3000000000000007</v>
      </c>
      <c r="AD118">
        <v>2.35</v>
      </c>
      <c r="AE118">
        <v>64000</v>
      </c>
    </row>
    <row r="119" spans="1:31" x14ac:dyDescent="0.45">
      <c r="A119" t="s">
        <v>28</v>
      </c>
      <c r="B119" t="s">
        <v>791</v>
      </c>
      <c r="C119" t="str">
        <f t="shared" si="2"/>
        <v>blockbuster</v>
      </c>
      <c r="D119">
        <v>167</v>
      </c>
      <c r="E119">
        <v>89</v>
      </c>
      <c r="F119">
        <v>35</v>
      </c>
      <c r="G119">
        <v>436</v>
      </c>
      <c r="H119" t="s">
        <v>792</v>
      </c>
      <c r="I119">
        <v>1000</v>
      </c>
      <c r="J119" s="1">
        <v>228430993</v>
      </c>
      <c r="K119" s="1">
        <v>150000000</v>
      </c>
      <c r="L119" s="1">
        <f>J119/K119</f>
        <v>1.5228732866666668</v>
      </c>
      <c r="M119" s="2" t="str">
        <f t="shared" si="3"/>
        <v>other</v>
      </c>
      <c r="N119" t="s">
        <v>793</v>
      </c>
      <c r="O119" t="s">
        <v>794</v>
      </c>
      <c r="P119" t="s">
        <v>795</v>
      </c>
      <c r="Q119">
        <v>146019</v>
      </c>
      <c r="R119">
        <v>3285</v>
      </c>
      <c r="S119" t="s">
        <v>796</v>
      </c>
      <c r="T119">
        <v>0</v>
      </c>
      <c r="U119" t="s">
        <v>797</v>
      </c>
      <c r="V119" t="s">
        <v>798</v>
      </c>
      <c r="W119">
        <v>119</v>
      </c>
      <c r="X119" t="s">
        <v>37</v>
      </c>
      <c r="Y119" t="s">
        <v>38</v>
      </c>
      <c r="Z119" t="s">
        <v>90</v>
      </c>
      <c r="AA119">
        <v>2008</v>
      </c>
      <c r="AB119">
        <v>851</v>
      </c>
      <c r="AC119">
        <v>6.7</v>
      </c>
      <c r="AD119">
        <v>1.85</v>
      </c>
      <c r="AE119">
        <v>63000</v>
      </c>
    </row>
    <row r="120" spans="1:31" x14ac:dyDescent="0.45">
      <c r="A120" t="s">
        <v>28</v>
      </c>
      <c r="B120" t="s">
        <v>799</v>
      </c>
      <c r="C120" t="str">
        <f t="shared" si="2"/>
        <v>blockbuster</v>
      </c>
      <c r="D120">
        <v>185</v>
      </c>
      <c r="E120">
        <v>105</v>
      </c>
      <c r="F120">
        <v>189</v>
      </c>
      <c r="G120">
        <v>1000</v>
      </c>
      <c r="H120" t="s">
        <v>800</v>
      </c>
      <c r="I120">
        <v>49000</v>
      </c>
      <c r="J120" s="1">
        <v>227965690</v>
      </c>
      <c r="K120" s="1">
        <v>150000000</v>
      </c>
      <c r="L120" s="1">
        <f>J120/K120</f>
        <v>1.5197712666666667</v>
      </c>
      <c r="M120" s="2" t="str">
        <f t="shared" si="3"/>
        <v>other</v>
      </c>
      <c r="N120" t="s">
        <v>777</v>
      </c>
      <c r="O120" t="s">
        <v>801</v>
      </c>
      <c r="P120" t="s">
        <v>802</v>
      </c>
      <c r="Q120">
        <v>130272</v>
      </c>
      <c r="R120">
        <v>54039</v>
      </c>
      <c r="S120" t="s">
        <v>803</v>
      </c>
      <c r="T120">
        <v>2</v>
      </c>
      <c r="U120" t="s">
        <v>804</v>
      </c>
      <c r="V120" t="s">
        <v>805</v>
      </c>
      <c r="W120">
        <v>209</v>
      </c>
      <c r="X120" t="s">
        <v>37</v>
      </c>
      <c r="Y120" t="s">
        <v>38</v>
      </c>
      <c r="Z120" t="s">
        <v>90</v>
      </c>
      <c r="AA120">
        <v>2009</v>
      </c>
      <c r="AB120">
        <v>3000</v>
      </c>
      <c r="AC120">
        <v>5.9</v>
      </c>
      <c r="AD120">
        <v>2.35</v>
      </c>
      <c r="AE120">
        <v>63000</v>
      </c>
    </row>
    <row r="121" spans="1:31" x14ac:dyDescent="0.45">
      <c r="A121" t="s">
        <v>28</v>
      </c>
      <c r="B121" t="s">
        <v>806</v>
      </c>
      <c r="C121" t="str">
        <f t="shared" si="2"/>
        <v>blockbuster</v>
      </c>
      <c r="D121">
        <v>350</v>
      </c>
      <c r="E121">
        <v>119</v>
      </c>
      <c r="F121">
        <v>151</v>
      </c>
      <c r="G121">
        <v>2000</v>
      </c>
      <c r="H121" t="s">
        <v>310</v>
      </c>
      <c r="I121">
        <v>20000</v>
      </c>
      <c r="J121" s="1">
        <v>227946274</v>
      </c>
      <c r="K121" s="1">
        <v>150000000</v>
      </c>
      <c r="L121" s="1">
        <f>J121/K121</f>
        <v>1.5196418266666667</v>
      </c>
      <c r="M121" s="2" t="str">
        <f t="shared" si="3"/>
        <v>other</v>
      </c>
      <c r="N121" t="s">
        <v>257</v>
      </c>
      <c r="O121" t="s">
        <v>258</v>
      </c>
      <c r="P121" t="s">
        <v>807</v>
      </c>
      <c r="Q121">
        <v>361924</v>
      </c>
      <c r="R121">
        <v>40054</v>
      </c>
      <c r="S121" t="s">
        <v>808</v>
      </c>
      <c r="T121">
        <v>0</v>
      </c>
      <c r="U121" t="s">
        <v>809</v>
      </c>
      <c r="V121" t="s">
        <v>810</v>
      </c>
      <c r="W121">
        <v>641</v>
      </c>
      <c r="X121" t="s">
        <v>37</v>
      </c>
      <c r="Y121" t="s">
        <v>38</v>
      </c>
      <c r="Z121" t="s">
        <v>39</v>
      </c>
      <c r="AA121">
        <v>2009</v>
      </c>
      <c r="AB121">
        <v>16000</v>
      </c>
      <c r="AC121">
        <v>6.7</v>
      </c>
      <c r="AD121">
        <v>2.35</v>
      </c>
      <c r="AE121">
        <v>63000</v>
      </c>
    </row>
    <row r="122" spans="1:31" x14ac:dyDescent="0.45">
      <c r="A122" t="s">
        <v>28</v>
      </c>
      <c r="B122" t="s">
        <v>433</v>
      </c>
      <c r="C122" t="str">
        <f t="shared" si="2"/>
        <v>blockbuster</v>
      </c>
      <c r="D122">
        <v>245</v>
      </c>
      <c r="E122">
        <v>129</v>
      </c>
      <c r="F122">
        <v>0</v>
      </c>
      <c r="G122">
        <v>233</v>
      </c>
      <c r="H122" t="s">
        <v>811</v>
      </c>
      <c r="I122">
        <v>309</v>
      </c>
      <c r="J122" s="1">
        <v>227137090</v>
      </c>
      <c r="K122" s="1">
        <v>150000000</v>
      </c>
      <c r="L122" s="1">
        <f>J122/K122</f>
        <v>1.5142472666666666</v>
      </c>
      <c r="M122" s="2" t="str">
        <f t="shared" si="3"/>
        <v>other</v>
      </c>
      <c r="N122" t="s">
        <v>637</v>
      </c>
      <c r="O122" t="s">
        <v>812</v>
      </c>
      <c r="P122" t="s">
        <v>813</v>
      </c>
      <c r="Q122">
        <v>364948</v>
      </c>
      <c r="R122">
        <v>1062</v>
      </c>
      <c r="S122" t="s">
        <v>814</v>
      </c>
      <c r="T122">
        <v>0</v>
      </c>
      <c r="U122" t="s">
        <v>815</v>
      </c>
      <c r="V122" t="s">
        <v>816</v>
      </c>
      <c r="W122">
        <v>2121</v>
      </c>
      <c r="X122" t="s">
        <v>37</v>
      </c>
      <c r="Y122" t="s">
        <v>365</v>
      </c>
      <c r="Z122" t="s">
        <v>575</v>
      </c>
      <c r="AA122">
        <v>2003</v>
      </c>
      <c r="AB122">
        <v>269</v>
      </c>
      <c r="AC122">
        <v>6.7</v>
      </c>
      <c r="AD122">
        <v>2.35</v>
      </c>
      <c r="AE122">
        <v>63000</v>
      </c>
    </row>
    <row r="123" spans="1:31" x14ac:dyDescent="0.45">
      <c r="A123" t="s">
        <v>28</v>
      </c>
      <c r="B123" t="s">
        <v>817</v>
      </c>
      <c r="C123" t="str">
        <f t="shared" si="2"/>
        <v>blockbuster</v>
      </c>
      <c r="D123">
        <v>406</v>
      </c>
      <c r="E123">
        <v>102</v>
      </c>
      <c r="F123">
        <v>69</v>
      </c>
      <c r="G123">
        <v>490</v>
      </c>
      <c r="H123" t="s">
        <v>818</v>
      </c>
      <c r="I123">
        <v>1000</v>
      </c>
      <c r="J123" s="1">
        <v>226138454</v>
      </c>
      <c r="K123" s="1">
        <v>150000000</v>
      </c>
      <c r="L123" s="1">
        <f>J123/K123</f>
        <v>1.5075896933333333</v>
      </c>
      <c r="M123" s="2" t="str">
        <f t="shared" si="3"/>
        <v>other</v>
      </c>
      <c r="N123" t="s">
        <v>819</v>
      </c>
      <c r="O123" t="s">
        <v>820</v>
      </c>
      <c r="P123" t="s">
        <v>821</v>
      </c>
      <c r="Q123">
        <v>421658</v>
      </c>
      <c r="R123">
        <v>2582</v>
      </c>
      <c r="S123" t="s">
        <v>822</v>
      </c>
      <c r="T123">
        <v>0</v>
      </c>
      <c r="U123" t="s">
        <v>823</v>
      </c>
      <c r="V123" t="s">
        <v>824</v>
      </c>
      <c r="W123">
        <v>904</v>
      </c>
      <c r="X123" t="s">
        <v>37</v>
      </c>
      <c r="Y123" t="s">
        <v>38</v>
      </c>
      <c r="Z123" t="s">
        <v>90</v>
      </c>
      <c r="AA123">
        <v>2013</v>
      </c>
      <c r="AB123">
        <v>523</v>
      </c>
      <c r="AC123">
        <v>7.6</v>
      </c>
      <c r="AD123">
        <v>2.2400000000000002</v>
      </c>
      <c r="AE123">
        <v>63000</v>
      </c>
    </row>
    <row r="124" spans="1:31" x14ac:dyDescent="0.45">
      <c r="A124" t="s">
        <v>28</v>
      </c>
      <c r="B124" t="s">
        <v>433</v>
      </c>
      <c r="C124" t="str">
        <f t="shared" si="2"/>
        <v>blockbuster</v>
      </c>
      <c r="D124">
        <v>275</v>
      </c>
      <c r="E124">
        <v>138</v>
      </c>
      <c r="F124">
        <v>0</v>
      </c>
      <c r="G124">
        <v>30</v>
      </c>
      <c r="H124" t="s">
        <v>825</v>
      </c>
      <c r="I124">
        <v>234</v>
      </c>
      <c r="J124" s="1">
        <v>223806889</v>
      </c>
      <c r="K124" s="1">
        <v>150000000</v>
      </c>
      <c r="L124" s="1">
        <f>J124/K124</f>
        <v>1.4920459266666666</v>
      </c>
      <c r="M124" s="2" t="str">
        <f t="shared" si="3"/>
        <v>other</v>
      </c>
      <c r="N124" t="s">
        <v>637</v>
      </c>
      <c r="O124" t="s">
        <v>826</v>
      </c>
      <c r="P124" t="s">
        <v>827</v>
      </c>
      <c r="Q124">
        <v>421818</v>
      </c>
      <c r="R124">
        <v>534</v>
      </c>
      <c r="S124" t="s">
        <v>828</v>
      </c>
      <c r="T124">
        <v>0</v>
      </c>
      <c r="U124" t="s">
        <v>829</v>
      </c>
      <c r="V124" t="s">
        <v>830</v>
      </c>
      <c r="W124">
        <v>2789</v>
      </c>
      <c r="X124" t="s">
        <v>37</v>
      </c>
      <c r="Y124" t="s">
        <v>38</v>
      </c>
      <c r="Z124" t="s">
        <v>575</v>
      </c>
      <c r="AA124">
        <v>2003</v>
      </c>
      <c r="AB124">
        <v>198</v>
      </c>
      <c r="AC124">
        <v>7.2</v>
      </c>
      <c r="AD124">
        <v>2.35</v>
      </c>
      <c r="AE124">
        <v>63000</v>
      </c>
    </row>
    <row r="125" spans="1:31" x14ac:dyDescent="0.45">
      <c r="A125" t="s">
        <v>28</v>
      </c>
      <c r="B125" t="s">
        <v>725</v>
      </c>
      <c r="C125" t="str">
        <f t="shared" si="2"/>
        <v>blockbuster</v>
      </c>
      <c r="D125">
        <v>486</v>
      </c>
      <c r="E125">
        <v>112</v>
      </c>
      <c r="F125">
        <v>230</v>
      </c>
      <c r="G125">
        <v>12000</v>
      </c>
      <c r="H125" t="s">
        <v>831</v>
      </c>
      <c r="I125">
        <v>26000</v>
      </c>
      <c r="J125" s="1">
        <v>222487711</v>
      </c>
      <c r="K125" s="1">
        <v>170000000</v>
      </c>
      <c r="L125" s="1">
        <f>J125/K125</f>
        <v>1.3087512411764706</v>
      </c>
      <c r="M125" s="2" t="str">
        <f t="shared" si="3"/>
        <v>other</v>
      </c>
      <c r="N125" t="s">
        <v>42</v>
      </c>
      <c r="O125" t="s">
        <v>93</v>
      </c>
      <c r="P125" t="s">
        <v>832</v>
      </c>
      <c r="Q125">
        <v>414070</v>
      </c>
      <c r="R125">
        <v>59803</v>
      </c>
      <c r="S125" t="s">
        <v>752</v>
      </c>
      <c r="T125">
        <v>3</v>
      </c>
      <c r="U125" t="s">
        <v>833</v>
      </c>
      <c r="V125" t="s">
        <v>834</v>
      </c>
      <c r="W125">
        <v>532</v>
      </c>
      <c r="X125" t="s">
        <v>37</v>
      </c>
      <c r="Y125" t="s">
        <v>38</v>
      </c>
      <c r="Z125" t="s">
        <v>39</v>
      </c>
      <c r="AA125">
        <v>2013</v>
      </c>
      <c r="AB125">
        <v>20000</v>
      </c>
      <c r="AC125">
        <v>7.1</v>
      </c>
      <c r="AD125">
        <v>2.35</v>
      </c>
      <c r="AE125">
        <v>62000</v>
      </c>
    </row>
    <row r="126" spans="1:31" x14ac:dyDescent="0.45">
      <c r="A126" t="s">
        <v>28</v>
      </c>
      <c r="B126" t="s">
        <v>835</v>
      </c>
      <c r="C126" t="str">
        <f t="shared" si="2"/>
        <v>blockbuster</v>
      </c>
      <c r="D126">
        <v>739</v>
      </c>
      <c r="E126">
        <v>120</v>
      </c>
      <c r="F126">
        <v>750</v>
      </c>
      <c r="G126">
        <v>943</v>
      </c>
      <c r="H126" t="s">
        <v>766</v>
      </c>
      <c r="I126">
        <v>27000</v>
      </c>
      <c r="J126" s="1">
        <v>219613391</v>
      </c>
      <c r="K126" s="1">
        <v>150000000</v>
      </c>
      <c r="L126" s="1">
        <f>J126/K126</f>
        <v>1.4640892733333333</v>
      </c>
      <c r="M126" s="2" t="str">
        <f t="shared" si="3"/>
        <v>other</v>
      </c>
      <c r="N126" t="s">
        <v>222</v>
      </c>
      <c r="O126" t="s">
        <v>60</v>
      </c>
      <c r="P126" t="s">
        <v>836</v>
      </c>
      <c r="Q126">
        <v>552503</v>
      </c>
      <c r="R126">
        <v>40025</v>
      </c>
      <c r="S126" t="s">
        <v>837</v>
      </c>
      <c r="T126">
        <v>0</v>
      </c>
      <c r="U126" t="s">
        <v>838</v>
      </c>
      <c r="V126" t="s">
        <v>839</v>
      </c>
      <c r="W126">
        <v>1588</v>
      </c>
      <c r="X126" t="s">
        <v>37</v>
      </c>
      <c r="Y126" t="s">
        <v>365</v>
      </c>
      <c r="Z126" t="s">
        <v>575</v>
      </c>
      <c r="AA126">
        <v>2015</v>
      </c>
      <c r="AB126">
        <v>9000</v>
      </c>
      <c r="AC126">
        <v>8.1</v>
      </c>
      <c r="AD126">
        <v>2.35</v>
      </c>
      <c r="AE126">
        <v>62000</v>
      </c>
    </row>
    <row r="127" spans="1:31" x14ac:dyDescent="0.45">
      <c r="A127" t="s">
        <v>28</v>
      </c>
      <c r="B127" t="s">
        <v>840</v>
      </c>
      <c r="C127" t="str">
        <f t="shared" ref="C127:C190" si="4">IF(J127&lt;100000000,"other","blockbuster")</f>
        <v>blockbuster</v>
      </c>
      <c r="D127">
        <v>298</v>
      </c>
      <c r="E127">
        <v>146</v>
      </c>
      <c r="F127">
        <v>2000</v>
      </c>
      <c r="G127">
        <v>294</v>
      </c>
      <c r="H127" t="s">
        <v>841</v>
      </c>
      <c r="I127">
        <v>15000</v>
      </c>
      <c r="J127" s="1">
        <v>219200000</v>
      </c>
      <c r="K127" s="1">
        <v>150000000</v>
      </c>
      <c r="L127" s="1">
        <f>J127/K127</f>
        <v>1.4613333333333334</v>
      </c>
      <c r="M127" s="2" t="str">
        <f t="shared" si="3"/>
        <v>other</v>
      </c>
      <c r="N127" t="s">
        <v>842</v>
      </c>
      <c r="O127" t="s">
        <v>317</v>
      </c>
      <c r="P127" t="s">
        <v>843</v>
      </c>
      <c r="Q127">
        <v>207839</v>
      </c>
      <c r="R127">
        <v>16948</v>
      </c>
      <c r="S127" t="s">
        <v>844</v>
      </c>
      <c r="T127">
        <v>2</v>
      </c>
      <c r="U127" t="s">
        <v>845</v>
      </c>
      <c r="V127" t="s">
        <v>846</v>
      </c>
      <c r="W127">
        <v>435</v>
      </c>
      <c r="X127" t="s">
        <v>37</v>
      </c>
      <c r="Y127" t="s">
        <v>38</v>
      </c>
      <c r="Z127" t="s">
        <v>39</v>
      </c>
      <c r="AA127">
        <v>2009</v>
      </c>
      <c r="AB127">
        <v>745</v>
      </c>
      <c r="AC127">
        <v>6.7</v>
      </c>
      <c r="AD127">
        <v>2.35</v>
      </c>
      <c r="AE127">
        <v>62000</v>
      </c>
    </row>
    <row r="128" spans="1:31" x14ac:dyDescent="0.45">
      <c r="A128" t="s">
        <v>28</v>
      </c>
      <c r="B128" t="s">
        <v>847</v>
      </c>
      <c r="C128" t="str">
        <f t="shared" si="4"/>
        <v>blockbuster</v>
      </c>
      <c r="D128">
        <v>516</v>
      </c>
      <c r="E128">
        <v>115</v>
      </c>
      <c r="F128">
        <v>0</v>
      </c>
      <c r="G128">
        <v>12000</v>
      </c>
      <c r="H128" t="s">
        <v>831</v>
      </c>
      <c r="I128">
        <v>26000</v>
      </c>
      <c r="J128" s="1">
        <v>218628680</v>
      </c>
      <c r="K128" s="1">
        <v>150000000</v>
      </c>
      <c r="L128" s="1">
        <f>J128/K128</f>
        <v>1.4575245333333333</v>
      </c>
      <c r="M128" s="2" t="str">
        <f t="shared" si="3"/>
        <v>other</v>
      </c>
      <c r="N128" t="s">
        <v>42</v>
      </c>
      <c r="O128" t="s">
        <v>93</v>
      </c>
      <c r="P128" t="s">
        <v>848</v>
      </c>
      <c r="Q128">
        <v>536314</v>
      </c>
      <c r="R128">
        <v>60059</v>
      </c>
      <c r="S128" t="s">
        <v>752</v>
      </c>
      <c r="T128">
        <v>1</v>
      </c>
      <c r="U128" t="s">
        <v>849</v>
      </c>
      <c r="V128" t="s">
        <v>850</v>
      </c>
      <c r="W128">
        <v>738</v>
      </c>
      <c r="X128" t="s">
        <v>37</v>
      </c>
      <c r="Y128" t="s">
        <v>38</v>
      </c>
      <c r="Z128" t="s">
        <v>39</v>
      </c>
      <c r="AA128">
        <v>2011</v>
      </c>
      <c r="AB128">
        <v>20000</v>
      </c>
      <c r="AC128">
        <v>7</v>
      </c>
      <c r="AD128">
        <v>2.35</v>
      </c>
      <c r="AE128">
        <v>62000</v>
      </c>
    </row>
    <row r="129" spans="1:31" x14ac:dyDescent="0.45">
      <c r="A129" t="s">
        <v>28</v>
      </c>
      <c r="B129" t="s">
        <v>851</v>
      </c>
      <c r="C129" t="str">
        <f t="shared" si="4"/>
        <v>blockbuster</v>
      </c>
      <c r="D129">
        <v>225</v>
      </c>
      <c r="E129">
        <v>96</v>
      </c>
      <c r="F129">
        <v>59</v>
      </c>
      <c r="G129">
        <v>699</v>
      </c>
      <c r="H129" t="s">
        <v>852</v>
      </c>
      <c r="I129">
        <v>17000</v>
      </c>
      <c r="J129" s="1">
        <v>218051260</v>
      </c>
      <c r="K129" s="1">
        <v>150000000</v>
      </c>
      <c r="L129" s="1">
        <f>J129/K129</f>
        <v>1.4536750666666667</v>
      </c>
      <c r="M129" s="2" t="str">
        <f t="shared" si="3"/>
        <v>other</v>
      </c>
      <c r="N129" t="s">
        <v>853</v>
      </c>
      <c r="O129" t="s">
        <v>479</v>
      </c>
      <c r="P129" t="s">
        <v>854</v>
      </c>
      <c r="Q129">
        <v>146766</v>
      </c>
      <c r="R129">
        <v>20007</v>
      </c>
      <c r="S129" t="s">
        <v>855</v>
      </c>
      <c r="T129">
        <v>0</v>
      </c>
      <c r="U129" t="s">
        <v>856</v>
      </c>
      <c r="V129" t="s">
        <v>857</v>
      </c>
      <c r="W129">
        <v>178</v>
      </c>
      <c r="X129" t="s">
        <v>37</v>
      </c>
      <c r="Y129" t="s">
        <v>38</v>
      </c>
      <c r="Z129" t="s">
        <v>90</v>
      </c>
      <c r="AA129">
        <v>2008</v>
      </c>
      <c r="AB129">
        <v>759</v>
      </c>
      <c r="AC129">
        <v>6.9</v>
      </c>
      <c r="AD129">
        <v>1.85</v>
      </c>
      <c r="AE129">
        <v>62000</v>
      </c>
    </row>
    <row r="130" spans="1:31" x14ac:dyDescent="0.45">
      <c r="A130" t="s">
        <v>28</v>
      </c>
      <c r="B130" t="s">
        <v>858</v>
      </c>
      <c r="C130" t="str">
        <f t="shared" si="4"/>
        <v>blockbuster</v>
      </c>
      <c r="D130">
        <v>145</v>
      </c>
      <c r="E130">
        <v>88</v>
      </c>
      <c r="F130">
        <v>12</v>
      </c>
      <c r="G130">
        <v>182</v>
      </c>
      <c r="H130" t="s">
        <v>859</v>
      </c>
      <c r="I130">
        <v>730</v>
      </c>
      <c r="J130" s="1">
        <v>218051260</v>
      </c>
      <c r="K130" s="1">
        <v>150000000</v>
      </c>
      <c r="L130" s="1">
        <f>J130/K130</f>
        <v>1.4536750666666667</v>
      </c>
      <c r="M130" s="2" t="str">
        <f t="shared" si="3"/>
        <v>other</v>
      </c>
      <c r="N130" t="s">
        <v>860</v>
      </c>
      <c r="O130" t="s">
        <v>861</v>
      </c>
      <c r="P130" t="s">
        <v>862</v>
      </c>
      <c r="Q130">
        <v>33042</v>
      </c>
      <c r="R130">
        <v>2217</v>
      </c>
      <c r="S130" t="s">
        <v>863</v>
      </c>
      <c r="T130">
        <v>0</v>
      </c>
      <c r="U130" t="s">
        <v>864</v>
      </c>
      <c r="V130" t="s">
        <v>865</v>
      </c>
      <c r="W130">
        <v>90</v>
      </c>
      <c r="X130" t="s">
        <v>37</v>
      </c>
      <c r="Y130" t="s">
        <v>38</v>
      </c>
      <c r="Z130" t="s">
        <v>90</v>
      </c>
      <c r="AA130">
        <v>2009</v>
      </c>
      <c r="AB130">
        <v>607</v>
      </c>
      <c r="AC130">
        <v>5.0999999999999996</v>
      </c>
      <c r="AD130">
        <v>2.35</v>
      </c>
      <c r="AE130">
        <v>62000</v>
      </c>
    </row>
    <row r="131" spans="1:31" x14ac:dyDescent="0.45">
      <c r="A131" t="s">
        <v>28</v>
      </c>
      <c r="B131" t="s">
        <v>866</v>
      </c>
      <c r="C131" t="str">
        <f t="shared" si="4"/>
        <v>blockbuster</v>
      </c>
      <c r="D131">
        <v>310</v>
      </c>
      <c r="E131">
        <v>99</v>
      </c>
      <c r="F131">
        <v>473</v>
      </c>
      <c r="G131">
        <v>502</v>
      </c>
      <c r="H131" t="s">
        <v>867</v>
      </c>
      <c r="I131">
        <v>14000</v>
      </c>
      <c r="J131" s="1">
        <v>218051260</v>
      </c>
      <c r="K131" s="1">
        <v>150000000</v>
      </c>
      <c r="L131" s="1">
        <f>J131/K131</f>
        <v>1.4536750666666667</v>
      </c>
      <c r="M131" s="2" t="str">
        <f t="shared" ref="M131:M194" si="5">IF(L131&lt;2,"other","blockbuster")</f>
        <v>other</v>
      </c>
      <c r="N131" t="s">
        <v>42</v>
      </c>
      <c r="O131" t="s">
        <v>223</v>
      </c>
      <c r="P131" t="s">
        <v>868</v>
      </c>
      <c r="Q131">
        <v>152826</v>
      </c>
      <c r="R131">
        <v>16184</v>
      </c>
      <c r="S131" t="s">
        <v>869</v>
      </c>
      <c r="T131">
        <v>0</v>
      </c>
      <c r="U131" t="s">
        <v>870</v>
      </c>
      <c r="V131" t="s">
        <v>871</v>
      </c>
      <c r="W131">
        <v>253</v>
      </c>
      <c r="X131" t="s">
        <v>37</v>
      </c>
      <c r="Y131" t="s">
        <v>38</v>
      </c>
      <c r="Z131" t="s">
        <v>39</v>
      </c>
      <c r="AA131">
        <v>2012</v>
      </c>
      <c r="AB131">
        <v>897</v>
      </c>
      <c r="AC131">
        <v>5.8</v>
      </c>
      <c r="AD131">
        <v>1.85</v>
      </c>
      <c r="AE131">
        <v>61000</v>
      </c>
    </row>
    <row r="132" spans="1:31" x14ac:dyDescent="0.45">
      <c r="A132" t="s">
        <v>28</v>
      </c>
      <c r="B132" t="s">
        <v>250</v>
      </c>
      <c r="C132" t="str">
        <f t="shared" si="4"/>
        <v>blockbuster</v>
      </c>
      <c r="D132">
        <v>526</v>
      </c>
      <c r="E132">
        <v>113</v>
      </c>
      <c r="F132">
        <v>13000</v>
      </c>
      <c r="G132">
        <v>16000</v>
      </c>
      <c r="H132" t="s">
        <v>479</v>
      </c>
      <c r="I132">
        <v>40000</v>
      </c>
      <c r="J132" s="1">
        <v>217631306</v>
      </c>
      <c r="K132" s="1">
        <v>100000000</v>
      </c>
      <c r="L132" s="1">
        <f>J132/K132</f>
        <v>2.17631306</v>
      </c>
      <c r="M132" s="2" t="str">
        <f t="shared" si="5"/>
        <v>blockbuster</v>
      </c>
      <c r="N132" t="s">
        <v>872</v>
      </c>
      <c r="O132" t="s">
        <v>43</v>
      </c>
      <c r="P132" t="s">
        <v>873</v>
      </c>
      <c r="Q132">
        <v>199039</v>
      </c>
      <c r="R132">
        <v>80849</v>
      </c>
      <c r="S132" t="s">
        <v>196</v>
      </c>
      <c r="T132">
        <v>7</v>
      </c>
      <c r="U132" t="s">
        <v>874</v>
      </c>
      <c r="V132" t="s">
        <v>875</v>
      </c>
      <c r="W132">
        <v>479</v>
      </c>
      <c r="X132" t="s">
        <v>37</v>
      </c>
      <c r="Y132" t="s">
        <v>38</v>
      </c>
      <c r="Z132" t="s">
        <v>39</v>
      </c>
      <c r="AA132">
        <v>2012</v>
      </c>
      <c r="AB132">
        <v>17000</v>
      </c>
      <c r="AC132">
        <v>6.2</v>
      </c>
      <c r="AD132">
        <v>1.85</v>
      </c>
      <c r="AE132">
        <v>61000</v>
      </c>
    </row>
    <row r="133" spans="1:31" x14ac:dyDescent="0.45">
      <c r="A133" t="s">
        <v>28</v>
      </c>
      <c r="B133" t="s">
        <v>876</v>
      </c>
      <c r="C133" t="str">
        <f t="shared" si="4"/>
        <v>blockbuster</v>
      </c>
      <c r="D133">
        <v>465</v>
      </c>
      <c r="E133">
        <v>131</v>
      </c>
      <c r="F133">
        <v>188</v>
      </c>
      <c r="G133">
        <v>641</v>
      </c>
      <c r="H133" t="s">
        <v>877</v>
      </c>
      <c r="I133">
        <v>10000</v>
      </c>
      <c r="J133" s="1">
        <v>217536138</v>
      </c>
      <c r="K133" s="1">
        <v>150000000</v>
      </c>
      <c r="L133" s="1">
        <f>J133/K133</f>
        <v>1.4502409199999999</v>
      </c>
      <c r="M133" s="2" t="str">
        <f t="shared" si="5"/>
        <v>other</v>
      </c>
      <c r="N133" t="s">
        <v>50</v>
      </c>
      <c r="O133" t="s">
        <v>513</v>
      </c>
      <c r="P133" t="s">
        <v>878</v>
      </c>
      <c r="Q133">
        <v>232187</v>
      </c>
      <c r="R133">
        <v>21840</v>
      </c>
      <c r="S133" t="s">
        <v>879</v>
      </c>
      <c r="T133">
        <v>0</v>
      </c>
      <c r="U133" t="s">
        <v>880</v>
      </c>
      <c r="V133" t="s">
        <v>881</v>
      </c>
      <c r="W133">
        <v>440</v>
      </c>
      <c r="X133" t="s">
        <v>37</v>
      </c>
      <c r="Y133" t="s">
        <v>882</v>
      </c>
      <c r="Z133" t="s">
        <v>39</v>
      </c>
      <c r="AA133">
        <v>2015</v>
      </c>
      <c r="AB133">
        <v>10000</v>
      </c>
      <c r="AC133">
        <v>7.4</v>
      </c>
      <c r="AD133">
        <v>2.35</v>
      </c>
      <c r="AE133">
        <v>61000</v>
      </c>
    </row>
    <row r="134" spans="1:31" x14ac:dyDescent="0.45">
      <c r="A134" t="s">
        <v>28</v>
      </c>
      <c r="B134" t="s">
        <v>883</v>
      </c>
      <c r="C134" t="str">
        <f t="shared" si="4"/>
        <v>blockbuster</v>
      </c>
      <c r="D134">
        <v>357</v>
      </c>
      <c r="E134">
        <v>119</v>
      </c>
      <c r="F134">
        <v>394</v>
      </c>
      <c r="G134">
        <v>162</v>
      </c>
      <c r="H134" t="s">
        <v>884</v>
      </c>
      <c r="I134">
        <v>12000</v>
      </c>
      <c r="J134" s="1">
        <v>217387997</v>
      </c>
      <c r="K134" s="1">
        <v>150000000</v>
      </c>
      <c r="L134" s="1">
        <f>J134/K134</f>
        <v>1.4492533133333334</v>
      </c>
      <c r="M134" s="2" t="str">
        <f t="shared" si="5"/>
        <v>other</v>
      </c>
      <c r="N134" t="s">
        <v>885</v>
      </c>
      <c r="O134" t="s">
        <v>752</v>
      </c>
      <c r="P134" t="s">
        <v>886</v>
      </c>
      <c r="Q134">
        <v>89442</v>
      </c>
      <c r="R134">
        <v>13071</v>
      </c>
      <c r="S134" t="s">
        <v>887</v>
      </c>
      <c r="T134">
        <v>0</v>
      </c>
      <c r="U134" t="s">
        <v>888</v>
      </c>
      <c r="V134" t="s">
        <v>889</v>
      </c>
      <c r="W134">
        <v>432</v>
      </c>
      <c r="X134" t="s">
        <v>37</v>
      </c>
      <c r="Y134" t="s">
        <v>38</v>
      </c>
      <c r="Z134" t="s">
        <v>575</v>
      </c>
      <c r="AA134">
        <v>2010</v>
      </c>
      <c r="AB134">
        <v>490</v>
      </c>
      <c r="AC134">
        <v>5.8</v>
      </c>
      <c r="AD134">
        <v>1.85</v>
      </c>
      <c r="AE134">
        <v>60000</v>
      </c>
    </row>
    <row r="135" spans="1:31" x14ac:dyDescent="0.45">
      <c r="A135" t="s">
        <v>28</v>
      </c>
      <c r="B135" t="s">
        <v>98</v>
      </c>
      <c r="C135" t="str">
        <f t="shared" si="4"/>
        <v>blockbuster</v>
      </c>
      <c r="D135">
        <v>248</v>
      </c>
      <c r="E135">
        <v>110</v>
      </c>
      <c r="F135">
        <v>282</v>
      </c>
      <c r="G135">
        <v>103</v>
      </c>
      <c r="H135" t="s">
        <v>221</v>
      </c>
      <c r="I135">
        <v>11000</v>
      </c>
      <c r="J135" s="1">
        <v>217350219</v>
      </c>
      <c r="K135" s="1">
        <v>180000000</v>
      </c>
      <c r="L135" s="1">
        <f>J135/K135</f>
        <v>1.2075012166666668</v>
      </c>
      <c r="M135" s="2" t="str">
        <f t="shared" si="5"/>
        <v>other</v>
      </c>
      <c r="N135" t="s">
        <v>202</v>
      </c>
      <c r="O135" t="s">
        <v>51</v>
      </c>
      <c r="P135" t="s">
        <v>439</v>
      </c>
      <c r="Q135">
        <v>42372</v>
      </c>
      <c r="R135">
        <v>21175</v>
      </c>
      <c r="S135" t="s">
        <v>440</v>
      </c>
      <c r="T135">
        <v>2</v>
      </c>
      <c r="U135" t="s">
        <v>441</v>
      </c>
      <c r="V135" t="s">
        <v>442</v>
      </c>
      <c r="W135">
        <v>239</v>
      </c>
      <c r="X135" t="s">
        <v>37</v>
      </c>
      <c r="Y135" t="s">
        <v>38</v>
      </c>
      <c r="Z135" t="s">
        <v>39</v>
      </c>
      <c r="AA135">
        <v>2016</v>
      </c>
      <c r="AB135">
        <v>10000</v>
      </c>
      <c r="AC135">
        <v>6.6</v>
      </c>
      <c r="AD135">
        <v>2.35</v>
      </c>
      <c r="AE135">
        <v>60000</v>
      </c>
    </row>
    <row r="136" spans="1:31" x14ac:dyDescent="0.45">
      <c r="A136" t="s">
        <v>28</v>
      </c>
      <c r="B136" t="s">
        <v>890</v>
      </c>
      <c r="C136" t="str">
        <f t="shared" si="4"/>
        <v>blockbuster</v>
      </c>
      <c r="D136">
        <v>194</v>
      </c>
      <c r="E136">
        <v>91</v>
      </c>
      <c r="F136">
        <v>58</v>
      </c>
      <c r="G136">
        <v>826</v>
      </c>
      <c r="H136" t="s">
        <v>891</v>
      </c>
      <c r="I136">
        <v>2000</v>
      </c>
      <c r="J136" s="1">
        <v>217326336</v>
      </c>
      <c r="K136" s="1">
        <v>150000000</v>
      </c>
      <c r="L136" s="1">
        <f>J136/K136</f>
        <v>1.4488422400000001</v>
      </c>
      <c r="M136" s="2" t="str">
        <f t="shared" si="5"/>
        <v>other</v>
      </c>
      <c r="N136" t="s">
        <v>461</v>
      </c>
      <c r="O136" t="s">
        <v>892</v>
      </c>
      <c r="P136" t="s">
        <v>893</v>
      </c>
      <c r="Q136">
        <v>105902</v>
      </c>
      <c r="R136">
        <v>6576</v>
      </c>
      <c r="S136" t="s">
        <v>894</v>
      </c>
      <c r="T136">
        <v>0</v>
      </c>
      <c r="U136" t="s">
        <v>895</v>
      </c>
      <c r="V136" t="s">
        <v>896</v>
      </c>
      <c r="W136">
        <v>206</v>
      </c>
      <c r="X136" t="s">
        <v>37</v>
      </c>
      <c r="Y136" t="s">
        <v>38</v>
      </c>
      <c r="Z136" t="s">
        <v>90</v>
      </c>
      <c r="AA136">
        <v>2007</v>
      </c>
      <c r="AB136">
        <v>852</v>
      </c>
      <c r="AC136">
        <v>6.2</v>
      </c>
      <c r="AD136">
        <v>1.85</v>
      </c>
      <c r="AE136">
        <v>60000</v>
      </c>
    </row>
    <row r="137" spans="1:31" x14ac:dyDescent="0.45">
      <c r="A137" t="s">
        <v>28</v>
      </c>
      <c r="B137" t="s">
        <v>897</v>
      </c>
      <c r="C137" t="str">
        <f t="shared" si="4"/>
        <v>blockbuster</v>
      </c>
      <c r="D137">
        <v>284</v>
      </c>
      <c r="E137">
        <v>90</v>
      </c>
      <c r="F137">
        <v>90</v>
      </c>
      <c r="G137">
        <v>15</v>
      </c>
      <c r="H137" t="s">
        <v>430</v>
      </c>
      <c r="I137">
        <v>11000</v>
      </c>
      <c r="J137" s="1">
        <v>216366733</v>
      </c>
      <c r="K137" s="1">
        <v>150000000</v>
      </c>
      <c r="L137" s="1">
        <f>J137/K137</f>
        <v>1.4424448866666666</v>
      </c>
      <c r="M137" s="2" t="str">
        <f t="shared" si="5"/>
        <v>other</v>
      </c>
      <c r="N137" t="s">
        <v>793</v>
      </c>
      <c r="O137" t="s">
        <v>555</v>
      </c>
      <c r="P137" t="s">
        <v>898</v>
      </c>
      <c r="Q137">
        <v>182718</v>
      </c>
      <c r="R137">
        <v>21015</v>
      </c>
      <c r="S137" t="s">
        <v>899</v>
      </c>
      <c r="T137">
        <v>0</v>
      </c>
      <c r="U137" t="s">
        <v>900</v>
      </c>
      <c r="V137" t="s">
        <v>901</v>
      </c>
      <c r="W137">
        <v>209</v>
      </c>
      <c r="X137" t="s">
        <v>37</v>
      </c>
      <c r="Y137" t="s">
        <v>38</v>
      </c>
      <c r="Z137" t="s">
        <v>90</v>
      </c>
      <c r="AA137">
        <v>2011</v>
      </c>
      <c r="AB137">
        <v>10000</v>
      </c>
      <c r="AC137">
        <v>7.3</v>
      </c>
      <c r="AD137">
        <v>2.35</v>
      </c>
      <c r="AE137">
        <v>60000</v>
      </c>
    </row>
    <row r="138" spans="1:31" x14ac:dyDescent="0.45">
      <c r="A138" t="s">
        <v>28</v>
      </c>
      <c r="B138" t="s">
        <v>902</v>
      </c>
      <c r="C138" t="str">
        <f t="shared" si="4"/>
        <v>blockbuster</v>
      </c>
      <c r="D138">
        <v>280</v>
      </c>
      <c r="E138">
        <v>103</v>
      </c>
      <c r="F138">
        <v>0</v>
      </c>
      <c r="G138">
        <v>346</v>
      </c>
      <c r="H138" t="s">
        <v>903</v>
      </c>
      <c r="I138">
        <v>1000</v>
      </c>
      <c r="J138" s="1">
        <v>216119491</v>
      </c>
      <c r="K138" s="1">
        <v>150000000</v>
      </c>
      <c r="L138" s="1">
        <f>J138/K138</f>
        <v>1.4407966066666666</v>
      </c>
      <c r="M138" s="2" t="str">
        <f t="shared" si="5"/>
        <v>other</v>
      </c>
      <c r="N138" t="s">
        <v>143</v>
      </c>
      <c r="O138" t="s">
        <v>904</v>
      </c>
      <c r="P138" t="s">
        <v>905</v>
      </c>
      <c r="Q138">
        <v>118951</v>
      </c>
      <c r="R138">
        <v>2857</v>
      </c>
      <c r="S138" t="s">
        <v>906</v>
      </c>
      <c r="T138">
        <v>0</v>
      </c>
      <c r="U138" t="s">
        <v>907</v>
      </c>
      <c r="V138" t="s">
        <v>908</v>
      </c>
      <c r="W138">
        <v>1382</v>
      </c>
      <c r="X138" t="s">
        <v>37</v>
      </c>
      <c r="Y138" t="s">
        <v>38</v>
      </c>
      <c r="Z138" t="s">
        <v>90</v>
      </c>
      <c r="AA138">
        <v>2010</v>
      </c>
      <c r="AB138">
        <v>756</v>
      </c>
      <c r="AC138">
        <v>4.2</v>
      </c>
      <c r="AD138">
        <v>2.35</v>
      </c>
      <c r="AE138">
        <v>60000</v>
      </c>
    </row>
    <row r="139" spans="1:31" x14ac:dyDescent="0.45">
      <c r="A139" t="s">
        <v>28</v>
      </c>
      <c r="B139" t="s">
        <v>346</v>
      </c>
      <c r="C139" t="str">
        <f t="shared" si="4"/>
        <v>blockbuster</v>
      </c>
      <c r="D139">
        <v>310</v>
      </c>
      <c r="E139">
        <v>124</v>
      </c>
      <c r="F139">
        <v>14000</v>
      </c>
      <c r="G139">
        <v>979</v>
      </c>
      <c r="H139" t="s">
        <v>513</v>
      </c>
      <c r="I139">
        <v>22000</v>
      </c>
      <c r="J139" s="1">
        <v>215397307</v>
      </c>
      <c r="K139" s="1">
        <v>150000000</v>
      </c>
      <c r="L139" s="1">
        <f>J139/K139</f>
        <v>1.4359820466666666</v>
      </c>
      <c r="M139" s="2" t="str">
        <f t="shared" si="5"/>
        <v>other</v>
      </c>
      <c r="N139" t="s">
        <v>50</v>
      </c>
      <c r="O139" t="s">
        <v>687</v>
      </c>
      <c r="P139" t="s">
        <v>909</v>
      </c>
      <c r="Q139">
        <v>256695</v>
      </c>
      <c r="R139">
        <v>34817</v>
      </c>
      <c r="S139" t="s">
        <v>354</v>
      </c>
      <c r="T139">
        <v>0</v>
      </c>
      <c r="U139" t="s">
        <v>910</v>
      </c>
      <c r="V139" t="s">
        <v>911</v>
      </c>
      <c r="W139">
        <v>871</v>
      </c>
      <c r="X139" t="s">
        <v>37</v>
      </c>
      <c r="Y139" t="s">
        <v>38</v>
      </c>
      <c r="Z139" t="s">
        <v>39</v>
      </c>
      <c r="AA139">
        <v>2006</v>
      </c>
      <c r="AB139">
        <v>10000</v>
      </c>
      <c r="AC139">
        <v>6.9</v>
      </c>
      <c r="AD139">
        <v>2.35</v>
      </c>
      <c r="AE139">
        <v>60000</v>
      </c>
    </row>
    <row r="140" spans="1:31" x14ac:dyDescent="0.45">
      <c r="A140" t="s">
        <v>28</v>
      </c>
      <c r="B140" t="s">
        <v>418</v>
      </c>
      <c r="C140" t="str">
        <f t="shared" si="4"/>
        <v>blockbuster</v>
      </c>
      <c r="D140">
        <v>339</v>
      </c>
      <c r="E140">
        <v>131</v>
      </c>
      <c r="F140">
        <v>776</v>
      </c>
      <c r="G140">
        <v>256</v>
      </c>
      <c r="H140" t="s">
        <v>912</v>
      </c>
      <c r="I140">
        <v>17000</v>
      </c>
      <c r="J140" s="1">
        <v>215395021</v>
      </c>
      <c r="K140" s="1">
        <v>150000000</v>
      </c>
      <c r="L140" s="1">
        <f>J140/K140</f>
        <v>1.4359668066666667</v>
      </c>
      <c r="M140" s="2" t="str">
        <f t="shared" si="5"/>
        <v>other</v>
      </c>
      <c r="N140" t="s">
        <v>913</v>
      </c>
      <c r="O140" t="s">
        <v>434</v>
      </c>
      <c r="P140" t="s">
        <v>914</v>
      </c>
      <c r="Q140">
        <v>164238</v>
      </c>
      <c r="R140">
        <v>18204</v>
      </c>
      <c r="S140" t="s">
        <v>915</v>
      </c>
      <c r="T140">
        <v>2</v>
      </c>
      <c r="U140" t="s">
        <v>916</v>
      </c>
      <c r="V140" t="s">
        <v>917</v>
      </c>
      <c r="W140">
        <v>434</v>
      </c>
      <c r="X140" t="s">
        <v>37</v>
      </c>
      <c r="Y140" t="s">
        <v>38</v>
      </c>
      <c r="Z140" t="s">
        <v>39</v>
      </c>
      <c r="AA140">
        <v>2013</v>
      </c>
      <c r="AB140">
        <v>551</v>
      </c>
      <c r="AC140">
        <v>6.4</v>
      </c>
      <c r="AD140">
        <v>2.35</v>
      </c>
      <c r="AE140">
        <v>59000</v>
      </c>
    </row>
    <row r="141" spans="1:31" x14ac:dyDescent="0.45">
      <c r="A141" t="s">
        <v>28</v>
      </c>
      <c r="B141" t="s">
        <v>918</v>
      </c>
      <c r="C141" t="str">
        <f t="shared" si="4"/>
        <v>blockbuster</v>
      </c>
      <c r="D141">
        <v>132</v>
      </c>
      <c r="E141">
        <v>88</v>
      </c>
      <c r="F141">
        <v>25</v>
      </c>
      <c r="G141">
        <v>433</v>
      </c>
      <c r="H141" t="s">
        <v>919</v>
      </c>
      <c r="I141">
        <v>921</v>
      </c>
      <c r="J141" s="1">
        <v>214948780</v>
      </c>
      <c r="K141" s="1">
        <v>150000000</v>
      </c>
      <c r="L141" s="1">
        <f>J141/K141</f>
        <v>1.4329918666666666</v>
      </c>
      <c r="M141" s="2" t="str">
        <f t="shared" si="5"/>
        <v>other</v>
      </c>
      <c r="N141" t="s">
        <v>468</v>
      </c>
      <c r="O141" t="s">
        <v>920</v>
      </c>
      <c r="P141" t="s">
        <v>921</v>
      </c>
      <c r="Q141">
        <v>17590</v>
      </c>
      <c r="R141">
        <v>2652</v>
      </c>
      <c r="S141" t="s">
        <v>922</v>
      </c>
      <c r="T141">
        <v>0</v>
      </c>
      <c r="U141" t="s">
        <v>923</v>
      </c>
      <c r="V141" t="s">
        <v>924</v>
      </c>
      <c r="W141">
        <v>112</v>
      </c>
      <c r="X141" t="s">
        <v>37</v>
      </c>
      <c r="Y141" t="s">
        <v>38</v>
      </c>
      <c r="Z141" t="s">
        <v>90</v>
      </c>
      <c r="AA141">
        <v>2011</v>
      </c>
      <c r="AB141">
        <v>562</v>
      </c>
      <c r="AC141">
        <v>5.4</v>
      </c>
      <c r="AD141">
        <v>2.35</v>
      </c>
      <c r="AE141">
        <v>59000</v>
      </c>
    </row>
    <row r="142" spans="1:31" x14ac:dyDescent="0.45">
      <c r="A142" t="s">
        <v>28</v>
      </c>
      <c r="B142" t="s">
        <v>925</v>
      </c>
      <c r="C142" t="str">
        <f t="shared" si="4"/>
        <v>blockbuster</v>
      </c>
      <c r="D142">
        <v>135</v>
      </c>
      <c r="E142">
        <v>85</v>
      </c>
      <c r="F142">
        <v>42</v>
      </c>
      <c r="G142">
        <v>586</v>
      </c>
      <c r="H142" t="s">
        <v>208</v>
      </c>
      <c r="I142">
        <v>20000</v>
      </c>
      <c r="J142" s="1">
        <v>213079163</v>
      </c>
      <c r="K142" s="1">
        <v>149000000</v>
      </c>
      <c r="L142" s="1">
        <f>J142/K142</f>
        <v>1.4300614966442953</v>
      </c>
      <c r="M142" s="2" t="str">
        <f t="shared" si="5"/>
        <v>other</v>
      </c>
      <c r="N142" t="s">
        <v>461</v>
      </c>
      <c r="O142" t="s">
        <v>258</v>
      </c>
      <c r="P142" t="s">
        <v>926</v>
      </c>
      <c r="Q142">
        <v>85086</v>
      </c>
      <c r="R142">
        <v>35161</v>
      </c>
      <c r="S142" t="s">
        <v>927</v>
      </c>
      <c r="T142">
        <v>0</v>
      </c>
      <c r="U142" t="s">
        <v>928</v>
      </c>
      <c r="V142" t="s">
        <v>929</v>
      </c>
      <c r="W142">
        <v>122</v>
      </c>
      <c r="X142" t="s">
        <v>37</v>
      </c>
      <c r="Y142" t="s">
        <v>56</v>
      </c>
      <c r="Z142" t="s">
        <v>90</v>
      </c>
      <c r="AA142">
        <v>2006</v>
      </c>
      <c r="AB142">
        <v>14000</v>
      </c>
      <c r="AC142">
        <v>6.7</v>
      </c>
      <c r="AD142">
        <v>1.85</v>
      </c>
      <c r="AE142">
        <v>59000</v>
      </c>
    </row>
    <row r="143" spans="1:31" x14ac:dyDescent="0.45">
      <c r="A143" t="s">
        <v>28</v>
      </c>
      <c r="B143" t="s">
        <v>930</v>
      </c>
      <c r="C143" t="str">
        <f t="shared" si="4"/>
        <v>blockbuster</v>
      </c>
      <c r="D143">
        <v>256</v>
      </c>
      <c r="E143">
        <v>111</v>
      </c>
      <c r="F143">
        <v>456</v>
      </c>
      <c r="G143">
        <v>394</v>
      </c>
      <c r="H143" t="s">
        <v>931</v>
      </c>
      <c r="I143">
        <v>20000</v>
      </c>
      <c r="J143" s="1">
        <v>210609762</v>
      </c>
      <c r="K143" s="1">
        <v>150000000</v>
      </c>
      <c r="L143" s="1">
        <f>J143/K143</f>
        <v>1.4040650800000001</v>
      </c>
      <c r="M143" s="2" t="str">
        <f t="shared" si="5"/>
        <v>other</v>
      </c>
      <c r="N143" t="s">
        <v>195</v>
      </c>
      <c r="O143" t="s">
        <v>258</v>
      </c>
      <c r="P143" t="s">
        <v>932</v>
      </c>
      <c r="Q143">
        <v>39956</v>
      </c>
      <c r="R143">
        <v>21393</v>
      </c>
      <c r="S143" t="s">
        <v>933</v>
      </c>
      <c r="T143">
        <v>4</v>
      </c>
      <c r="U143" t="s">
        <v>934</v>
      </c>
      <c r="V143" t="s">
        <v>935</v>
      </c>
      <c r="W143">
        <v>186</v>
      </c>
      <c r="X143" t="s">
        <v>37</v>
      </c>
      <c r="Y143" t="s">
        <v>38</v>
      </c>
      <c r="Z143" t="s">
        <v>90</v>
      </c>
      <c r="AA143">
        <v>2015</v>
      </c>
      <c r="AB143">
        <v>548</v>
      </c>
      <c r="AC143">
        <v>5.8</v>
      </c>
      <c r="AD143">
        <v>2.35</v>
      </c>
      <c r="AE143">
        <v>59000</v>
      </c>
    </row>
    <row r="144" spans="1:31" x14ac:dyDescent="0.45">
      <c r="A144" t="s">
        <v>28</v>
      </c>
      <c r="B144" t="s">
        <v>936</v>
      </c>
      <c r="C144" t="str">
        <f t="shared" si="4"/>
        <v>blockbuster</v>
      </c>
      <c r="D144">
        <v>196</v>
      </c>
      <c r="E144">
        <v>92</v>
      </c>
      <c r="F144">
        <v>50</v>
      </c>
      <c r="G144">
        <v>517</v>
      </c>
      <c r="H144" t="s">
        <v>937</v>
      </c>
      <c r="I144">
        <v>3000</v>
      </c>
      <c r="J144" s="1">
        <v>210592590</v>
      </c>
      <c r="K144" s="1">
        <v>145000000</v>
      </c>
      <c r="L144" s="1">
        <f>J144/K144</f>
        <v>1.4523626896551725</v>
      </c>
      <c r="M144" s="2" t="str">
        <f t="shared" si="5"/>
        <v>other</v>
      </c>
      <c r="N144" t="s">
        <v>611</v>
      </c>
      <c r="O144" t="s">
        <v>938</v>
      </c>
      <c r="P144" t="s">
        <v>939</v>
      </c>
      <c r="Q144">
        <v>47900</v>
      </c>
      <c r="R144">
        <v>5810</v>
      </c>
      <c r="S144" t="s">
        <v>940</v>
      </c>
      <c r="T144">
        <v>2</v>
      </c>
      <c r="U144" t="s">
        <v>941</v>
      </c>
      <c r="V144" t="s">
        <v>942</v>
      </c>
      <c r="W144">
        <v>130</v>
      </c>
      <c r="X144" t="s">
        <v>37</v>
      </c>
      <c r="Y144" t="s">
        <v>38</v>
      </c>
      <c r="Z144" t="s">
        <v>90</v>
      </c>
      <c r="AA144">
        <v>2014</v>
      </c>
      <c r="AB144">
        <v>1000</v>
      </c>
      <c r="AC144">
        <v>6.9</v>
      </c>
      <c r="AD144">
        <v>1.85</v>
      </c>
      <c r="AE144">
        <v>58000</v>
      </c>
    </row>
    <row r="145" spans="1:31" x14ac:dyDescent="0.45">
      <c r="A145" t="s">
        <v>28</v>
      </c>
      <c r="B145" t="s">
        <v>700</v>
      </c>
      <c r="C145" t="str">
        <f t="shared" si="4"/>
        <v>blockbuster</v>
      </c>
      <c r="D145">
        <v>220</v>
      </c>
      <c r="E145">
        <v>196</v>
      </c>
      <c r="F145">
        <v>249</v>
      </c>
      <c r="G145">
        <v>844</v>
      </c>
      <c r="H145" t="s">
        <v>41</v>
      </c>
      <c r="I145">
        <v>11000</v>
      </c>
      <c r="J145" s="1">
        <v>209805005</v>
      </c>
      <c r="K145" s="1">
        <v>175000000</v>
      </c>
      <c r="L145" s="1">
        <f>J145/K145</f>
        <v>1.1988857428571429</v>
      </c>
      <c r="M145" s="2" t="str">
        <f t="shared" si="5"/>
        <v>other</v>
      </c>
      <c r="N145" t="s">
        <v>943</v>
      </c>
      <c r="O145" t="s">
        <v>335</v>
      </c>
      <c r="P145" t="s">
        <v>944</v>
      </c>
      <c r="Q145">
        <v>381672</v>
      </c>
      <c r="R145">
        <v>17944</v>
      </c>
      <c r="S145" t="s">
        <v>945</v>
      </c>
      <c r="T145">
        <v>2</v>
      </c>
      <c r="U145" t="s">
        <v>946</v>
      </c>
      <c r="V145" t="s">
        <v>947</v>
      </c>
      <c r="W145">
        <v>1694</v>
      </c>
      <c r="X145" t="s">
        <v>37</v>
      </c>
      <c r="Y145" t="s">
        <v>38</v>
      </c>
      <c r="Z145" t="s">
        <v>575</v>
      </c>
      <c r="AA145">
        <v>2004</v>
      </c>
      <c r="AB145">
        <v>5000</v>
      </c>
      <c r="AC145">
        <v>7.2</v>
      </c>
      <c r="AD145">
        <v>2.35</v>
      </c>
      <c r="AE145">
        <v>58000</v>
      </c>
    </row>
    <row r="146" spans="1:31" x14ac:dyDescent="0.45">
      <c r="A146" t="s">
        <v>28</v>
      </c>
      <c r="B146" t="s">
        <v>791</v>
      </c>
      <c r="C146" t="str">
        <f t="shared" si="4"/>
        <v>blockbuster</v>
      </c>
      <c r="D146">
        <v>211</v>
      </c>
      <c r="E146">
        <v>93</v>
      </c>
      <c r="F146">
        <v>35</v>
      </c>
      <c r="G146">
        <v>436</v>
      </c>
      <c r="H146" t="s">
        <v>948</v>
      </c>
      <c r="I146">
        <v>851</v>
      </c>
      <c r="J146" s="1">
        <v>209364921</v>
      </c>
      <c r="K146" s="1">
        <v>145000000</v>
      </c>
      <c r="L146" s="1">
        <f>J146/K146</f>
        <v>1.4438960068965516</v>
      </c>
      <c r="M146" s="2" t="str">
        <f t="shared" si="5"/>
        <v>other</v>
      </c>
      <c r="N146" t="s">
        <v>461</v>
      </c>
      <c r="O146" t="s">
        <v>792</v>
      </c>
      <c r="P146" t="s">
        <v>949</v>
      </c>
      <c r="Q146">
        <v>119213</v>
      </c>
      <c r="R146">
        <v>2444</v>
      </c>
      <c r="S146" t="s">
        <v>796</v>
      </c>
      <c r="T146">
        <v>0</v>
      </c>
      <c r="U146" t="s">
        <v>950</v>
      </c>
      <c r="V146" t="s">
        <v>951</v>
      </c>
      <c r="W146">
        <v>154</v>
      </c>
      <c r="X146" t="s">
        <v>37</v>
      </c>
      <c r="Y146" t="s">
        <v>38</v>
      </c>
      <c r="Z146" t="s">
        <v>90</v>
      </c>
      <c r="AA146">
        <v>2012</v>
      </c>
      <c r="AB146">
        <v>770</v>
      </c>
      <c r="AC146">
        <v>6.9</v>
      </c>
      <c r="AD146">
        <v>1.85</v>
      </c>
      <c r="AE146">
        <v>58000</v>
      </c>
    </row>
    <row r="147" spans="1:31" x14ac:dyDescent="0.45">
      <c r="A147" t="s">
        <v>737</v>
      </c>
      <c r="B147" t="s">
        <v>952</v>
      </c>
      <c r="C147" t="str">
        <f t="shared" si="4"/>
        <v>blockbuster</v>
      </c>
      <c r="D147">
        <v>264</v>
      </c>
      <c r="E147">
        <v>133</v>
      </c>
      <c r="F147">
        <v>93</v>
      </c>
      <c r="G147">
        <v>746</v>
      </c>
      <c r="H147" t="s">
        <v>953</v>
      </c>
      <c r="I147">
        <v>769</v>
      </c>
      <c r="J147" s="1">
        <v>209019489</v>
      </c>
      <c r="K147" s="1">
        <v>142000000</v>
      </c>
      <c r="L147" s="1">
        <f>J147/K147</f>
        <v>1.4719682323943661</v>
      </c>
      <c r="M147" s="2" t="str">
        <f t="shared" si="5"/>
        <v>other</v>
      </c>
      <c r="N147" t="s">
        <v>50</v>
      </c>
      <c r="O147" t="s">
        <v>954</v>
      </c>
      <c r="P147" t="s">
        <v>955</v>
      </c>
      <c r="Q147">
        <v>169914</v>
      </c>
      <c r="R147">
        <v>2538</v>
      </c>
      <c r="S147" t="s">
        <v>956</v>
      </c>
      <c r="T147">
        <v>0</v>
      </c>
      <c r="U147" t="s">
        <v>957</v>
      </c>
      <c r="V147" t="s">
        <v>958</v>
      </c>
      <c r="W147">
        <v>1185</v>
      </c>
      <c r="X147" t="s">
        <v>37</v>
      </c>
      <c r="Y147" t="s">
        <v>56</v>
      </c>
      <c r="Z147" t="s">
        <v>39</v>
      </c>
      <c r="AA147">
        <v>2002</v>
      </c>
      <c r="AB147">
        <v>766</v>
      </c>
      <c r="AC147">
        <v>6.1</v>
      </c>
      <c r="AD147">
        <v>2.35</v>
      </c>
      <c r="AE147">
        <v>58000</v>
      </c>
    </row>
    <row r="148" spans="1:31" x14ac:dyDescent="0.45">
      <c r="A148" t="s">
        <v>28</v>
      </c>
      <c r="B148" t="s">
        <v>959</v>
      </c>
      <c r="C148" t="str">
        <f t="shared" si="4"/>
        <v>blockbuster</v>
      </c>
      <c r="D148">
        <v>464</v>
      </c>
      <c r="E148">
        <v>116</v>
      </c>
      <c r="F148">
        <v>176</v>
      </c>
      <c r="G148">
        <v>322</v>
      </c>
      <c r="H148" t="s">
        <v>960</v>
      </c>
      <c r="I148">
        <v>783</v>
      </c>
      <c r="J148" s="1">
        <v>208543795</v>
      </c>
      <c r="K148" s="1">
        <v>144000000</v>
      </c>
      <c r="L148" s="1">
        <f>J148/K148</f>
        <v>1.4482207986111111</v>
      </c>
      <c r="M148" s="2" t="str">
        <f t="shared" si="5"/>
        <v>other</v>
      </c>
      <c r="N148" t="s">
        <v>961</v>
      </c>
      <c r="O148" t="s">
        <v>962</v>
      </c>
      <c r="P148" t="s">
        <v>963</v>
      </c>
      <c r="Q148">
        <v>69757</v>
      </c>
      <c r="R148">
        <v>2097</v>
      </c>
      <c r="S148" t="s">
        <v>964</v>
      </c>
      <c r="T148">
        <v>4</v>
      </c>
      <c r="U148" t="s">
        <v>965</v>
      </c>
      <c r="V148" t="s">
        <v>966</v>
      </c>
      <c r="W148">
        <v>1211</v>
      </c>
      <c r="X148" t="s">
        <v>37</v>
      </c>
      <c r="Y148" t="s">
        <v>38</v>
      </c>
      <c r="Z148" t="s">
        <v>39</v>
      </c>
      <c r="AA148">
        <v>2016</v>
      </c>
      <c r="AB148">
        <v>370</v>
      </c>
      <c r="AC148">
        <v>5.5</v>
      </c>
      <c r="AD148">
        <v>2.35</v>
      </c>
      <c r="AE148">
        <v>58000</v>
      </c>
    </row>
    <row r="149" spans="1:31" x14ac:dyDescent="0.45">
      <c r="A149" t="s">
        <v>28</v>
      </c>
      <c r="B149" t="s">
        <v>273</v>
      </c>
      <c r="C149" t="str">
        <f t="shared" si="4"/>
        <v>blockbuster</v>
      </c>
      <c r="D149">
        <v>167</v>
      </c>
      <c r="E149">
        <v>153</v>
      </c>
      <c r="F149">
        <v>0</v>
      </c>
      <c r="G149">
        <v>537</v>
      </c>
      <c r="H149" t="s">
        <v>267</v>
      </c>
      <c r="I149">
        <v>13000</v>
      </c>
      <c r="J149" s="1">
        <v>206456431</v>
      </c>
      <c r="K149" s="1">
        <v>140000000</v>
      </c>
      <c r="L149" s="1">
        <f>J149/K149</f>
        <v>1.4746887928571428</v>
      </c>
      <c r="M149" s="2" t="str">
        <f t="shared" si="5"/>
        <v>other</v>
      </c>
      <c r="N149" t="s">
        <v>222</v>
      </c>
      <c r="O149" t="s">
        <v>967</v>
      </c>
      <c r="P149" t="s">
        <v>968</v>
      </c>
      <c r="Q149">
        <v>322395</v>
      </c>
      <c r="R149">
        <v>26029</v>
      </c>
      <c r="S149" t="s">
        <v>969</v>
      </c>
      <c r="T149">
        <v>0</v>
      </c>
      <c r="U149" t="s">
        <v>970</v>
      </c>
      <c r="V149" t="s">
        <v>971</v>
      </c>
      <c r="W149">
        <v>1171</v>
      </c>
      <c r="X149" t="s">
        <v>37</v>
      </c>
      <c r="Y149" t="s">
        <v>38</v>
      </c>
      <c r="Z149" t="s">
        <v>39</v>
      </c>
      <c r="AA149">
        <v>1998</v>
      </c>
      <c r="AB149">
        <v>12000</v>
      </c>
      <c r="AC149">
        <v>6.6</v>
      </c>
      <c r="AD149">
        <v>2.35</v>
      </c>
      <c r="AE149">
        <v>58000</v>
      </c>
    </row>
    <row r="150" spans="1:31" x14ac:dyDescent="0.45">
      <c r="A150" t="s">
        <v>28</v>
      </c>
      <c r="B150" t="s">
        <v>158</v>
      </c>
      <c r="C150" t="str">
        <f t="shared" si="4"/>
        <v>blockbuster</v>
      </c>
      <c r="D150">
        <v>208</v>
      </c>
      <c r="E150">
        <v>88</v>
      </c>
      <c r="F150">
        <v>188</v>
      </c>
      <c r="G150">
        <v>826</v>
      </c>
      <c r="H150" t="s">
        <v>972</v>
      </c>
      <c r="I150">
        <v>10000</v>
      </c>
      <c r="J150" s="1">
        <v>206435493</v>
      </c>
      <c r="K150" s="1">
        <v>140000000</v>
      </c>
      <c r="L150" s="1">
        <f>J150/K150</f>
        <v>1.4745392357142857</v>
      </c>
      <c r="M150" s="2" t="str">
        <f t="shared" si="5"/>
        <v>other</v>
      </c>
      <c r="N150" t="s">
        <v>973</v>
      </c>
      <c r="O150" t="s">
        <v>161</v>
      </c>
      <c r="P150" t="s">
        <v>974</v>
      </c>
      <c r="Q150">
        <v>270207</v>
      </c>
      <c r="R150">
        <v>14823</v>
      </c>
      <c r="S150" t="s">
        <v>894</v>
      </c>
      <c r="T150">
        <v>2</v>
      </c>
      <c r="U150" t="s">
        <v>975</v>
      </c>
      <c r="V150" t="s">
        <v>976</v>
      </c>
      <c r="W150">
        <v>606</v>
      </c>
      <c r="X150" t="s">
        <v>37</v>
      </c>
      <c r="Y150" t="s">
        <v>38</v>
      </c>
      <c r="Z150" t="s">
        <v>39</v>
      </c>
      <c r="AA150">
        <v>2002</v>
      </c>
      <c r="AB150">
        <v>3000</v>
      </c>
      <c r="AC150">
        <v>6.1</v>
      </c>
      <c r="AD150">
        <v>1.85</v>
      </c>
      <c r="AE150">
        <v>57000</v>
      </c>
    </row>
    <row r="151" spans="1:31" x14ac:dyDescent="0.45">
      <c r="A151" t="s">
        <v>28</v>
      </c>
      <c r="B151" t="s">
        <v>425</v>
      </c>
      <c r="C151" t="str">
        <f t="shared" si="4"/>
        <v>blockbuster</v>
      </c>
      <c r="D151">
        <v>287</v>
      </c>
      <c r="E151">
        <v>115</v>
      </c>
      <c r="F151">
        <v>0</v>
      </c>
      <c r="G151">
        <v>964</v>
      </c>
      <c r="H151" t="s">
        <v>752</v>
      </c>
      <c r="I151">
        <v>18000</v>
      </c>
      <c r="J151" s="1">
        <v>206360018</v>
      </c>
      <c r="K151" s="1">
        <v>150000000</v>
      </c>
      <c r="L151" s="1">
        <f>J151/K151</f>
        <v>1.3757334533333334</v>
      </c>
      <c r="M151" s="2" t="str">
        <f t="shared" si="5"/>
        <v>other</v>
      </c>
      <c r="N151" t="s">
        <v>977</v>
      </c>
      <c r="O151" t="s">
        <v>428</v>
      </c>
      <c r="P151" t="s">
        <v>978</v>
      </c>
      <c r="Q151">
        <v>142440</v>
      </c>
      <c r="R151">
        <v>31523</v>
      </c>
      <c r="S151" t="s">
        <v>979</v>
      </c>
      <c r="T151">
        <v>1</v>
      </c>
      <c r="U151" t="s">
        <v>980</v>
      </c>
      <c r="V151" t="s">
        <v>981</v>
      </c>
      <c r="W151">
        <v>505</v>
      </c>
      <c r="X151" t="s">
        <v>37</v>
      </c>
      <c r="Y151" t="s">
        <v>38</v>
      </c>
      <c r="Z151" t="s">
        <v>39</v>
      </c>
      <c r="AA151">
        <v>2007</v>
      </c>
      <c r="AB151">
        <v>12000</v>
      </c>
      <c r="AC151">
        <v>6.3</v>
      </c>
      <c r="AD151">
        <v>2.35</v>
      </c>
      <c r="AE151">
        <v>57000</v>
      </c>
    </row>
    <row r="152" spans="1:31" x14ac:dyDescent="0.45">
      <c r="A152" t="s">
        <v>28</v>
      </c>
      <c r="B152" t="s">
        <v>982</v>
      </c>
      <c r="C152" t="str">
        <f t="shared" si="4"/>
        <v>blockbuster</v>
      </c>
      <c r="D152">
        <v>210</v>
      </c>
      <c r="E152">
        <v>95</v>
      </c>
      <c r="F152">
        <v>5</v>
      </c>
      <c r="G152">
        <v>967</v>
      </c>
      <c r="H152" t="s">
        <v>555</v>
      </c>
      <c r="I152">
        <v>24000</v>
      </c>
      <c r="J152" s="1">
        <v>205399422</v>
      </c>
      <c r="K152" s="1">
        <v>145000000</v>
      </c>
      <c r="L152" s="1">
        <f>J152/K152</f>
        <v>1.4165477379310345</v>
      </c>
      <c r="M152" s="2" t="str">
        <f t="shared" si="5"/>
        <v>other</v>
      </c>
      <c r="N152" t="s">
        <v>793</v>
      </c>
      <c r="O152" t="s">
        <v>77</v>
      </c>
      <c r="P152" t="s">
        <v>983</v>
      </c>
      <c r="Q152">
        <v>64322</v>
      </c>
      <c r="R152">
        <v>36095</v>
      </c>
      <c r="S152" t="s">
        <v>984</v>
      </c>
      <c r="T152">
        <v>0</v>
      </c>
      <c r="U152" t="s">
        <v>985</v>
      </c>
      <c r="V152" t="s">
        <v>986</v>
      </c>
      <c r="W152">
        <v>145</v>
      </c>
      <c r="X152" t="s">
        <v>37</v>
      </c>
      <c r="Y152" t="s">
        <v>38</v>
      </c>
      <c r="Z152" t="s">
        <v>90</v>
      </c>
      <c r="AA152">
        <v>2016</v>
      </c>
      <c r="AB152">
        <v>11000</v>
      </c>
      <c r="AC152">
        <v>7.2</v>
      </c>
      <c r="AD152">
        <v>2.35</v>
      </c>
      <c r="AE152">
        <v>57000</v>
      </c>
    </row>
    <row r="153" spans="1:31" x14ac:dyDescent="0.45">
      <c r="A153" t="s">
        <v>28</v>
      </c>
      <c r="B153" t="s">
        <v>594</v>
      </c>
      <c r="C153" t="str">
        <f t="shared" si="4"/>
        <v>blockbuster</v>
      </c>
      <c r="D153">
        <v>432</v>
      </c>
      <c r="E153">
        <v>133</v>
      </c>
      <c r="F153">
        <v>663</v>
      </c>
      <c r="G153">
        <v>690</v>
      </c>
      <c r="H153" t="s">
        <v>877</v>
      </c>
      <c r="I153">
        <v>10000</v>
      </c>
      <c r="J153" s="1">
        <v>205343774</v>
      </c>
      <c r="K153" s="1">
        <v>145000000</v>
      </c>
      <c r="L153" s="1">
        <f>J153/K153</f>
        <v>1.4161639586206896</v>
      </c>
      <c r="M153" s="2" t="str">
        <f t="shared" si="5"/>
        <v>other</v>
      </c>
      <c r="N153" t="s">
        <v>50</v>
      </c>
      <c r="O153" t="s">
        <v>513</v>
      </c>
      <c r="P153" t="s">
        <v>987</v>
      </c>
      <c r="Q153">
        <v>365104</v>
      </c>
      <c r="R153">
        <v>21768</v>
      </c>
      <c r="S153" t="s">
        <v>988</v>
      </c>
      <c r="T153">
        <v>3</v>
      </c>
      <c r="U153" t="s">
        <v>989</v>
      </c>
      <c r="V153" t="s">
        <v>990</v>
      </c>
      <c r="W153">
        <v>512</v>
      </c>
      <c r="X153" t="s">
        <v>37</v>
      </c>
      <c r="Y153" t="s">
        <v>38</v>
      </c>
      <c r="Z153" t="s">
        <v>39</v>
      </c>
      <c r="AA153">
        <v>2011</v>
      </c>
      <c r="AB153">
        <v>10000</v>
      </c>
      <c r="AC153">
        <v>7.4</v>
      </c>
      <c r="AD153">
        <v>2.35</v>
      </c>
      <c r="AE153">
        <v>56000</v>
      </c>
    </row>
    <row r="154" spans="1:31" x14ac:dyDescent="0.45">
      <c r="A154" t="s">
        <v>28</v>
      </c>
      <c r="B154" t="s">
        <v>991</v>
      </c>
      <c r="C154" t="str">
        <f t="shared" si="4"/>
        <v>blockbuster</v>
      </c>
      <c r="D154">
        <v>256</v>
      </c>
      <c r="E154">
        <v>97</v>
      </c>
      <c r="F154">
        <v>52</v>
      </c>
      <c r="G154">
        <v>161</v>
      </c>
      <c r="H154" t="s">
        <v>992</v>
      </c>
      <c r="I154">
        <v>20000</v>
      </c>
      <c r="J154" s="1">
        <v>204843350</v>
      </c>
      <c r="K154" s="1">
        <v>145000000</v>
      </c>
      <c r="L154" s="1">
        <f>J154/K154</f>
        <v>1.4127127586206896</v>
      </c>
      <c r="M154" s="2" t="str">
        <f t="shared" si="5"/>
        <v>other</v>
      </c>
      <c r="N154" t="s">
        <v>618</v>
      </c>
      <c r="O154" t="s">
        <v>258</v>
      </c>
      <c r="P154" t="s">
        <v>993</v>
      </c>
      <c r="Q154">
        <v>123553</v>
      </c>
      <c r="R154">
        <v>20645</v>
      </c>
      <c r="S154" t="s">
        <v>994</v>
      </c>
      <c r="T154">
        <v>0</v>
      </c>
      <c r="U154" t="s">
        <v>995</v>
      </c>
      <c r="V154" t="s">
        <v>996</v>
      </c>
      <c r="W154">
        <v>174</v>
      </c>
      <c r="X154" t="s">
        <v>37</v>
      </c>
      <c r="Y154" t="s">
        <v>38</v>
      </c>
      <c r="Z154" t="s">
        <v>90</v>
      </c>
      <c r="AA154">
        <v>2012</v>
      </c>
      <c r="AB154">
        <v>315</v>
      </c>
      <c r="AC154">
        <v>7.3</v>
      </c>
      <c r="AD154">
        <v>1.85</v>
      </c>
      <c r="AE154">
        <v>56000</v>
      </c>
    </row>
    <row r="155" spans="1:31" x14ac:dyDescent="0.45">
      <c r="A155" t="s">
        <v>28</v>
      </c>
      <c r="B155" t="s">
        <v>997</v>
      </c>
      <c r="C155" t="str">
        <f t="shared" si="4"/>
        <v>blockbuster</v>
      </c>
      <c r="D155">
        <v>135</v>
      </c>
      <c r="E155">
        <v>90</v>
      </c>
      <c r="F155">
        <v>23</v>
      </c>
      <c r="G155">
        <v>233</v>
      </c>
      <c r="H155" t="s">
        <v>998</v>
      </c>
      <c r="I155">
        <v>957</v>
      </c>
      <c r="J155" s="1">
        <v>204565000</v>
      </c>
      <c r="K155" s="1">
        <v>100000000</v>
      </c>
      <c r="L155" s="1">
        <f>J155/K155</f>
        <v>2.0456500000000002</v>
      </c>
      <c r="M155" s="2" t="str">
        <f t="shared" si="5"/>
        <v>blockbuster</v>
      </c>
      <c r="N155" t="s">
        <v>999</v>
      </c>
      <c r="O155" t="s">
        <v>1000</v>
      </c>
      <c r="P155" t="s">
        <v>1001</v>
      </c>
      <c r="Q155">
        <v>110788</v>
      </c>
      <c r="R155">
        <v>1997</v>
      </c>
      <c r="S155" t="s">
        <v>1002</v>
      </c>
      <c r="T155">
        <v>1</v>
      </c>
      <c r="U155" t="s">
        <v>1003</v>
      </c>
      <c r="V155" t="s">
        <v>1004</v>
      </c>
      <c r="W155">
        <v>258</v>
      </c>
      <c r="X155" t="s">
        <v>37</v>
      </c>
      <c r="Y155" t="s">
        <v>38</v>
      </c>
      <c r="Z155" t="s">
        <v>39</v>
      </c>
      <c r="AA155">
        <v>2005</v>
      </c>
      <c r="AB155">
        <v>550</v>
      </c>
      <c r="AC155">
        <v>6.1</v>
      </c>
      <c r="AD155">
        <v>2.35</v>
      </c>
      <c r="AE155">
        <v>56000</v>
      </c>
    </row>
    <row r="156" spans="1:31" x14ac:dyDescent="0.45">
      <c r="A156" t="s">
        <v>28</v>
      </c>
      <c r="B156" t="s">
        <v>1005</v>
      </c>
      <c r="C156" t="str">
        <f t="shared" si="4"/>
        <v>blockbuster</v>
      </c>
      <c r="D156">
        <v>190</v>
      </c>
      <c r="E156">
        <v>154</v>
      </c>
      <c r="F156">
        <v>380</v>
      </c>
      <c r="G156">
        <v>445</v>
      </c>
      <c r="H156" t="s">
        <v>1006</v>
      </c>
      <c r="I156">
        <v>10000</v>
      </c>
      <c r="J156" s="1">
        <v>202853933</v>
      </c>
      <c r="K156" s="1">
        <v>140000000</v>
      </c>
      <c r="L156" s="1">
        <f>J156/K156</f>
        <v>1.4489566642857143</v>
      </c>
      <c r="M156" s="2" t="str">
        <f t="shared" si="5"/>
        <v>other</v>
      </c>
      <c r="N156" t="s">
        <v>1007</v>
      </c>
      <c r="O156" t="s">
        <v>513</v>
      </c>
      <c r="P156" t="s">
        <v>1008</v>
      </c>
      <c r="Q156">
        <v>317166</v>
      </c>
      <c r="R156">
        <v>11945</v>
      </c>
      <c r="S156" t="s">
        <v>1009</v>
      </c>
      <c r="T156">
        <v>1</v>
      </c>
      <c r="U156" t="s">
        <v>1010</v>
      </c>
      <c r="V156" t="s">
        <v>1011</v>
      </c>
      <c r="W156">
        <v>928</v>
      </c>
      <c r="X156" t="s">
        <v>37</v>
      </c>
      <c r="Y156" t="s">
        <v>38</v>
      </c>
      <c r="Z156" t="s">
        <v>575</v>
      </c>
      <c r="AA156">
        <v>2003</v>
      </c>
      <c r="AB156">
        <v>956</v>
      </c>
      <c r="AC156">
        <v>7.7</v>
      </c>
      <c r="AD156">
        <v>2.35</v>
      </c>
      <c r="AE156">
        <v>56000</v>
      </c>
    </row>
    <row r="157" spans="1:31" x14ac:dyDescent="0.45">
      <c r="A157" t="s">
        <v>28</v>
      </c>
      <c r="B157" t="s">
        <v>182</v>
      </c>
      <c r="C157" t="str">
        <f t="shared" si="4"/>
        <v>blockbuster</v>
      </c>
      <c r="D157">
        <v>314</v>
      </c>
      <c r="E157">
        <v>150</v>
      </c>
      <c r="F157">
        <v>0</v>
      </c>
      <c r="G157">
        <v>748</v>
      </c>
      <c r="H157" t="s">
        <v>1012</v>
      </c>
      <c r="I157">
        <v>23000</v>
      </c>
      <c r="J157" s="1">
        <v>202351611</v>
      </c>
      <c r="K157" s="1">
        <v>140000000</v>
      </c>
      <c r="L157" s="1">
        <f>J157/K157</f>
        <v>1.44536865</v>
      </c>
      <c r="M157" s="2" t="str">
        <f t="shared" si="5"/>
        <v>other</v>
      </c>
      <c r="N157" t="s">
        <v>1013</v>
      </c>
      <c r="O157" t="s">
        <v>58</v>
      </c>
      <c r="P157" t="s">
        <v>1014</v>
      </c>
      <c r="Q157">
        <v>128682</v>
      </c>
      <c r="R157">
        <v>26490</v>
      </c>
      <c r="S157" t="s">
        <v>1015</v>
      </c>
      <c r="T157">
        <v>0</v>
      </c>
      <c r="U157" t="s">
        <v>1016</v>
      </c>
      <c r="V157" t="s">
        <v>1017</v>
      </c>
      <c r="W157">
        <v>657</v>
      </c>
      <c r="X157" t="s">
        <v>37</v>
      </c>
      <c r="Y157" t="s">
        <v>56</v>
      </c>
      <c r="Z157" t="s">
        <v>39</v>
      </c>
      <c r="AA157">
        <v>2014</v>
      </c>
      <c r="AB157">
        <v>893</v>
      </c>
      <c r="AC157">
        <v>6.1</v>
      </c>
      <c r="AD157">
        <v>2.35</v>
      </c>
      <c r="AE157">
        <v>56000</v>
      </c>
    </row>
    <row r="158" spans="1:31" x14ac:dyDescent="0.45">
      <c r="A158" t="s">
        <v>28</v>
      </c>
      <c r="B158" t="s">
        <v>346</v>
      </c>
      <c r="C158" t="str">
        <f t="shared" si="4"/>
        <v>blockbuster</v>
      </c>
      <c r="D158">
        <v>518</v>
      </c>
      <c r="E158">
        <v>127</v>
      </c>
      <c r="F158">
        <v>14000</v>
      </c>
      <c r="G158">
        <v>981</v>
      </c>
      <c r="H158" t="s">
        <v>1018</v>
      </c>
      <c r="I158">
        <v>26000</v>
      </c>
      <c r="J158" s="1">
        <v>202007640</v>
      </c>
      <c r="K158" s="1">
        <v>150000000</v>
      </c>
      <c r="L158" s="1">
        <f>J158/K158</f>
        <v>1.3467176000000001</v>
      </c>
      <c r="M158" s="2" t="str">
        <f t="shared" si="5"/>
        <v>other</v>
      </c>
      <c r="N158" t="s">
        <v>68</v>
      </c>
      <c r="O158" t="s">
        <v>93</v>
      </c>
      <c r="P158" t="s">
        <v>1019</v>
      </c>
      <c r="Q158">
        <v>504419</v>
      </c>
      <c r="R158">
        <v>39284</v>
      </c>
      <c r="S158" t="s">
        <v>347</v>
      </c>
      <c r="T158">
        <v>0</v>
      </c>
      <c r="U158" t="s">
        <v>1020</v>
      </c>
      <c r="V158" t="s">
        <v>1021</v>
      </c>
      <c r="W158">
        <v>1559</v>
      </c>
      <c r="X158" t="s">
        <v>37</v>
      </c>
      <c r="Y158" t="s">
        <v>38</v>
      </c>
      <c r="Z158" t="s">
        <v>39</v>
      </c>
      <c r="AA158">
        <v>2009</v>
      </c>
      <c r="AB158">
        <v>12000</v>
      </c>
      <c r="AC158">
        <v>8</v>
      </c>
      <c r="AD158">
        <v>2.35</v>
      </c>
      <c r="AE158">
        <v>56000</v>
      </c>
    </row>
    <row r="159" spans="1:31" x14ac:dyDescent="0.45">
      <c r="A159" t="s">
        <v>28</v>
      </c>
      <c r="B159" t="s">
        <v>74</v>
      </c>
      <c r="C159" t="str">
        <f t="shared" si="4"/>
        <v>blockbuster</v>
      </c>
      <c r="D159">
        <v>291</v>
      </c>
      <c r="E159">
        <v>121</v>
      </c>
      <c r="F159">
        <v>0</v>
      </c>
      <c r="G159">
        <v>4000</v>
      </c>
      <c r="H159" t="s">
        <v>75</v>
      </c>
      <c r="I159">
        <v>24000</v>
      </c>
      <c r="J159" s="1">
        <v>201573391</v>
      </c>
      <c r="K159" s="1">
        <v>139000000</v>
      </c>
      <c r="L159" s="1">
        <f>J159/K159</f>
        <v>1.4501682805755396</v>
      </c>
      <c r="M159" s="2" t="str">
        <f t="shared" si="5"/>
        <v>other</v>
      </c>
      <c r="N159" t="s">
        <v>240</v>
      </c>
      <c r="O159" t="s">
        <v>77</v>
      </c>
      <c r="P159" t="s">
        <v>1022</v>
      </c>
      <c r="Q159">
        <v>544665</v>
      </c>
      <c r="R159">
        <v>40484</v>
      </c>
      <c r="S159" t="s">
        <v>79</v>
      </c>
      <c r="T159">
        <v>0</v>
      </c>
      <c r="U159" t="s">
        <v>1023</v>
      </c>
      <c r="V159" t="s">
        <v>1024</v>
      </c>
      <c r="W159">
        <v>2012</v>
      </c>
      <c r="X159" t="s">
        <v>37</v>
      </c>
      <c r="Y159" t="s">
        <v>38</v>
      </c>
      <c r="Z159" t="s">
        <v>39</v>
      </c>
      <c r="AA159">
        <v>2002</v>
      </c>
      <c r="AB159">
        <v>11000</v>
      </c>
      <c r="AC159">
        <v>7.3</v>
      </c>
      <c r="AD159">
        <v>1.85</v>
      </c>
      <c r="AE159">
        <v>56000</v>
      </c>
    </row>
    <row r="160" spans="1:31" x14ac:dyDescent="0.45">
      <c r="A160" t="s">
        <v>28</v>
      </c>
      <c r="B160" t="s">
        <v>629</v>
      </c>
      <c r="C160" t="str">
        <f t="shared" si="4"/>
        <v>blockbuster</v>
      </c>
      <c r="D160">
        <v>292</v>
      </c>
      <c r="E160">
        <v>102</v>
      </c>
      <c r="F160">
        <v>255</v>
      </c>
      <c r="G160">
        <v>953</v>
      </c>
      <c r="H160" t="s">
        <v>646</v>
      </c>
      <c r="I160">
        <v>18000</v>
      </c>
      <c r="J160" s="1">
        <v>201148159</v>
      </c>
      <c r="K160" s="1">
        <v>145000000</v>
      </c>
      <c r="L160" s="1">
        <f>J160/K160</f>
        <v>1.3872286827586207</v>
      </c>
      <c r="M160" s="2" t="str">
        <f t="shared" si="5"/>
        <v>other</v>
      </c>
      <c r="N160" t="s">
        <v>1025</v>
      </c>
      <c r="O160" t="s">
        <v>631</v>
      </c>
      <c r="P160" t="s">
        <v>1026</v>
      </c>
      <c r="Q160">
        <v>221128</v>
      </c>
      <c r="R160">
        <v>23378</v>
      </c>
      <c r="S160" t="s">
        <v>630</v>
      </c>
      <c r="T160">
        <v>5</v>
      </c>
      <c r="U160" t="s">
        <v>1027</v>
      </c>
      <c r="V160" t="s">
        <v>1028</v>
      </c>
      <c r="W160">
        <v>343</v>
      </c>
      <c r="X160" t="s">
        <v>37</v>
      </c>
      <c r="Y160" t="s">
        <v>38</v>
      </c>
      <c r="Z160" t="s">
        <v>90</v>
      </c>
      <c r="AA160">
        <v>2014</v>
      </c>
      <c r="AB160">
        <v>3000</v>
      </c>
      <c r="AC160">
        <v>7.9</v>
      </c>
      <c r="AD160">
        <v>2.35</v>
      </c>
      <c r="AE160">
        <v>56000</v>
      </c>
    </row>
    <row r="161" spans="1:31" x14ac:dyDescent="0.45">
      <c r="A161" t="s">
        <v>28</v>
      </c>
      <c r="B161" t="s">
        <v>1029</v>
      </c>
      <c r="C161" t="str">
        <f t="shared" si="4"/>
        <v>blockbuster</v>
      </c>
      <c r="D161">
        <v>184</v>
      </c>
      <c r="E161">
        <v>126</v>
      </c>
      <c r="F161">
        <v>295</v>
      </c>
      <c r="G161">
        <v>284</v>
      </c>
      <c r="H161" t="s">
        <v>1030</v>
      </c>
      <c r="I161">
        <v>18000</v>
      </c>
      <c r="J161" s="1">
        <v>201148159</v>
      </c>
      <c r="K161" s="1">
        <v>140000000</v>
      </c>
      <c r="L161" s="1">
        <f>J161/K161</f>
        <v>1.4367725642857143</v>
      </c>
      <c r="M161" s="2" t="str">
        <f t="shared" si="5"/>
        <v>other</v>
      </c>
      <c r="N161" t="s">
        <v>42</v>
      </c>
      <c r="O161" t="s">
        <v>631</v>
      </c>
      <c r="P161" t="s">
        <v>1031</v>
      </c>
      <c r="Q161">
        <v>51892</v>
      </c>
      <c r="R161">
        <v>19769</v>
      </c>
      <c r="S161" t="s">
        <v>1032</v>
      </c>
      <c r="T161">
        <v>4</v>
      </c>
      <c r="U161" t="s">
        <v>1033</v>
      </c>
      <c r="V161" t="s">
        <v>1034</v>
      </c>
      <c r="W161">
        <v>273</v>
      </c>
      <c r="X161" t="s">
        <v>37</v>
      </c>
      <c r="Y161" t="s">
        <v>38</v>
      </c>
      <c r="Z161" t="s">
        <v>39</v>
      </c>
      <c r="AA161">
        <v>2016</v>
      </c>
      <c r="AB161">
        <v>934</v>
      </c>
      <c r="AC161">
        <v>5.5</v>
      </c>
      <c r="AD161">
        <v>2.35</v>
      </c>
      <c r="AE161">
        <v>56000</v>
      </c>
    </row>
    <row r="162" spans="1:31" x14ac:dyDescent="0.45">
      <c r="A162" t="s">
        <v>28</v>
      </c>
      <c r="B162" t="s">
        <v>489</v>
      </c>
      <c r="C162" t="str">
        <f t="shared" si="4"/>
        <v>blockbuster</v>
      </c>
      <c r="D162">
        <v>145</v>
      </c>
      <c r="E162">
        <v>121</v>
      </c>
      <c r="F162">
        <v>357</v>
      </c>
      <c r="G162">
        <v>653</v>
      </c>
      <c r="H162" t="s">
        <v>1035</v>
      </c>
      <c r="I162">
        <v>820</v>
      </c>
      <c r="J162" s="1">
        <v>200807262</v>
      </c>
      <c r="K162" s="1">
        <v>135000000</v>
      </c>
      <c r="L162" s="1">
        <f>J162/K162</f>
        <v>1.4874612</v>
      </c>
      <c r="M162" s="2" t="str">
        <f t="shared" si="5"/>
        <v>other</v>
      </c>
      <c r="N162" t="s">
        <v>222</v>
      </c>
      <c r="O162" t="s">
        <v>1036</v>
      </c>
      <c r="P162" t="s">
        <v>1037</v>
      </c>
      <c r="Q162">
        <v>45455</v>
      </c>
      <c r="R162">
        <v>2705</v>
      </c>
      <c r="S162" t="s">
        <v>1038</v>
      </c>
      <c r="T162">
        <v>0</v>
      </c>
      <c r="U162" t="s">
        <v>1039</v>
      </c>
      <c r="V162" t="s">
        <v>1040</v>
      </c>
      <c r="W162">
        <v>388</v>
      </c>
      <c r="X162" t="s">
        <v>37</v>
      </c>
      <c r="Y162" t="s">
        <v>38</v>
      </c>
      <c r="Z162" t="s">
        <v>39</v>
      </c>
      <c r="AA162">
        <v>2005</v>
      </c>
      <c r="AB162">
        <v>780</v>
      </c>
      <c r="AC162">
        <v>5</v>
      </c>
      <c r="AD162">
        <v>2.35</v>
      </c>
      <c r="AE162">
        <v>55000</v>
      </c>
    </row>
    <row r="163" spans="1:31" x14ac:dyDescent="0.45">
      <c r="A163" t="s">
        <v>28</v>
      </c>
      <c r="B163" t="s">
        <v>106</v>
      </c>
      <c r="C163" t="str">
        <f t="shared" si="4"/>
        <v>blockbuster</v>
      </c>
      <c r="D163">
        <v>451</v>
      </c>
      <c r="E163">
        <v>215</v>
      </c>
      <c r="F163">
        <v>0</v>
      </c>
      <c r="G163">
        <v>413</v>
      </c>
      <c r="H163" t="s">
        <v>1041</v>
      </c>
      <c r="I163">
        <v>986</v>
      </c>
      <c r="J163" s="1">
        <v>200074175</v>
      </c>
      <c r="K163" s="1">
        <v>130000000</v>
      </c>
      <c r="L163" s="1">
        <f>J163/K163</f>
        <v>1.5390321153846154</v>
      </c>
      <c r="M163" s="2" t="str">
        <f t="shared" si="5"/>
        <v>other</v>
      </c>
      <c r="N163" t="s">
        <v>1042</v>
      </c>
      <c r="O163" t="s">
        <v>1043</v>
      </c>
      <c r="P163" t="s">
        <v>1044</v>
      </c>
      <c r="Q163">
        <v>392474</v>
      </c>
      <c r="R163">
        <v>2530</v>
      </c>
      <c r="S163" t="s">
        <v>1045</v>
      </c>
      <c r="T163">
        <v>1</v>
      </c>
      <c r="U163" t="s">
        <v>1046</v>
      </c>
      <c r="V163" t="s">
        <v>1047</v>
      </c>
      <c r="W163">
        <v>1229</v>
      </c>
      <c r="X163" t="s">
        <v>37</v>
      </c>
      <c r="Y163" t="s">
        <v>38</v>
      </c>
      <c r="Z163" t="s">
        <v>575</v>
      </c>
      <c r="AA163">
        <v>2009</v>
      </c>
      <c r="AB163">
        <v>745</v>
      </c>
      <c r="AC163">
        <v>7.7</v>
      </c>
      <c r="AD163">
        <v>2.35</v>
      </c>
      <c r="AE163">
        <v>55000</v>
      </c>
    </row>
    <row r="164" spans="1:31" x14ac:dyDescent="0.45">
      <c r="A164" t="s">
        <v>28</v>
      </c>
      <c r="B164" t="s">
        <v>1048</v>
      </c>
      <c r="C164" t="str">
        <f t="shared" si="4"/>
        <v>blockbuster</v>
      </c>
      <c r="D164">
        <v>141</v>
      </c>
      <c r="E164">
        <v>127</v>
      </c>
      <c r="F164">
        <v>503</v>
      </c>
      <c r="G164">
        <v>91</v>
      </c>
      <c r="H164" t="s">
        <v>1049</v>
      </c>
      <c r="I164">
        <v>5000</v>
      </c>
      <c r="J164" s="1">
        <v>200069408</v>
      </c>
      <c r="K164" s="1">
        <v>140000000</v>
      </c>
      <c r="L164" s="1">
        <f>J164/K164</f>
        <v>1.4290672</v>
      </c>
      <c r="M164" s="2" t="str">
        <f t="shared" si="5"/>
        <v>other</v>
      </c>
      <c r="N164" t="s">
        <v>329</v>
      </c>
      <c r="O164" t="s">
        <v>492</v>
      </c>
      <c r="P164" t="s">
        <v>1050</v>
      </c>
      <c r="Q164">
        <v>127497</v>
      </c>
      <c r="R164">
        <v>6171</v>
      </c>
      <c r="S164" t="s">
        <v>1051</v>
      </c>
      <c r="T164">
        <v>2</v>
      </c>
      <c r="U164" t="s">
        <v>1052</v>
      </c>
      <c r="V164" t="s">
        <v>1053</v>
      </c>
      <c r="W164">
        <v>287</v>
      </c>
      <c r="X164" t="s">
        <v>37</v>
      </c>
      <c r="Y164" t="s">
        <v>38</v>
      </c>
      <c r="Z164" t="s">
        <v>575</v>
      </c>
      <c r="AA164">
        <v>1998</v>
      </c>
      <c r="AB164">
        <v>808</v>
      </c>
      <c r="AC164">
        <v>6.6</v>
      </c>
      <c r="AD164">
        <v>2.35</v>
      </c>
      <c r="AE164">
        <v>55000</v>
      </c>
    </row>
    <row r="165" spans="1:31" x14ac:dyDescent="0.45">
      <c r="A165" t="s">
        <v>28</v>
      </c>
      <c r="B165" t="s">
        <v>1054</v>
      </c>
      <c r="C165" t="str">
        <f t="shared" si="4"/>
        <v>blockbuster</v>
      </c>
      <c r="D165">
        <v>267</v>
      </c>
      <c r="E165">
        <v>138</v>
      </c>
      <c r="F165">
        <v>0</v>
      </c>
      <c r="G165">
        <v>258</v>
      </c>
      <c r="H165" t="s">
        <v>1055</v>
      </c>
      <c r="I165">
        <v>820</v>
      </c>
      <c r="J165" s="1">
        <v>198655278</v>
      </c>
      <c r="K165" s="1">
        <v>137000000</v>
      </c>
      <c r="L165" s="1">
        <f>J165/K165</f>
        <v>1.4500385255474453</v>
      </c>
      <c r="M165" s="2" t="str">
        <f t="shared" si="5"/>
        <v>other</v>
      </c>
      <c r="N165" t="s">
        <v>637</v>
      </c>
      <c r="O165" t="s">
        <v>1056</v>
      </c>
      <c r="P165" t="s">
        <v>1057</v>
      </c>
      <c r="Q165">
        <v>212106</v>
      </c>
      <c r="R165">
        <v>1814</v>
      </c>
      <c r="S165" t="s">
        <v>1058</v>
      </c>
      <c r="T165">
        <v>0</v>
      </c>
      <c r="U165" t="s">
        <v>1059</v>
      </c>
      <c r="V165" t="s">
        <v>1060</v>
      </c>
      <c r="W165">
        <v>1445</v>
      </c>
      <c r="X165" t="s">
        <v>37</v>
      </c>
      <c r="Y165" t="s">
        <v>38</v>
      </c>
      <c r="Z165" t="s">
        <v>39</v>
      </c>
      <c r="AA165">
        <v>2003</v>
      </c>
      <c r="AB165">
        <v>300</v>
      </c>
      <c r="AC165">
        <v>5.7</v>
      </c>
      <c r="AD165">
        <v>1.85</v>
      </c>
      <c r="AE165">
        <v>55000</v>
      </c>
    </row>
    <row r="166" spans="1:31" x14ac:dyDescent="0.45">
      <c r="A166" t="s">
        <v>28</v>
      </c>
      <c r="B166" t="s">
        <v>1061</v>
      </c>
      <c r="C166" t="str">
        <f t="shared" si="4"/>
        <v>blockbuster</v>
      </c>
      <c r="D166">
        <v>351</v>
      </c>
      <c r="E166">
        <v>122</v>
      </c>
      <c r="F166">
        <v>209</v>
      </c>
      <c r="G166">
        <v>934</v>
      </c>
      <c r="H166" t="s">
        <v>1062</v>
      </c>
      <c r="I166">
        <v>17000</v>
      </c>
      <c r="J166" s="1">
        <v>198539855</v>
      </c>
      <c r="K166" s="1">
        <v>130000000</v>
      </c>
      <c r="L166" s="1">
        <f>J166/K166</f>
        <v>1.5272296538461538</v>
      </c>
      <c r="M166" s="2" t="str">
        <f t="shared" si="5"/>
        <v>other</v>
      </c>
      <c r="N166" t="s">
        <v>222</v>
      </c>
      <c r="O166" t="s">
        <v>434</v>
      </c>
      <c r="P166" t="s">
        <v>1063</v>
      </c>
      <c r="Q166">
        <v>146352</v>
      </c>
      <c r="R166">
        <v>31958</v>
      </c>
      <c r="S166" t="s">
        <v>1030</v>
      </c>
      <c r="T166">
        <v>6</v>
      </c>
      <c r="U166" t="s">
        <v>1064</v>
      </c>
      <c r="V166" t="s">
        <v>1065</v>
      </c>
      <c r="W166">
        <v>288</v>
      </c>
      <c r="X166" t="s">
        <v>37</v>
      </c>
      <c r="Y166" t="s">
        <v>38</v>
      </c>
      <c r="Z166" t="s">
        <v>39</v>
      </c>
      <c r="AA166">
        <v>2013</v>
      </c>
      <c r="AB166">
        <v>12000</v>
      </c>
      <c r="AC166">
        <v>5.8</v>
      </c>
      <c r="AD166">
        <v>2.35</v>
      </c>
      <c r="AE166">
        <v>55000</v>
      </c>
    </row>
    <row r="167" spans="1:31" x14ac:dyDescent="0.45">
      <c r="A167" t="s">
        <v>28</v>
      </c>
      <c r="B167" t="s">
        <v>1066</v>
      </c>
      <c r="C167" t="str">
        <f t="shared" si="4"/>
        <v>blockbuster</v>
      </c>
      <c r="D167">
        <v>163</v>
      </c>
      <c r="E167">
        <v>124</v>
      </c>
      <c r="F167">
        <v>42</v>
      </c>
      <c r="G167">
        <v>848</v>
      </c>
      <c r="H167" t="s">
        <v>467</v>
      </c>
      <c r="I167">
        <v>11000</v>
      </c>
      <c r="J167" s="1">
        <v>198332128</v>
      </c>
      <c r="K167" s="1">
        <v>130000000</v>
      </c>
      <c r="L167" s="1">
        <f>J167/K167</f>
        <v>1.5256317538461539</v>
      </c>
      <c r="M167" s="2" t="str">
        <f t="shared" si="5"/>
        <v>other</v>
      </c>
      <c r="N167" t="s">
        <v>1067</v>
      </c>
      <c r="O167" t="s">
        <v>650</v>
      </c>
      <c r="P167" t="s">
        <v>1068</v>
      </c>
      <c r="Q167">
        <v>77673</v>
      </c>
      <c r="R167">
        <v>13073</v>
      </c>
      <c r="S167" t="s">
        <v>460</v>
      </c>
      <c r="T167">
        <v>3</v>
      </c>
      <c r="U167" t="s">
        <v>1069</v>
      </c>
      <c r="V167" t="s">
        <v>1070</v>
      </c>
      <c r="W167">
        <v>463</v>
      </c>
      <c r="X167" t="s">
        <v>37</v>
      </c>
      <c r="Y167" t="s">
        <v>56</v>
      </c>
      <c r="Z167" t="s">
        <v>39</v>
      </c>
      <c r="AA167">
        <v>2005</v>
      </c>
      <c r="AB167">
        <v>973</v>
      </c>
      <c r="AC167">
        <v>6</v>
      </c>
      <c r="AD167">
        <v>2.35</v>
      </c>
      <c r="AE167">
        <v>54000</v>
      </c>
    </row>
    <row r="168" spans="1:31" x14ac:dyDescent="0.45">
      <c r="A168" t="s">
        <v>28</v>
      </c>
      <c r="B168" t="s">
        <v>1071</v>
      </c>
      <c r="C168" t="str">
        <f t="shared" si="4"/>
        <v>blockbuster</v>
      </c>
      <c r="D168">
        <v>166</v>
      </c>
      <c r="E168">
        <v>106</v>
      </c>
      <c r="F168">
        <v>6</v>
      </c>
      <c r="G168">
        <v>422</v>
      </c>
      <c r="H168" t="s">
        <v>1072</v>
      </c>
      <c r="I168">
        <v>12000</v>
      </c>
      <c r="J168" s="1">
        <v>197992827</v>
      </c>
      <c r="K168" s="1">
        <v>137000000</v>
      </c>
      <c r="L168" s="1">
        <f>J168/K168</f>
        <v>1.4452031167883213</v>
      </c>
      <c r="M168" s="2" t="str">
        <f t="shared" si="5"/>
        <v>other</v>
      </c>
      <c r="N168" t="s">
        <v>1073</v>
      </c>
      <c r="O168" t="s">
        <v>267</v>
      </c>
      <c r="P168" t="s">
        <v>1074</v>
      </c>
      <c r="Q168">
        <v>72259</v>
      </c>
      <c r="R168">
        <v>15015</v>
      </c>
      <c r="S168" t="s">
        <v>1075</v>
      </c>
      <c r="T168">
        <v>1</v>
      </c>
      <c r="U168" t="s">
        <v>1076</v>
      </c>
      <c r="V168" t="s">
        <v>1077</v>
      </c>
      <c r="W168">
        <v>788</v>
      </c>
      <c r="X168" t="s">
        <v>37</v>
      </c>
      <c r="Y168" t="s">
        <v>38</v>
      </c>
      <c r="Z168" t="s">
        <v>39</v>
      </c>
      <c r="AA168">
        <v>2001</v>
      </c>
      <c r="AB168">
        <v>2000</v>
      </c>
      <c r="AC168">
        <v>6.4</v>
      </c>
      <c r="AD168">
        <v>1.85</v>
      </c>
      <c r="AE168">
        <v>54000</v>
      </c>
    </row>
    <row r="169" spans="1:31" x14ac:dyDescent="0.45">
      <c r="A169" t="s">
        <v>28</v>
      </c>
      <c r="B169" t="s">
        <v>883</v>
      </c>
      <c r="C169" t="str">
        <f t="shared" si="4"/>
        <v>blockbuster</v>
      </c>
      <c r="D169">
        <v>510</v>
      </c>
      <c r="E169">
        <v>124</v>
      </c>
      <c r="F169">
        <v>394</v>
      </c>
      <c r="G169">
        <v>2000</v>
      </c>
      <c r="H169" t="s">
        <v>720</v>
      </c>
      <c r="I169">
        <v>11000</v>
      </c>
      <c r="J169" s="1">
        <v>197171806</v>
      </c>
      <c r="K169" s="1">
        <v>140000000</v>
      </c>
      <c r="L169" s="1">
        <f>J169/K169</f>
        <v>1.4083700428571428</v>
      </c>
      <c r="M169" s="2" t="str">
        <f t="shared" si="5"/>
        <v>other</v>
      </c>
      <c r="N169" t="s">
        <v>68</v>
      </c>
      <c r="O169" t="s">
        <v>217</v>
      </c>
      <c r="P169" t="s">
        <v>1078</v>
      </c>
      <c r="Q169">
        <v>508818</v>
      </c>
      <c r="R169">
        <v>19761</v>
      </c>
      <c r="S169" t="s">
        <v>584</v>
      </c>
      <c r="T169">
        <v>0</v>
      </c>
      <c r="U169" t="s">
        <v>1079</v>
      </c>
      <c r="V169" t="s">
        <v>1080</v>
      </c>
      <c r="W169">
        <v>679</v>
      </c>
      <c r="X169" t="s">
        <v>37</v>
      </c>
      <c r="Y169" t="s">
        <v>38</v>
      </c>
      <c r="Z169" t="s">
        <v>39</v>
      </c>
      <c r="AA169">
        <v>2011</v>
      </c>
      <c r="AB169">
        <v>3000</v>
      </c>
      <c r="AC169">
        <v>6.9</v>
      </c>
      <c r="AD169">
        <v>2.35</v>
      </c>
      <c r="AE169">
        <v>54000</v>
      </c>
    </row>
    <row r="170" spans="1:31" x14ac:dyDescent="0.45">
      <c r="A170" t="s">
        <v>28</v>
      </c>
      <c r="B170" t="s">
        <v>731</v>
      </c>
      <c r="C170" t="str">
        <f t="shared" si="4"/>
        <v>blockbuster</v>
      </c>
      <c r="D170">
        <v>197</v>
      </c>
      <c r="E170">
        <v>128</v>
      </c>
      <c r="F170">
        <v>150</v>
      </c>
      <c r="G170">
        <v>244</v>
      </c>
      <c r="H170" t="s">
        <v>1081</v>
      </c>
      <c r="I170">
        <v>766</v>
      </c>
      <c r="J170" s="1">
        <v>196573705</v>
      </c>
      <c r="K170" s="1">
        <v>135000000</v>
      </c>
      <c r="L170" s="1">
        <f>J170/K170</f>
        <v>1.4561015185185184</v>
      </c>
      <c r="M170" s="2" t="str">
        <f t="shared" si="5"/>
        <v>other</v>
      </c>
      <c r="N170" t="s">
        <v>50</v>
      </c>
      <c r="O170" t="s">
        <v>953</v>
      </c>
      <c r="P170" t="s">
        <v>1082</v>
      </c>
      <c r="Q170">
        <v>157519</v>
      </c>
      <c r="R170">
        <v>2037</v>
      </c>
      <c r="S170" t="s">
        <v>1083</v>
      </c>
      <c r="T170">
        <v>2</v>
      </c>
      <c r="U170" t="s">
        <v>1084</v>
      </c>
      <c r="V170" t="s">
        <v>1085</v>
      </c>
      <c r="W170">
        <v>683</v>
      </c>
      <c r="X170" t="s">
        <v>37</v>
      </c>
      <c r="Y170" t="s">
        <v>56</v>
      </c>
      <c r="Z170" t="s">
        <v>39</v>
      </c>
      <c r="AA170">
        <v>1999</v>
      </c>
      <c r="AB170">
        <v>536</v>
      </c>
      <c r="AC170">
        <v>6.4</v>
      </c>
      <c r="AD170">
        <v>2.35</v>
      </c>
      <c r="AE170">
        <v>54000</v>
      </c>
    </row>
    <row r="171" spans="1:31" x14ac:dyDescent="0.45">
      <c r="A171" t="s">
        <v>28</v>
      </c>
      <c r="B171" t="s">
        <v>1086</v>
      </c>
      <c r="C171" t="str">
        <f t="shared" si="4"/>
        <v>blockbuster</v>
      </c>
      <c r="D171">
        <v>244</v>
      </c>
      <c r="E171">
        <v>138</v>
      </c>
      <c r="F171">
        <v>608</v>
      </c>
      <c r="G171">
        <v>168</v>
      </c>
      <c r="H171" t="s">
        <v>1087</v>
      </c>
      <c r="I171">
        <v>613</v>
      </c>
      <c r="J171" s="1">
        <v>195329763</v>
      </c>
      <c r="K171" s="1">
        <v>150000000</v>
      </c>
      <c r="L171" s="1">
        <f>J171/K171</f>
        <v>1.3021984200000001</v>
      </c>
      <c r="M171" s="2" t="str">
        <f t="shared" si="5"/>
        <v>other</v>
      </c>
      <c r="N171" t="s">
        <v>1088</v>
      </c>
      <c r="O171" t="s">
        <v>1089</v>
      </c>
      <c r="P171" t="s">
        <v>1090</v>
      </c>
      <c r="Q171">
        <v>168207</v>
      </c>
      <c r="R171">
        <v>1205</v>
      </c>
      <c r="S171" t="s">
        <v>1091</v>
      </c>
      <c r="T171">
        <v>1</v>
      </c>
      <c r="U171" t="s">
        <v>1092</v>
      </c>
      <c r="V171" t="s">
        <v>1093</v>
      </c>
      <c r="W171">
        <v>684</v>
      </c>
      <c r="X171" t="s">
        <v>37</v>
      </c>
      <c r="Y171" t="s">
        <v>38</v>
      </c>
      <c r="Z171" t="s">
        <v>39</v>
      </c>
      <c r="AA171">
        <v>2003</v>
      </c>
      <c r="AB171">
        <v>172</v>
      </c>
      <c r="AC171">
        <v>7.4</v>
      </c>
      <c r="AD171">
        <v>2.35</v>
      </c>
      <c r="AE171">
        <v>54000</v>
      </c>
    </row>
    <row r="172" spans="1:31" x14ac:dyDescent="0.45">
      <c r="A172" t="s">
        <v>28</v>
      </c>
      <c r="B172" t="s">
        <v>1094</v>
      </c>
      <c r="C172" t="str">
        <f t="shared" si="4"/>
        <v>blockbuster</v>
      </c>
      <c r="D172">
        <v>322</v>
      </c>
      <c r="E172">
        <v>115</v>
      </c>
      <c r="F172">
        <v>386</v>
      </c>
      <c r="G172">
        <v>12000</v>
      </c>
      <c r="H172" t="s">
        <v>547</v>
      </c>
      <c r="I172">
        <v>21000</v>
      </c>
      <c r="J172" s="1">
        <v>195000874</v>
      </c>
      <c r="K172" s="1">
        <v>120000000</v>
      </c>
      <c r="L172" s="1">
        <f>J172/K172</f>
        <v>1.6250072833333333</v>
      </c>
      <c r="M172" s="2" t="str">
        <f t="shared" si="5"/>
        <v>other</v>
      </c>
      <c r="N172" t="s">
        <v>1095</v>
      </c>
      <c r="O172" t="s">
        <v>758</v>
      </c>
      <c r="P172" t="s">
        <v>1096</v>
      </c>
      <c r="Q172">
        <v>185394</v>
      </c>
      <c r="R172">
        <v>59177</v>
      </c>
      <c r="S172" t="s">
        <v>1097</v>
      </c>
      <c r="T172">
        <v>3</v>
      </c>
      <c r="U172" t="s">
        <v>1098</v>
      </c>
      <c r="V172" t="s">
        <v>1099</v>
      </c>
      <c r="W172">
        <v>329</v>
      </c>
      <c r="X172" t="s">
        <v>37</v>
      </c>
      <c r="Y172" t="s">
        <v>38</v>
      </c>
      <c r="Z172" t="s">
        <v>39</v>
      </c>
      <c r="AA172">
        <v>2012</v>
      </c>
      <c r="AB172">
        <v>17000</v>
      </c>
      <c r="AC172">
        <v>5.5</v>
      </c>
      <c r="AD172">
        <v>2.35</v>
      </c>
      <c r="AE172">
        <v>54000</v>
      </c>
    </row>
    <row r="173" spans="1:31" x14ac:dyDescent="0.45">
      <c r="A173" t="s">
        <v>28</v>
      </c>
      <c r="B173" t="s">
        <v>835</v>
      </c>
      <c r="C173" t="str">
        <f t="shared" si="4"/>
        <v>blockbuster</v>
      </c>
      <c r="D173">
        <v>156</v>
      </c>
      <c r="E173">
        <v>100</v>
      </c>
      <c r="F173">
        <v>750</v>
      </c>
      <c r="G173">
        <v>988</v>
      </c>
      <c r="H173" t="s">
        <v>335</v>
      </c>
      <c r="I173">
        <v>49000</v>
      </c>
      <c r="J173" s="1">
        <v>193136719</v>
      </c>
      <c r="K173" s="1">
        <v>135000000</v>
      </c>
      <c r="L173" s="1">
        <f>J173/K173</f>
        <v>1.430642362962963</v>
      </c>
      <c r="M173" s="2" t="str">
        <f t="shared" si="5"/>
        <v>other</v>
      </c>
      <c r="N173" t="s">
        <v>1100</v>
      </c>
      <c r="O173" t="s">
        <v>801</v>
      </c>
      <c r="P173" t="s">
        <v>1101</v>
      </c>
      <c r="Q173">
        <v>32399</v>
      </c>
      <c r="R173">
        <v>62644</v>
      </c>
      <c r="S173" t="s">
        <v>324</v>
      </c>
      <c r="T173">
        <v>0</v>
      </c>
      <c r="U173" t="s">
        <v>1102</v>
      </c>
      <c r="V173" t="s">
        <v>1103</v>
      </c>
      <c r="W173">
        <v>79</v>
      </c>
      <c r="X173" t="s">
        <v>37</v>
      </c>
      <c r="Y173" t="s">
        <v>365</v>
      </c>
      <c r="Z173" t="s">
        <v>90</v>
      </c>
      <c r="AA173">
        <v>2011</v>
      </c>
      <c r="AB173">
        <v>11000</v>
      </c>
      <c r="AC173">
        <v>5.9</v>
      </c>
      <c r="AD173">
        <v>2.35</v>
      </c>
      <c r="AE173">
        <v>54000</v>
      </c>
    </row>
    <row r="174" spans="1:31" x14ac:dyDescent="0.45">
      <c r="A174" t="s">
        <v>28</v>
      </c>
      <c r="B174" t="s">
        <v>1104</v>
      </c>
      <c r="C174" t="str">
        <f t="shared" si="4"/>
        <v>blockbuster</v>
      </c>
      <c r="D174">
        <v>354</v>
      </c>
      <c r="E174">
        <v>135</v>
      </c>
      <c r="F174">
        <v>255</v>
      </c>
      <c r="G174">
        <v>882</v>
      </c>
      <c r="H174" t="s">
        <v>1105</v>
      </c>
      <c r="I174">
        <v>3000</v>
      </c>
      <c r="J174" s="1">
        <v>191796233</v>
      </c>
      <c r="K174" s="1">
        <v>150000000</v>
      </c>
      <c r="L174" s="1">
        <f>J174/K174</f>
        <v>1.2786415533333333</v>
      </c>
      <c r="M174" s="2" t="str">
        <f t="shared" si="5"/>
        <v>other</v>
      </c>
      <c r="N174" t="s">
        <v>68</v>
      </c>
      <c r="O174" t="s">
        <v>938</v>
      </c>
      <c r="P174" t="s">
        <v>1106</v>
      </c>
      <c r="Q174">
        <v>326286</v>
      </c>
      <c r="R174">
        <v>5811</v>
      </c>
      <c r="S174" t="s">
        <v>183</v>
      </c>
      <c r="T174">
        <v>0</v>
      </c>
      <c r="U174" t="s">
        <v>1107</v>
      </c>
      <c r="V174" t="s">
        <v>1108</v>
      </c>
      <c r="W174">
        <v>643</v>
      </c>
      <c r="X174" t="s">
        <v>37</v>
      </c>
      <c r="Y174" t="s">
        <v>38</v>
      </c>
      <c r="Z174" t="s">
        <v>39</v>
      </c>
      <c r="AA174">
        <v>2008</v>
      </c>
      <c r="AB174">
        <v>1000</v>
      </c>
      <c r="AC174">
        <v>6.8</v>
      </c>
      <c r="AD174">
        <v>2.35</v>
      </c>
      <c r="AE174">
        <v>53000</v>
      </c>
    </row>
    <row r="175" spans="1:31" x14ac:dyDescent="0.45">
      <c r="A175" t="s">
        <v>28</v>
      </c>
      <c r="C175" t="str">
        <f t="shared" si="4"/>
        <v>blockbuster</v>
      </c>
      <c r="D175">
        <v>21</v>
      </c>
      <c r="E175">
        <v>60</v>
      </c>
      <c r="G175">
        <v>184</v>
      </c>
      <c r="H175" t="s">
        <v>1109</v>
      </c>
      <c r="I175">
        <v>982</v>
      </c>
      <c r="J175" s="1">
        <v>191616238</v>
      </c>
      <c r="K175" s="1">
        <v>1500000</v>
      </c>
      <c r="L175" s="1">
        <f>J175/K175</f>
        <v>127.74415866666666</v>
      </c>
      <c r="M175" s="2" t="str">
        <f t="shared" si="5"/>
        <v>blockbuster</v>
      </c>
      <c r="N175" t="s">
        <v>1110</v>
      </c>
      <c r="O175" t="s">
        <v>1111</v>
      </c>
      <c r="P175" t="s">
        <v>1112</v>
      </c>
      <c r="Q175">
        <v>16769</v>
      </c>
      <c r="R175">
        <v>1687</v>
      </c>
      <c r="S175" t="s">
        <v>1113</v>
      </c>
      <c r="T175">
        <v>2</v>
      </c>
      <c r="U175" t="s">
        <v>1114</v>
      </c>
      <c r="V175" t="s">
        <v>1115</v>
      </c>
      <c r="W175">
        <v>74</v>
      </c>
      <c r="X175" t="s">
        <v>37</v>
      </c>
      <c r="Y175" t="s">
        <v>38</v>
      </c>
      <c r="Z175" t="s">
        <v>1116</v>
      </c>
      <c r="AB175">
        <v>321</v>
      </c>
      <c r="AC175">
        <v>7.5</v>
      </c>
      <c r="AD175">
        <v>1.33</v>
      </c>
      <c r="AE175">
        <v>53000</v>
      </c>
    </row>
    <row r="176" spans="1:31" x14ac:dyDescent="0.45">
      <c r="A176" t="s">
        <v>28</v>
      </c>
      <c r="B176" t="s">
        <v>384</v>
      </c>
      <c r="C176" t="str">
        <f t="shared" si="4"/>
        <v>blockbuster</v>
      </c>
      <c r="D176">
        <v>252</v>
      </c>
      <c r="E176">
        <v>117</v>
      </c>
      <c r="F176">
        <v>14000</v>
      </c>
      <c r="G176">
        <v>358</v>
      </c>
      <c r="H176" t="s">
        <v>1117</v>
      </c>
      <c r="I176">
        <v>535</v>
      </c>
      <c r="J176" s="1">
        <v>191450875</v>
      </c>
      <c r="K176" s="1">
        <v>140000000</v>
      </c>
      <c r="L176" s="1">
        <f>J176/K176</f>
        <v>1.3675062499999999</v>
      </c>
      <c r="M176" s="2" t="str">
        <f t="shared" si="5"/>
        <v>other</v>
      </c>
      <c r="N176" t="s">
        <v>195</v>
      </c>
      <c r="O176" t="s">
        <v>1118</v>
      </c>
      <c r="P176" t="s">
        <v>1119</v>
      </c>
      <c r="Q176">
        <v>12572</v>
      </c>
      <c r="R176">
        <v>1950</v>
      </c>
      <c r="S176" t="s">
        <v>1120</v>
      </c>
      <c r="T176">
        <v>0</v>
      </c>
      <c r="U176" t="s">
        <v>1121</v>
      </c>
      <c r="V176" t="s">
        <v>1122</v>
      </c>
      <c r="W176">
        <v>106</v>
      </c>
      <c r="X176" t="s">
        <v>37</v>
      </c>
      <c r="Y176" t="s">
        <v>56</v>
      </c>
      <c r="Z176" t="s">
        <v>90</v>
      </c>
      <c r="AA176">
        <v>2016</v>
      </c>
      <c r="AB176">
        <v>400</v>
      </c>
      <c r="AC176">
        <v>6.8</v>
      </c>
      <c r="AD176">
        <v>2.35</v>
      </c>
      <c r="AE176">
        <v>53000</v>
      </c>
    </row>
    <row r="177" spans="1:31" x14ac:dyDescent="0.45">
      <c r="A177" t="s">
        <v>28</v>
      </c>
      <c r="B177" t="s">
        <v>1123</v>
      </c>
      <c r="C177" t="str">
        <f t="shared" si="4"/>
        <v>blockbuster</v>
      </c>
      <c r="D177">
        <v>556</v>
      </c>
      <c r="E177">
        <v>156</v>
      </c>
      <c r="F177">
        <v>0</v>
      </c>
      <c r="G177">
        <v>733</v>
      </c>
      <c r="H177" t="s">
        <v>60</v>
      </c>
      <c r="I177">
        <v>29000</v>
      </c>
      <c r="J177" s="1">
        <v>191449475</v>
      </c>
      <c r="K177" s="1">
        <v>135000000</v>
      </c>
      <c r="L177" s="1">
        <f>J177/K177</f>
        <v>1.4181442592592592</v>
      </c>
      <c r="M177" s="2" t="str">
        <f t="shared" si="5"/>
        <v>other</v>
      </c>
      <c r="N177" t="s">
        <v>1124</v>
      </c>
      <c r="O177" t="s">
        <v>210</v>
      </c>
      <c r="P177" t="s">
        <v>1125</v>
      </c>
      <c r="Q177">
        <v>406020</v>
      </c>
      <c r="R177">
        <v>57108</v>
      </c>
      <c r="S177" t="s">
        <v>1126</v>
      </c>
      <c r="T177">
        <v>0</v>
      </c>
      <c r="U177" t="s">
        <v>1127</v>
      </c>
      <c r="V177" t="s">
        <v>1128</v>
      </c>
      <c r="W177">
        <v>1188</v>
      </c>
      <c r="X177" t="s">
        <v>37</v>
      </c>
      <c r="Y177" t="s">
        <v>38</v>
      </c>
      <c r="Z177" t="s">
        <v>575</v>
      </c>
      <c r="AA177">
        <v>2015</v>
      </c>
      <c r="AB177">
        <v>27000</v>
      </c>
      <c r="AC177">
        <v>8.1</v>
      </c>
      <c r="AD177">
        <v>2.35</v>
      </c>
      <c r="AE177">
        <v>52000</v>
      </c>
    </row>
    <row r="178" spans="1:31" x14ac:dyDescent="0.45">
      <c r="A178" t="s">
        <v>28</v>
      </c>
      <c r="B178" t="s">
        <v>1129</v>
      </c>
      <c r="C178" t="str">
        <f t="shared" si="4"/>
        <v>blockbuster</v>
      </c>
      <c r="D178">
        <v>166</v>
      </c>
      <c r="E178">
        <v>96</v>
      </c>
      <c r="F178">
        <v>13</v>
      </c>
      <c r="G178">
        <v>463</v>
      </c>
      <c r="H178" t="s">
        <v>1130</v>
      </c>
      <c r="I178">
        <v>16000</v>
      </c>
      <c r="J178" s="1">
        <v>191449475</v>
      </c>
      <c r="K178" s="1">
        <v>135000000</v>
      </c>
      <c r="L178" s="1">
        <f>J178/K178</f>
        <v>1.4181442592592592</v>
      </c>
      <c r="M178" s="2" t="str">
        <f t="shared" si="5"/>
        <v>other</v>
      </c>
      <c r="N178" t="s">
        <v>302</v>
      </c>
      <c r="O178" t="s">
        <v>310</v>
      </c>
      <c r="P178" t="s">
        <v>1131</v>
      </c>
      <c r="Q178">
        <v>62424</v>
      </c>
      <c r="R178">
        <v>17416</v>
      </c>
      <c r="S178" t="s">
        <v>1132</v>
      </c>
      <c r="T178">
        <v>0</v>
      </c>
      <c r="U178" t="s">
        <v>1133</v>
      </c>
      <c r="V178" t="s">
        <v>1134</v>
      </c>
      <c r="W178">
        <v>90</v>
      </c>
      <c r="X178" t="s">
        <v>37</v>
      </c>
      <c r="Y178" t="s">
        <v>38</v>
      </c>
      <c r="Z178" t="s">
        <v>90</v>
      </c>
      <c r="AA178">
        <v>2013</v>
      </c>
      <c r="AB178">
        <v>881</v>
      </c>
      <c r="AC178">
        <v>6.5</v>
      </c>
      <c r="AD178">
        <v>2.35</v>
      </c>
      <c r="AE178">
        <v>52000</v>
      </c>
    </row>
    <row r="179" spans="1:31" x14ac:dyDescent="0.45">
      <c r="A179" t="s">
        <v>28</v>
      </c>
      <c r="B179" t="s">
        <v>40</v>
      </c>
      <c r="C179" t="str">
        <f t="shared" si="4"/>
        <v>blockbuster</v>
      </c>
      <c r="D179">
        <v>362</v>
      </c>
      <c r="E179">
        <v>107</v>
      </c>
      <c r="F179">
        <v>563</v>
      </c>
      <c r="G179">
        <v>939</v>
      </c>
      <c r="H179" t="s">
        <v>385</v>
      </c>
      <c r="I179">
        <v>40000</v>
      </c>
      <c r="J179" s="1">
        <v>190871240</v>
      </c>
      <c r="K179" s="1">
        <v>135000000</v>
      </c>
      <c r="L179" s="1">
        <f>J179/K179</f>
        <v>1.413861037037037</v>
      </c>
      <c r="M179" s="2" t="str">
        <f t="shared" si="5"/>
        <v>other</v>
      </c>
      <c r="N179" t="s">
        <v>1135</v>
      </c>
      <c r="O179" t="s">
        <v>43</v>
      </c>
      <c r="P179" t="s">
        <v>1136</v>
      </c>
      <c r="Q179">
        <v>183208</v>
      </c>
      <c r="R179">
        <v>43291</v>
      </c>
      <c r="S179" t="s">
        <v>1137</v>
      </c>
      <c r="T179">
        <v>0</v>
      </c>
      <c r="U179" t="s">
        <v>1138</v>
      </c>
      <c r="V179" t="s">
        <v>1139</v>
      </c>
      <c r="W179">
        <v>337</v>
      </c>
      <c r="X179" t="s">
        <v>37</v>
      </c>
      <c r="Y179" t="s">
        <v>38</v>
      </c>
      <c r="Z179" t="s">
        <v>90</v>
      </c>
      <c r="AA179">
        <v>2011</v>
      </c>
      <c r="AB179">
        <v>1000</v>
      </c>
      <c r="AC179">
        <v>7.2</v>
      </c>
      <c r="AD179">
        <v>2.35</v>
      </c>
      <c r="AE179">
        <v>52000</v>
      </c>
    </row>
    <row r="180" spans="1:31" x14ac:dyDescent="0.45">
      <c r="A180" t="s">
        <v>28</v>
      </c>
      <c r="B180" t="s">
        <v>791</v>
      </c>
      <c r="C180" t="str">
        <f t="shared" si="4"/>
        <v>blockbuster</v>
      </c>
      <c r="D180">
        <v>153</v>
      </c>
      <c r="E180">
        <v>92</v>
      </c>
      <c r="F180">
        <v>35</v>
      </c>
      <c r="G180">
        <v>179</v>
      </c>
      <c r="H180" t="s">
        <v>1140</v>
      </c>
      <c r="I180">
        <v>19000</v>
      </c>
      <c r="J180" s="1">
        <v>190871240</v>
      </c>
      <c r="K180" s="1">
        <v>132000000</v>
      </c>
      <c r="L180" s="1">
        <f>J180/K180</f>
        <v>1.4459942424242425</v>
      </c>
      <c r="M180" s="2" t="str">
        <f t="shared" si="5"/>
        <v>other</v>
      </c>
      <c r="N180" t="s">
        <v>461</v>
      </c>
      <c r="O180" t="s">
        <v>348</v>
      </c>
      <c r="P180" t="s">
        <v>1141</v>
      </c>
      <c r="Q180">
        <v>60230</v>
      </c>
      <c r="R180">
        <v>19963</v>
      </c>
      <c r="S180" t="s">
        <v>1142</v>
      </c>
      <c r="T180">
        <v>0</v>
      </c>
      <c r="U180" t="s">
        <v>1143</v>
      </c>
      <c r="V180" t="s">
        <v>1144</v>
      </c>
      <c r="W180">
        <v>118</v>
      </c>
      <c r="X180" t="s">
        <v>37</v>
      </c>
      <c r="Y180" t="s">
        <v>38</v>
      </c>
      <c r="Z180" t="s">
        <v>90</v>
      </c>
      <c r="AA180">
        <v>2014</v>
      </c>
      <c r="AB180">
        <v>411</v>
      </c>
      <c r="AC180">
        <v>6.7</v>
      </c>
      <c r="AD180">
        <v>1.85</v>
      </c>
      <c r="AE180">
        <v>52000</v>
      </c>
    </row>
    <row r="181" spans="1:31" x14ac:dyDescent="0.45">
      <c r="A181" t="s">
        <v>28</v>
      </c>
      <c r="B181" t="s">
        <v>1145</v>
      </c>
      <c r="C181" t="str">
        <f t="shared" si="4"/>
        <v>blockbuster</v>
      </c>
      <c r="D181">
        <v>329</v>
      </c>
      <c r="E181">
        <v>115</v>
      </c>
      <c r="F181">
        <v>521</v>
      </c>
      <c r="G181">
        <v>883</v>
      </c>
      <c r="H181" t="s">
        <v>867</v>
      </c>
      <c r="I181">
        <v>13000</v>
      </c>
      <c r="J181" s="1">
        <v>190418803</v>
      </c>
      <c r="K181" s="1">
        <v>110000000</v>
      </c>
      <c r="L181" s="1">
        <f>J181/K181</f>
        <v>1.7310800272727274</v>
      </c>
      <c r="M181" s="2" t="str">
        <f t="shared" si="5"/>
        <v>other</v>
      </c>
      <c r="N181" t="s">
        <v>1146</v>
      </c>
      <c r="O181" t="s">
        <v>1147</v>
      </c>
      <c r="P181" t="s">
        <v>1148</v>
      </c>
      <c r="Q181">
        <v>491077</v>
      </c>
      <c r="R181">
        <v>17369</v>
      </c>
      <c r="S181" t="s">
        <v>236</v>
      </c>
      <c r="T181">
        <v>0</v>
      </c>
      <c r="U181" t="s">
        <v>1149</v>
      </c>
      <c r="V181" t="s">
        <v>1150</v>
      </c>
      <c r="W181">
        <v>820</v>
      </c>
      <c r="X181" t="s">
        <v>37</v>
      </c>
      <c r="Y181" t="s">
        <v>38</v>
      </c>
      <c r="Z181" t="s">
        <v>39</v>
      </c>
      <c r="AA181">
        <v>2007</v>
      </c>
      <c r="AB181">
        <v>897</v>
      </c>
      <c r="AC181">
        <v>8.1</v>
      </c>
      <c r="AD181">
        <v>2.35</v>
      </c>
      <c r="AE181">
        <v>52000</v>
      </c>
    </row>
    <row r="182" spans="1:31" x14ac:dyDescent="0.45">
      <c r="A182" t="s">
        <v>28</v>
      </c>
      <c r="B182" t="s">
        <v>1151</v>
      </c>
      <c r="C182" t="str">
        <f t="shared" si="4"/>
        <v>blockbuster</v>
      </c>
      <c r="D182">
        <v>266</v>
      </c>
      <c r="E182">
        <v>92</v>
      </c>
      <c r="F182">
        <v>54</v>
      </c>
      <c r="G182">
        <v>562</v>
      </c>
      <c r="H182" t="s">
        <v>984</v>
      </c>
      <c r="I182">
        <v>11000</v>
      </c>
      <c r="J182" s="1">
        <v>189412677</v>
      </c>
      <c r="K182" s="1">
        <v>130000000</v>
      </c>
      <c r="L182" s="1">
        <f>J182/K182</f>
        <v>1.4570205923076922</v>
      </c>
      <c r="M182" s="2" t="str">
        <f t="shared" si="5"/>
        <v>other</v>
      </c>
      <c r="N182" t="s">
        <v>793</v>
      </c>
      <c r="O182" t="s">
        <v>555</v>
      </c>
      <c r="P182" t="s">
        <v>1152</v>
      </c>
      <c r="Q182">
        <v>307029</v>
      </c>
      <c r="R182">
        <v>12754</v>
      </c>
      <c r="S182" t="s">
        <v>919</v>
      </c>
      <c r="T182">
        <v>0</v>
      </c>
      <c r="U182" t="s">
        <v>1153</v>
      </c>
      <c r="V182" t="s">
        <v>1154</v>
      </c>
      <c r="W182">
        <v>360</v>
      </c>
      <c r="X182" t="s">
        <v>37</v>
      </c>
      <c r="Y182" t="s">
        <v>38</v>
      </c>
      <c r="Z182" t="s">
        <v>90</v>
      </c>
      <c r="AA182">
        <v>2008</v>
      </c>
      <c r="AB182">
        <v>967</v>
      </c>
      <c r="AC182">
        <v>7.6</v>
      </c>
      <c r="AD182">
        <v>2.35</v>
      </c>
      <c r="AE182">
        <v>52000</v>
      </c>
    </row>
    <row r="183" spans="1:31" x14ac:dyDescent="0.45">
      <c r="A183" t="s">
        <v>28</v>
      </c>
      <c r="B183" t="s">
        <v>1155</v>
      </c>
      <c r="C183" t="str">
        <f t="shared" si="4"/>
        <v>blockbuster</v>
      </c>
      <c r="D183">
        <v>517</v>
      </c>
      <c r="E183">
        <v>117</v>
      </c>
      <c r="F183">
        <v>235</v>
      </c>
      <c r="G183">
        <v>680</v>
      </c>
      <c r="H183" t="s">
        <v>584</v>
      </c>
      <c r="I183">
        <v>2000</v>
      </c>
      <c r="J183" s="1">
        <v>187991439</v>
      </c>
      <c r="K183" s="1">
        <v>130000000</v>
      </c>
      <c r="L183" s="1">
        <f>J183/K183</f>
        <v>1.4460879923076924</v>
      </c>
      <c r="M183" s="2" t="str">
        <f t="shared" si="5"/>
        <v>other</v>
      </c>
      <c r="N183" t="s">
        <v>499</v>
      </c>
      <c r="O183" t="s">
        <v>229</v>
      </c>
      <c r="P183" t="s">
        <v>1156</v>
      </c>
      <c r="Q183">
        <v>313866</v>
      </c>
      <c r="R183">
        <v>5730</v>
      </c>
      <c r="S183" t="s">
        <v>1157</v>
      </c>
      <c r="T183">
        <v>6</v>
      </c>
      <c r="U183" t="s">
        <v>1158</v>
      </c>
      <c r="V183" t="s">
        <v>1159</v>
      </c>
      <c r="W183">
        <v>549</v>
      </c>
      <c r="X183" t="s">
        <v>37</v>
      </c>
      <c r="Y183" t="s">
        <v>38</v>
      </c>
      <c r="Z183" t="s">
        <v>39</v>
      </c>
      <c r="AA183">
        <v>2015</v>
      </c>
      <c r="AB183">
        <v>2000</v>
      </c>
      <c r="AC183">
        <v>7.4</v>
      </c>
      <c r="AD183">
        <v>1.85</v>
      </c>
      <c r="AE183">
        <v>51000</v>
      </c>
    </row>
    <row r="184" spans="1:31" x14ac:dyDescent="0.45">
      <c r="A184" t="s">
        <v>28</v>
      </c>
      <c r="B184" t="s">
        <v>686</v>
      </c>
      <c r="C184" t="str">
        <f t="shared" si="4"/>
        <v>blockbuster</v>
      </c>
      <c r="D184">
        <v>502</v>
      </c>
      <c r="E184">
        <v>146</v>
      </c>
      <c r="F184">
        <v>508</v>
      </c>
      <c r="G184">
        <v>523</v>
      </c>
      <c r="H184" t="s">
        <v>690</v>
      </c>
      <c r="I184">
        <v>34000</v>
      </c>
      <c r="J184" s="1">
        <v>187670866</v>
      </c>
      <c r="K184" s="1">
        <v>130000000</v>
      </c>
      <c r="L184" s="1">
        <f>J184/K184</f>
        <v>1.4436220461538463</v>
      </c>
      <c r="M184" s="2" t="str">
        <f t="shared" si="5"/>
        <v>other</v>
      </c>
      <c r="N184" t="s">
        <v>1160</v>
      </c>
      <c r="O184" t="s">
        <v>342</v>
      </c>
      <c r="P184" t="s">
        <v>1161</v>
      </c>
      <c r="Q184">
        <v>498397</v>
      </c>
      <c r="R184">
        <v>49355</v>
      </c>
      <c r="S184" t="s">
        <v>1162</v>
      </c>
      <c r="T184">
        <v>1</v>
      </c>
      <c r="U184" t="s">
        <v>1163</v>
      </c>
      <c r="V184" t="s">
        <v>1164</v>
      </c>
      <c r="W184">
        <v>706</v>
      </c>
      <c r="X184" t="s">
        <v>37</v>
      </c>
      <c r="Y184" t="s">
        <v>38</v>
      </c>
      <c r="Z184" t="s">
        <v>39</v>
      </c>
      <c r="AA184">
        <v>2013</v>
      </c>
      <c r="AB184">
        <v>14000</v>
      </c>
      <c r="AC184">
        <v>7.6</v>
      </c>
      <c r="AD184">
        <v>2.35</v>
      </c>
      <c r="AE184">
        <v>51000</v>
      </c>
    </row>
    <row r="185" spans="1:31" x14ac:dyDescent="0.45">
      <c r="A185" t="s">
        <v>28</v>
      </c>
      <c r="B185" t="s">
        <v>1094</v>
      </c>
      <c r="C185" t="str">
        <f t="shared" si="4"/>
        <v>blockbuster</v>
      </c>
      <c r="D185">
        <v>322</v>
      </c>
      <c r="E185">
        <v>115</v>
      </c>
      <c r="F185">
        <v>386</v>
      </c>
      <c r="G185">
        <v>12000</v>
      </c>
      <c r="H185" t="s">
        <v>547</v>
      </c>
      <c r="I185">
        <v>21000</v>
      </c>
      <c r="J185" s="1">
        <v>187165546</v>
      </c>
      <c r="K185" s="1">
        <v>120000000</v>
      </c>
      <c r="L185" s="1">
        <f>J185/K185</f>
        <v>1.5597128833333334</v>
      </c>
      <c r="M185" s="2" t="str">
        <f t="shared" si="5"/>
        <v>other</v>
      </c>
      <c r="N185" t="s">
        <v>1095</v>
      </c>
      <c r="O185" t="s">
        <v>758</v>
      </c>
      <c r="P185" t="s">
        <v>1096</v>
      </c>
      <c r="Q185">
        <v>185394</v>
      </c>
      <c r="R185">
        <v>59177</v>
      </c>
      <c r="S185" t="s">
        <v>1097</v>
      </c>
      <c r="T185">
        <v>3</v>
      </c>
      <c r="U185" t="s">
        <v>1098</v>
      </c>
      <c r="V185" t="s">
        <v>1099</v>
      </c>
      <c r="W185">
        <v>329</v>
      </c>
      <c r="X185" t="s">
        <v>37</v>
      </c>
      <c r="Y185" t="s">
        <v>38</v>
      </c>
      <c r="Z185" t="s">
        <v>39</v>
      </c>
      <c r="AA185">
        <v>2012</v>
      </c>
      <c r="AB185">
        <v>17000</v>
      </c>
      <c r="AC185">
        <v>5.5</v>
      </c>
      <c r="AD185">
        <v>2.35</v>
      </c>
      <c r="AE185">
        <v>51000</v>
      </c>
    </row>
    <row r="186" spans="1:31" x14ac:dyDescent="0.45">
      <c r="A186" t="s">
        <v>28</v>
      </c>
      <c r="B186" t="s">
        <v>1165</v>
      </c>
      <c r="C186" t="str">
        <f t="shared" si="4"/>
        <v>blockbuster</v>
      </c>
      <c r="D186">
        <v>165</v>
      </c>
      <c r="E186">
        <v>94</v>
      </c>
      <c r="F186">
        <v>12</v>
      </c>
      <c r="G186">
        <v>183</v>
      </c>
      <c r="H186" t="s">
        <v>1166</v>
      </c>
      <c r="I186">
        <v>17000</v>
      </c>
      <c r="J186" s="1">
        <v>186830669</v>
      </c>
      <c r="K186" s="1">
        <v>135000000</v>
      </c>
      <c r="L186" s="1">
        <f>J186/K186</f>
        <v>1.3839308814814815</v>
      </c>
      <c r="M186" s="2" t="str">
        <f t="shared" si="5"/>
        <v>other</v>
      </c>
      <c r="N186" t="s">
        <v>1167</v>
      </c>
      <c r="O186" t="s">
        <v>1168</v>
      </c>
      <c r="P186" t="s">
        <v>1169</v>
      </c>
      <c r="Q186">
        <v>70121</v>
      </c>
      <c r="R186">
        <v>17883</v>
      </c>
      <c r="S186" t="s">
        <v>1170</v>
      </c>
      <c r="T186">
        <v>0</v>
      </c>
      <c r="U186" t="s">
        <v>1171</v>
      </c>
      <c r="V186" t="s">
        <v>1172</v>
      </c>
      <c r="W186">
        <v>214</v>
      </c>
      <c r="X186" t="s">
        <v>37</v>
      </c>
      <c r="Y186" t="s">
        <v>38</v>
      </c>
      <c r="Z186" t="s">
        <v>90</v>
      </c>
      <c r="AA186">
        <v>2015</v>
      </c>
      <c r="AB186">
        <v>523</v>
      </c>
      <c r="AC186">
        <v>6.7</v>
      </c>
      <c r="AD186">
        <v>1.85</v>
      </c>
      <c r="AE186">
        <v>51000</v>
      </c>
    </row>
    <row r="187" spans="1:31" x14ac:dyDescent="0.45">
      <c r="A187" t="s">
        <v>28</v>
      </c>
      <c r="B187" t="s">
        <v>384</v>
      </c>
      <c r="C187" t="str">
        <f t="shared" si="4"/>
        <v>blockbuster</v>
      </c>
      <c r="D187">
        <v>401</v>
      </c>
      <c r="E187">
        <v>116</v>
      </c>
      <c r="F187">
        <v>14000</v>
      </c>
      <c r="G187">
        <v>807</v>
      </c>
      <c r="H187" t="s">
        <v>1173</v>
      </c>
      <c r="I187">
        <v>10000</v>
      </c>
      <c r="J187" s="1">
        <v>186739919</v>
      </c>
      <c r="K187" s="1">
        <v>132000000</v>
      </c>
      <c r="L187" s="1">
        <f>J187/K187</f>
        <v>1.4146963560606061</v>
      </c>
      <c r="M187" s="2" t="str">
        <f t="shared" si="5"/>
        <v>other</v>
      </c>
      <c r="N187" t="s">
        <v>1160</v>
      </c>
      <c r="O187" t="s">
        <v>513</v>
      </c>
      <c r="P187" t="s">
        <v>1174</v>
      </c>
      <c r="Q187">
        <v>334345</v>
      </c>
      <c r="R187">
        <v>12758</v>
      </c>
      <c r="S187" t="s">
        <v>1175</v>
      </c>
      <c r="T187">
        <v>0</v>
      </c>
      <c r="U187" t="s">
        <v>1176</v>
      </c>
      <c r="V187" t="s">
        <v>1177</v>
      </c>
      <c r="W187">
        <v>2741</v>
      </c>
      <c r="X187" t="s">
        <v>37</v>
      </c>
      <c r="Y187" t="s">
        <v>38</v>
      </c>
      <c r="Z187" t="s">
        <v>39</v>
      </c>
      <c r="AA187">
        <v>2005</v>
      </c>
      <c r="AB187">
        <v>1000</v>
      </c>
      <c r="AC187">
        <v>6.5</v>
      </c>
      <c r="AD187">
        <v>1.85</v>
      </c>
      <c r="AE187">
        <v>51000</v>
      </c>
    </row>
    <row r="188" spans="1:31" x14ac:dyDescent="0.45">
      <c r="A188" t="s">
        <v>28</v>
      </c>
      <c r="B188" t="s">
        <v>273</v>
      </c>
      <c r="C188" t="str">
        <f t="shared" si="4"/>
        <v>blockbuster</v>
      </c>
      <c r="D188">
        <v>94</v>
      </c>
      <c r="E188">
        <v>147</v>
      </c>
      <c r="F188">
        <v>0</v>
      </c>
      <c r="G188">
        <v>877</v>
      </c>
      <c r="H188" t="s">
        <v>1178</v>
      </c>
      <c r="I188">
        <v>10000</v>
      </c>
      <c r="J188" s="1">
        <v>186336103</v>
      </c>
      <c r="K188" s="1">
        <v>130000000</v>
      </c>
      <c r="L188" s="1">
        <f>J188/K188</f>
        <v>1.4333546384615385</v>
      </c>
      <c r="M188" s="2" t="str">
        <f t="shared" si="5"/>
        <v>other</v>
      </c>
      <c r="N188" t="s">
        <v>412</v>
      </c>
      <c r="O188" t="s">
        <v>161</v>
      </c>
      <c r="P188" t="s">
        <v>1179</v>
      </c>
      <c r="Q188">
        <v>178126</v>
      </c>
      <c r="R188">
        <v>12954</v>
      </c>
      <c r="S188" t="s">
        <v>1180</v>
      </c>
      <c r="T188">
        <v>1</v>
      </c>
      <c r="U188" t="s">
        <v>1181</v>
      </c>
      <c r="V188" t="s">
        <v>1182</v>
      </c>
      <c r="W188">
        <v>511</v>
      </c>
      <c r="X188" t="s">
        <v>37</v>
      </c>
      <c r="Y188" t="s">
        <v>38</v>
      </c>
      <c r="Z188" t="s">
        <v>575</v>
      </c>
      <c r="AA188">
        <v>2003</v>
      </c>
      <c r="AB188">
        <v>898</v>
      </c>
      <c r="AC188">
        <v>6.6</v>
      </c>
      <c r="AD188">
        <v>2.35</v>
      </c>
      <c r="AE188">
        <v>50000</v>
      </c>
    </row>
    <row r="189" spans="1:31" x14ac:dyDescent="0.45">
      <c r="A189" t="s">
        <v>28</v>
      </c>
      <c r="B189" t="s">
        <v>711</v>
      </c>
      <c r="C189" t="str">
        <f t="shared" si="4"/>
        <v>blockbuster</v>
      </c>
      <c r="D189">
        <v>246</v>
      </c>
      <c r="E189">
        <v>90</v>
      </c>
      <c r="F189">
        <v>50</v>
      </c>
      <c r="G189">
        <v>397</v>
      </c>
      <c r="H189" t="s">
        <v>1183</v>
      </c>
      <c r="I189">
        <v>4000</v>
      </c>
      <c r="J189" s="1">
        <v>184925485</v>
      </c>
      <c r="K189" s="1">
        <v>130000000</v>
      </c>
      <c r="L189" s="1">
        <f>J189/K189</f>
        <v>1.4225037307692308</v>
      </c>
      <c r="M189" s="2" t="str">
        <f t="shared" si="5"/>
        <v>other</v>
      </c>
      <c r="N189" t="s">
        <v>1025</v>
      </c>
      <c r="O189" t="s">
        <v>483</v>
      </c>
      <c r="P189" t="s">
        <v>1184</v>
      </c>
      <c r="Q189">
        <v>114287</v>
      </c>
      <c r="R189">
        <v>5046</v>
      </c>
      <c r="S189" t="s">
        <v>1185</v>
      </c>
      <c r="T189">
        <v>0</v>
      </c>
      <c r="U189" t="s">
        <v>1186</v>
      </c>
      <c r="V189" t="s">
        <v>1187</v>
      </c>
      <c r="W189">
        <v>137</v>
      </c>
      <c r="X189" t="s">
        <v>37</v>
      </c>
      <c r="Y189" t="s">
        <v>38</v>
      </c>
      <c r="Z189" t="s">
        <v>90</v>
      </c>
      <c r="AA189">
        <v>2011</v>
      </c>
      <c r="AB189">
        <v>442</v>
      </c>
      <c r="AC189">
        <v>6.7</v>
      </c>
      <c r="AD189">
        <v>2.35</v>
      </c>
      <c r="AE189">
        <v>50000</v>
      </c>
    </row>
    <row r="190" spans="1:31" x14ac:dyDescent="0.45">
      <c r="A190" t="s">
        <v>28</v>
      </c>
      <c r="B190" t="s">
        <v>1188</v>
      </c>
      <c r="C190" t="str">
        <f t="shared" si="4"/>
        <v>blockbuster</v>
      </c>
      <c r="D190">
        <v>330</v>
      </c>
      <c r="E190">
        <v>101</v>
      </c>
      <c r="F190">
        <v>176</v>
      </c>
      <c r="G190">
        <v>282</v>
      </c>
      <c r="H190" t="s">
        <v>704</v>
      </c>
      <c r="I190">
        <v>11000</v>
      </c>
      <c r="J190" s="1">
        <v>184208848</v>
      </c>
      <c r="K190" s="1">
        <v>110000000</v>
      </c>
      <c r="L190" s="1">
        <f>J190/K190</f>
        <v>1.674625890909091</v>
      </c>
      <c r="M190" s="2" t="str">
        <f t="shared" si="5"/>
        <v>other</v>
      </c>
      <c r="N190" t="s">
        <v>1189</v>
      </c>
      <c r="O190" t="s">
        <v>555</v>
      </c>
      <c r="P190" t="s">
        <v>1190</v>
      </c>
      <c r="Q190">
        <v>245621</v>
      </c>
      <c r="R190">
        <v>12406</v>
      </c>
      <c r="S190" t="s">
        <v>1191</v>
      </c>
      <c r="T190">
        <v>1</v>
      </c>
      <c r="U190" t="s">
        <v>1192</v>
      </c>
      <c r="V190" t="s">
        <v>1193</v>
      </c>
      <c r="W190">
        <v>514</v>
      </c>
      <c r="X190" t="s">
        <v>37</v>
      </c>
      <c r="Y190" t="s">
        <v>38</v>
      </c>
      <c r="Z190" t="s">
        <v>39</v>
      </c>
      <c r="AA190">
        <v>2010</v>
      </c>
      <c r="AB190">
        <v>702</v>
      </c>
      <c r="AC190">
        <v>6.4</v>
      </c>
      <c r="AD190">
        <v>2.35</v>
      </c>
      <c r="AE190">
        <v>49000</v>
      </c>
    </row>
    <row r="191" spans="1:31" x14ac:dyDescent="0.45">
      <c r="A191" t="s">
        <v>28</v>
      </c>
      <c r="B191" t="s">
        <v>1194</v>
      </c>
      <c r="C191" t="str">
        <f t="shared" ref="C191:C254" si="6">IF(J191&lt;100000000,"other","blockbuster")</f>
        <v>blockbuster</v>
      </c>
      <c r="D191">
        <v>434</v>
      </c>
      <c r="E191">
        <v>138</v>
      </c>
      <c r="F191">
        <v>0</v>
      </c>
      <c r="G191">
        <v>8000</v>
      </c>
      <c r="H191" t="s">
        <v>1195</v>
      </c>
      <c r="I191">
        <v>12000</v>
      </c>
      <c r="J191" s="1">
        <v>184031112</v>
      </c>
      <c r="K191" s="1">
        <v>125000000</v>
      </c>
      <c r="L191" s="1">
        <f>J191/K191</f>
        <v>1.472248896</v>
      </c>
      <c r="M191" s="2" t="str">
        <f t="shared" si="5"/>
        <v>other</v>
      </c>
      <c r="N191" t="s">
        <v>1013</v>
      </c>
      <c r="O191" t="s">
        <v>752</v>
      </c>
      <c r="P191" t="s">
        <v>1196</v>
      </c>
      <c r="Q191">
        <v>200022</v>
      </c>
      <c r="R191">
        <v>32355</v>
      </c>
      <c r="S191" t="s">
        <v>1197</v>
      </c>
      <c r="T191">
        <v>2</v>
      </c>
      <c r="U191" t="s">
        <v>1198</v>
      </c>
      <c r="V191" t="s">
        <v>1199</v>
      </c>
      <c r="W191">
        <v>1240</v>
      </c>
      <c r="X191" t="s">
        <v>37</v>
      </c>
      <c r="Y191" t="s">
        <v>38</v>
      </c>
      <c r="Z191" t="s">
        <v>39</v>
      </c>
      <c r="AA191">
        <v>2014</v>
      </c>
      <c r="AB191">
        <v>9000</v>
      </c>
      <c r="AC191">
        <v>5.8</v>
      </c>
      <c r="AD191">
        <v>1.85</v>
      </c>
      <c r="AE191">
        <v>49000</v>
      </c>
    </row>
    <row r="192" spans="1:31" x14ac:dyDescent="0.45">
      <c r="A192" t="s">
        <v>28</v>
      </c>
      <c r="B192" t="s">
        <v>384</v>
      </c>
      <c r="C192" t="str">
        <f t="shared" si="6"/>
        <v>blockbuster</v>
      </c>
      <c r="D192">
        <v>440</v>
      </c>
      <c r="E192">
        <v>107</v>
      </c>
      <c r="F192">
        <v>14000</v>
      </c>
      <c r="G192">
        <v>845</v>
      </c>
      <c r="H192" t="s">
        <v>1200</v>
      </c>
      <c r="I192">
        <v>2000</v>
      </c>
      <c r="J192" s="1">
        <v>183875760</v>
      </c>
      <c r="K192" s="1">
        <v>135000000</v>
      </c>
      <c r="L192" s="1">
        <f>J192/K192</f>
        <v>1.3620426666666667</v>
      </c>
      <c r="M192" s="2" t="str">
        <f t="shared" si="5"/>
        <v>other</v>
      </c>
      <c r="N192" t="s">
        <v>1201</v>
      </c>
      <c r="O192" t="s">
        <v>1202</v>
      </c>
      <c r="P192" t="s">
        <v>1203</v>
      </c>
      <c r="Q192">
        <v>177383</v>
      </c>
      <c r="R192">
        <v>4631</v>
      </c>
      <c r="S192" t="s">
        <v>1204</v>
      </c>
      <c r="T192">
        <v>1</v>
      </c>
      <c r="U192" t="s">
        <v>1205</v>
      </c>
      <c r="V192" t="s">
        <v>1206</v>
      </c>
      <c r="W192">
        <v>447</v>
      </c>
      <c r="X192" t="s">
        <v>37</v>
      </c>
      <c r="Y192" t="s">
        <v>38</v>
      </c>
      <c r="Z192" t="s">
        <v>90</v>
      </c>
      <c r="AA192">
        <v>2011</v>
      </c>
      <c r="AB192">
        <v>871</v>
      </c>
      <c r="AC192">
        <v>7.4</v>
      </c>
      <c r="AD192">
        <v>2.35</v>
      </c>
      <c r="AE192">
        <v>49000</v>
      </c>
    </row>
    <row r="193" spans="1:31" x14ac:dyDescent="0.45">
      <c r="A193" t="s">
        <v>28</v>
      </c>
      <c r="B193" t="s">
        <v>1207</v>
      </c>
      <c r="C193" t="str">
        <f t="shared" si="6"/>
        <v>blockbuster</v>
      </c>
      <c r="D193">
        <v>274</v>
      </c>
      <c r="E193">
        <v>142</v>
      </c>
      <c r="F193">
        <v>0</v>
      </c>
      <c r="G193">
        <v>10000</v>
      </c>
      <c r="H193" t="s">
        <v>430</v>
      </c>
      <c r="I193">
        <v>11000</v>
      </c>
      <c r="J193" s="1">
        <v>183635922</v>
      </c>
      <c r="K193" s="1">
        <v>130000000</v>
      </c>
      <c r="L193" s="1">
        <f>J193/K193</f>
        <v>1.4125840153846154</v>
      </c>
      <c r="M193" s="2" t="str">
        <f t="shared" si="5"/>
        <v>other</v>
      </c>
      <c r="N193" t="s">
        <v>100</v>
      </c>
      <c r="O193" t="s">
        <v>99</v>
      </c>
      <c r="P193" t="s">
        <v>1208</v>
      </c>
      <c r="Q193">
        <v>382255</v>
      </c>
      <c r="R193">
        <v>33284</v>
      </c>
      <c r="S193" t="s">
        <v>103</v>
      </c>
      <c r="T193">
        <v>3</v>
      </c>
      <c r="U193" t="s">
        <v>1209</v>
      </c>
      <c r="V193" t="s">
        <v>1210</v>
      </c>
      <c r="W193">
        <v>1504</v>
      </c>
      <c r="X193" t="s">
        <v>37</v>
      </c>
      <c r="Y193" t="s">
        <v>56</v>
      </c>
      <c r="Z193" t="s">
        <v>90</v>
      </c>
      <c r="AA193">
        <v>2004</v>
      </c>
      <c r="AB193">
        <v>10000</v>
      </c>
      <c r="AC193">
        <v>7.8</v>
      </c>
      <c r="AD193">
        <v>2.35</v>
      </c>
      <c r="AE193">
        <v>49000</v>
      </c>
    </row>
    <row r="194" spans="1:31" x14ac:dyDescent="0.45">
      <c r="A194" t="s">
        <v>28</v>
      </c>
      <c r="B194" t="s">
        <v>359</v>
      </c>
      <c r="C194" t="str">
        <f t="shared" si="6"/>
        <v>blockbuster</v>
      </c>
      <c r="D194">
        <v>245</v>
      </c>
      <c r="E194">
        <v>165</v>
      </c>
      <c r="F194">
        <v>1000</v>
      </c>
      <c r="G194">
        <v>165</v>
      </c>
      <c r="H194" t="s">
        <v>1032</v>
      </c>
      <c r="I194">
        <v>309</v>
      </c>
      <c r="J194" s="1">
        <v>183436380</v>
      </c>
      <c r="K194" s="1">
        <v>130000000</v>
      </c>
      <c r="L194" s="1">
        <f>J194/K194</f>
        <v>1.411049076923077</v>
      </c>
      <c r="M194" s="2" t="str">
        <f t="shared" si="5"/>
        <v>other</v>
      </c>
      <c r="N194" t="s">
        <v>1211</v>
      </c>
      <c r="O194" t="s">
        <v>812</v>
      </c>
      <c r="P194" t="s">
        <v>1212</v>
      </c>
      <c r="Q194">
        <v>102338</v>
      </c>
      <c r="R194">
        <v>921</v>
      </c>
      <c r="S194" t="s">
        <v>1213</v>
      </c>
      <c r="T194">
        <v>0</v>
      </c>
      <c r="U194" t="s">
        <v>1214</v>
      </c>
      <c r="V194" t="s">
        <v>1215</v>
      </c>
      <c r="W194">
        <v>450</v>
      </c>
      <c r="X194" t="s">
        <v>37</v>
      </c>
      <c r="Y194" t="s">
        <v>365</v>
      </c>
      <c r="Z194" t="s">
        <v>39</v>
      </c>
      <c r="AA194">
        <v>2008</v>
      </c>
      <c r="AB194">
        <v>284</v>
      </c>
      <c r="AC194">
        <v>6.6</v>
      </c>
      <c r="AD194">
        <v>2.35</v>
      </c>
      <c r="AE194">
        <v>49000</v>
      </c>
    </row>
    <row r="195" spans="1:31" x14ac:dyDescent="0.45">
      <c r="A195" t="s">
        <v>28</v>
      </c>
      <c r="B195" t="s">
        <v>902</v>
      </c>
      <c r="C195" t="str">
        <f t="shared" si="6"/>
        <v>blockbuster</v>
      </c>
      <c r="D195">
        <v>349</v>
      </c>
      <c r="E195">
        <v>100</v>
      </c>
      <c r="F195">
        <v>0</v>
      </c>
      <c r="G195">
        <v>894</v>
      </c>
      <c r="H195" t="s">
        <v>837</v>
      </c>
      <c r="I195">
        <v>10000</v>
      </c>
      <c r="J195" s="1">
        <v>183405771</v>
      </c>
      <c r="K195" s="1">
        <v>130000000</v>
      </c>
      <c r="L195" s="1">
        <f>J195/K195</f>
        <v>1.410813623076923</v>
      </c>
      <c r="M195" s="2" t="str">
        <f t="shared" ref="M195:M258" si="7">IF(L195&lt;2,"other","blockbuster")</f>
        <v>other</v>
      </c>
      <c r="N195" t="s">
        <v>68</v>
      </c>
      <c r="O195" t="s">
        <v>161</v>
      </c>
      <c r="P195" t="s">
        <v>1216</v>
      </c>
      <c r="Q195">
        <v>158720</v>
      </c>
      <c r="R195">
        <v>14168</v>
      </c>
      <c r="S195" t="s">
        <v>275</v>
      </c>
      <c r="T195">
        <v>0</v>
      </c>
      <c r="U195" t="s">
        <v>1217</v>
      </c>
      <c r="V195" t="s">
        <v>1218</v>
      </c>
      <c r="W195">
        <v>744</v>
      </c>
      <c r="X195" t="s">
        <v>37</v>
      </c>
      <c r="Y195" t="s">
        <v>38</v>
      </c>
      <c r="Z195" t="s">
        <v>39</v>
      </c>
      <c r="AA195">
        <v>2013</v>
      </c>
      <c r="AB195">
        <v>943</v>
      </c>
      <c r="AC195">
        <v>4.9000000000000004</v>
      </c>
      <c r="AD195">
        <v>2.35</v>
      </c>
      <c r="AE195">
        <v>48000</v>
      </c>
    </row>
    <row r="196" spans="1:31" x14ac:dyDescent="0.45">
      <c r="A196" t="s">
        <v>28</v>
      </c>
      <c r="B196" t="s">
        <v>1219</v>
      </c>
      <c r="C196" t="str">
        <f t="shared" si="6"/>
        <v>blockbuster</v>
      </c>
      <c r="D196">
        <v>145</v>
      </c>
      <c r="E196">
        <v>82</v>
      </c>
      <c r="F196">
        <v>0</v>
      </c>
      <c r="G196">
        <v>388</v>
      </c>
      <c r="H196" t="s">
        <v>1220</v>
      </c>
      <c r="I196">
        <v>1000</v>
      </c>
      <c r="J196" s="1">
        <v>183132370</v>
      </c>
      <c r="K196" s="1">
        <v>127500000</v>
      </c>
      <c r="L196" s="1">
        <f>J196/K196</f>
        <v>1.4363323137254902</v>
      </c>
      <c r="M196" s="2" t="str">
        <f t="shared" si="7"/>
        <v>other</v>
      </c>
      <c r="N196" t="s">
        <v>1221</v>
      </c>
      <c r="O196" t="s">
        <v>1222</v>
      </c>
      <c r="P196" t="s">
        <v>1223</v>
      </c>
      <c r="Q196">
        <v>38438</v>
      </c>
      <c r="R196">
        <v>2945</v>
      </c>
      <c r="S196" t="s">
        <v>1224</v>
      </c>
      <c r="T196">
        <v>1</v>
      </c>
      <c r="U196" t="s">
        <v>1225</v>
      </c>
      <c r="V196" t="s">
        <v>1226</v>
      </c>
      <c r="W196">
        <v>241</v>
      </c>
      <c r="X196" t="s">
        <v>37</v>
      </c>
      <c r="Y196" t="s">
        <v>38</v>
      </c>
      <c r="Z196" t="s">
        <v>90</v>
      </c>
      <c r="AA196">
        <v>2000</v>
      </c>
      <c r="AB196">
        <v>558</v>
      </c>
      <c r="AC196">
        <v>6.5</v>
      </c>
      <c r="AD196">
        <v>1.85</v>
      </c>
      <c r="AE196">
        <v>48000</v>
      </c>
    </row>
    <row r="197" spans="1:31" x14ac:dyDescent="0.45">
      <c r="A197" t="s">
        <v>28</v>
      </c>
      <c r="B197" t="s">
        <v>1227</v>
      </c>
      <c r="C197" t="str">
        <f t="shared" si="6"/>
        <v>blockbuster</v>
      </c>
      <c r="D197">
        <v>1</v>
      </c>
      <c r="F197">
        <v>0</v>
      </c>
      <c r="G197">
        <v>159</v>
      </c>
      <c r="H197" t="s">
        <v>1228</v>
      </c>
      <c r="I197">
        <v>10000</v>
      </c>
      <c r="J197" s="1">
        <v>182805123</v>
      </c>
      <c r="L197" s="1" t="e">
        <f>J197/K197</f>
        <v>#DIV/0!</v>
      </c>
      <c r="M197" s="2" t="e">
        <f t="shared" si="7"/>
        <v>#DIV/0!</v>
      </c>
      <c r="N197" t="s">
        <v>1229</v>
      </c>
      <c r="O197" t="s">
        <v>103</v>
      </c>
      <c r="P197" t="s">
        <v>1230</v>
      </c>
      <c r="Q197">
        <v>381</v>
      </c>
      <c r="R197">
        <v>11036</v>
      </c>
      <c r="S197" t="s">
        <v>1231</v>
      </c>
      <c r="T197">
        <v>1</v>
      </c>
      <c r="V197" t="s">
        <v>1232</v>
      </c>
      <c r="W197">
        <v>2</v>
      </c>
      <c r="X197" t="s">
        <v>37</v>
      </c>
      <c r="Y197" t="s">
        <v>56</v>
      </c>
      <c r="AA197">
        <v>2011</v>
      </c>
      <c r="AB197">
        <v>570</v>
      </c>
      <c r="AC197">
        <v>7.5</v>
      </c>
      <c r="AE197">
        <v>48000</v>
      </c>
    </row>
    <row r="198" spans="1:31" x14ac:dyDescent="0.45">
      <c r="A198" t="s">
        <v>28</v>
      </c>
      <c r="B198" t="s">
        <v>799</v>
      </c>
      <c r="C198" t="str">
        <f t="shared" si="6"/>
        <v>blockbuster</v>
      </c>
      <c r="D198">
        <v>154</v>
      </c>
      <c r="E198">
        <v>98</v>
      </c>
      <c r="F198">
        <v>189</v>
      </c>
      <c r="G198">
        <v>1000</v>
      </c>
      <c r="H198" t="s">
        <v>800</v>
      </c>
      <c r="I198">
        <v>49000</v>
      </c>
      <c r="J198" s="1">
        <v>182618434</v>
      </c>
      <c r="K198" s="1">
        <v>127000000</v>
      </c>
      <c r="L198" s="1">
        <f>J198/K198</f>
        <v>1.4379404251968504</v>
      </c>
      <c r="M198" s="2" t="str">
        <f t="shared" si="7"/>
        <v>other</v>
      </c>
      <c r="N198" t="s">
        <v>777</v>
      </c>
      <c r="O198" t="s">
        <v>801</v>
      </c>
      <c r="P198" t="s">
        <v>1233</v>
      </c>
      <c r="Q198">
        <v>67223</v>
      </c>
      <c r="R198">
        <v>53587</v>
      </c>
      <c r="S198" t="s">
        <v>803</v>
      </c>
      <c r="T198">
        <v>7</v>
      </c>
      <c r="U198" t="s">
        <v>1234</v>
      </c>
      <c r="V198" t="s">
        <v>1235</v>
      </c>
      <c r="W198">
        <v>126</v>
      </c>
      <c r="X198" t="s">
        <v>37</v>
      </c>
      <c r="Y198" t="s">
        <v>38</v>
      </c>
      <c r="Z198" t="s">
        <v>90</v>
      </c>
      <c r="AA198">
        <v>2014</v>
      </c>
      <c r="AB198">
        <v>3000</v>
      </c>
      <c r="AC198">
        <v>6.2</v>
      </c>
      <c r="AD198">
        <v>1.85</v>
      </c>
      <c r="AE198">
        <v>48000</v>
      </c>
    </row>
    <row r="199" spans="1:31" x14ac:dyDescent="0.45">
      <c r="A199" t="s">
        <v>28</v>
      </c>
      <c r="B199" t="s">
        <v>1236</v>
      </c>
      <c r="C199" t="str">
        <f t="shared" si="6"/>
        <v>blockbuster</v>
      </c>
      <c r="D199">
        <v>233</v>
      </c>
      <c r="E199">
        <v>95</v>
      </c>
      <c r="F199">
        <v>96</v>
      </c>
      <c r="G199">
        <v>8000</v>
      </c>
      <c r="H199" t="s">
        <v>335</v>
      </c>
      <c r="I199">
        <v>24000</v>
      </c>
      <c r="J199" s="1">
        <v>182204440</v>
      </c>
      <c r="K199" s="1">
        <v>130000000</v>
      </c>
      <c r="L199" s="1">
        <f>J199/K199</f>
        <v>1.4015726153846153</v>
      </c>
      <c r="M199" s="2" t="str">
        <f t="shared" si="7"/>
        <v>other</v>
      </c>
      <c r="N199" t="s">
        <v>1237</v>
      </c>
      <c r="O199" t="s">
        <v>77</v>
      </c>
      <c r="P199" t="s">
        <v>1238</v>
      </c>
      <c r="Q199">
        <v>172754</v>
      </c>
      <c r="R199">
        <v>46120</v>
      </c>
      <c r="S199" t="s">
        <v>1239</v>
      </c>
      <c r="T199">
        <v>3</v>
      </c>
      <c r="U199" t="s">
        <v>1240</v>
      </c>
      <c r="V199" t="s">
        <v>1241</v>
      </c>
      <c r="W199">
        <v>187</v>
      </c>
      <c r="X199" t="s">
        <v>37</v>
      </c>
      <c r="Y199" t="s">
        <v>38</v>
      </c>
      <c r="Z199" t="s">
        <v>90</v>
      </c>
      <c r="AA199">
        <v>2010</v>
      </c>
      <c r="AB199">
        <v>11000</v>
      </c>
      <c r="AC199">
        <v>7.3</v>
      </c>
      <c r="AD199">
        <v>2.35</v>
      </c>
      <c r="AE199">
        <v>48000</v>
      </c>
    </row>
    <row r="200" spans="1:31" x14ac:dyDescent="0.45">
      <c r="A200" t="s">
        <v>28</v>
      </c>
      <c r="B200" t="s">
        <v>1242</v>
      </c>
      <c r="C200" t="str">
        <f t="shared" si="6"/>
        <v>blockbuster</v>
      </c>
      <c r="D200">
        <v>258</v>
      </c>
      <c r="E200">
        <v>159</v>
      </c>
      <c r="F200">
        <v>0</v>
      </c>
      <c r="G200">
        <v>645</v>
      </c>
      <c r="H200" t="s">
        <v>760</v>
      </c>
      <c r="I200">
        <v>11000</v>
      </c>
      <c r="J200" s="1">
        <v>181395380</v>
      </c>
      <c r="K200" s="1">
        <v>125000000</v>
      </c>
      <c r="L200" s="1">
        <f>J200/K200</f>
        <v>1.45116304</v>
      </c>
      <c r="M200" s="2" t="str">
        <f t="shared" si="7"/>
        <v>other</v>
      </c>
      <c r="N200" t="s">
        <v>195</v>
      </c>
      <c r="O200" t="s">
        <v>99</v>
      </c>
      <c r="P200" t="s">
        <v>1243</v>
      </c>
      <c r="Q200">
        <v>444683</v>
      </c>
      <c r="R200">
        <v>13191</v>
      </c>
      <c r="S200" t="s">
        <v>1244</v>
      </c>
      <c r="T200">
        <v>4</v>
      </c>
      <c r="U200" t="s">
        <v>1245</v>
      </c>
      <c r="V200" t="s">
        <v>1246</v>
      </c>
      <c r="W200">
        <v>1571</v>
      </c>
      <c r="X200" t="s">
        <v>37</v>
      </c>
      <c r="Y200" t="s">
        <v>56</v>
      </c>
      <c r="Z200" t="s">
        <v>90</v>
      </c>
      <c r="AA200">
        <v>2001</v>
      </c>
      <c r="AB200">
        <v>687</v>
      </c>
      <c r="AC200">
        <v>7.5</v>
      </c>
      <c r="AD200">
        <v>2.35</v>
      </c>
      <c r="AE200">
        <v>48000</v>
      </c>
    </row>
    <row r="201" spans="1:31" x14ac:dyDescent="0.45">
      <c r="A201" t="s">
        <v>28</v>
      </c>
      <c r="B201" t="s">
        <v>1247</v>
      </c>
      <c r="C201" t="str">
        <f t="shared" si="6"/>
        <v>blockbuster</v>
      </c>
      <c r="D201">
        <v>208</v>
      </c>
      <c r="E201">
        <v>96</v>
      </c>
      <c r="F201">
        <v>124</v>
      </c>
      <c r="G201">
        <v>1000</v>
      </c>
      <c r="H201" t="s">
        <v>296</v>
      </c>
      <c r="I201">
        <v>16000</v>
      </c>
      <c r="J201" s="1">
        <v>181360000</v>
      </c>
      <c r="K201" s="1">
        <v>130000000</v>
      </c>
      <c r="L201" s="1">
        <f>J201/K201</f>
        <v>1.3950769230769231</v>
      </c>
      <c r="M201" s="2" t="str">
        <f t="shared" si="7"/>
        <v>other</v>
      </c>
      <c r="N201" t="s">
        <v>1248</v>
      </c>
      <c r="O201" t="s">
        <v>310</v>
      </c>
      <c r="P201" t="s">
        <v>1249</v>
      </c>
      <c r="Q201">
        <v>91640</v>
      </c>
      <c r="R201">
        <v>31549</v>
      </c>
      <c r="S201" t="s">
        <v>1250</v>
      </c>
      <c r="T201">
        <v>2</v>
      </c>
      <c r="U201" t="s">
        <v>1251</v>
      </c>
      <c r="V201" t="s">
        <v>1252</v>
      </c>
      <c r="W201">
        <v>210</v>
      </c>
      <c r="X201" t="s">
        <v>37</v>
      </c>
      <c r="Y201" t="s">
        <v>38</v>
      </c>
      <c r="Z201" t="s">
        <v>39</v>
      </c>
      <c r="AA201">
        <v>2013</v>
      </c>
      <c r="AB201">
        <v>12000</v>
      </c>
      <c r="AC201">
        <v>5.6</v>
      </c>
      <c r="AD201">
        <v>2.35</v>
      </c>
      <c r="AE201">
        <v>47000</v>
      </c>
    </row>
    <row r="202" spans="1:31" x14ac:dyDescent="0.45">
      <c r="A202" t="s">
        <v>28</v>
      </c>
      <c r="B202" t="s">
        <v>658</v>
      </c>
      <c r="C202" t="str">
        <f t="shared" si="6"/>
        <v>blockbuster</v>
      </c>
      <c r="D202">
        <v>1</v>
      </c>
      <c r="E202">
        <v>120</v>
      </c>
      <c r="F202">
        <v>28</v>
      </c>
      <c r="G202">
        <v>12</v>
      </c>
      <c r="H202" t="s">
        <v>659</v>
      </c>
      <c r="I202">
        <v>544</v>
      </c>
      <c r="J202" s="1">
        <v>181166115</v>
      </c>
      <c r="L202" s="1" t="e">
        <f>J202/K202</f>
        <v>#DIV/0!</v>
      </c>
      <c r="M202" s="2" t="e">
        <f t="shared" si="7"/>
        <v>#DIV/0!</v>
      </c>
      <c r="N202" t="s">
        <v>660</v>
      </c>
      <c r="O202" t="s">
        <v>661</v>
      </c>
      <c r="P202" t="s">
        <v>662</v>
      </c>
      <c r="Q202">
        <v>374</v>
      </c>
      <c r="R202">
        <v>699</v>
      </c>
      <c r="S202" t="s">
        <v>663</v>
      </c>
      <c r="T202">
        <v>0</v>
      </c>
      <c r="U202" t="s">
        <v>664</v>
      </c>
      <c r="V202" t="s">
        <v>665</v>
      </c>
      <c r="W202">
        <v>13</v>
      </c>
      <c r="X202" t="s">
        <v>666</v>
      </c>
      <c r="Y202" t="s">
        <v>667</v>
      </c>
      <c r="AA202">
        <v>2016</v>
      </c>
      <c r="AB202">
        <v>106</v>
      </c>
      <c r="AC202">
        <v>8.1999999999999993</v>
      </c>
      <c r="AD202">
        <v>2.35</v>
      </c>
      <c r="AE202">
        <v>47000</v>
      </c>
    </row>
    <row r="203" spans="1:31" x14ac:dyDescent="0.45">
      <c r="A203" t="s">
        <v>28</v>
      </c>
      <c r="B203" t="s">
        <v>40</v>
      </c>
      <c r="C203" t="str">
        <f t="shared" si="6"/>
        <v>blockbuster</v>
      </c>
      <c r="D203">
        <v>271</v>
      </c>
      <c r="E203">
        <v>143</v>
      </c>
      <c r="F203">
        <v>563</v>
      </c>
      <c r="G203">
        <v>1000</v>
      </c>
      <c r="H203" t="s">
        <v>41</v>
      </c>
      <c r="I203">
        <v>40000</v>
      </c>
      <c r="J203" s="1">
        <v>181015141</v>
      </c>
      <c r="K203" s="1">
        <v>140000000</v>
      </c>
      <c r="L203" s="1">
        <f>J203/K203</f>
        <v>1.2929652928571429</v>
      </c>
      <c r="M203" s="2" t="str">
        <f t="shared" si="7"/>
        <v>other</v>
      </c>
      <c r="N203" t="s">
        <v>42</v>
      </c>
      <c r="O203" t="s">
        <v>43</v>
      </c>
      <c r="P203" t="s">
        <v>1253</v>
      </c>
      <c r="Q203">
        <v>809474</v>
      </c>
      <c r="R203">
        <v>48184</v>
      </c>
      <c r="S203" t="s">
        <v>45</v>
      </c>
      <c r="T203">
        <v>3</v>
      </c>
      <c r="U203" t="s">
        <v>1254</v>
      </c>
      <c r="V203" t="s">
        <v>1255</v>
      </c>
      <c r="W203">
        <v>2113</v>
      </c>
      <c r="X203" t="s">
        <v>37</v>
      </c>
      <c r="Y203" t="s">
        <v>38</v>
      </c>
      <c r="Z203" t="s">
        <v>39</v>
      </c>
      <c r="AA203">
        <v>2003</v>
      </c>
      <c r="AB203">
        <v>5000</v>
      </c>
      <c r="AC203">
        <v>8.1</v>
      </c>
      <c r="AD203">
        <v>2.35</v>
      </c>
      <c r="AE203">
        <v>47000</v>
      </c>
    </row>
    <row r="204" spans="1:31" x14ac:dyDescent="0.45">
      <c r="A204" t="s">
        <v>28</v>
      </c>
      <c r="B204" t="s">
        <v>1227</v>
      </c>
      <c r="C204" t="str">
        <f t="shared" si="6"/>
        <v>blockbuster</v>
      </c>
      <c r="D204">
        <v>4</v>
      </c>
      <c r="F204">
        <v>0</v>
      </c>
      <c r="G204">
        <v>1000</v>
      </c>
      <c r="H204" t="s">
        <v>1202</v>
      </c>
      <c r="I204">
        <v>10000</v>
      </c>
      <c r="J204" s="1">
        <v>180965237</v>
      </c>
      <c r="L204" s="1" t="e">
        <f>J204/K204</f>
        <v>#DIV/0!</v>
      </c>
      <c r="M204" s="2" t="e">
        <f t="shared" si="7"/>
        <v>#DIV/0!</v>
      </c>
      <c r="N204" t="s">
        <v>1256</v>
      </c>
      <c r="O204" t="s">
        <v>103</v>
      </c>
      <c r="P204" t="s">
        <v>1257</v>
      </c>
      <c r="Q204">
        <v>252</v>
      </c>
      <c r="R204">
        <v>14719</v>
      </c>
      <c r="S204" t="s">
        <v>1258</v>
      </c>
      <c r="T204">
        <v>1</v>
      </c>
      <c r="V204" t="s">
        <v>1259</v>
      </c>
      <c r="W204">
        <v>2</v>
      </c>
      <c r="X204" t="s">
        <v>37</v>
      </c>
      <c r="Y204" t="s">
        <v>56</v>
      </c>
      <c r="AA204">
        <v>2010</v>
      </c>
      <c r="AB204">
        <v>2000</v>
      </c>
      <c r="AC204">
        <v>6.4</v>
      </c>
      <c r="AE204">
        <v>47000</v>
      </c>
    </row>
    <row r="205" spans="1:31" x14ac:dyDescent="0.45">
      <c r="A205" t="s">
        <v>28</v>
      </c>
      <c r="B205" t="s">
        <v>686</v>
      </c>
      <c r="C205" t="str">
        <f t="shared" si="6"/>
        <v>blockbuster</v>
      </c>
      <c r="D205">
        <v>403</v>
      </c>
      <c r="E205">
        <v>123</v>
      </c>
      <c r="F205">
        <v>508</v>
      </c>
      <c r="G205">
        <v>14000</v>
      </c>
      <c r="H205" t="s">
        <v>687</v>
      </c>
      <c r="I205">
        <v>34000</v>
      </c>
      <c r="J205" s="1">
        <v>180191634</v>
      </c>
      <c r="K205" s="1">
        <v>125000000</v>
      </c>
      <c r="L205" s="1">
        <f>J205/K205</f>
        <v>1.4415330719999999</v>
      </c>
      <c r="M205" s="2" t="str">
        <f t="shared" si="7"/>
        <v>other</v>
      </c>
      <c r="N205" t="s">
        <v>1160</v>
      </c>
      <c r="O205" t="s">
        <v>342</v>
      </c>
      <c r="P205" t="s">
        <v>1260</v>
      </c>
      <c r="Q205">
        <v>305008</v>
      </c>
      <c r="R205">
        <v>81385</v>
      </c>
      <c r="S205" t="s">
        <v>690</v>
      </c>
      <c r="T205">
        <v>1</v>
      </c>
      <c r="U205" t="s">
        <v>1261</v>
      </c>
      <c r="V205" t="s">
        <v>1262</v>
      </c>
      <c r="W205">
        <v>591</v>
      </c>
      <c r="X205" t="s">
        <v>37</v>
      </c>
      <c r="Y205" t="s">
        <v>38</v>
      </c>
      <c r="Z205" t="s">
        <v>39</v>
      </c>
      <c r="AA205">
        <v>2014</v>
      </c>
      <c r="AB205">
        <v>22000</v>
      </c>
      <c r="AC205">
        <v>6.7</v>
      </c>
      <c r="AD205">
        <v>2.35</v>
      </c>
      <c r="AE205">
        <v>47000</v>
      </c>
    </row>
    <row r="206" spans="1:31" x14ac:dyDescent="0.45">
      <c r="A206" t="s">
        <v>28</v>
      </c>
      <c r="B206" t="s">
        <v>840</v>
      </c>
      <c r="C206" t="str">
        <f t="shared" si="6"/>
        <v>blockbuster</v>
      </c>
      <c r="D206">
        <v>294</v>
      </c>
      <c r="E206">
        <v>174</v>
      </c>
      <c r="F206">
        <v>2000</v>
      </c>
      <c r="G206">
        <v>362</v>
      </c>
      <c r="H206" t="s">
        <v>1263</v>
      </c>
      <c r="I206">
        <v>15000</v>
      </c>
      <c r="J206" s="1">
        <v>180011740</v>
      </c>
      <c r="K206" s="1">
        <v>125000000</v>
      </c>
      <c r="L206" s="1">
        <f>J206/K206</f>
        <v>1.44009392</v>
      </c>
      <c r="M206" s="2" t="str">
        <f t="shared" si="7"/>
        <v>other</v>
      </c>
      <c r="N206" t="s">
        <v>842</v>
      </c>
      <c r="O206" t="s">
        <v>317</v>
      </c>
      <c r="P206" t="s">
        <v>1264</v>
      </c>
      <c r="Q206">
        <v>314253</v>
      </c>
      <c r="R206">
        <v>16008</v>
      </c>
      <c r="S206" t="s">
        <v>1265</v>
      </c>
      <c r="T206">
        <v>2</v>
      </c>
      <c r="U206" t="s">
        <v>1266</v>
      </c>
      <c r="V206" t="s">
        <v>1267</v>
      </c>
      <c r="W206">
        <v>1966</v>
      </c>
      <c r="X206" t="s">
        <v>37</v>
      </c>
      <c r="Y206" t="s">
        <v>38</v>
      </c>
      <c r="Z206" t="s">
        <v>39</v>
      </c>
      <c r="AA206">
        <v>2006</v>
      </c>
      <c r="AB206">
        <v>574</v>
      </c>
      <c r="AC206">
        <v>6.6</v>
      </c>
      <c r="AD206">
        <v>2.35</v>
      </c>
      <c r="AE206">
        <v>46000</v>
      </c>
    </row>
    <row r="207" spans="1:31" x14ac:dyDescent="0.45">
      <c r="A207" t="s">
        <v>28</v>
      </c>
      <c r="B207" t="s">
        <v>1268</v>
      </c>
      <c r="C207" t="str">
        <f t="shared" si="6"/>
        <v>blockbuster</v>
      </c>
      <c r="D207">
        <v>159</v>
      </c>
      <c r="E207">
        <v>101</v>
      </c>
      <c r="F207">
        <v>107</v>
      </c>
      <c r="G207">
        <v>56</v>
      </c>
      <c r="H207" t="s">
        <v>1269</v>
      </c>
      <c r="I207">
        <v>688</v>
      </c>
      <c r="J207" s="1">
        <v>180011740</v>
      </c>
      <c r="K207" s="1">
        <v>103000000</v>
      </c>
      <c r="L207" s="1">
        <f>J207/K207</f>
        <v>1.7476867961165048</v>
      </c>
      <c r="M207" s="2" t="str">
        <f t="shared" si="7"/>
        <v>other</v>
      </c>
      <c r="N207" t="s">
        <v>1270</v>
      </c>
      <c r="O207" t="s">
        <v>1271</v>
      </c>
      <c r="P207" t="s">
        <v>1272</v>
      </c>
      <c r="Q207">
        <v>58498</v>
      </c>
      <c r="R207">
        <v>1031</v>
      </c>
      <c r="S207" t="s">
        <v>1273</v>
      </c>
      <c r="T207">
        <v>0</v>
      </c>
      <c r="U207" t="s">
        <v>1274</v>
      </c>
      <c r="V207" t="s">
        <v>1275</v>
      </c>
      <c r="W207">
        <v>99</v>
      </c>
      <c r="X207" t="s">
        <v>37</v>
      </c>
      <c r="Y207" t="s">
        <v>38</v>
      </c>
      <c r="Z207" t="s">
        <v>272</v>
      </c>
      <c r="AA207">
        <v>2014</v>
      </c>
      <c r="AB207">
        <v>237</v>
      </c>
      <c r="AC207">
        <v>6.4</v>
      </c>
      <c r="AD207">
        <v>2.35</v>
      </c>
      <c r="AE207">
        <v>46000</v>
      </c>
    </row>
    <row r="208" spans="1:31" x14ac:dyDescent="0.45">
      <c r="A208" t="s">
        <v>28</v>
      </c>
      <c r="B208" t="s">
        <v>113</v>
      </c>
      <c r="C208" t="str">
        <f t="shared" si="6"/>
        <v>blockbuster</v>
      </c>
      <c r="D208">
        <v>289</v>
      </c>
      <c r="E208">
        <v>134</v>
      </c>
      <c r="F208">
        <v>0</v>
      </c>
      <c r="G208">
        <v>346</v>
      </c>
      <c r="H208" t="s">
        <v>1276</v>
      </c>
      <c r="I208">
        <v>20000</v>
      </c>
      <c r="J208" s="1">
        <v>179982968</v>
      </c>
      <c r="K208" s="1">
        <v>110000000</v>
      </c>
      <c r="L208" s="1">
        <f>J208/K208</f>
        <v>1.6362087999999999</v>
      </c>
      <c r="M208" s="2" t="str">
        <f t="shared" si="7"/>
        <v>other</v>
      </c>
      <c r="N208" t="s">
        <v>257</v>
      </c>
      <c r="O208" t="s">
        <v>258</v>
      </c>
      <c r="P208" t="s">
        <v>1277</v>
      </c>
      <c r="Q208">
        <v>405973</v>
      </c>
      <c r="R208">
        <v>20952</v>
      </c>
      <c r="S208" t="s">
        <v>1278</v>
      </c>
      <c r="T208">
        <v>4</v>
      </c>
      <c r="U208" t="s">
        <v>1279</v>
      </c>
      <c r="V208" t="s">
        <v>1280</v>
      </c>
      <c r="W208">
        <v>1055</v>
      </c>
      <c r="X208" t="s">
        <v>37</v>
      </c>
      <c r="Y208" t="s">
        <v>263</v>
      </c>
      <c r="Z208" t="s">
        <v>39</v>
      </c>
      <c r="AA208">
        <v>2003</v>
      </c>
      <c r="AB208">
        <v>505</v>
      </c>
      <c r="AC208">
        <v>7.5</v>
      </c>
      <c r="AD208">
        <v>2.35</v>
      </c>
      <c r="AE208">
        <v>46000</v>
      </c>
    </row>
    <row r="209" spans="1:31" x14ac:dyDescent="0.45">
      <c r="A209" t="s">
        <v>28</v>
      </c>
      <c r="B209" t="s">
        <v>398</v>
      </c>
      <c r="C209" t="str">
        <f t="shared" si="6"/>
        <v>blockbuster</v>
      </c>
      <c r="D209">
        <v>342</v>
      </c>
      <c r="E209">
        <v>132</v>
      </c>
      <c r="F209">
        <v>681</v>
      </c>
      <c r="G209">
        <v>12000</v>
      </c>
      <c r="H209" t="s">
        <v>332</v>
      </c>
      <c r="I209">
        <v>23000</v>
      </c>
      <c r="J209" s="1">
        <v>179883016</v>
      </c>
      <c r="K209" s="1">
        <v>125000000</v>
      </c>
      <c r="L209" s="1">
        <f>J209/K209</f>
        <v>1.4390641280000001</v>
      </c>
      <c r="M209" s="2" t="str">
        <f t="shared" si="7"/>
        <v>other</v>
      </c>
      <c r="N209" t="s">
        <v>329</v>
      </c>
      <c r="O209" t="s">
        <v>328</v>
      </c>
      <c r="P209" t="s">
        <v>1281</v>
      </c>
      <c r="Q209">
        <v>284792</v>
      </c>
      <c r="R209">
        <v>55345</v>
      </c>
      <c r="S209" t="s">
        <v>1062</v>
      </c>
      <c r="T209">
        <v>3</v>
      </c>
      <c r="U209" t="s">
        <v>1282</v>
      </c>
      <c r="V209" t="s">
        <v>1283</v>
      </c>
      <c r="W209">
        <v>366</v>
      </c>
      <c r="X209" t="s">
        <v>37</v>
      </c>
      <c r="Y209" t="s">
        <v>38</v>
      </c>
      <c r="Z209" t="s">
        <v>39</v>
      </c>
      <c r="AA209">
        <v>2011</v>
      </c>
      <c r="AB209">
        <v>14000</v>
      </c>
      <c r="AC209">
        <v>7.3</v>
      </c>
      <c r="AD209">
        <v>2.35</v>
      </c>
      <c r="AE209">
        <v>46000</v>
      </c>
    </row>
    <row r="210" spans="1:31" x14ac:dyDescent="0.45">
      <c r="A210" t="s">
        <v>28</v>
      </c>
      <c r="B210" t="s">
        <v>1284</v>
      </c>
      <c r="C210" t="str">
        <f t="shared" si="6"/>
        <v>blockbuster</v>
      </c>
      <c r="D210">
        <v>382</v>
      </c>
      <c r="E210">
        <v>129</v>
      </c>
      <c r="F210">
        <v>0</v>
      </c>
      <c r="G210">
        <v>154</v>
      </c>
      <c r="H210" t="s">
        <v>354</v>
      </c>
      <c r="I210">
        <v>21000</v>
      </c>
      <c r="J210" s="1">
        <v>179870271</v>
      </c>
      <c r="K210" s="1">
        <v>125000000</v>
      </c>
      <c r="L210" s="1">
        <f>J210/K210</f>
        <v>1.438962168</v>
      </c>
      <c r="M210" s="2" t="str">
        <f t="shared" si="7"/>
        <v>other</v>
      </c>
      <c r="N210" t="s">
        <v>1285</v>
      </c>
      <c r="O210" t="s">
        <v>92</v>
      </c>
      <c r="P210" t="s">
        <v>1286</v>
      </c>
      <c r="Q210">
        <v>338635</v>
      </c>
      <c r="R210">
        <v>22403</v>
      </c>
      <c r="S210" t="s">
        <v>1287</v>
      </c>
      <c r="T210">
        <v>2</v>
      </c>
      <c r="U210" t="s">
        <v>1288</v>
      </c>
      <c r="V210" t="s">
        <v>1289</v>
      </c>
      <c r="W210">
        <v>412</v>
      </c>
      <c r="X210" t="s">
        <v>37</v>
      </c>
      <c r="Y210" t="s">
        <v>38</v>
      </c>
      <c r="Z210" t="s">
        <v>39</v>
      </c>
      <c r="AA210">
        <v>2011</v>
      </c>
      <c r="AB210">
        <v>979</v>
      </c>
      <c r="AC210">
        <v>7.5</v>
      </c>
      <c r="AD210">
        <v>2.35</v>
      </c>
      <c r="AE210">
        <v>46000</v>
      </c>
    </row>
    <row r="211" spans="1:31" x14ac:dyDescent="0.45">
      <c r="A211" t="s">
        <v>28</v>
      </c>
      <c r="B211" t="s">
        <v>1104</v>
      </c>
      <c r="C211" t="str">
        <f t="shared" si="6"/>
        <v>blockbuster</v>
      </c>
      <c r="D211">
        <v>344</v>
      </c>
      <c r="E211">
        <v>106</v>
      </c>
      <c r="F211">
        <v>255</v>
      </c>
      <c r="G211">
        <v>850</v>
      </c>
      <c r="H211" t="s">
        <v>676</v>
      </c>
      <c r="I211">
        <v>14000</v>
      </c>
      <c r="J211" s="1">
        <v>179020854</v>
      </c>
      <c r="K211" s="1">
        <v>125000000</v>
      </c>
      <c r="L211" s="1">
        <f>J211/K211</f>
        <v>1.4321668320000001</v>
      </c>
      <c r="M211" s="2" t="str">
        <f t="shared" si="7"/>
        <v>other</v>
      </c>
      <c r="N211" t="s">
        <v>42</v>
      </c>
      <c r="O211" t="s">
        <v>223</v>
      </c>
      <c r="P211" t="s">
        <v>1290</v>
      </c>
      <c r="Q211">
        <v>229679</v>
      </c>
      <c r="R211">
        <v>18003</v>
      </c>
      <c r="S211" t="s">
        <v>1291</v>
      </c>
      <c r="T211">
        <v>0</v>
      </c>
      <c r="U211" t="s">
        <v>1292</v>
      </c>
      <c r="V211" t="s">
        <v>1293</v>
      </c>
      <c r="W211">
        <v>637</v>
      </c>
      <c r="X211" t="s">
        <v>37</v>
      </c>
      <c r="Y211" t="s">
        <v>38</v>
      </c>
      <c r="Z211" t="s">
        <v>39</v>
      </c>
      <c r="AA211">
        <v>2010</v>
      </c>
      <c r="AB211">
        <v>1000</v>
      </c>
      <c r="AC211">
        <v>5.8</v>
      </c>
      <c r="AD211">
        <v>2.35</v>
      </c>
      <c r="AE211">
        <v>46000</v>
      </c>
    </row>
    <row r="212" spans="1:31" x14ac:dyDescent="0.45">
      <c r="A212" t="s">
        <v>28</v>
      </c>
      <c r="B212" t="s">
        <v>1294</v>
      </c>
      <c r="C212" t="str">
        <f t="shared" si="6"/>
        <v>blockbuster</v>
      </c>
      <c r="D212">
        <v>196</v>
      </c>
      <c r="E212">
        <v>113</v>
      </c>
      <c r="F212">
        <v>719</v>
      </c>
      <c r="G212">
        <v>217</v>
      </c>
      <c r="H212" t="s">
        <v>1295</v>
      </c>
      <c r="I212">
        <v>605</v>
      </c>
      <c r="J212" s="1">
        <v>178406268</v>
      </c>
      <c r="K212" s="1">
        <v>65000000</v>
      </c>
      <c r="L212" s="1">
        <f>J212/K212</f>
        <v>2.7447118153846155</v>
      </c>
      <c r="M212" s="2" t="str">
        <f t="shared" si="7"/>
        <v>blockbuster</v>
      </c>
      <c r="N212" t="s">
        <v>637</v>
      </c>
      <c r="O212" t="s">
        <v>1296</v>
      </c>
      <c r="P212" t="s">
        <v>1297</v>
      </c>
      <c r="Q212">
        <v>240241</v>
      </c>
      <c r="R212">
        <v>1441</v>
      </c>
      <c r="S212" t="s">
        <v>1298</v>
      </c>
      <c r="T212">
        <v>0</v>
      </c>
      <c r="U212" t="s">
        <v>1299</v>
      </c>
      <c r="V212" t="s">
        <v>1300</v>
      </c>
      <c r="W212">
        <v>391</v>
      </c>
      <c r="X212" t="s">
        <v>37</v>
      </c>
      <c r="Y212" t="s">
        <v>38</v>
      </c>
      <c r="Z212" t="s">
        <v>575</v>
      </c>
      <c r="AA212">
        <v>1990</v>
      </c>
      <c r="AB212">
        <v>308</v>
      </c>
      <c r="AC212">
        <v>7.5</v>
      </c>
      <c r="AD212">
        <v>1.85</v>
      </c>
      <c r="AE212">
        <v>46000</v>
      </c>
    </row>
    <row r="213" spans="1:31" x14ac:dyDescent="0.45">
      <c r="A213" t="s">
        <v>28</v>
      </c>
      <c r="B213" t="s">
        <v>1301</v>
      </c>
      <c r="C213" t="str">
        <f t="shared" si="6"/>
        <v>blockbuster</v>
      </c>
      <c r="D213">
        <v>85</v>
      </c>
      <c r="E213">
        <v>102</v>
      </c>
      <c r="F213">
        <v>323</v>
      </c>
      <c r="G213">
        <v>241</v>
      </c>
      <c r="H213" t="s">
        <v>1302</v>
      </c>
      <c r="I213">
        <v>845</v>
      </c>
      <c r="J213" s="1">
        <v>177575142</v>
      </c>
      <c r="K213" s="1">
        <v>85000000</v>
      </c>
      <c r="L213" s="1">
        <f>J213/K213</f>
        <v>2.0891193176470586</v>
      </c>
      <c r="M213" s="2" t="str">
        <f t="shared" si="7"/>
        <v>blockbuster</v>
      </c>
      <c r="N213" t="s">
        <v>1303</v>
      </c>
      <c r="O213" t="s">
        <v>1204</v>
      </c>
      <c r="P213" t="s">
        <v>1304</v>
      </c>
      <c r="Q213">
        <v>101411</v>
      </c>
      <c r="R213">
        <v>1815</v>
      </c>
      <c r="S213" t="s">
        <v>1305</v>
      </c>
      <c r="T213">
        <v>1</v>
      </c>
      <c r="U213" t="s">
        <v>1306</v>
      </c>
      <c r="V213" t="s">
        <v>1307</v>
      </c>
      <c r="W213">
        <v>546</v>
      </c>
      <c r="X213" t="s">
        <v>37</v>
      </c>
      <c r="Y213" t="s">
        <v>38</v>
      </c>
      <c r="Z213" t="s">
        <v>575</v>
      </c>
      <c r="AA213">
        <v>1999</v>
      </c>
      <c r="AB213">
        <v>372</v>
      </c>
      <c r="AC213">
        <v>6.6</v>
      </c>
      <c r="AD213">
        <v>2.35</v>
      </c>
      <c r="AE213">
        <v>45000</v>
      </c>
    </row>
    <row r="214" spans="1:31" x14ac:dyDescent="0.45">
      <c r="A214" t="s">
        <v>28</v>
      </c>
      <c r="B214" t="s">
        <v>1308</v>
      </c>
      <c r="C214" t="str">
        <f t="shared" si="6"/>
        <v>blockbuster</v>
      </c>
      <c r="D214">
        <v>436</v>
      </c>
      <c r="E214">
        <v>135</v>
      </c>
      <c r="F214">
        <v>209</v>
      </c>
      <c r="G214">
        <v>602</v>
      </c>
      <c r="H214" t="s">
        <v>1309</v>
      </c>
      <c r="I214">
        <v>10000</v>
      </c>
      <c r="J214" s="1">
        <v>177343675</v>
      </c>
      <c r="K214" s="1">
        <v>125000000</v>
      </c>
      <c r="L214" s="1">
        <f>J214/K214</f>
        <v>1.4187494</v>
      </c>
      <c r="M214" s="2" t="str">
        <f t="shared" si="7"/>
        <v>other</v>
      </c>
      <c r="N214" t="s">
        <v>50</v>
      </c>
      <c r="O214" t="s">
        <v>877</v>
      </c>
      <c r="P214" t="s">
        <v>1310</v>
      </c>
      <c r="Q214">
        <v>229823</v>
      </c>
      <c r="R214">
        <v>12175</v>
      </c>
      <c r="S214" t="s">
        <v>1311</v>
      </c>
      <c r="T214">
        <v>0</v>
      </c>
      <c r="U214" t="s">
        <v>1312</v>
      </c>
      <c r="V214" t="s">
        <v>1313</v>
      </c>
      <c r="W214">
        <v>504</v>
      </c>
      <c r="X214" t="s">
        <v>37</v>
      </c>
      <c r="Y214" t="s">
        <v>38</v>
      </c>
      <c r="Z214" t="s">
        <v>39</v>
      </c>
      <c r="AA214">
        <v>2012</v>
      </c>
      <c r="AB214">
        <v>826</v>
      </c>
      <c r="AC214">
        <v>6.7</v>
      </c>
      <c r="AD214">
        <v>2.35</v>
      </c>
      <c r="AE214">
        <v>45000</v>
      </c>
    </row>
    <row r="215" spans="1:31" x14ac:dyDescent="0.45">
      <c r="A215" t="s">
        <v>28</v>
      </c>
      <c r="B215" t="s">
        <v>1314</v>
      </c>
      <c r="C215" t="str">
        <f t="shared" si="6"/>
        <v>blockbuster</v>
      </c>
      <c r="D215">
        <v>183</v>
      </c>
      <c r="E215">
        <v>125</v>
      </c>
      <c r="F215">
        <v>541</v>
      </c>
      <c r="G215">
        <v>409</v>
      </c>
      <c r="H215" t="s">
        <v>624</v>
      </c>
      <c r="I215">
        <v>920</v>
      </c>
      <c r="J215" s="1">
        <v>177343675</v>
      </c>
      <c r="K215" s="1">
        <v>125000000</v>
      </c>
      <c r="L215" s="1">
        <f>J215/K215</f>
        <v>1.4187494</v>
      </c>
      <c r="M215" s="2" t="str">
        <f t="shared" si="7"/>
        <v>other</v>
      </c>
      <c r="N215" t="s">
        <v>1315</v>
      </c>
      <c r="O215" t="s">
        <v>1316</v>
      </c>
      <c r="P215" t="s">
        <v>1317</v>
      </c>
      <c r="Q215">
        <v>189855</v>
      </c>
      <c r="R215">
        <v>2699</v>
      </c>
      <c r="S215" t="s">
        <v>1318</v>
      </c>
      <c r="T215">
        <v>3</v>
      </c>
      <c r="U215" t="s">
        <v>1319</v>
      </c>
      <c r="V215" t="s">
        <v>1320</v>
      </c>
      <c r="W215">
        <v>1018</v>
      </c>
      <c r="X215" t="s">
        <v>37</v>
      </c>
      <c r="Y215" t="s">
        <v>38</v>
      </c>
      <c r="Z215" t="s">
        <v>39</v>
      </c>
      <c r="AA215">
        <v>1997</v>
      </c>
      <c r="AB215">
        <v>890</v>
      </c>
      <c r="AC215">
        <v>3.7</v>
      </c>
      <c r="AD215">
        <v>1.85</v>
      </c>
      <c r="AE215">
        <v>45000</v>
      </c>
    </row>
    <row r="216" spans="1:31" x14ac:dyDescent="0.45">
      <c r="A216" t="s">
        <v>28</v>
      </c>
      <c r="B216" t="s">
        <v>840</v>
      </c>
      <c r="C216" t="str">
        <f t="shared" si="6"/>
        <v>blockbuster</v>
      </c>
      <c r="D216">
        <v>175</v>
      </c>
      <c r="E216">
        <v>110</v>
      </c>
      <c r="F216">
        <v>2000</v>
      </c>
      <c r="G216">
        <v>636</v>
      </c>
      <c r="H216" t="s">
        <v>1321</v>
      </c>
      <c r="I216">
        <v>1000</v>
      </c>
      <c r="J216" s="1">
        <v>177343675</v>
      </c>
      <c r="K216" s="1">
        <v>123000000</v>
      </c>
      <c r="L216" s="1">
        <f>J216/K216</f>
        <v>1.4418184959349594</v>
      </c>
      <c r="M216" s="2" t="str">
        <f t="shared" si="7"/>
        <v>other</v>
      </c>
      <c r="N216" t="s">
        <v>505</v>
      </c>
      <c r="O216" t="s">
        <v>1322</v>
      </c>
      <c r="P216" t="s">
        <v>1323</v>
      </c>
      <c r="Q216">
        <v>141414</v>
      </c>
      <c r="R216">
        <v>4146</v>
      </c>
      <c r="S216" t="s">
        <v>1324</v>
      </c>
      <c r="T216">
        <v>0</v>
      </c>
      <c r="U216" t="s">
        <v>1325</v>
      </c>
      <c r="V216" t="s">
        <v>1326</v>
      </c>
      <c r="W216">
        <v>482</v>
      </c>
      <c r="X216" t="s">
        <v>37</v>
      </c>
      <c r="Y216" t="s">
        <v>38</v>
      </c>
      <c r="Z216" t="s">
        <v>90</v>
      </c>
      <c r="AA216">
        <v>2000</v>
      </c>
      <c r="AB216">
        <v>722</v>
      </c>
      <c r="AC216">
        <v>6</v>
      </c>
      <c r="AD216">
        <v>1.85</v>
      </c>
      <c r="AE216">
        <v>45000</v>
      </c>
    </row>
    <row r="217" spans="1:31" x14ac:dyDescent="0.45">
      <c r="A217" t="s">
        <v>28</v>
      </c>
      <c r="B217" t="s">
        <v>418</v>
      </c>
      <c r="C217" t="str">
        <f t="shared" si="6"/>
        <v>blockbuster</v>
      </c>
      <c r="D217">
        <v>239</v>
      </c>
      <c r="E217">
        <v>124</v>
      </c>
      <c r="F217">
        <v>776</v>
      </c>
      <c r="G217">
        <v>812</v>
      </c>
      <c r="H217" t="s">
        <v>526</v>
      </c>
      <c r="I217">
        <v>15000</v>
      </c>
      <c r="J217" s="1">
        <v>177243721</v>
      </c>
      <c r="K217" s="1">
        <v>125000000</v>
      </c>
      <c r="L217" s="1">
        <f>J217/K217</f>
        <v>1.4179497679999999</v>
      </c>
      <c r="M217" s="2" t="str">
        <f t="shared" si="7"/>
        <v>other</v>
      </c>
      <c r="N217" t="s">
        <v>222</v>
      </c>
      <c r="O217" t="s">
        <v>368</v>
      </c>
      <c r="P217" t="s">
        <v>1327</v>
      </c>
      <c r="Q217">
        <v>333248</v>
      </c>
      <c r="R217">
        <v>20553</v>
      </c>
      <c r="S217" t="s">
        <v>623</v>
      </c>
      <c r="T217">
        <v>0</v>
      </c>
      <c r="U217" t="s">
        <v>1328</v>
      </c>
      <c r="V217" t="s">
        <v>1329</v>
      </c>
      <c r="W217">
        <v>1159</v>
      </c>
      <c r="X217" t="s">
        <v>37</v>
      </c>
      <c r="Y217" t="s">
        <v>38</v>
      </c>
      <c r="Z217" t="s">
        <v>39</v>
      </c>
      <c r="AA217">
        <v>2004</v>
      </c>
      <c r="AB217">
        <v>2000</v>
      </c>
      <c r="AC217">
        <v>6.4</v>
      </c>
      <c r="AD217">
        <v>2.35</v>
      </c>
      <c r="AE217">
        <v>45000</v>
      </c>
    </row>
    <row r="218" spans="1:31" x14ac:dyDescent="0.45">
      <c r="A218" t="s">
        <v>28</v>
      </c>
      <c r="B218" t="s">
        <v>1330</v>
      </c>
      <c r="C218" t="str">
        <f t="shared" si="6"/>
        <v>blockbuster</v>
      </c>
      <c r="D218">
        <v>237</v>
      </c>
      <c r="E218">
        <v>123</v>
      </c>
      <c r="F218">
        <v>610</v>
      </c>
      <c r="G218">
        <v>653</v>
      </c>
      <c r="H218" t="s">
        <v>1331</v>
      </c>
      <c r="I218">
        <v>10000</v>
      </c>
      <c r="J218" s="1">
        <v>177200000</v>
      </c>
      <c r="K218" s="1">
        <v>125000000</v>
      </c>
      <c r="L218" s="1">
        <f>J218/K218</f>
        <v>1.4176</v>
      </c>
      <c r="M218" s="2" t="str">
        <f t="shared" si="7"/>
        <v>other</v>
      </c>
      <c r="N218" t="s">
        <v>50</v>
      </c>
      <c r="O218" t="s">
        <v>513</v>
      </c>
      <c r="P218" t="s">
        <v>1332</v>
      </c>
      <c r="Q218">
        <v>242188</v>
      </c>
      <c r="R218">
        <v>11930</v>
      </c>
      <c r="S218" t="s">
        <v>1038</v>
      </c>
      <c r="T218">
        <v>0</v>
      </c>
      <c r="U218" t="s">
        <v>1333</v>
      </c>
      <c r="V218" t="s">
        <v>1334</v>
      </c>
      <c r="W218">
        <v>1426</v>
      </c>
      <c r="X218" t="s">
        <v>37</v>
      </c>
      <c r="Y218" t="s">
        <v>38</v>
      </c>
      <c r="Z218" t="s">
        <v>39</v>
      </c>
      <c r="AA218">
        <v>2000</v>
      </c>
      <c r="AB218">
        <v>794</v>
      </c>
      <c r="AC218">
        <v>6.1</v>
      </c>
      <c r="AD218">
        <v>2.35</v>
      </c>
      <c r="AE218">
        <v>45000</v>
      </c>
    </row>
    <row r="219" spans="1:31" x14ac:dyDescent="0.45">
      <c r="A219" t="s">
        <v>28</v>
      </c>
      <c r="B219" t="s">
        <v>700</v>
      </c>
      <c r="C219" t="str">
        <f t="shared" si="6"/>
        <v>blockbuster</v>
      </c>
      <c r="D219">
        <v>231</v>
      </c>
      <c r="E219">
        <v>130</v>
      </c>
      <c r="F219">
        <v>249</v>
      </c>
      <c r="G219">
        <v>461</v>
      </c>
      <c r="H219" t="s">
        <v>1335</v>
      </c>
      <c r="I219">
        <v>784</v>
      </c>
      <c r="J219" s="1">
        <v>176997107</v>
      </c>
      <c r="K219" s="1">
        <v>140000000</v>
      </c>
      <c r="L219" s="1">
        <f>J219/K219</f>
        <v>1.2642650499999999</v>
      </c>
      <c r="M219" s="2" t="str">
        <f t="shared" si="7"/>
        <v>other</v>
      </c>
      <c r="N219" t="s">
        <v>702</v>
      </c>
      <c r="O219" t="s">
        <v>1336</v>
      </c>
      <c r="P219" t="s">
        <v>1337</v>
      </c>
      <c r="Q219">
        <v>133076</v>
      </c>
      <c r="R219">
        <v>2684</v>
      </c>
      <c r="S219" t="s">
        <v>1338</v>
      </c>
      <c r="T219">
        <v>0</v>
      </c>
      <c r="U219" t="s">
        <v>1339</v>
      </c>
      <c r="V219" t="s">
        <v>1340</v>
      </c>
      <c r="W219">
        <v>779</v>
      </c>
      <c r="X219" t="s">
        <v>37</v>
      </c>
      <c r="Y219" t="s">
        <v>38</v>
      </c>
      <c r="Z219" t="s">
        <v>39</v>
      </c>
      <c r="AA219">
        <v>2000</v>
      </c>
      <c r="AB219">
        <v>638</v>
      </c>
      <c r="AC219">
        <v>6.4</v>
      </c>
      <c r="AD219">
        <v>2.35</v>
      </c>
      <c r="AE219">
        <v>45000</v>
      </c>
    </row>
    <row r="220" spans="1:31" x14ac:dyDescent="0.45">
      <c r="A220" t="s">
        <v>28</v>
      </c>
      <c r="B220" t="s">
        <v>1341</v>
      </c>
      <c r="C220" t="str">
        <f t="shared" si="6"/>
        <v>blockbuster</v>
      </c>
      <c r="D220">
        <v>262</v>
      </c>
      <c r="E220">
        <v>92</v>
      </c>
      <c r="F220">
        <v>167</v>
      </c>
      <c r="G220">
        <v>702</v>
      </c>
      <c r="H220" t="s">
        <v>1342</v>
      </c>
      <c r="I220">
        <v>11000</v>
      </c>
      <c r="J220" s="1">
        <v>176781728</v>
      </c>
      <c r="K220" s="1">
        <v>130000000</v>
      </c>
      <c r="L220" s="1">
        <f>J220/K220</f>
        <v>1.3598594461538462</v>
      </c>
      <c r="M220" s="2" t="str">
        <f t="shared" si="7"/>
        <v>other</v>
      </c>
      <c r="N220" t="s">
        <v>222</v>
      </c>
      <c r="O220" t="s">
        <v>217</v>
      </c>
      <c r="P220" t="s">
        <v>1343</v>
      </c>
      <c r="Q220">
        <v>213275</v>
      </c>
      <c r="R220">
        <v>15302</v>
      </c>
      <c r="S220" t="s">
        <v>704</v>
      </c>
      <c r="T220">
        <v>3</v>
      </c>
      <c r="U220" t="s">
        <v>1344</v>
      </c>
      <c r="V220" t="s">
        <v>1345</v>
      </c>
      <c r="W220">
        <v>436</v>
      </c>
      <c r="X220" t="s">
        <v>37</v>
      </c>
      <c r="Y220" t="s">
        <v>38</v>
      </c>
      <c r="Z220" t="s">
        <v>90</v>
      </c>
      <c r="AA220">
        <v>2007</v>
      </c>
      <c r="AB220">
        <v>2000</v>
      </c>
      <c r="AC220">
        <v>5.6</v>
      </c>
      <c r="AD220">
        <v>2.35</v>
      </c>
      <c r="AE220">
        <v>44000</v>
      </c>
    </row>
    <row r="221" spans="1:31" x14ac:dyDescent="0.45">
      <c r="A221" t="s">
        <v>28</v>
      </c>
      <c r="B221" t="s">
        <v>1054</v>
      </c>
      <c r="C221" t="str">
        <f t="shared" si="6"/>
        <v>blockbuster</v>
      </c>
      <c r="D221">
        <v>552</v>
      </c>
      <c r="E221">
        <v>127</v>
      </c>
      <c r="F221">
        <v>0</v>
      </c>
      <c r="G221">
        <v>341</v>
      </c>
      <c r="H221" t="s">
        <v>1120</v>
      </c>
      <c r="I221">
        <v>774</v>
      </c>
      <c r="J221" s="1">
        <v>176740650</v>
      </c>
      <c r="K221" s="1">
        <v>120000000</v>
      </c>
      <c r="L221" s="1">
        <f>J221/K221</f>
        <v>1.47283875</v>
      </c>
      <c r="M221" s="2" t="str">
        <f t="shared" si="7"/>
        <v>other</v>
      </c>
      <c r="N221" t="s">
        <v>1346</v>
      </c>
      <c r="O221" t="s">
        <v>1347</v>
      </c>
      <c r="P221" t="s">
        <v>1348</v>
      </c>
      <c r="Q221">
        <v>440084</v>
      </c>
      <c r="R221">
        <v>2121</v>
      </c>
      <c r="S221" t="s">
        <v>1349</v>
      </c>
      <c r="T221">
        <v>0</v>
      </c>
      <c r="U221" t="s">
        <v>1350</v>
      </c>
      <c r="V221" t="s">
        <v>1351</v>
      </c>
      <c r="W221">
        <v>755</v>
      </c>
      <c r="X221" t="s">
        <v>37</v>
      </c>
      <c r="Y221" t="s">
        <v>38</v>
      </c>
      <c r="Z221" t="s">
        <v>90</v>
      </c>
      <c r="AA221">
        <v>2012</v>
      </c>
      <c r="AB221">
        <v>358</v>
      </c>
      <c r="AC221">
        <v>8</v>
      </c>
      <c r="AD221">
        <v>1.85</v>
      </c>
      <c r="AE221">
        <v>44000</v>
      </c>
    </row>
    <row r="222" spans="1:31" x14ac:dyDescent="0.45">
      <c r="A222" t="s">
        <v>28</v>
      </c>
      <c r="B222" t="s">
        <v>1352</v>
      </c>
      <c r="C222" t="str">
        <f t="shared" si="6"/>
        <v>blockbuster</v>
      </c>
      <c r="D222">
        <v>276</v>
      </c>
      <c r="E222">
        <v>123</v>
      </c>
      <c r="F222">
        <v>160</v>
      </c>
      <c r="G222">
        <v>402</v>
      </c>
      <c r="H222" t="s">
        <v>1353</v>
      </c>
      <c r="I222">
        <v>12000</v>
      </c>
      <c r="J222" s="1">
        <v>176636816</v>
      </c>
      <c r="K222" s="1">
        <v>110000000</v>
      </c>
      <c r="L222" s="1">
        <f>J222/K222</f>
        <v>1.6057892363636364</v>
      </c>
      <c r="M222" s="2" t="str">
        <f t="shared" si="7"/>
        <v>other</v>
      </c>
      <c r="N222" t="s">
        <v>1354</v>
      </c>
      <c r="O222" t="s">
        <v>695</v>
      </c>
      <c r="P222" t="s">
        <v>1355</v>
      </c>
      <c r="Q222">
        <v>182661</v>
      </c>
      <c r="R222">
        <v>14017</v>
      </c>
      <c r="S222" t="s">
        <v>1356</v>
      </c>
      <c r="T222">
        <v>1</v>
      </c>
      <c r="U222" t="s">
        <v>1357</v>
      </c>
      <c r="V222" t="s">
        <v>1358</v>
      </c>
      <c r="W222">
        <v>681</v>
      </c>
      <c r="X222" t="s">
        <v>37</v>
      </c>
      <c r="Y222" t="s">
        <v>38</v>
      </c>
      <c r="Z222" t="s">
        <v>39</v>
      </c>
      <c r="AA222">
        <v>2007</v>
      </c>
      <c r="AB222">
        <v>701</v>
      </c>
      <c r="AC222">
        <v>5.2</v>
      </c>
      <c r="AD222">
        <v>2.35</v>
      </c>
      <c r="AE222">
        <v>44000</v>
      </c>
    </row>
    <row r="223" spans="1:31" x14ac:dyDescent="0.45">
      <c r="A223" t="s">
        <v>28</v>
      </c>
      <c r="B223" t="s">
        <v>1145</v>
      </c>
      <c r="C223" t="str">
        <f t="shared" si="6"/>
        <v>blockbuster</v>
      </c>
      <c r="D223">
        <v>267</v>
      </c>
      <c r="E223">
        <v>123</v>
      </c>
      <c r="F223">
        <v>521</v>
      </c>
      <c r="G223">
        <v>265</v>
      </c>
      <c r="H223" t="s">
        <v>1359</v>
      </c>
      <c r="I223">
        <v>13000</v>
      </c>
      <c r="J223" s="1">
        <v>176483808</v>
      </c>
      <c r="K223" s="1">
        <v>120000000</v>
      </c>
      <c r="L223" s="1">
        <f>J223/K223</f>
        <v>1.4706984000000001</v>
      </c>
      <c r="M223" s="2" t="str">
        <f t="shared" si="7"/>
        <v>other</v>
      </c>
      <c r="N223" t="s">
        <v>59</v>
      </c>
      <c r="O223" t="s">
        <v>1147</v>
      </c>
      <c r="P223" t="s">
        <v>1360</v>
      </c>
      <c r="Q223">
        <v>40123</v>
      </c>
      <c r="R223">
        <v>13752</v>
      </c>
      <c r="S223" t="s">
        <v>1361</v>
      </c>
      <c r="T223">
        <v>0</v>
      </c>
      <c r="U223" t="s">
        <v>1362</v>
      </c>
      <c r="V223" t="s">
        <v>1363</v>
      </c>
      <c r="W223">
        <v>297</v>
      </c>
      <c r="X223" t="s">
        <v>37</v>
      </c>
      <c r="Y223" t="s">
        <v>56</v>
      </c>
      <c r="Z223" t="s">
        <v>39</v>
      </c>
      <c r="AA223">
        <v>2016</v>
      </c>
      <c r="AB223">
        <v>365</v>
      </c>
      <c r="AC223">
        <v>7.1</v>
      </c>
      <c r="AD223">
        <v>2.35</v>
      </c>
      <c r="AE223">
        <v>44000</v>
      </c>
    </row>
    <row r="224" spans="1:31" x14ac:dyDescent="0.45">
      <c r="A224" t="s">
        <v>28</v>
      </c>
      <c r="B224" t="s">
        <v>322</v>
      </c>
      <c r="C224" t="str">
        <f t="shared" si="6"/>
        <v>blockbuster</v>
      </c>
      <c r="D224">
        <v>102</v>
      </c>
      <c r="E224">
        <v>107</v>
      </c>
      <c r="F224">
        <v>368</v>
      </c>
      <c r="G224">
        <v>1000</v>
      </c>
      <c r="H224" t="s">
        <v>794</v>
      </c>
      <c r="I224">
        <v>2000</v>
      </c>
      <c r="J224" s="1">
        <v>176387405</v>
      </c>
      <c r="K224" s="1">
        <v>120000000</v>
      </c>
      <c r="L224" s="1">
        <f>J224/K224</f>
        <v>1.4698950416666667</v>
      </c>
      <c r="M224" s="2" t="str">
        <f t="shared" si="7"/>
        <v>other</v>
      </c>
      <c r="N224" t="s">
        <v>1364</v>
      </c>
      <c r="O224" t="s">
        <v>1365</v>
      </c>
      <c r="P224" t="s">
        <v>1366</v>
      </c>
      <c r="Q224">
        <v>100821</v>
      </c>
      <c r="R224">
        <v>4046</v>
      </c>
      <c r="S224" t="s">
        <v>1367</v>
      </c>
      <c r="T224">
        <v>0</v>
      </c>
      <c r="U224" t="s">
        <v>1368</v>
      </c>
      <c r="V224" t="s">
        <v>1369</v>
      </c>
      <c r="W224">
        <v>554</v>
      </c>
      <c r="X224" t="s">
        <v>37</v>
      </c>
      <c r="Y224" t="s">
        <v>38</v>
      </c>
      <c r="Z224" t="s">
        <v>39</v>
      </c>
      <c r="AA224">
        <v>2003</v>
      </c>
      <c r="AB224">
        <v>1000</v>
      </c>
      <c r="AC224">
        <v>4.8</v>
      </c>
      <c r="AD224">
        <v>2.35</v>
      </c>
      <c r="AE224">
        <v>44000</v>
      </c>
    </row>
    <row r="225" spans="1:31" x14ac:dyDescent="0.45">
      <c r="A225" t="s">
        <v>28</v>
      </c>
      <c r="B225" t="s">
        <v>182</v>
      </c>
      <c r="C225" t="str">
        <f t="shared" si="6"/>
        <v>blockbuster</v>
      </c>
      <c r="D225">
        <v>775</v>
      </c>
      <c r="E225">
        <v>124</v>
      </c>
      <c r="F225">
        <v>0</v>
      </c>
      <c r="G225">
        <v>641</v>
      </c>
      <c r="H225" t="s">
        <v>766</v>
      </c>
      <c r="I225">
        <v>13000</v>
      </c>
      <c r="J225" s="1">
        <v>176049130</v>
      </c>
      <c r="K225" s="1">
        <v>130000000</v>
      </c>
      <c r="L225" s="1">
        <f>J225/K225</f>
        <v>1.3542240769230769</v>
      </c>
      <c r="M225" s="2" t="str">
        <f t="shared" si="7"/>
        <v>other</v>
      </c>
      <c r="N225" t="s">
        <v>1370</v>
      </c>
      <c r="O225" t="s">
        <v>448</v>
      </c>
      <c r="P225" t="s">
        <v>1371</v>
      </c>
      <c r="Q225">
        <v>456260</v>
      </c>
      <c r="R225">
        <v>24098</v>
      </c>
      <c r="S225" t="s">
        <v>879</v>
      </c>
      <c r="T225">
        <v>0</v>
      </c>
      <c r="U225" t="s">
        <v>1372</v>
      </c>
      <c r="V225" t="s">
        <v>1373</v>
      </c>
      <c r="W225">
        <v>2326</v>
      </c>
      <c r="X225" t="s">
        <v>37</v>
      </c>
      <c r="Y225" t="s">
        <v>38</v>
      </c>
      <c r="Z225" t="s">
        <v>575</v>
      </c>
      <c r="AA225">
        <v>2012</v>
      </c>
      <c r="AB225">
        <v>9000</v>
      </c>
      <c r="AC225">
        <v>7</v>
      </c>
      <c r="AD225">
        <v>2.35</v>
      </c>
      <c r="AE225">
        <v>44000</v>
      </c>
    </row>
    <row r="226" spans="1:31" x14ac:dyDescent="0.45">
      <c r="A226" t="s">
        <v>28</v>
      </c>
      <c r="B226" t="s">
        <v>936</v>
      </c>
      <c r="C226" t="str">
        <f t="shared" si="6"/>
        <v>blockbuster</v>
      </c>
      <c r="D226">
        <v>71</v>
      </c>
      <c r="E226">
        <v>77</v>
      </c>
      <c r="F226">
        <v>50</v>
      </c>
      <c r="G226">
        <v>537</v>
      </c>
      <c r="H226" t="s">
        <v>85</v>
      </c>
      <c r="I226">
        <v>886</v>
      </c>
      <c r="J226" s="1">
        <v>174635000</v>
      </c>
      <c r="K226" s="1">
        <v>120000000</v>
      </c>
      <c r="L226" s="1">
        <f>J226/K226</f>
        <v>1.4552916666666667</v>
      </c>
      <c r="M226" s="2" t="str">
        <f t="shared" si="7"/>
        <v>other</v>
      </c>
      <c r="N226" t="s">
        <v>266</v>
      </c>
      <c r="O226" t="s">
        <v>1374</v>
      </c>
      <c r="P226" t="s">
        <v>1375</v>
      </c>
      <c r="Q226">
        <v>36471</v>
      </c>
      <c r="R226">
        <v>2682</v>
      </c>
      <c r="S226" t="s">
        <v>1376</v>
      </c>
      <c r="T226">
        <v>0</v>
      </c>
      <c r="U226" t="s">
        <v>1377</v>
      </c>
      <c r="V226" t="s">
        <v>1378</v>
      </c>
      <c r="W226">
        <v>69</v>
      </c>
      <c r="X226" t="s">
        <v>37</v>
      </c>
      <c r="Y226" t="s">
        <v>38</v>
      </c>
      <c r="Z226" t="s">
        <v>90</v>
      </c>
      <c r="AA226">
        <v>2002</v>
      </c>
      <c r="AB226">
        <v>799</v>
      </c>
      <c r="AC226">
        <v>5.4</v>
      </c>
      <c r="AD226">
        <v>1.85</v>
      </c>
      <c r="AE226">
        <v>44000</v>
      </c>
    </row>
    <row r="227" spans="1:31" x14ac:dyDescent="0.45">
      <c r="A227" t="s">
        <v>28</v>
      </c>
      <c r="B227" t="s">
        <v>1379</v>
      </c>
      <c r="C227" t="str">
        <f t="shared" si="6"/>
        <v>blockbuster</v>
      </c>
      <c r="D227">
        <v>476</v>
      </c>
      <c r="E227">
        <v>109</v>
      </c>
      <c r="F227">
        <v>662</v>
      </c>
      <c r="G227">
        <v>1000</v>
      </c>
      <c r="H227" t="s">
        <v>553</v>
      </c>
      <c r="I227">
        <v>13000</v>
      </c>
      <c r="J227" s="1">
        <v>173585516</v>
      </c>
      <c r="K227" s="1">
        <v>115000000</v>
      </c>
      <c r="L227" s="1">
        <f>J227/K227</f>
        <v>1.5094392695652175</v>
      </c>
      <c r="M227" s="2" t="str">
        <f t="shared" si="7"/>
        <v>other</v>
      </c>
      <c r="N227" t="s">
        <v>1380</v>
      </c>
      <c r="O227" t="s">
        <v>1147</v>
      </c>
      <c r="P227" t="s">
        <v>1381</v>
      </c>
      <c r="Q227">
        <v>338087</v>
      </c>
      <c r="R227">
        <v>17689</v>
      </c>
      <c r="S227" t="s">
        <v>771</v>
      </c>
      <c r="T227">
        <v>0</v>
      </c>
      <c r="U227" t="s">
        <v>1382</v>
      </c>
      <c r="V227" t="s">
        <v>1383</v>
      </c>
      <c r="W227">
        <v>814</v>
      </c>
      <c r="X227" t="s">
        <v>37</v>
      </c>
      <c r="Y227" t="s">
        <v>38</v>
      </c>
      <c r="Z227" t="s">
        <v>575</v>
      </c>
      <c r="AA227">
        <v>2013</v>
      </c>
      <c r="AB227">
        <v>2000</v>
      </c>
      <c r="AC227">
        <v>6.6</v>
      </c>
      <c r="AD227">
        <v>2.35</v>
      </c>
      <c r="AE227">
        <v>44000</v>
      </c>
    </row>
    <row r="228" spans="1:31" x14ac:dyDescent="0.45">
      <c r="A228" t="s">
        <v>28</v>
      </c>
      <c r="B228" t="s">
        <v>1384</v>
      </c>
      <c r="C228" t="str">
        <f t="shared" si="6"/>
        <v>blockbuster</v>
      </c>
      <c r="D228">
        <v>207</v>
      </c>
      <c r="E228">
        <v>134</v>
      </c>
      <c r="F228">
        <v>123</v>
      </c>
      <c r="G228">
        <v>567</v>
      </c>
      <c r="H228" t="s">
        <v>1291</v>
      </c>
      <c r="I228">
        <v>14000</v>
      </c>
      <c r="J228" s="1">
        <v>173381405</v>
      </c>
      <c r="K228" s="1">
        <v>105000000</v>
      </c>
      <c r="L228" s="1">
        <f>J228/K228</f>
        <v>1.6512514761904762</v>
      </c>
      <c r="M228" s="2" t="str">
        <f t="shared" si="7"/>
        <v>other</v>
      </c>
      <c r="N228" t="s">
        <v>222</v>
      </c>
      <c r="O228" t="s">
        <v>332</v>
      </c>
      <c r="P228" t="s">
        <v>1385</v>
      </c>
      <c r="Q228">
        <v>183909</v>
      </c>
      <c r="R228">
        <v>17159</v>
      </c>
      <c r="S228" t="s">
        <v>1386</v>
      </c>
      <c r="T228">
        <v>0</v>
      </c>
      <c r="U228" t="s">
        <v>1387</v>
      </c>
      <c r="V228" t="s">
        <v>1388</v>
      </c>
      <c r="W228">
        <v>666</v>
      </c>
      <c r="X228" t="s">
        <v>37</v>
      </c>
      <c r="Y228" t="s">
        <v>38</v>
      </c>
      <c r="Z228" t="s">
        <v>39</v>
      </c>
      <c r="AA228">
        <v>2004</v>
      </c>
      <c r="AB228">
        <v>850</v>
      </c>
      <c r="AC228">
        <v>6.7</v>
      </c>
      <c r="AD228">
        <v>2.35</v>
      </c>
      <c r="AE228">
        <v>44000</v>
      </c>
    </row>
    <row r="229" spans="1:31" x14ac:dyDescent="0.45">
      <c r="A229" t="s">
        <v>28</v>
      </c>
      <c r="B229" t="s">
        <v>1389</v>
      </c>
      <c r="C229" t="str">
        <f t="shared" si="6"/>
        <v>blockbuster</v>
      </c>
      <c r="D229">
        <v>492</v>
      </c>
      <c r="E229">
        <v>117</v>
      </c>
      <c r="F229">
        <v>294</v>
      </c>
      <c r="G229">
        <v>1000</v>
      </c>
      <c r="H229" t="s">
        <v>1390</v>
      </c>
      <c r="I229">
        <v>10000</v>
      </c>
      <c r="J229" s="1">
        <v>173005002</v>
      </c>
      <c r="K229" s="1">
        <v>100000000</v>
      </c>
      <c r="L229" s="1">
        <f>J229/K229</f>
        <v>1.73005002</v>
      </c>
      <c r="M229" s="2" t="str">
        <f t="shared" si="7"/>
        <v>other</v>
      </c>
      <c r="N229" t="s">
        <v>1391</v>
      </c>
      <c r="O229" t="s">
        <v>430</v>
      </c>
      <c r="P229" t="s">
        <v>1392</v>
      </c>
      <c r="Q229">
        <v>182899</v>
      </c>
      <c r="R229">
        <v>14161</v>
      </c>
      <c r="S229" t="s">
        <v>1393</v>
      </c>
      <c r="T229">
        <v>0</v>
      </c>
      <c r="U229" t="s">
        <v>1394</v>
      </c>
      <c r="V229" t="s">
        <v>1395</v>
      </c>
      <c r="W229">
        <v>630</v>
      </c>
      <c r="X229" t="s">
        <v>37</v>
      </c>
      <c r="Y229" t="s">
        <v>38</v>
      </c>
      <c r="Z229" t="s">
        <v>39</v>
      </c>
      <c r="AA229">
        <v>2014</v>
      </c>
      <c r="AB229">
        <v>2000</v>
      </c>
      <c r="AC229">
        <v>6.2</v>
      </c>
      <c r="AD229">
        <v>2.35</v>
      </c>
      <c r="AE229">
        <v>44000</v>
      </c>
    </row>
    <row r="230" spans="1:31" x14ac:dyDescent="0.45">
      <c r="A230" t="s">
        <v>28</v>
      </c>
      <c r="B230" t="s">
        <v>433</v>
      </c>
      <c r="C230" t="str">
        <f t="shared" si="6"/>
        <v>blockbuster</v>
      </c>
      <c r="D230">
        <v>284</v>
      </c>
      <c r="E230">
        <v>135</v>
      </c>
      <c r="F230">
        <v>0</v>
      </c>
      <c r="G230">
        <v>87</v>
      </c>
      <c r="H230" t="s">
        <v>1396</v>
      </c>
      <c r="I230">
        <v>690</v>
      </c>
      <c r="J230" s="1">
        <v>172825435</v>
      </c>
      <c r="K230" s="1">
        <v>120000000</v>
      </c>
      <c r="L230" s="1">
        <f>J230/K230</f>
        <v>1.4402119583333333</v>
      </c>
      <c r="M230" s="2" t="str">
        <f t="shared" si="7"/>
        <v>other</v>
      </c>
      <c r="N230" t="s">
        <v>1397</v>
      </c>
      <c r="O230" t="s">
        <v>1398</v>
      </c>
      <c r="P230" t="s">
        <v>1399</v>
      </c>
      <c r="Q230">
        <v>57873</v>
      </c>
      <c r="R230">
        <v>902</v>
      </c>
      <c r="S230" t="s">
        <v>1400</v>
      </c>
      <c r="T230">
        <v>0</v>
      </c>
      <c r="U230" t="s">
        <v>1401</v>
      </c>
      <c r="V230" t="s">
        <v>1402</v>
      </c>
      <c r="W230">
        <v>414</v>
      </c>
      <c r="X230" t="s">
        <v>37</v>
      </c>
      <c r="Y230" t="s">
        <v>38</v>
      </c>
      <c r="Z230" t="s">
        <v>90</v>
      </c>
      <c r="AA230">
        <v>2008</v>
      </c>
      <c r="AB230">
        <v>107</v>
      </c>
      <c r="AC230">
        <v>6.1</v>
      </c>
      <c r="AD230">
        <v>2.35</v>
      </c>
      <c r="AE230">
        <v>43000</v>
      </c>
    </row>
    <row r="231" spans="1:31" x14ac:dyDescent="0.45">
      <c r="A231" t="s">
        <v>28</v>
      </c>
      <c r="B231" t="s">
        <v>1403</v>
      </c>
      <c r="C231" t="str">
        <f t="shared" si="6"/>
        <v>blockbuster</v>
      </c>
      <c r="D231">
        <v>168</v>
      </c>
      <c r="E231">
        <v>121</v>
      </c>
      <c r="F231">
        <v>274</v>
      </c>
      <c r="G231">
        <v>157</v>
      </c>
      <c r="H231" t="s">
        <v>1404</v>
      </c>
      <c r="I231">
        <v>273</v>
      </c>
      <c r="J231" s="1">
        <v>172620724</v>
      </c>
      <c r="K231" s="1">
        <v>120000000</v>
      </c>
      <c r="L231" s="1">
        <f>J231/K231</f>
        <v>1.4385060333333333</v>
      </c>
      <c r="M231" s="2" t="str">
        <f t="shared" si="7"/>
        <v>other</v>
      </c>
      <c r="N231" t="s">
        <v>1405</v>
      </c>
      <c r="O231" t="s">
        <v>1406</v>
      </c>
      <c r="P231" t="s">
        <v>1407</v>
      </c>
      <c r="Q231">
        <v>35066</v>
      </c>
      <c r="R231">
        <v>993</v>
      </c>
      <c r="S231" t="s">
        <v>1408</v>
      </c>
      <c r="T231">
        <v>4</v>
      </c>
      <c r="U231" t="s">
        <v>1409</v>
      </c>
      <c r="V231" t="s">
        <v>1410</v>
      </c>
      <c r="W231">
        <v>196</v>
      </c>
      <c r="X231" t="s">
        <v>37</v>
      </c>
      <c r="Y231" t="s">
        <v>38</v>
      </c>
      <c r="Z231" t="s">
        <v>39</v>
      </c>
      <c r="AA231">
        <v>2010</v>
      </c>
      <c r="AB231">
        <v>216</v>
      </c>
      <c r="AC231">
        <v>5.3</v>
      </c>
      <c r="AD231">
        <v>1.85</v>
      </c>
      <c r="AE231">
        <v>43000</v>
      </c>
    </row>
    <row r="232" spans="1:31" x14ac:dyDescent="0.45">
      <c r="A232" t="s">
        <v>28</v>
      </c>
      <c r="B232" t="s">
        <v>1411</v>
      </c>
      <c r="C232" t="str">
        <f t="shared" si="6"/>
        <v>blockbuster</v>
      </c>
      <c r="D232">
        <v>283</v>
      </c>
      <c r="E232">
        <v>117</v>
      </c>
      <c r="F232">
        <v>446</v>
      </c>
      <c r="G232">
        <v>877</v>
      </c>
      <c r="H232" t="s">
        <v>1412</v>
      </c>
      <c r="I232">
        <v>10000</v>
      </c>
      <c r="J232" s="1">
        <v>172071312</v>
      </c>
      <c r="K232" s="1">
        <v>117000000</v>
      </c>
      <c r="L232" s="1">
        <f>J232/K232</f>
        <v>1.4706949743589743</v>
      </c>
      <c r="M232" s="2" t="str">
        <f t="shared" si="7"/>
        <v>other</v>
      </c>
      <c r="N232" t="s">
        <v>1413</v>
      </c>
      <c r="O232" t="s">
        <v>513</v>
      </c>
      <c r="P232" t="s">
        <v>1414</v>
      </c>
      <c r="Q232">
        <v>148280</v>
      </c>
      <c r="R232">
        <v>12731</v>
      </c>
      <c r="S232" t="s">
        <v>1180</v>
      </c>
      <c r="T232">
        <v>0</v>
      </c>
      <c r="U232" t="s">
        <v>1415</v>
      </c>
      <c r="V232" t="s">
        <v>1416</v>
      </c>
      <c r="W232">
        <v>348</v>
      </c>
      <c r="X232" t="s">
        <v>37</v>
      </c>
      <c r="Y232" t="s">
        <v>38</v>
      </c>
      <c r="Z232" t="s">
        <v>39</v>
      </c>
      <c r="AA232">
        <v>2010</v>
      </c>
      <c r="AB232">
        <v>973</v>
      </c>
      <c r="AC232">
        <v>6.3</v>
      </c>
      <c r="AD232">
        <v>2.35</v>
      </c>
      <c r="AE232">
        <v>43000</v>
      </c>
    </row>
    <row r="233" spans="1:31" x14ac:dyDescent="0.45">
      <c r="A233" t="s">
        <v>28</v>
      </c>
      <c r="B233" t="s">
        <v>294</v>
      </c>
      <c r="C233" t="str">
        <f t="shared" si="6"/>
        <v>blockbuster</v>
      </c>
      <c r="D233">
        <v>539</v>
      </c>
      <c r="E233">
        <v>124</v>
      </c>
      <c r="F233">
        <v>364</v>
      </c>
      <c r="G233">
        <v>1000</v>
      </c>
      <c r="H233" t="s">
        <v>513</v>
      </c>
      <c r="I233">
        <v>11000</v>
      </c>
      <c r="J233" s="1">
        <v>172051787</v>
      </c>
      <c r="K233" s="1">
        <v>120000000</v>
      </c>
      <c r="L233" s="1">
        <f>J233/K233</f>
        <v>1.4337648916666668</v>
      </c>
      <c r="M233" s="2" t="str">
        <f t="shared" si="7"/>
        <v>other</v>
      </c>
      <c r="N233" t="s">
        <v>1417</v>
      </c>
      <c r="O233" t="s">
        <v>456</v>
      </c>
      <c r="P233" t="s">
        <v>1418</v>
      </c>
      <c r="Q233">
        <v>387436</v>
      </c>
      <c r="R233">
        <v>22004</v>
      </c>
      <c r="S233" t="s">
        <v>1419</v>
      </c>
      <c r="T233">
        <v>0</v>
      </c>
      <c r="U233" t="s">
        <v>1420</v>
      </c>
      <c r="V233" t="s">
        <v>1421</v>
      </c>
      <c r="W233">
        <v>892</v>
      </c>
      <c r="X233" t="s">
        <v>37</v>
      </c>
      <c r="Y233" t="s">
        <v>38</v>
      </c>
      <c r="Z233" t="s">
        <v>39</v>
      </c>
      <c r="AA233">
        <v>2013</v>
      </c>
      <c r="AB233">
        <v>10000</v>
      </c>
      <c r="AC233">
        <v>7</v>
      </c>
      <c r="AD233">
        <v>2.35</v>
      </c>
      <c r="AE233">
        <v>43000</v>
      </c>
    </row>
    <row r="234" spans="1:31" x14ac:dyDescent="0.45">
      <c r="A234" t="s">
        <v>28</v>
      </c>
      <c r="B234" t="s">
        <v>1422</v>
      </c>
      <c r="C234" t="str">
        <f t="shared" si="6"/>
        <v>blockbuster</v>
      </c>
      <c r="D234">
        <v>359</v>
      </c>
      <c r="E234">
        <v>140</v>
      </c>
      <c r="F234">
        <v>0</v>
      </c>
      <c r="G234">
        <v>4000</v>
      </c>
      <c r="H234" t="s">
        <v>196</v>
      </c>
      <c r="I234">
        <v>20000</v>
      </c>
      <c r="J234" s="1">
        <v>172051787</v>
      </c>
      <c r="K234" s="1">
        <v>113000000</v>
      </c>
      <c r="L234" s="1">
        <f>J234/K234</f>
        <v>1.522582185840708</v>
      </c>
      <c r="M234" s="2" t="str">
        <f t="shared" si="7"/>
        <v>other</v>
      </c>
      <c r="N234" t="s">
        <v>31</v>
      </c>
      <c r="O234" t="s">
        <v>831</v>
      </c>
      <c r="P234" t="s">
        <v>1423</v>
      </c>
      <c r="Q234">
        <v>520104</v>
      </c>
      <c r="R234">
        <v>44042</v>
      </c>
      <c r="S234" t="s">
        <v>1424</v>
      </c>
      <c r="T234">
        <v>4</v>
      </c>
      <c r="U234" t="s">
        <v>1425</v>
      </c>
      <c r="V234" t="s">
        <v>1426</v>
      </c>
      <c r="W234">
        <v>3286</v>
      </c>
      <c r="X234" t="s">
        <v>37</v>
      </c>
      <c r="Y234" t="s">
        <v>38</v>
      </c>
      <c r="Z234" t="s">
        <v>39</v>
      </c>
      <c r="AA234">
        <v>2005</v>
      </c>
      <c r="AB234">
        <v>16000</v>
      </c>
      <c r="AC234">
        <v>7.6</v>
      </c>
      <c r="AD234">
        <v>2.35</v>
      </c>
      <c r="AE234">
        <v>43000</v>
      </c>
    </row>
    <row r="235" spans="1:31" x14ac:dyDescent="0.45">
      <c r="A235" t="s">
        <v>28</v>
      </c>
      <c r="B235" t="s">
        <v>1422</v>
      </c>
      <c r="C235" t="str">
        <f t="shared" si="6"/>
        <v>blockbuster</v>
      </c>
      <c r="D235">
        <v>284</v>
      </c>
      <c r="E235">
        <v>142</v>
      </c>
      <c r="F235">
        <v>0</v>
      </c>
      <c r="G235">
        <v>4000</v>
      </c>
      <c r="H235" t="s">
        <v>196</v>
      </c>
      <c r="I235">
        <v>20000</v>
      </c>
      <c r="J235" s="1">
        <v>171383253</v>
      </c>
      <c r="K235" s="1">
        <v>115000000</v>
      </c>
      <c r="L235" s="1">
        <f>J235/K235</f>
        <v>1.4902891565217391</v>
      </c>
      <c r="M235" s="2" t="str">
        <f t="shared" si="7"/>
        <v>other</v>
      </c>
      <c r="N235" t="s">
        <v>31</v>
      </c>
      <c r="O235" t="s">
        <v>831</v>
      </c>
      <c r="P235" t="s">
        <v>1427</v>
      </c>
      <c r="Q235">
        <v>464310</v>
      </c>
      <c r="R235">
        <v>42990</v>
      </c>
      <c r="S235" t="s">
        <v>1424</v>
      </c>
      <c r="T235">
        <v>3</v>
      </c>
      <c r="U235" t="s">
        <v>1428</v>
      </c>
      <c r="V235" t="s">
        <v>1429</v>
      </c>
      <c r="W235">
        <v>3516</v>
      </c>
      <c r="X235" t="s">
        <v>37</v>
      </c>
      <c r="Y235" t="s">
        <v>38</v>
      </c>
      <c r="Z235" t="s">
        <v>90</v>
      </c>
      <c r="AA235">
        <v>2002</v>
      </c>
      <c r="AB235">
        <v>16000</v>
      </c>
      <c r="AC235">
        <v>6.7</v>
      </c>
      <c r="AD235">
        <v>1.78</v>
      </c>
      <c r="AE235">
        <v>43000</v>
      </c>
    </row>
    <row r="236" spans="1:31" x14ac:dyDescent="0.45">
      <c r="A236" t="s">
        <v>28</v>
      </c>
      <c r="B236" t="s">
        <v>459</v>
      </c>
      <c r="C236" t="str">
        <f t="shared" si="6"/>
        <v>blockbuster</v>
      </c>
      <c r="D236">
        <v>250</v>
      </c>
      <c r="E236">
        <v>92</v>
      </c>
      <c r="F236">
        <v>0</v>
      </c>
      <c r="G236">
        <v>773</v>
      </c>
      <c r="H236" t="s">
        <v>316</v>
      </c>
      <c r="I236">
        <v>12000</v>
      </c>
      <c r="J236" s="1">
        <v>171031347</v>
      </c>
      <c r="K236" s="1">
        <v>115000000</v>
      </c>
      <c r="L236" s="1">
        <f>J236/K236</f>
        <v>1.4872291043478261</v>
      </c>
      <c r="M236" s="2" t="str">
        <f t="shared" si="7"/>
        <v>other</v>
      </c>
      <c r="N236" t="s">
        <v>266</v>
      </c>
      <c r="O236" t="s">
        <v>267</v>
      </c>
      <c r="P236" t="s">
        <v>1430</v>
      </c>
      <c r="Q236">
        <v>585659</v>
      </c>
      <c r="R236">
        <v>15013</v>
      </c>
      <c r="S236" t="s">
        <v>1431</v>
      </c>
      <c r="T236">
        <v>0</v>
      </c>
      <c r="U236" t="s">
        <v>1432</v>
      </c>
      <c r="V236" t="s">
        <v>1433</v>
      </c>
      <c r="W236">
        <v>593</v>
      </c>
      <c r="X236" t="s">
        <v>37</v>
      </c>
      <c r="Y236" t="s">
        <v>38</v>
      </c>
      <c r="Z236" t="s">
        <v>272</v>
      </c>
      <c r="AA236">
        <v>2001</v>
      </c>
      <c r="AB236">
        <v>1000</v>
      </c>
      <c r="AC236">
        <v>8.1</v>
      </c>
      <c r="AD236">
        <v>1.85</v>
      </c>
      <c r="AE236">
        <v>43000</v>
      </c>
    </row>
    <row r="237" spans="1:31" x14ac:dyDescent="0.45">
      <c r="A237" t="s">
        <v>28</v>
      </c>
      <c r="B237" t="s">
        <v>1411</v>
      </c>
      <c r="C237" t="str">
        <f t="shared" si="6"/>
        <v>blockbuster</v>
      </c>
      <c r="D237">
        <v>440</v>
      </c>
      <c r="E237">
        <v>138</v>
      </c>
      <c r="F237">
        <v>446</v>
      </c>
      <c r="G237">
        <v>929</v>
      </c>
      <c r="H237" t="s">
        <v>1434</v>
      </c>
      <c r="I237">
        <v>20000</v>
      </c>
      <c r="J237" s="1">
        <v>170708996</v>
      </c>
      <c r="K237" s="1">
        <v>120000000</v>
      </c>
      <c r="L237" s="1">
        <f>J237/K237</f>
        <v>1.4225749666666667</v>
      </c>
      <c r="M237" s="2" t="str">
        <f t="shared" si="7"/>
        <v>other</v>
      </c>
      <c r="N237" t="s">
        <v>222</v>
      </c>
      <c r="O237" t="s">
        <v>258</v>
      </c>
      <c r="P237" t="s">
        <v>1435</v>
      </c>
      <c r="Q237">
        <v>328067</v>
      </c>
      <c r="R237">
        <v>23755</v>
      </c>
      <c r="S237" t="s">
        <v>1436</v>
      </c>
      <c r="T237">
        <v>1</v>
      </c>
      <c r="U237" t="s">
        <v>1437</v>
      </c>
      <c r="V237" t="s">
        <v>1438</v>
      </c>
      <c r="W237">
        <v>533</v>
      </c>
      <c r="X237" t="s">
        <v>37</v>
      </c>
      <c r="Y237" t="s">
        <v>38</v>
      </c>
      <c r="Z237" t="s">
        <v>39</v>
      </c>
      <c r="AA237">
        <v>2013</v>
      </c>
      <c r="AB237">
        <v>992</v>
      </c>
      <c r="AC237">
        <v>6.7</v>
      </c>
      <c r="AD237">
        <v>2.35</v>
      </c>
      <c r="AE237">
        <v>43000</v>
      </c>
    </row>
    <row r="238" spans="1:31" x14ac:dyDescent="0.45">
      <c r="A238" t="s">
        <v>28</v>
      </c>
      <c r="B238" t="s">
        <v>1422</v>
      </c>
      <c r="C238" t="str">
        <f t="shared" si="6"/>
        <v>blockbuster</v>
      </c>
      <c r="D238">
        <v>320</v>
      </c>
      <c r="E238">
        <v>136</v>
      </c>
      <c r="F238">
        <v>0</v>
      </c>
      <c r="G238">
        <v>1000</v>
      </c>
      <c r="H238" t="s">
        <v>223</v>
      </c>
      <c r="I238">
        <v>20000</v>
      </c>
      <c r="J238" s="1">
        <v>170684505</v>
      </c>
      <c r="K238" s="1">
        <v>115000000</v>
      </c>
      <c r="L238" s="1">
        <f>J238/K238</f>
        <v>1.4842130869565218</v>
      </c>
      <c r="M238" s="2" t="str">
        <f t="shared" si="7"/>
        <v>other</v>
      </c>
      <c r="N238" t="s">
        <v>31</v>
      </c>
      <c r="O238" t="s">
        <v>831</v>
      </c>
      <c r="P238" t="s">
        <v>1439</v>
      </c>
      <c r="Q238">
        <v>534658</v>
      </c>
      <c r="R238">
        <v>37723</v>
      </c>
      <c r="S238" t="s">
        <v>1440</v>
      </c>
      <c r="T238">
        <v>1</v>
      </c>
      <c r="U238" t="s">
        <v>1441</v>
      </c>
      <c r="V238" t="s">
        <v>1442</v>
      </c>
      <c r="W238">
        <v>3597</v>
      </c>
      <c r="X238" t="s">
        <v>37</v>
      </c>
      <c r="Y238" t="s">
        <v>38</v>
      </c>
      <c r="Z238" t="s">
        <v>90</v>
      </c>
      <c r="AA238">
        <v>1999</v>
      </c>
      <c r="AB238">
        <v>14000</v>
      </c>
      <c r="AC238">
        <v>6.5</v>
      </c>
      <c r="AD238">
        <v>2.35</v>
      </c>
      <c r="AE238">
        <v>42000</v>
      </c>
    </row>
    <row r="239" spans="1:31" x14ac:dyDescent="0.45">
      <c r="A239" t="s">
        <v>28</v>
      </c>
      <c r="B239" t="s">
        <v>1443</v>
      </c>
      <c r="C239" t="str">
        <f t="shared" si="6"/>
        <v>blockbuster</v>
      </c>
      <c r="D239">
        <v>257</v>
      </c>
      <c r="E239">
        <v>98</v>
      </c>
      <c r="F239">
        <v>16</v>
      </c>
      <c r="G239">
        <v>12000</v>
      </c>
      <c r="H239" t="s">
        <v>177</v>
      </c>
      <c r="I239">
        <v>16000</v>
      </c>
      <c r="J239" s="1">
        <v>169705587</v>
      </c>
      <c r="K239" s="1">
        <v>135000000</v>
      </c>
      <c r="L239" s="1">
        <f>J239/K239</f>
        <v>1.2570784222222222</v>
      </c>
      <c r="M239" s="2" t="str">
        <f t="shared" si="7"/>
        <v>other</v>
      </c>
      <c r="N239" t="s">
        <v>266</v>
      </c>
      <c r="O239" t="s">
        <v>310</v>
      </c>
      <c r="P239" t="s">
        <v>1444</v>
      </c>
      <c r="Q239">
        <v>150618</v>
      </c>
      <c r="R239">
        <v>43286</v>
      </c>
      <c r="S239" t="s">
        <v>695</v>
      </c>
      <c r="T239">
        <v>3</v>
      </c>
      <c r="U239" t="s">
        <v>1445</v>
      </c>
      <c r="V239" t="s">
        <v>1446</v>
      </c>
      <c r="W239">
        <v>195</v>
      </c>
      <c r="X239" t="s">
        <v>37</v>
      </c>
      <c r="Y239" t="s">
        <v>38</v>
      </c>
      <c r="Z239" t="s">
        <v>90</v>
      </c>
      <c r="AA239">
        <v>2013</v>
      </c>
      <c r="AB239">
        <v>15000</v>
      </c>
      <c r="AC239">
        <v>7.3</v>
      </c>
      <c r="AD239">
        <v>2.35</v>
      </c>
      <c r="AE239">
        <v>42000</v>
      </c>
    </row>
    <row r="240" spans="1:31" x14ac:dyDescent="0.45">
      <c r="A240" t="s">
        <v>28</v>
      </c>
      <c r="B240" t="s">
        <v>1447</v>
      </c>
      <c r="C240" t="str">
        <f t="shared" si="6"/>
        <v>blockbuster</v>
      </c>
      <c r="D240">
        <v>33</v>
      </c>
      <c r="E240">
        <v>116</v>
      </c>
      <c r="F240">
        <v>0</v>
      </c>
      <c r="G240">
        <v>141</v>
      </c>
      <c r="H240" t="s">
        <v>1448</v>
      </c>
      <c r="I240">
        <v>936</v>
      </c>
      <c r="J240" s="1">
        <v>169692572</v>
      </c>
      <c r="K240" s="1">
        <v>78000000</v>
      </c>
      <c r="L240" s="1">
        <f>J240/K240</f>
        <v>2.1755457948717947</v>
      </c>
      <c r="M240" s="2" t="str">
        <f t="shared" si="7"/>
        <v>blockbuster</v>
      </c>
      <c r="N240" t="s">
        <v>777</v>
      </c>
      <c r="O240" t="s">
        <v>1449</v>
      </c>
      <c r="P240" t="s">
        <v>1450</v>
      </c>
      <c r="Q240">
        <v>20567</v>
      </c>
      <c r="R240">
        <v>1609</v>
      </c>
      <c r="S240" t="s">
        <v>1451</v>
      </c>
      <c r="T240">
        <v>1</v>
      </c>
      <c r="U240" t="s">
        <v>1452</v>
      </c>
      <c r="V240" t="s">
        <v>1453</v>
      </c>
      <c r="W240">
        <v>36</v>
      </c>
      <c r="X240" t="s">
        <v>1454</v>
      </c>
      <c r="Y240" t="s">
        <v>1455</v>
      </c>
      <c r="AA240">
        <v>2008</v>
      </c>
      <c r="AB240">
        <v>276</v>
      </c>
      <c r="AC240">
        <v>5.0999999999999996</v>
      </c>
      <c r="AD240">
        <v>2.35</v>
      </c>
      <c r="AE240">
        <v>42000</v>
      </c>
    </row>
    <row r="241" spans="1:31" x14ac:dyDescent="0.45">
      <c r="A241" t="s">
        <v>28</v>
      </c>
      <c r="B241" t="s">
        <v>1330</v>
      </c>
      <c r="C241" t="str">
        <f t="shared" si="6"/>
        <v>blockbuster</v>
      </c>
      <c r="D241">
        <v>152</v>
      </c>
      <c r="E241">
        <v>153</v>
      </c>
      <c r="F241">
        <v>610</v>
      </c>
      <c r="G241">
        <v>617</v>
      </c>
      <c r="H241" t="s">
        <v>1456</v>
      </c>
      <c r="I241">
        <v>12000</v>
      </c>
      <c r="J241" s="1">
        <v>169076745</v>
      </c>
      <c r="K241" s="1">
        <v>115000000</v>
      </c>
      <c r="L241" s="1">
        <f>J241/K241</f>
        <v>1.4702325652173913</v>
      </c>
      <c r="M241" s="2" t="str">
        <f t="shared" si="7"/>
        <v>other</v>
      </c>
      <c r="N241" t="s">
        <v>1457</v>
      </c>
      <c r="O241" t="s">
        <v>695</v>
      </c>
      <c r="P241" t="s">
        <v>1458</v>
      </c>
      <c r="Q241">
        <v>55994</v>
      </c>
      <c r="R241">
        <v>15046</v>
      </c>
      <c r="S241" t="s">
        <v>1459</v>
      </c>
      <c r="T241">
        <v>0</v>
      </c>
      <c r="U241" t="s">
        <v>1460</v>
      </c>
      <c r="V241" t="s">
        <v>1461</v>
      </c>
      <c r="W241">
        <v>454</v>
      </c>
      <c r="X241" t="s">
        <v>37</v>
      </c>
      <c r="Y241" t="s">
        <v>38</v>
      </c>
      <c r="Z241" t="s">
        <v>575</v>
      </c>
      <c r="AA241">
        <v>2002</v>
      </c>
      <c r="AB241">
        <v>836</v>
      </c>
      <c r="AC241">
        <v>6</v>
      </c>
      <c r="AD241">
        <v>2.35</v>
      </c>
      <c r="AE241">
        <v>42000</v>
      </c>
    </row>
    <row r="242" spans="1:31" x14ac:dyDescent="0.45">
      <c r="A242" t="s">
        <v>28</v>
      </c>
      <c r="B242" t="s">
        <v>1462</v>
      </c>
      <c r="C242" t="str">
        <f t="shared" si="6"/>
        <v>blockbuster</v>
      </c>
      <c r="D242">
        <v>231</v>
      </c>
      <c r="E242">
        <v>120</v>
      </c>
      <c r="F242">
        <v>19</v>
      </c>
      <c r="G242">
        <v>9000</v>
      </c>
      <c r="H242" t="s">
        <v>153</v>
      </c>
      <c r="I242">
        <v>26000</v>
      </c>
      <c r="J242" s="1">
        <v>168368427</v>
      </c>
      <c r="K242" s="1">
        <v>115000000</v>
      </c>
      <c r="L242" s="1">
        <f>J242/K242</f>
        <v>1.4640732782608696</v>
      </c>
      <c r="M242" s="2" t="str">
        <f t="shared" si="7"/>
        <v>other</v>
      </c>
      <c r="N242" t="s">
        <v>548</v>
      </c>
      <c r="O242" t="s">
        <v>93</v>
      </c>
      <c r="P242" t="s">
        <v>1463</v>
      </c>
      <c r="Q242">
        <v>37750</v>
      </c>
      <c r="R242">
        <v>46719</v>
      </c>
      <c r="S242" t="s">
        <v>766</v>
      </c>
      <c r="T242">
        <v>2</v>
      </c>
      <c r="U242" t="s">
        <v>1464</v>
      </c>
      <c r="V242" t="s">
        <v>1465</v>
      </c>
      <c r="W242">
        <v>134</v>
      </c>
      <c r="X242" t="s">
        <v>37</v>
      </c>
      <c r="Y242" t="s">
        <v>38</v>
      </c>
      <c r="Z242" t="s">
        <v>39</v>
      </c>
      <c r="AA242">
        <v>2016</v>
      </c>
      <c r="AB242">
        <v>11000</v>
      </c>
      <c r="AC242">
        <v>6.1</v>
      </c>
      <c r="AD242">
        <v>2.35</v>
      </c>
      <c r="AE242">
        <v>42000</v>
      </c>
    </row>
    <row r="243" spans="1:31" x14ac:dyDescent="0.45">
      <c r="A243" t="s">
        <v>28</v>
      </c>
      <c r="B243" t="s">
        <v>866</v>
      </c>
      <c r="C243" t="str">
        <f t="shared" si="6"/>
        <v>blockbuster</v>
      </c>
      <c r="D243">
        <v>348</v>
      </c>
      <c r="E243">
        <v>101</v>
      </c>
      <c r="F243">
        <v>473</v>
      </c>
      <c r="G243">
        <v>429</v>
      </c>
      <c r="H243" t="s">
        <v>1466</v>
      </c>
      <c r="I243">
        <v>833</v>
      </c>
      <c r="J243" s="1">
        <v>168213584</v>
      </c>
      <c r="K243" s="1">
        <v>125000000</v>
      </c>
      <c r="L243" s="1">
        <f>J243/K243</f>
        <v>1.345708672</v>
      </c>
      <c r="M243" s="2" t="str">
        <f t="shared" si="7"/>
        <v>other</v>
      </c>
      <c r="N243" t="s">
        <v>499</v>
      </c>
      <c r="O243" t="s">
        <v>1467</v>
      </c>
      <c r="P243" t="s">
        <v>1468</v>
      </c>
      <c r="Q243">
        <v>167085</v>
      </c>
      <c r="R243">
        <v>2690</v>
      </c>
      <c r="S243" t="s">
        <v>1469</v>
      </c>
      <c r="T243">
        <v>0</v>
      </c>
      <c r="U243" t="s">
        <v>1470</v>
      </c>
      <c r="V243" t="s">
        <v>1471</v>
      </c>
      <c r="W243">
        <v>491</v>
      </c>
      <c r="X243" t="s">
        <v>37</v>
      </c>
      <c r="Y243" t="s">
        <v>38</v>
      </c>
      <c r="Z243" t="s">
        <v>39</v>
      </c>
      <c r="AA243">
        <v>2014</v>
      </c>
      <c r="AB243">
        <v>809</v>
      </c>
      <c r="AC243">
        <v>5.9</v>
      </c>
      <c r="AD243">
        <v>2.35</v>
      </c>
      <c r="AE243">
        <v>42000</v>
      </c>
    </row>
    <row r="244" spans="1:31" x14ac:dyDescent="0.45">
      <c r="A244" t="s">
        <v>28</v>
      </c>
      <c r="B244" t="s">
        <v>1207</v>
      </c>
      <c r="C244" t="str">
        <f t="shared" si="6"/>
        <v>blockbuster</v>
      </c>
      <c r="D244">
        <v>738</v>
      </c>
      <c r="E244">
        <v>91</v>
      </c>
      <c r="F244">
        <v>0</v>
      </c>
      <c r="G244">
        <v>13</v>
      </c>
      <c r="H244" t="s">
        <v>1472</v>
      </c>
      <c r="I244">
        <v>39</v>
      </c>
      <c r="J244" s="1">
        <v>167780960</v>
      </c>
      <c r="K244" s="1">
        <v>100000000</v>
      </c>
      <c r="L244" s="1">
        <f>J244/K244</f>
        <v>1.6778096</v>
      </c>
      <c r="M244" s="2" t="str">
        <f t="shared" si="7"/>
        <v>other</v>
      </c>
      <c r="N244" t="s">
        <v>1473</v>
      </c>
      <c r="O244" t="s">
        <v>1474</v>
      </c>
      <c r="P244" t="s">
        <v>1475</v>
      </c>
      <c r="Q244">
        <v>582917</v>
      </c>
      <c r="R244">
        <v>87</v>
      </c>
      <c r="S244" t="s">
        <v>1476</v>
      </c>
      <c r="T244">
        <v>0</v>
      </c>
      <c r="U244" t="s">
        <v>1477</v>
      </c>
      <c r="V244" t="s">
        <v>1478</v>
      </c>
      <c r="W244">
        <v>1885</v>
      </c>
      <c r="X244" t="s">
        <v>37</v>
      </c>
      <c r="Y244" t="s">
        <v>56</v>
      </c>
      <c r="Z244" t="s">
        <v>39</v>
      </c>
      <c r="AA244">
        <v>2013</v>
      </c>
      <c r="AB244">
        <v>23</v>
      </c>
      <c r="AC244">
        <v>7.8</v>
      </c>
      <c r="AD244">
        <v>2.35</v>
      </c>
      <c r="AE244">
        <v>41000</v>
      </c>
    </row>
    <row r="245" spans="1:31" x14ac:dyDescent="0.45">
      <c r="A245" t="s">
        <v>28</v>
      </c>
      <c r="B245" t="s">
        <v>1479</v>
      </c>
      <c r="C245" t="str">
        <f t="shared" si="6"/>
        <v>blockbuster</v>
      </c>
      <c r="D245">
        <v>93</v>
      </c>
      <c r="E245">
        <v>108</v>
      </c>
      <c r="F245">
        <v>79</v>
      </c>
      <c r="G245">
        <v>268</v>
      </c>
      <c r="H245" t="s">
        <v>1480</v>
      </c>
      <c r="I245">
        <v>650</v>
      </c>
      <c r="J245" s="1">
        <v>167735396</v>
      </c>
      <c r="K245" s="1">
        <v>116000000</v>
      </c>
      <c r="L245" s="1">
        <f>J245/K245</f>
        <v>1.4459947931034483</v>
      </c>
      <c r="M245" s="2" t="str">
        <f t="shared" si="7"/>
        <v>other</v>
      </c>
      <c r="N245" t="s">
        <v>50</v>
      </c>
      <c r="O245" t="s">
        <v>1481</v>
      </c>
      <c r="P245" t="s">
        <v>1482</v>
      </c>
      <c r="Q245">
        <v>62271</v>
      </c>
      <c r="R245">
        <v>1569</v>
      </c>
      <c r="S245" t="s">
        <v>413</v>
      </c>
      <c r="T245">
        <v>1</v>
      </c>
      <c r="U245" t="s">
        <v>1483</v>
      </c>
      <c r="V245" t="s">
        <v>1484</v>
      </c>
      <c r="W245">
        <v>277</v>
      </c>
      <c r="X245" t="s">
        <v>37</v>
      </c>
      <c r="Y245" t="s">
        <v>38</v>
      </c>
      <c r="Z245" t="s">
        <v>39</v>
      </c>
      <c r="AA245">
        <v>1997</v>
      </c>
      <c r="AB245">
        <v>293</v>
      </c>
      <c r="AC245">
        <v>5.8</v>
      </c>
      <c r="AD245">
        <v>2.35</v>
      </c>
      <c r="AE245">
        <v>41000</v>
      </c>
    </row>
    <row r="246" spans="1:31" x14ac:dyDescent="0.45">
      <c r="A246" t="s">
        <v>28</v>
      </c>
      <c r="B246" t="s">
        <v>1485</v>
      </c>
      <c r="C246" t="str">
        <f t="shared" si="6"/>
        <v>blockbuster</v>
      </c>
      <c r="D246">
        <v>181</v>
      </c>
      <c r="E246">
        <v>112</v>
      </c>
      <c r="F246">
        <v>13</v>
      </c>
      <c r="G246">
        <v>799</v>
      </c>
      <c r="H246" t="s">
        <v>1467</v>
      </c>
      <c r="I246">
        <v>5000</v>
      </c>
      <c r="J246" s="1">
        <v>167007184</v>
      </c>
      <c r="K246" s="1">
        <v>135000000</v>
      </c>
      <c r="L246" s="1">
        <f>J246/K246</f>
        <v>1.2370902518518518</v>
      </c>
      <c r="M246" s="2" t="str">
        <f t="shared" si="7"/>
        <v>other</v>
      </c>
      <c r="N246" t="s">
        <v>499</v>
      </c>
      <c r="O246" t="s">
        <v>1486</v>
      </c>
      <c r="P246" t="s">
        <v>1487</v>
      </c>
      <c r="Q246">
        <v>17533</v>
      </c>
      <c r="R246">
        <v>8306</v>
      </c>
      <c r="S246" t="s">
        <v>85</v>
      </c>
      <c r="U246" t="s">
        <v>1488</v>
      </c>
      <c r="V246" t="s">
        <v>1489</v>
      </c>
      <c r="W246">
        <v>115</v>
      </c>
      <c r="X246" t="s">
        <v>37</v>
      </c>
      <c r="Y246" t="s">
        <v>38</v>
      </c>
      <c r="Z246" t="s">
        <v>39</v>
      </c>
      <c r="AA246">
        <v>2016</v>
      </c>
      <c r="AB246">
        <v>833</v>
      </c>
      <c r="AC246">
        <v>6.3</v>
      </c>
      <c r="AD246">
        <v>2.35</v>
      </c>
      <c r="AE246">
        <v>41000</v>
      </c>
    </row>
    <row r="247" spans="1:31" x14ac:dyDescent="0.45">
      <c r="A247" t="s">
        <v>28</v>
      </c>
      <c r="B247" t="s">
        <v>1490</v>
      </c>
      <c r="C247" t="str">
        <f t="shared" si="6"/>
        <v>blockbuster</v>
      </c>
      <c r="D247">
        <v>369</v>
      </c>
      <c r="E247">
        <v>100</v>
      </c>
      <c r="F247">
        <v>128</v>
      </c>
      <c r="G247">
        <v>78</v>
      </c>
      <c r="H247" t="s">
        <v>1491</v>
      </c>
      <c r="I247">
        <v>596</v>
      </c>
      <c r="J247" s="1">
        <v>167007184</v>
      </c>
      <c r="K247" s="1">
        <v>120000000</v>
      </c>
      <c r="L247" s="1">
        <f>J247/K247</f>
        <v>1.3917265333333333</v>
      </c>
      <c r="M247" s="2" t="str">
        <f t="shared" si="7"/>
        <v>other</v>
      </c>
      <c r="N247" t="s">
        <v>68</v>
      </c>
      <c r="O247" t="s">
        <v>1492</v>
      </c>
      <c r="P247" t="s">
        <v>1493</v>
      </c>
      <c r="Q247">
        <v>110486</v>
      </c>
      <c r="R247">
        <v>1261</v>
      </c>
      <c r="S247" t="s">
        <v>1494</v>
      </c>
      <c r="T247">
        <v>3</v>
      </c>
      <c r="U247" t="s">
        <v>1495</v>
      </c>
      <c r="V247" t="s">
        <v>1496</v>
      </c>
      <c r="W247">
        <v>695</v>
      </c>
      <c r="X247" t="s">
        <v>37</v>
      </c>
      <c r="Y247" t="s">
        <v>38</v>
      </c>
      <c r="Z247" t="s">
        <v>39</v>
      </c>
      <c r="AA247">
        <v>2015</v>
      </c>
      <c r="AB247">
        <v>360</v>
      </c>
      <c r="AC247">
        <v>4.3</v>
      </c>
      <c r="AD247">
        <v>2.35</v>
      </c>
      <c r="AE247">
        <v>41000</v>
      </c>
    </row>
    <row r="248" spans="1:31" x14ac:dyDescent="0.45">
      <c r="A248" t="s">
        <v>28</v>
      </c>
      <c r="B248" t="s">
        <v>799</v>
      </c>
      <c r="C248" t="str">
        <f t="shared" si="6"/>
        <v>blockbuster</v>
      </c>
      <c r="D248">
        <v>179</v>
      </c>
      <c r="E248">
        <v>108</v>
      </c>
      <c r="F248">
        <v>189</v>
      </c>
      <c r="G248">
        <v>1000</v>
      </c>
      <c r="H248" t="s">
        <v>800</v>
      </c>
      <c r="I248">
        <v>49000</v>
      </c>
      <c r="J248" s="1">
        <v>166225040</v>
      </c>
      <c r="K248" s="1">
        <v>110000000</v>
      </c>
      <c r="L248" s="1">
        <f>J248/K248</f>
        <v>1.5111367272727272</v>
      </c>
      <c r="M248" s="2" t="str">
        <f t="shared" si="7"/>
        <v>other</v>
      </c>
      <c r="N248" t="s">
        <v>1497</v>
      </c>
      <c r="O248" t="s">
        <v>801</v>
      </c>
      <c r="P248" t="s">
        <v>1498</v>
      </c>
      <c r="Q248">
        <v>234480</v>
      </c>
      <c r="R248">
        <v>55486</v>
      </c>
      <c r="S248" t="s">
        <v>803</v>
      </c>
      <c r="T248">
        <v>2</v>
      </c>
      <c r="U248" t="s">
        <v>1499</v>
      </c>
      <c r="V248" t="s">
        <v>1500</v>
      </c>
      <c r="W248">
        <v>444</v>
      </c>
      <c r="X248" t="s">
        <v>37</v>
      </c>
      <c r="Y248" t="s">
        <v>38</v>
      </c>
      <c r="Z248" t="s">
        <v>90</v>
      </c>
      <c r="AA248">
        <v>2006</v>
      </c>
      <c r="AB248">
        <v>3000</v>
      </c>
      <c r="AC248">
        <v>6.4</v>
      </c>
      <c r="AD248">
        <v>1.85</v>
      </c>
      <c r="AE248">
        <v>41000</v>
      </c>
    </row>
    <row r="249" spans="1:31" x14ac:dyDescent="0.45">
      <c r="A249" t="s">
        <v>28</v>
      </c>
      <c r="B249" t="s">
        <v>1501</v>
      </c>
      <c r="C249" t="str">
        <f t="shared" si="6"/>
        <v>blockbuster</v>
      </c>
      <c r="D249">
        <v>358</v>
      </c>
      <c r="E249">
        <v>114</v>
      </c>
      <c r="F249">
        <v>62</v>
      </c>
      <c r="G249">
        <v>884</v>
      </c>
      <c r="H249" t="s">
        <v>1342</v>
      </c>
      <c r="I249">
        <v>12000</v>
      </c>
      <c r="J249" s="1">
        <v>166147885</v>
      </c>
      <c r="K249" s="1">
        <v>110000000</v>
      </c>
      <c r="L249" s="1">
        <f>J249/K249</f>
        <v>1.5104353181818182</v>
      </c>
      <c r="M249" s="2" t="str">
        <f t="shared" si="7"/>
        <v>other</v>
      </c>
      <c r="N249" t="s">
        <v>702</v>
      </c>
      <c r="O249" t="s">
        <v>1062</v>
      </c>
      <c r="P249" t="s">
        <v>1502</v>
      </c>
      <c r="Q249">
        <v>147497</v>
      </c>
      <c r="R249">
        <v>16718</v>
      </c>
      <c r="S249" t="s">
        <v>1503</v>
      </c>
      <c r="T249">
        <v>0</v>
      </c>
      <c r="U249" t="s">
        <v>1504</v>
      </c>
      <c r="V249" t="s">
        <v>1505</v>
      </c>
      <c r="W249">
        <v>499</v>
      </c>
      <c r="X249" t="s">
        <v>37</v>
      </c>
      <c r="Y249" t="s">
        <v>38</v>
      </c>
      <c r="Z249" t="s">
        <v>39</v>
      </c>
      <c r="AA249">
        <v>2015</v>
      </c>
      <c r="AB249">
        <v>2000</v>
      </c>
      <c r="AC249">
        <v>6.1</v>
      </c>
      <c r="AD249">
        <v>2.35</v>
      </c>
      <c r="AE249">
        <v>41000</v>
      </c>
    </row>
    <row r="250" spans="1:31" x14ac:dyDescent="0.45">
      <c r="A250" t="s">
        <v>28</v>
      </c>
      <c r="B250" t="s">
        <v>1506</v>
      </c>
      <c r="C250" t="str">
        <f t="shared" si="6"/>
        <v>blockbuster</v>
      </c>
      <c r="D250">
        <v>160</v>
      </c>
      <c r="E250">
        <v>119</v>
      </c>
      <c r="F250">
        <v>55</v>
      </c>
      <c r="G250">
        <v>387</v>
      </c>
      <c r="H250" t="s">
        <v>953</v>
      </c>
      <c r="I250">
        <v>811</v>
      </c>
      <c r="J250" s="1">
        <v>166112167</v>
      </c>
      <c r="K250" s="1">
        <v>110000000</v>
      </c>
      <c r="L250" s="1">
        <f>J250/K250</f>
        <v>1.5101106090909091</v>
      </c>
      <c r="M250" s="2" t="str">
        <f t="shared" si="7"/>
        <v>other</v>
      </c>
      <c r="N250" t="s">
        <v>50</v>
      </c>
      <c r="O250" t="s">
        <v>1507</v>
      </c>
      <c r="P250" t="s">
        <v>1508</v>
      </c>
      <c r="Q250">
        <v>149680</v>
      </c>
      <c r="R250">
        <v>2958</v>
      </c>
      <c r="S250" t="s">
        <v>1509</v>
      </c>
      <c r="T250">
        <v>3</v>
      </c>
      <c r="U250" t="s">
        <v>1510</v>
      </c>
      <c r="V250" t="s">
        <v>1511</v>
      </c>
      <c r="W250">
        <v>328</v>
      </c>
      <c r="X250" t="s">
        <v>37</v>
      </c>
      <c r="Y250" t="s">
        <v>56</v>
      </c>
      <c r="Z250" t="s">
        <v>39</v>
      </c>
      <c r="AA250">
        <v>1997</v>
      </c>
      <c r="AB250">
        <v>766</v>
      </c>
      <c r="AC250">
        <v>6.5</v>
      </c>
      <c r="AD250">
        <v>2.35</v>
      </c>
      <c r="AE250">
        <v>41000</v>
      </c>
    </row>
    <row r="251" spans="1:31" x14ac:dyDescent="0.45">
      <c r="A251" t="s">
        <v>28</v>
      </c>
      <c r="B251" t="s">
        <v>418</v>
      </c>
      <c r="C251" t="str">
        <f t="shared" si="6"/>
        <v>blockbuster</v>
      </c>
      <c r="D251">
        <v>192</v>
      </c>
      <c r="E251">
        <v>142</v>
      </c>
      <c r="F251">
        <v>776</v>
      </c>
      <c r="G251">
        <v>1000</v>
      </c>
      <c r="H251" t="s">
        <v>1512</v>
      </c>
      <c r="I251">
        <v>13000</v>
      </c>
      <c r="J251" s="1">
        <v>165500000</v>
      </c>
      <c r="K251" s="1">
        <v>110000000</v>
      </c>
      <c r="L251" s="1">
        <f>J251/K251</f>
        <v>1.5045454545454546</v>
      </c>
      <c r="M251" s="2" t="str">
        <f t="shared" si="7"/>
        <v>other</v>
      </c>
      <c r="N251" t="s">
        <v>1007</v>
      </c>
      <c r="O251" t="s">
        <v>453</v>
      </c>
      <c r="P251" t="s">
        <v>1513</v>
      </c>
      <c r="Q251">
        <v>207613</v>
      </c>
      <c r="R251">
        <v>19454</v>
      </c>
      <c r="S251" t="s">
        <v>133</v>
      </c>
      <c r="T251">
        <v>1</v>
      </c>
      <c r="U251" t="s">
        <v>1514</v>
      </c>
      <c r="V251" t="s">
        <v>1515</v>
      </c>
      <c r="W251">
        <v>1144</v>
      </c>
      <c r="X251" t="s">
        <v>37</v>
      </c>
      <c r="Y251" t="s">
        <v>38</v>
      </c>
      <c r="Z251" t="s">
        <v>575</v>
      </c>
      <c r="AA251">
        <v>2000</v>
      </c>
      <c r="AB251">
        <v>2000</v>
      </c>
      <c r="AC251">
        <v>7.1</v>
      </c>
      <c r="AD251">
        <v>2.35</v>
      </c>
      <c r="AE251">
        <v>41000</v>
      </c>
    </row>
    <row r="252" spans="1:31" x14ac:dyDescent="0.45">
      <c r="A252" t="s">
        <v>28</v>
      </c>
      <c r="B252" t="s">
        <v>1516</v>
      </c>
      <c r="C252" t="str">
        <f t="shared" si="6"/>
        <v>blockbuster</v>
      </c>
      <c r="D252">
        <v>198</v>
      </c>
      <c r="E252">
        <v>125</v>
      </c>
      <c r="F252">
        <v>0</v>
      </c>
      <c r="G252">
        <v>350</v>
      </c>
      <c r="H252" t="s">
        <v>1517</v>
      </c>
      <c r="I252">
        <v>11000</v>
      </c>
      <c r="J252" s="1">
        <v>165230261</v>
      </c>
      <c r="K252" s="1">
        <v>110000000</v>
      </c>
      <c r="L252" s="1">
        <f>J252/K252</f>
        <v>1.5020932818181818</v>
      </c>
      <c r="M252" s="2" t="str">
        <f t="shared" si="7"/>
        <v>other</v>
      </c>
      <c r="N252" t="s">
        <v>1518</v>
      </c>
      <c r="O252" t="s">
        <v>335</v>
      </c>
      <c r="P252" t="s">
        <v>1519</v>
      </c>
      <c r="Q252">
        <v>284852</v>
      </c>
      <c r="R252">
        <v>19359</v>
      </c>
      <c r="S252" t="s">
        <v>1520</v>
      </c>
      <c r="T252">
        <v>0</v>
      </c>
      <c r="U252" t="s">
        <v>1521</v>
      </c>
      <c r="V252" t="s">
        <v>1522</v>
      </c>
      <c r="W252">
        <v>627</v>
      </c>
      <c r="X252" t="s">
        <v>37</v>
      </c>
      <c r="Y252" t="s">
        <v>38</v>
      </c>
      <c r="Z252" t="s">
        <v>39</v>
      </c>
      <c r="AA252">
        <v>2004</v>
      </c>
      <c r="AB252">
        <v>8000</v>
      </c>
      <c r="AC252">
        <v>6.4</v>
      </c>
      <c r="AD252">
        <v>2.35</v>
      </c>
      <c r="AE252">
        <v>41000</v>
      </c>
    </row>
    <row r="253" spans="1:31" x14ac:dyDescent="0.45">
      <c r="A253" t="s">
        <v>28</v>
      </c>
      <c r="B253" t="s">
        <v>511</v>
      </c>
      <c r="C253" t="str">
        <f t="shared" si="6"/>
        <v>blockbuster</v>
      </c>
      <c r="D253">
        <v>233</v>
      </c>
      <c r="E253">
        <v>126</v>
      </c>
      <c r="F253">
        <v>218</v>
      </c>
      <c r="G253">
        <v>322</v>
      </c>
      <c r="H253" t="s">
        <v>555</v>
      </c>
      <c r="I253">
        <v>11000</v>
      </c>
      <c r="J253" s="1">
        <v>164435221</v>
      </c>
      <c r="K253" s="1">
        <v>120000000</v>
      </c>
      <c r="L253" s="1">
        <f>J253/K253</f>
        <v>1.3702935083333334</v>
      </c>
      <c r="M253" s="2" t="str">
        <f t="shared" si="7"/>
        <v>other</v>
      </c>
      <c r="N253" t="s">
        <v>1523</v>
      </c>
      <c r="O253" t="s">
        <v>335</v>
      </c>
      <c r="P253" t="s">
        <v>1524</v>
      </c>
      <c r="Q253">
        <v>348861</v>
      </c>
      <c r="R253">
        <v>22722</v>
      </c>
      <c r="S253" t="s">
        <v>1525</v>
      </c>
      <c r="T253">
        <v>2</v>
      </c>
      <c r="U253" t="s">
        <v>1526</v>
      </c>
      <c r="V253" t="s">
        <v>1527</v>
      </c>
      <c r="W253">
        <v>798</v>
      </c>
      <c r="X253" t="s">
        <v>37</v>
      </c>
      <c r="Y253" t="s">
        <v>38</v>
      </c>
      <c r="Z253" t="s">
        <v>39</v>
      </c>
      <c r="AA253">
        <v>2005</v>
      </c>
      <c r="AB253">
        <v>11000</v>
      </c>
      <c r="AC253">
        <v>6.5</v>
      </c>
      <c r="AD253">
        <v>2.35</v>
      </c>
      <c r="AE253">
        <v>41000</v>
      </c>
    </row>
    <row r="254" spans="1:31" x14ac:dyDescent="0.45">
      <c r="A254" t="s">
        <v>28</v>
      </c>
      <c r="B254" t="s">
        <v>1247</v>
      </c>
      <c r="C254" t="str">
        <f t="shared" si="6"/>
        <v>blockbuster</v>
      </c>
      <c r="D254">
        <v>263</v>
      </c>
      <c r="E254">
        <v>119</v>
      </c>
      <c r="F254">
        <v>124</v>
      </c>
      <c r="G254">
        <v>1000</v>
      </c>
      <c r="H254" t="s">
        <v>1528</v>
      </c>
      <c r="I254">
        <v>14000</v>
      </c>
      <c r="J254" s="1">
        <v>163947053</v>
      </c>
      <c r="K254" s="1">
        <v>110000000</v>
      </c>
      <c r="L254" s="1">
        <f>J254/K254</f>
        <v>1.4904277545454545</v>
      </c>
      <c r="M254" s="2" t="str">
        <f t="shared" si="7"/>
        <v>other</v>
      </c>
      <c r="N254" t="s">
        <v>1160</v>
      </c>
      <c r="O254" t="s">
        <v>208</v>
      </c>
      <c r="P254" t="s">
        <v>1529</v>
      </c>
      <c r="Q254">
        <v>154621</v>
      </c>
      <c r="R254">
        <v>22622</v>
      </c>
      <c r="S254" t="s">
        <v>1530</v>
      </c>
      <c r="T254">
        <v>0</v>
      </c>
      <c r="U254" t="s">
        <v>1531</v>
      </c>
      <c r="V254" t="s">
        <v>1532</v>
      </c>
      <c r="W254">
        <v>258</v>
      </c>
      <c r="X254" t="s">
        <v>37</v>
      </c>
      <c r="Y254" t="s">
        <v>38</v>
      </c>
      <c r="Z254" t="s">
        <v>39</v>
      </c>
      <c r="AA254">
        <v>2015</v>
      </c>
      <c r="AB254">
        <v>5000</v>
      </c>
      <c r="AC254">
        <v>6.3</v>
      </c>
      <c r="AD254">
        <v>2.35</v>
      </c>
      <c r="AE254">
        <v>40000</v>
      </c>
    </row>
    <row r="255" spans="1:31" x14ac:dyDescent="0.45">
      <c r="A255" t="s">
        <v>737</v>
      </c>
      <c r="B255" t="s">
        <v>477</v>
      </c>
      <c r="C255" t="str">
        <f t="shared" ref="C255:C318" si="8">IF(J255&lt;100000000,"other","blockbuster")</f>
        <v>blockbuster</v>
      </c>
      <c r="D255">
        <v>267</v>
      </c>
      <c r="E255">
        <v>170</v>
      </c>
      <c r="F255">
        <v>17000</v>
      </c>
      <c r="G255">
        <v>827</v>
      </c>
      <c r="H255" t="s">
        <v>1533</v>
      </c>
      <c r="I255">
        <v>29000</v>
      </c>
      <c r="J255" s="1">
        <v>163479795</v>
      </c>
      <c r="K255" s="1">
        <v>110000000</v>
      </c>
      <c r="L255" s="1">
        <f>J255/K255</f>
        <v>1.4861799545454546</v>
      </c>
      <c r="M255" s="2" t="str">
        <f t="shared" si="7"/>
        <v>other</v>
      </c>
      <c r="N255" t="s">
        <v>1534</v>
      </c>
      <c r="O255" t="s">
        <v>210</v>
      </c>
      <c r="P255" t="s">
        <v>1535</v>
      </c>
      <c r="Q255">
        <v>264318</v>
      </c>
      <c r="R255">
        <v>34582</v>
      </c>
      <c r="S255" t="s">
        <v>1536</v>
      </c>
      <c r="T255">
        <v>0</v>
      </c>
      <c r="U255" t="s">
        <v>1537</v>
      </c>
      <c r="V255" t="s">
        <v>1538</v>
      </c>
      <c r="W255">
        <v>799</v>
      </c>
      <c r="X255" t="s">
        <v>37</v>
      </c>
      <c r="Y255" t="s">
        <v>38</v>
      </c>
      <c r="Z255" t="s">
        <v>39</v>
      </c>
      <c r="AA255">
        <v>2004</v>
      </c>
      <c r="AB255">
        <v>3000</v>
      </c>
      <c r="AC255">
        <v>7.5</v>
      </c>
      <c r="AD255">
        <v>2.35</v>
      </c>
      <c r="AE255">
        <v>40000</v>
      </c>
    </row>
    <row r="256" spans="1:31" x14ac:dyDescent="0.45">
      <c r="A256" t="s">
        <v>28</v>
      </c>
      <c r="B256" t="s">
        <v>466</v>
      </c>
      <c r="C256" t="str">
        <f t="shared" si="8"/>
        <v>blockbuster</v>
      </c>
      <c r="D256">
        <v>184</v>
      </c>
      <c r="E256">
        <v>85</v>
      </c>
      <c r="F256">
        <v>11</v>
      </c>
      <c r="G256">
        <v>116</v>
      </c>
      <c r="H256" t="s">
        <v>1539</v>
      </c>
      <c r="I256">
        <v>480</v>
      </c>
      <c r="J256" s="1">
        <v>163214286</v>
      </c>
      <c r="K256" s="1">
        <v>112000000</v>
      </c>
      <c r="L256" s="1">
        <f>J256/K256</f>
        <v>1.4572704107142858</v>
      </c>
      <c r="M256" s="2" t="str">
        <f t="shared" si="7"/>
        <v>other</v>
      </c>
      <c r="N256" t="s">
        <v>777</v>
      </c>
      <c r="O256" t="s">
        <v>1540</v>
      </c>
      <c r="P256" t="s">
        <v>1541</v>
      </c>
      <c r="Q256">
        <v>53160</v>
      </c>
      <c r="R256">
        <v>1173</v>
      </c>
      <c r="S256" t="s">
        <v>1542</v>
      </c>
      <c r="T256">
        <v>1</v>
      </c>
      <c r="U256" t="s">
        <v>1543</v>
      </c>
      <c r="V256" t="s">
        <v>1544</v>
      </c>
      <c r="W256">
        <v>121</v>
      </c>
      <c r="X256" t="s">
        <v>37</v>
      </c>
      <c r="Y256" t="s">
        <v>38</v>
      </c>
      <c r="Z256" t="s">
        <v>90</v>
      </c>
      <c r="AA256">
        <v>2010</v>
      </c>
      <c r="AB256">
        <v>392</v>
      </c>
      <c r="AC256">
        <v>4.9000000000000004</v>
      </c>
      <c r="AD256">
        <v>2.35</v>
      </c>
      <c r="AE256">
        <v>40000</v>
      </c>
    </row>
    <row r="257" spans="1:31" x14ac:dyDescent="0.45">
      <c r="A257" t="s">
        <v>28</v>
      </c>
      <c r="B257" t="s">
        <v>1545</v>
      </c>
      <c r="C257" t="str">
        <f t="shared" si="8"/>
        <v>blockbuster</v>
      </c>
      <c r="D257">
        <v>447</v>
      </c>
      <c r="E257">
        <v>119</v>
      </c>
      <c r="F257">
        <v>1000</v>
      </c>
      <c r="G257">
        <v>741</v>
      </c>
      <c r="H257" t="s">
        <v>133</v>
      </c>
      <c r="I257">
        <v>11000</v>
      </c>
      <c r="J257" s="1">
        <v>163192114</v>
      </c>
      <c r="K257" s="1">
        <v>120000000</v>
      </c>
      <c r="L257" s="1">
        <f>J257/K257</f>
        <v>1.3599342833333334</v>
      </c>
      <c r="M257" s="2" t="str">
        <f t="shared" si="7"/>
        <v>other</v>
      </c>
      <c r="N257" t="s">
        <v>1546</v>
      </c>
      <c r="O257" t="s">
        <v>51</v>
      </c>
      <c r="P257" t="s">
        <v>1547</v>
      </c>
      <c r="Q257">
        <v>136019</v>
      </c>
      <c r="R257">
        <v>13391</v>
      </c>
      <c r="S257" t="s">
        <v>1548</v>
      </c>
      <c r="T257">
        <v>0</v>
      </c>
      <c r="U257" t="s">
        <v>1549</v>
      </c>
      <c r="V257" t="s">
        <v>1550</v>
      </c>
      <c r="W257">
        <v>443</v>
      </c>
      <c r="X257" t="s">
        <v>37</v>
      </c>
      <c r="Y257" t="s">
        <v>38</v>
      </c>
      <c r="Z257" t="s">
        <v>39</v>
      </c>
      <c r="AA257">
        <v>2011</v>
      </c>
      <c r="AB257">
        <v>1000</v>
      </c>
      <c r="AC257">
        <v>5.8</v>
      </c>
      <c r="AD257">
        <v>2.35</v>
      </c>
      <c r="AE257">
        <v>40000</v>
      </c>
    </row>
    <row r="258" spans="1:31" x14ac:dyDescent="0.45">
      <c r="A258" t="s">
        <v>28</v>
      </c>
      <c r="C258" t="str">
        <f t="shared" si="8"/>
        <v>blockbuster</v>
      </c>
      <c r="D258">
        <v>29</v>
      </c>
      <c r="E258">
        <v>60</v>
      </c>
      <c r="G258">
        <v>432</v>
      </c>
      <c r="H258" t="s">
        <v>1551</v>
      </c>
      <c r="I258">
        <v>669</v>
      </c>
      <c r="J258" s="1">
        <v>163192114</v>
      </c>
      <c r="L258" s="1" t="e">
        <f>J258/K258</f>
        <v>#DIV/0!</v>
      </c>
      <c r="M258" s="2" t="e">
        <f t="shared" si="7"/>
        <v>#DIV/0!</v>
      </c>
      <c r="N258" t="s">
        <v>1552</v>
      </c>
      <c r="O258" t="s">
        <v>1553</v>
      </c>
      <c r="P258" t="s">
        <v>1554</v>
      </c>
      <c r="Q258">
        <v>25402</v>
      </c>
      <c r="R258">
        <v>1655</v>
      </c>
      <c r="S258" t="s">
        <v>1555</v>
      </c>
      <c r="T258">
        <v>4</v>
      </c>
      <c r="U258" t="s">
        <v>1556</v>
      </c>
      <c r="V258" t="s">
        <v>1557</v>
      </c>
      <c r="W258">
        <v>97</v>
      </c>
      <c r="X258" t="s">
        <v>37</v>
      </c>
      <c r="Y258" t="s">
        <v>38</v>
      </c>
      <c r="Z258" t="s">
        <v>1558</v>
      </c>
      <c r="AB258">
        <v>554</v>
      </c>
      <c r="AC258">
        <v>7.6</v>
      </c>
      <c r="AD258">
        <v>4</v>
      </c>
      <c r="AE258">
        <v>40000</v>
      </c>
    </row>
    <row r="259" spans="1:31" x14ac:dyDescent="0.45">
      <c r="A259" t="s">
        <v>28</v>
      </c>
      <c r="B259" t="s">
        <v>1559</v>
      </c>
      <c r="C259" t="str">
        <f t="shared" si="8"/>
        <v>blockbuster</v>
      </c>
      <c r="D259">
        <v>366</v>
      </c>
      <c r="E259">
        <v>102</v>
      </c>
      <c r="F259">
        <v>263</v>
      </c>
      <c r="G259">
        <v>1000</v>
      </c>
      <c r="H259" t="s">
        <v>1560</v>
      </c>
      <c r="I259">
        <v>6000</v>
      </c>
      <c r="J259" s="1">
        <v>162831698</v>
      </c>
      <c r="K259" s="1">
        <v>110000000</v>
      </c>
      <c r="L259" s="1">
        <f>J259/K259</f>
        <v>1.4802881636363636</v>
      </c>
      <c r="M259" s="2" t="str">
        <f t="shared" ref="M259:M322" si="9">IF(L259&lt;2,"other","blockbuster")</f>
        <v>other</v>
      </c>
      <c r="N259" t="s">
        <v>1561</v>
      </c>
      <c r="O259" t="s">
        <v>194</v>
      </c>
      <c r="P259" t="s">
        <v>1562</v>
      </c>
      <c r="Q259">
        <v>225273</v>
      </c>
      <c r="R259">
        <v>10583</v>
      </c>
      <c r="S259" t="s">
        <v>1105</v>
      </c>
      <c r="T259">
        <v>0</v>
      </c>
      <c r="U259" t="s">
        <v>1563</v>
      </c>
      <c r="V259" t="s">
        <v>1564</v>
      </c>
      <c r="W259">
        <v>523</v>
      </c>
      <c r="X259" t="s">
        <v>37</v>
      </c>
      <c r="Y259" t="s">
        <v>38</v>
      </c>
      <c r="Z259" t="s">
        <v>575</v>
      </c>
      <c r="AA259">
        <v>2014</v>
      </c>
      <c r="AB259">
        <v>1000</v>
      </c>
      <c r="AC259">
        <v>6.2</v>
      </c>
      <c r="AD259">
        <v>2.35</v>
      </c>
      <c r="AE259">
        <v>40000</v>
      </c>
    </row>
    <row r="260" spans="1:31" x14ac:dyDescent="0.45">
      <c r="A260" t="s">
        <v>28</v>
      </c>
      <c r="B260" t="s">
        <v>1565</v>
      </c>
      <c r="C260" t="str">
        <f t="shared" si="8"/>
        <v>blockbuster</v>
      </c>
      <c r="D260">
        <v>172</v>
      </c>
      <c r="E260">
        <v>103</v>
      </c>
      <c r="F260">
        <v>67</v>
      </c>
      <c r="G260">
        <v>111</v>
      </c>
      <c r="H260" t="s">
        <v>1566</v>
      </c>
      <c r="I260">
        <v>383</v>
      </c>
      <c r="J260" s="1">
        <v>162804648</v>
      </c>
      <c r="K260" s="1">
        <v>110000000</v>
      </c>
      <c r="L260" s="1">
        <f>J260/K260</f>
        <v>1.4800422545454546</v>
      </c>
      <c r="M260" s="2" t="str">
        <f t="shared" si="9"/>
        <v>other</v>
      </c>
      <c r="N260" t="s">
        <v>266</v>
      </c>
      <c r="O260" t="s">
        <v>1567</v>
      </c>
      <c r="P260" t="s">
        <v>1568</v>
      </c>
      <c r="Q260">
        <v>66593</v>
      </c>
      <c r="R260">
        <v>692</v>
      </c>
      <c r="S260" t="s">
        <v>1569</v>
      </c>
      <c r="T260">
        <v>3</v>
      </c>
      <c r="U260" t="s">
        <v>1570</v>
      </c>
      <c r="V260" t="s">
        <v>1571</v>
      </c>
      <c r="W260">
        <v>153</v>
      </c>
      <c r="X260" t="s">
        <v>37</v>
      </c>
      <c r="Y260" t="s">
        <v>38</v>
      </c>
      <c r="Z260" t="s">
        <v>90</v>
      </c>
      <c r="AA260">
        <v>2011</v>
      </c>
      <c r="AB260">
        <v>113</v>
      </c>
      <c r="AC260">
        <v>5.5</v>
      </c>
      <c r="AD260">
        <v>1.78</v>
      </c>
      <c r="AE260">
        <v>40000</v>
      </c>
    </row>
    <row r="261" spans="1:31" x14ac:dyDescent="0.45">
      <c r="A261" t="s">
        <v>28</v>
      </c>
      <c r="B261" t="s">
        <v>1572</v>
      </c>
      <c r="C261" t="str">
        <f t="shared" si="8"/>
        <v>blockbuster</v>
      </c>
      <c r="D261">
        <v>104</v>
      </c>
      <c r="E261">
        <v>76</v>
      </c>
      <c r="F261">
        <v>6</v>
      </c>
      <c r="G261">
        <v>421</v>
      </c>
      <c r="H261" t="s">
        <v>1573</v>
      </c>
      <c r="I261">
        <v>12000</v>
      </c>
      <c r="J261" s="1">
        <v>162792677</v>
      </c>
      <c r="K261" s="1">
        <v>110000000</v>
      </c>
      <c r="L261" s="1">
        <f>J261/K261</f>
        <v>1.4799334272727274</v>
      </c>
      <c r="M261" s="2" t="str">
        <f t="shared" si="9"/>
        <v>other</v>
      </c>
      <c r="N261" t="s">
        <v>1574</v>
      </c>
      <c r="O261" t="s">
        <v>267</v>
      </c>
      <c r="P261" t="s">
        <v>1575</v>
      </c>
      <c r="Q261">
        <v>13581</v>
      </c>
      <c r="R261">
        <v>13607</v>
      </c>
      <c r="S261" t="s">
        <v>1576</v>
      </c>
      <c r="T261">
        <v>0</v>
      </c>
      <c r="U261" t="s">
        <v>1577</v>
      </c>
      <c r="V261" t="s">
        <v>1578</v>
      </c>
      <c r="W261">
        <v>88</v>
      </c>
      <c r="X261" t="s">
        <v>37</v>
      </c>
      <c r="Y261" t="s">
        <v>38</v>
      </c>
      <c r="Z261" t="s">
        <v>90</v>
      </c>
      <c r="AA261">
        <v>2004</v>
      </c>
      <c r="AB261">
        <v>513</v>
      </c>
      <c r="AC261">
        <v>5.4</v>
      </c>
      <c r="AD261">
        <v>1.78</v>
      </c>
      <c r="AE261">
        <v>40000</v>
      </c>
    </row>
    <row r="262" spans="1:31" x14ac:dyDescent="0.45">
      <c r="A262" t="s">
        <v>28</v>
      </c>
      <c r="B262" t="s">
        <v>1247</v>
      </c>
      <c r="C262" t="str">
        <f t="shared" si="8"/>
        <v>blockbuster</v>
      </c>
      <c r="D262">
        <v>181</v>
      </c>
      <c r="E262">
        <v>120</v>
      </c>
      <c r="F262">
        <v>124</v>
      </c>
      <c r="G262">
        <v>943</v>
      </c>
      <c r="H262" t="s">
        <v>1528</v>
      </c>
      <c r="I262">
        <v>6000</v>
      </c>
      <c r="J262" s="1">
        <v>162586036</v>
      </c>
      <c r="K262" s="1">
        <v>110000000</v>
      </c>
      <c r="L262" s="1">
        <f>J262/K262</f>
        <v>1.4780548727272727</v>
      </c>
      <c r="M262" s="2" t="str">
        <f t="shared" si="9"/>
        <v>other</v>
      </c>
      <c r="N262" t="s">
        <v>1579</v>
      </c>
      <c r="O262" t="s">
        <v>203</v>
      </c>
      <c r="P262" t="s">
        <v>1580</v>
      </c>
      <c r="Q262">
        <v>44296</v>
      </c>
      <c r="R262">
        <v>12452</v>
      </c>
      <c r="S262" t="s">
        <v>837</v>
      </c>
      <c r="T262">
        <v>3</v>
      </c>
      <c r="U262" t="s">
        <v>1581</v>
      </c>
      <c r="V262" t="s">
        <v>1582</v>
      </c>
      <c r="W262">
        <v>144</v>
      </c>
      <c r="X262" t="s">
        <v>37</v>
      </c>
      <c r="Y262" t="s">
        <v>38</v>
      </c>
      <c r="Z262" t="s">
        <v>39</v>
      </c>
      <c r="AA262">
        <v>2016</v>
      </c>
      <c r="AB262">
        <v>5000</v>
      </c>
      <c r="AC262">
        <v>5.8</v>
      </c>
      <c r="AD262">
        <v>2.35</v>
      </c>
      <c r="AE262">
        <v>40000</v>
      </c>
    </row>
    <row r="263" spans="1:31" x14ac:dyDescent="0.45">
      <c r="A263" t="s">
        <v>28</v>
      </c>
      <c r="B263" t="s">
        <v>799</v>
      </c>
      <c r="C263" t="str">
        <f t="shared" si="8"/>
        <v>blockbuster</v>
      </c>
      <c r="D263">
        <v>327</v>
      </c>
      <c r="E263">
        <v>127</v>
      </c>
      <c r="F263">
        <v>189</v>
      </c>
      <c r="G263">
        <v>544</v>
      </c>
      <c r="H263" t="s">
        <v>1583</v>
      </c>
      <c r="I263">
        <v>20000</v>
      </c>
      <c r="J263" s="1">
        <v>162495848</v>
      </c>
      <c r="K263" s="1">
        <v>110000000</v>
      </c>
      <c r="L263" s="1">
        <f>J263/K263</f>
        <v>1.4772349818181818</v>
      </c>
      <c r="M263" s="2" t="str">
        <f t="shared" si="9"/>
        <v>other</v>
      </c>
      <c r="N263" t="s">
        <v>1584</v>
      </c>
      <c r="O263" t="s">
        <v>258</v>
      </c>
      <c r="P263" t="s">
        <v>1585</v>
      </c>
      <c r="Q263">
        <v>254841</v>
      </c>
      <c r="R263">
        <v>22254</v>
      </c>
      <c r="S263" t="s">
        <v>1586</v>
      </c>
      <c r="T263">
        <v>1</v>
      </c>
      <c r="U263" t="s">
        <v>1587</v>
      </c>
      <c r="V263" t="s">
        <v>1588</v>
      </c>
      <c r="W263">
        <v>426</v>
      </c>
      <c r="X263" t="s">
        <v>37</v>
      </c>
      <c r="Y263" t="s">
        <v>38</v>
      </c>
      <c r="Z263" t="s">
        <v>39</v>
      </c>
      <c r="AA263">
        <v>2011</v>
      </c>
      <c r="AB263">
        <v>929</v>
      </c>
      <c r="AC263">
        <v>7.1</v>
      </c>
      <c r="AD263">
        <v>2.35</v>
      </c>
      <c r="AE263">
        <v>40000</v>
      </c>
    </row>
    <row r="264" spans="1:31" x14ac:dyDescent="0.45">
      <c r="A264" t="s">
        <v>28</v>
      </c>
      <c r="B264" t="s">
        <v>1565</v>
      </c>
      <c r="C264" t="str">
        <f t="shared" si="8"/>
        <v>blockbuster</v>
      </c>
      <c r="D264">
        <v>125</v>
      </c>
      <c r="E264">
        <v>105</v>
      </c>
      <c r="F264">
        <v>67</v>
      </c>
      <c r="G264">
        <v>40</v>
      </c>
      <c r="H264" t="s">
        <v>1589</v>
      </c>
      <c r="I264">
        <v>681</v>
      </c>
      <c r="J264" s="1">
        <v>162001186</v>
      </c>
      <c r="K264" s="1">
        <v>105000000</v>
      </c>
      <c r="L264" s="1">
        <f>J264/K264</f>
        <v>1.542868438095238</v>
      </c>
      <c r="M264" s="2" t="str">
        <f t="shared" si="9"/>
        <v>other</v>
      </c>
      <c r="N264" t="s">
        <v>266</v>
      </c>
      <c r="O264" t="s">
        <v>1590</v>
      </c>
      <c r="P264" t="s">
        <v>1591</v>
      </c>
      <c r="Q264">
        <v>27257</v>
      </c>
      <c r="R264">
        <v>914</v>
      </c>
      <c r="S264" t="s">
        <v>1592</v>
      </c>
      <c r="T264">
        <v>3</v>
      </c>
      <c r="U264" t="s">
        <v>1593</v>
      </c>
      <c r="V264" t="s">
        <v>1594</v>
      </c>
      <c r="W264">
        <v>59</v>
      </c>
      <c r="X264" t="s">
        <v>37</v>
      </c>
      <c r="Y264" t="s">
        <v>38</v>
      </c>
      <c r="Z264" t="s">
        <v>90</v>
      </c>
      <c r="AA264">
        <v>2013</v>
      </c>
      <c r="AB264">
        <v>71</v>
      </c>
      <c r="AC264">
        <v>5.4</v>
      </c>
      <c r="AD264">
        <v>1.85</v>
      </c>
      <c r="AE264">
        <v>40000</v>
      </c>
    </row>
    <row r="265" spans="1:31" x14ac:dyDescent="0.45">
      <c r="A265" t="s">
        <v>28</v>
      </c>
      <c r="B265" t="s">
        <v>1595</v>
      </c>
      <c r="C265" t="str">
        <f t="shared" si="8"/>
        <v>blockbuster</v>
      </c>
      <c r="D265">
        <v>79</v>
      </c>
      <c r="E265">
        <v>121</v>
      </c>
      <c r="F265">
        <v>101</v>
      </c>
      <c r="G265">
        <v>202</v>
      </c>
      <c r="H265" t="s">
        <v>309</v>
      </c>
      <c r="I265">
        <v>673</v>
      </c>
      <c r="J265" s="1">
        <v>161487252</v>
      </c>
      <c r="K265" s="1">
        <v>160000000</v>
      </c>
      <c r="L265" s="1">
        <f>J265/K265</f>
        <v>1.0092953250000001</v>
      </c>
      <c r="M265" s="2" t="str">
        <f t="shared" si="9"/>
        <v>other</v>
      </c>
      <c r="N265" t="s">
        <v>1596</v>
      </c>
      <c r="O265" t="s">
        <v>1597</v>
      </c>
      <c r="P265" t="s">
        <v>1598</v>
      </c>
      <c r="Q265">
        <v>60573</v>
      </c>
      <c r="R265">
        <v>2027</v>
      </c>
      <c r="S265" t="s">
        <v>1599</v>
      </c>
      <c r="T265">
        <v>0</v>
      </c>
      <c r="U265" t="s">
        <v>1600</v>
      </c>
      <c r="V265" t="s">
        <v>1601</v>
      </c>
      <c r="W265">
        <v>248</v>
      </c>
      <c r="X265" t="s">
        <v>37</v>
      </c>
      <c r="Y265" t="s">
        <v>38</v>
      </c>
      <c r="Z265" t="s">
        <v>39</v>
      </c>
      <c r="AA265">
        <v>1997</v>
      </c>
      <c r="AB265">
        <v>368</v>
      </c>
      <c r="AC265">
        <v>3.7</v>
      </c>
      <c r="AD265">
        <v>2.35</v>
      </c>
      <c r="AE265">
        <v>39000</v>
      </c>
    </row>
    <row r="266" spans="1:31" x14ac:dyDescent="0.45">
      <c r="A266" t="s">
        <v>28</v>
      </c>
      <c r="B266" t="s">
        <v>806</v>
      </c>
      <c r="C266" t="str">
        <f t="shared" si="8"/>
        <v>blockbuster</v>
      </c>
      <c r="D266">
        <v>326</v>
      </c>
      <c r="E266">
        <v>114</v>
      </c>
      <c r="F266">
        <v>151</v>
      </c>
      <c r="G266">
        <v>430</v>
      </c>
      <c r="H266" t="s">
        <v>1602</v>
      </c>
      <c r="I266">
        <v>11000</v>
      </c>
      <c r="J266" s="1">
        <v>161317423</v>
      </c>
      <c r="K266" s="1">
        <v>110000000</v>
      </c>
      <c r="L266" s="1">
        <f>J266/K266</f>
        <v>1.4665220272727273</v>
      </c>
      <c r="M266" s="2" t="str">
        <f t="shared" si="9"/>
        <v>other</v>
      </c>
      <c r="N266" t="s">
        <v>637</v>
      </c>
      <c r="O266" t="s">
        <v>386</v>
      </c>
      <c r="P266" t="s">
        <v>1603</v>
      </c>
      <c r="Q266">
        <v>184561</v>
      </c>
      <c r="R266">
        <v>12908</v>
      </c>
      <c r="S266" t="s">
        <v>1604</v>
      </c>
      <c r="T266">
        <v>4</v>
      </c>
      <c r="U266" t="s">
        <v>1605</v>
      </c>
      <c r="V266" t="s">
        <v>1606</v>
      </c>
      <c r="W266">
        <v>554</v>
      </c>
      <c r="X266" t="s">
        <v>37</v>
      </c>
      <c r="Y266" t="s">
        <v>38</v>
      </c>
      <c r="Z266" t="s">
        <v>39</v>
      </c>
      <c r="AA266">
        <v>2013</v>
      </c>
      <c r="AB266">
        <v>635</v>
      </c>
      <c r="AC266">
        <v>6.7</v>
      </c>
      <c r="AD266">
        <v>2.35</v>
      </c>
      <c r="AE266">
        <v>39000</v>
      </c>
    </row>
    <row r="267" spans="1:31" x14ac:dyDescent="0.45">
      <c r="A267" t="s">
        <v>28</v>
      </c>
      <c r="B267" t="s">
        <v>1607</v>
      </c>
      <c r="C267" t="str">
        <f t="shared" si="8"/>
        <v>blockbuster</v>
      </c>
      <c r="D267">
        <v>354</v>
      </c>
      <c r="E267">
        <v>129</v>
      </c>
      <c r="F267">
        <v>235</v>
      </c>
      <c r="G267">
        <v>297</v>
      </c>
      <c r="H267" t="s">
        <v>1608</v>
      </c>
      <c r="I267">
        <v>13000</v>
      </c>
      <c r="J267" s="1">
        <v>161087183</v>
      </c>
      <c r="K267" s="1">
        <v>110000000</v>
      </c>
      <c r="L267" s="1">
        <f>J267/K267</f>
        <v>1.4644289363636365</v>
      </c>
      <c r="M267" s="2" t="str">
        <f t="shared" si="9"/>
        <v>other</v>
      </c>
      <c r="N267" t="s">
        <v>50</v>
      </c>
      <c r="O267" t="s">
        <v>967</v>
      </c>
      <c r="P267" t="s">
        <v>1609</v>
      </c>
      <c r="Q267">
        <v>336235</v>
      </c>
      <c r="R267">
        <v>13961</v>
      </c>
      <c r="S267" t="s">
        <v>1610</v>
      </c>
      <c r="T267">
        <v>1</v>
      </c>
      <c r="U267" t="s">
        <v>1611</v>
      </c>
      <c r="V267" t="s">
        <v>1612</v>
      </c>
      <c r="W267">
        <v>782</v>
      </c>
      <c r="X267" t="s">
        <v>37</v>
      </c>
      <c r="Y267" t="s">
        <v>38</v>
      </c>
      <c r="Z267" t="s">
        <v>39</v>
      </c>
      <c r="AA267">
        <v>2007</v>
      </c>
      <c r="AB267">
        <v>300</v>
      </c>
      <c r="AC267">
        <v>7.2</v>
      </c>
      <c r="AD267">
        <v>2.35</v>
      </c>
      <c r="AE267">
        <v>39000</v>
      </c>
    </row>
    <row r="268" spans="1:31" x14ac:dyDescent="0.45">
      <c r="A268" t="s">
        <v>28</v>
      </c>
      <c r="B268" t="s">
        <v>166</v>
      </c>
      <c r="C268" t="str">
        <f t="shared" si="8"/>
        <v>blockbuster</v>
      </c>
      <c r="D268">
        <v>297</v>
      </c>
      <c r="E268">
        <v>171</v>
      </c>
      <c r="F268">
        <v>0</v>
      </c>
      <c r="G268">
        <v>857</v>
      </c>
      <c r="H268" t="s">
        <v>41</v>
      </c>
      <c r="I268">
        <v>16000</v>
      </c>
      <c r="J268" s="1">
        <v>161029270</v>
      </c>
      <c r="K268" s="1">
        <v>93000000</v>
      </c>
      <c r="L268" s="1">
        <f>J268/K268</f>
        <v>1.7314975268817205</v>
      </c>
      <c r="M268" s="2" t="str">
        <f t="shared" si="9"/>
        <v>other</v>
      </c>
      <c r="N268" t="s">
        <v>548</v>
      </c>
      <c r="O268" t="s">
        <v>196</v>
      </c>
      <c r="P268" t="s">
        <v>1613</v>
      </c>
      <c r="Q268">
        <v>1238746</v>
      </c>
      <c r="R268">
        <v>22342</v>
      </c>
      <c r="S268" t="s">
        <v>1614</v>
      </c>
      <c r="T268">
        <v>2</v>
      </c>
      <c r="U268" t="s">
        <v>1615</v>
      </c>
      <c r="V268" t="s">
        <v>1616</v>
      </c>
      <c r="W268">
        <v>5060</v>
      </c>
      <c r="X268" t="s">
        <v>37</v>
      </c>
      <c r="Y268" t="s">
        <v>174</v>
      </c>
      <c r="Z268" t="s">
        <v>39</v>
      </c>
      <c r="AA268">
        <v>2001</v>
      </c>
      <c r="AB268">
        <v>5000</v>
      </c>
      <c r="AC268">
        <v>8.8000000000000007</v>
      </c>
      <c r="AD268">
        <v>2.35</v>
      </c>
      <c r="AE268">
        <v>39000</v>
      </c>
    </row>
    <row r="269" spans="1:31" x14ac:dyDescent="0.45">
      <c r="A269" t="s">
        <v>28</v>
      </c>
      <c r="B269" t="s">
        <v>1617</v>
      </c>
      <c r="C269" t="str">
        <f t="shared" si="8"/>
        <v>blockbuster</v>
      </c>
      <c r="D269">
        <v>188</v>
      </c>
      <c r="E269">
        <v>120</v>
      </c>
      <c r="F269">
        <v>153</v>
      </c>
      <c r="G269">
        <v>447</v>
      </c>
      <c r="H269" t="s">
        <v>803</v>
      </c>
      <c r="I269">
        <v>1000</v>
      </c>
      <c r="J269" s="1">
        <v>160762022</v>
      </c>
      <c r="K269" s="1">
        <v>110000000</v>
      </c>
      <c r="L269" s="1">
        <f>J269/K269</f>
        <v>1.4614729272727274</v>
      </c>
      <c r="M269" s="2" t="str">
        <f t="shared" si="9"/>
        <v>other</v>
      </c>
      <c r="N269" t="s">
        <v>1618</v>
      </c>
      <c r="O269" t="s">
        <v>388</v>
      </c>
      <c r="P269" t="s">
        <v>1619</v>
      </c>
      <c r="Q269">
        <v>68720</v>
      </c>
      <c r="R269">
        <v>3175</v>
      </c>
      <c r="S269" t="s">
        <v>1620</v>
      </c>
      <c r="T269">
        <v>0</v>
      </c>
      <c r="U269" t="s">
        <v>1621</v>
      </c>
      <c r="V269" t="s">
        <v>1622</v>
      </c>
      <c r="W269">
        <v>191</v>
      </c>
      <c r="X269" t="s">
        <v>37</v>
      </c>
      <c r="Y269" t="s">
        <v>38</v>
      </c>
      <c r="Z269" t="s">
        <v>90</v>
      </c>
      <c r="AA269">
        <v>2004</v>
      </c>
      <c r="AB269">
        <v>1000</v>
      </c>
      <c r="AC269">
        <v>5.8</v>
      </c>
      <c r="AD269">
        <v>2.35</v>
      </c>
      <c r="AE269">
        <v>39000</v>
      </c>
    </row>
    <row r="270" spans="1:31" x14ac:dyDescent="0.45">
      <c r="A270" t="s">
        <v>737</v>
      </c>
      <c r="B270" t="s">
        <v>1623</v>
      </c>
      <c r="C270" t="str">
        <f t="shared" si="8"/>
        <v>blockbuster</v>
      </c>
      <c r="D270">
        <v>174</v>
      </c>
      <c r="E270">
        <v>165</v>
      </c>
      <c r="F270">
        <v>0</v>
      </c>
      <c r="G270">
        <v>780</v>
      </c>
      <c r="H270" t="s">
        <v>792</v>
      </c>
      <c r="I270">
        <v>10000</v>
      </c>
      <c r="J270" s="1">
        <v>160201106</v>
      </c>
      <c r="K270" s="1">
        <v>107000000</v>
      </c>
      <c r="L270" s="1">
        <f>J270/K270</f>
        <v>1.4972065981308411</v>
      </c>
      <c r="M270" s="2" t="str">
        <f t="shared" si="9"/>
        <v>other</v>
      </c>
      <c r="N270" t="s">
        <v>1624</v>
      </c>
      <c r="O270" t="s">
        <v>161</v>
      </c>
      <c r="P270" t="s">
        <v>1625</v>
      </c>
      <c r="Q270">
        <v>79186</v>
      </c>
      <c r="R270">
        <v>14196</v>
      </c>
      <c r="S270" t="s">
        <v>1035</v>
      </c>
      <c r="T270">
        <v>1</v>
      </c>
      <c r="U270" t="s">
        <v>1626</v>
      </c>
      <c r="V270" t="s">
        <v>1627</v>
      </c>
      <c r="W270">
        <v>386</v>
      </c>
      <c r="X270" t="s">
        <v>37</v>
      </c>
      <c r="Y270" t="s">
        <v>38</v>
      </c>
      <c r="Z270" t="s">
        <v>575</v>
      </c>
      <c r="AA270">
        <v>2001</v>
      </c>
      <c r="AB270">
        <v>851</v>
      </c>
      <c r="AC270">
        <v>6.8</v>
      </c>
      <c r="AD270">
        <v>2.35</v>
      </c>
      <c r="AE270">
        <v>39000</v>
      </c>
    </row>
    <row r="271" spans="1:31" x14ac:dyDescent="0.45">
      <c r="A271" t="s">
        <v>28</v>
      </c>
      <c r="B271" t="s">
        <v>1628</v>
      </c>
      <c r="C271" t="str">
        <f t="shared" si="8"/>
        <v>blockbuster</v>
      </c>
      <c r="D271">
        <v>109</v>
      </c>
      <c r="E271">
        <v>82</v>
      </c>
      <c r="F271">
        <v>34</v>
      </c>
      <c r="G271">
        <v>434</v>
      </c>
      <c r="H271" t="s">
        <v>1629</v>
      </c>
      <c r="I271">
        <v>760</v>
      </c>
      <c r="J271" s="1">
        <v>159600000</v>
      </c>
      <c r="K271" s="1">
        <v>109000000</v>
      </c>
      <c r="L271" s="1">
        <f>J271/K271</f>
        <v>1.4642201834862385</v>
      </c>
      <c r="M271" s="2" t="str">
        <f t="shared" si="9"/>
        <v>other</v>
      </c>
      <c r="N271" t="s">
        <v>777</v>
      </c>
      <c r="O271" t="s">
        <v>269</v>
      </c>
      <c r="P271" t="s">
        <v>1630</v>
      </c>
      <c r="Q271">
        <v>36033</v>
      </c>
      <c r="R271">
        <v>2762</v>
      </c>
      <c r="S271" t="s">
        <v>1631</v>
      </c>
      <c r="T271">
        <v>1</v>
      </c>
      <c r="U271" t="s">
        <v>1632</v>
      </c>
      <c r="V271" t="s">
        <v>1633</v>
      </c>
      <c r="W271">
        <v>456</v>
      </c>
      <c r="X271" t="s">
        <v>37</v>
      </c>
      <c r="Y271" t="s">
        <v>38</v>
      </c>
      <c r="Z271" t="s">
        <v>90</v>
      </c>
      <c r="AA271">
        <v>2003</v>
      </c>
      <c r="AB271">
        <v>743</v>
      </c>
      <c r="AC271">
        <v>3.8</v>
      </c>
      <c r="AD271">
        <v>1.85</v>
      </c>
      <c r="AE271">
        <v>39000</v>
      </c>
    </row>
    <row r="272" spans="1:31" x14ac:dyDescent="0.45">
      <c r="A272" t="s">
        <v>28</v>
      </c>
      <c r="B272" t="s">
        <v>1029</v>
      </c>
      <c r="C272" t="str">
        <f t="shared" si="8"/>
        <v>blockbuster</v>
      </c>
      <c r="D272">
        <v>225</v>
      </c>
      <c r="E272">
        <v>115</v>
      </c>
      <c r="F272">
        <v>295</v>
      </c>
      <c r="G272">
        <v>466</v>
      </c>
      <c r="H272" t="s">
        <v>347</v>
      </c>
      <c r="I272">
        <v>10000</v>
      </c>
      <c r="J272" s="1">
        <v>159578352</v>
      </c>
      <c r="K272" s="1">
        <v>120000000</v>
      </c>
      <c r="L272" s="1">
        <f>J272/K272</f>
        <v>1.3298196</v>
      </c>
      <c r="M272" s="2" t="str">
        <f t="shared" si="9"/>
        <v>other</v>
      </c>
      <c r="N272" t="s">
        <v>1634</v>
      </c>
      <c r="O272" t="s">
        <v>161</v>
      </c>
      <c r="P272" t="s">
        <v>1635</v>
      </c>
      <c r="Q272">
        <v>387632</v>
      </c>
      <c r="R272">
        <v>12068</v>
      </c>
      <c r="S272" t="s">
        <v>1636</v>
      </c>
      <c r="T272">
        <v>1</v>
      </c>
      <c r="U272" t="s">
        <v>1637</v>
      </c>
      <c r="V272" t="s">
        <v>1638</v>
      </c>
      <c r="W272">
        <v>789</v>
      </c>
      <c r="X272" t="s">
        <v>37</v>
      </c>
      <c r="Y272" t="s">
        <v>38</v>
      </c>
      <c r="Z272" t="s">
        <v>39</v>
      </c>
      <c r="AA272">
        <v>2004</v>
      </c>
      <c r="AB272">
        <v>981</v>
      </c>
      <c r="AC272">
        <v>7.1</v>
      </c>
      <c r="AD272">
        <v>2.35</v>
      </c>
      <c r="AE272">
        <v>39000</v>
      </c>
    </row>
    <row r="273" spans="1:31" x14ac:dyDescent="0.45">
      <c r="A273" t="s">
        <v>28</v>
      </c>
      <c r="B273" t="s">
        <v>182</v>
      </c>
      <c r="C273" t="str">
        <f t="shared" si="8"/>
        <v>blockbuster</v>
      </c>
      <c r="D273">
        <v>239</v>
      </c>
      <c r="E273">
        <v>194</v>
      </c>
      <c r="F273">
        <v>0</v>
      </c>
      <c r="G273">
        <v>195</v>
      </c>
      <c r="H273" t="s">
        <v>41</v>
      </c>
      <c r="I273">
        <v>14000</v>
      </c>
      <c r="J273" s="1">
        <v>158348400</v>
      </c>
      <c r="K273" s="1">
        <v>130000000</v>
      </c>
      <c r="L273" s="1">
        <f>J273/K273</f>
        <v>1.2180646153846153</v>
      </c>
      <c r="M273" s="2" t="str">
        <f t="shared" si="9"/>
        <v>other</v>
      </c>
      <c r="N273" t="s">
        <v>1088</v>
      </c>
      <c r="O273" t="s">
        <v>223</v>
      </c>
      <c r="P273" t="s">
        <v>1639</v>
      </c>
      <c r="Q273">
        <v>217373</v>
      </c>
      <c r="R273">
        <v>19600</v>
      </c>
      <c r="S273" t="s">
        <v>1640</v>
      </c>
      <c r="T273">
        <v>1</v>
      </c>
      <c r="U273" t="s">
        <v>1641</v>
      </c>
      <c r="V273" t="s">
        <v>1642</v>
      </c>
      <c r="W273">
        <v>942</v>
      </c>
      <c r="X273" t="s">
        <v>37</v>
      </c>
      <c r="Y273" t="s">
        <v>38</v>
      </c>
      <c r="Z273" t="s">
        <v>575</v>
      </c>
      <c r="AA273">
        <v>2005</v>
      </c>
      <c r="AB273">
        <v>5000</v>
      </c>
      <c r="AC273">
        <v>7.2</v>
      </c>
      <c r="AD273">
        <v>2.35</v>
      </c>
      <c r="AE273">
        <v>39000</v>
      </c>
    </row>
    <row r="274" spans="1:31" x14ac:dyDescent="0.45">
      <c r="A274" t="s">
        <v>28</v>
      </c>
      <c r="B274" t="s">
        <v>936</v>
      </c>
      <c r="C274" t="str">
        <f t="shared" si="8"/>
        <v>blockbuster</v>
      </c>
      <c r="D274">
        <v>101</v>
      </c>
      <c r="E274">
        <v>84</v>
      </c>
      <c r="F274">
        <v>50</v>
      </c>
      <c r="G274">
        <v>692</v>
      </c>
      <c r="H274" t="s">
        <v>1374</v>
      </c>
      <c r="I274">
        <v>979</v>
      </c>
      <c r="J274" s="1">
        <v>158115031</v>
      </c>
      <c r="K274" s="1">
        <v>133000000</v>
      </c>
      <c r="L274" s="1">
        <f>J274/K274</f>
        <v>1.1888348195488723</v>
      </c>
      <c r="M274" s="2" t="str">
        <f t="shared" si="9"/>
        <v>other</v>
      </c>
      <c r="N274" t="s">
        <v>777</v>
      </c>
      <c r="O274" t="s">
        <v>1643</v>
      </c>
      <c r="P274" t="s">
        <v>1644</v>
      </c>
      <c r="Q274">
        <v>94172</v>
      </c>
      <c r="R274">
        <v>3382</v>
      </c>
      <c r="S274" t="s">
        <v>1645</v>
      </c>
      <c r="T274">
        <v>0</v>
      </c>
      <c r="U274" t="s">
        <v>1646</v>
      </c>
      <c r="V274" t="s">
        <v>1647</v>
      </c>
      <c r="W274">
        <v>179</v>
      </c>
      <c r="X274" t="s">
        <v>37</v>
      </c>
      <c r="Y274" t="s">
        <v>757</v>
      </c>
      <c r="Z274" t="s">
        <v>90</v>
      </c>
      <c r="AA274">
        <v>1999</v>
      </c>
      <c r="AB274">
        <v>886</v>
      </c>
      <c r="AC274">
        <v>5.9</v>
      </c>
      <c r="AD274">
        <v>1.85</v>
      </c>
      <c r="AE274">
        <v>39000</v>
      </c>
    </row>
    <row r="275" spans="1:31" x14ac:dyDescent="0.45">
      <c r="A275" t="s">
        <v>28</v>
      </c>
      <c r="B275" t="s">
        <v>1648</v>
      </c>
      <c r="C275" t="str">
        <f t="shared" si="8"/>
        <v>blockbuster</v>
      </c>
      <c r="D275">
        <v>228</v>
      </c>
      <c r="E275">
        <v>97</v>
      </c>
      <c r="F275">
        <v>63</v>
      </c>
      <c r="G275">
        <v>525</v>
      </c>
      <c r="H275" t="s">
        <v>1649</v>
      </c>
      <c r="I275">
        <v>852</v>
      </c>
      <c r="J275" s="1">
        <v>157299717</v>
      </c>
      <c r="K275" s="1">
        <v>105000000</v>
      </c>
      <c r="L275" s="1">
        <f>J275/K275</f>
        <v>1.4980925428571428</v>
      </c>
      <c r="M275" s="2" t="str">
        <f t="shared" si="9"/>
        <v>other</v>
      </c>
      <c r="N275" t="s">
        <v>1650</v>
      </c>
      <c r="O275" t="s">
        <v>891</v>
      </c>
      <c r="P275" t="s">
        <v>1651</v>
      </c>
      <c r="Q275">
        <v>89351</v>
      </c>
      <c r="R275">
        <v>2480</v>
      </c>
      <c r="S275" t="s">
        <v>1652</v>
      </c>
      <c r="T275">
        <v>0</v>
      </c>
      <c r="U275" t="s">
        <v>1653</v>
      </c>
      <c r="V275" t="s">
        <v>1654</v>
      </c>
      <c r="W275">
        <v>214</v>
      </c>
      <c r="X275" t="s">
        <v>37</v>
      </c>
      <c r="Y275" t="s">
        <v>38</v>
      </c>
      <c r="Z275" t="s">
        <v>272</v>
      </c>
      <c r="AA275">
        <v>2009</v>
      </c>
      <c r="AB275">
        <v>578</v>
      </c>
      <c r="AC275">
        <v>7.1</v>
      </c>
      <c r="AD275">
        <v>1.85</v>
      </c>
      <c r="AE275">
        <v>39000</v>
      </c>
    </row>
    <row r="276" spans="1:31" x14ac:dyDescent="0.45">
      <c r="A276" t="s">
        <v>28</v>
      </c>
      <c r="B276" t="s">
        <v>182</v>
      </c>
      <c r="C276" t="str">
        <f t="shared" si="8"/>
        <v>blockbuster</v>
      </c>
      <c r="D276">
        <v>568</v>
      </c>
      <c r="E276">
        <v>151</v>
      </c>
      <c r="F276">
        <v>0</v>
      </c>
      <c r="G276">
        <v>372</v>
      </c>
      <c r="H276" t="s">
        <v>1655</v>
      </c>
      <c r="I276">
        <v>13000</v>
      </c>
      <c r="J276" s="1">
        <v>156645693</v>
      </c>
      <c r="K276" s="1">
        <v>108000000</v>
      </c>
      <c r="L276" s="1">
        <f>J276/K276</f>
        <v>1.4504230833333334</v>
      </c>
      <c r="M276" s="2" t="str">
        <f t="shared" si="9"/>
        <v>other</v>
      </c>
      <c r="N276" t="s">
        <v>649</v>
      </c>
      <c r="O276" t="s">
        <v>1147</v>
      </c>
      <c r="P276" t="s">
        <v>1656</v>
      </c>
      <c r="Q276">
        <v>472488</v>
      </c>
      <c r="R276">
        <v>14831</v>
      </c>
      <c r="S276" t="s">
        <v>1657</v>
      </c>
      <c r="T276">
        <v>1</v>
      </c>
      <c r="U276" t="s">
        <v>1658</v>
      </c>
      <c r="V276" t="s">
        <v>1659</v>
      </c>
      <c r="W276">
        <v>1023</v>
      </c>
      <c r="X276" t="s">
        <v>37</v>
      </c>
      <c r="Y276" t="s">
        <v>38</v>
      </c>
      <c r="Z276" t="s">
        <v>39</v>
      </c>
      <c r="AA276">
        <v>2015</v>
      </c>
      <c r="AB276">
        <v>801</v>
      </c>
      <c r="AC276">
        <v>8.1</v>
      </c>
      <c r="AD276">
        <v>2.35</v>
      </c>
      <c r="AE276">
        <v>39000</v>
      </c>
    </row>
    <row r="277" spans="1:31" x14ac:dyDescent="0.45">
      <c r="B277" t="s">
        <v>1660</v>
      </c>
      <c r="C277" t="str">
        <f t="shared" si="8"/>
        <v>blockbuster</v>
      </c>
      <c r="E277">
        <v>22</v>
      </c>
      <c r="F277">
        <v>0</v>
      </c>
      <c r="I277">
        <v>5</v>
      </c>
      <c r="J277" s="1">
        <v>155370362</v>
      </c>
      <c r="L277" s="1" t="e">
        <f>J277/K277</f>
        <v>#DIV/0!</v>
      </c>
      <c r="M277" s="2" t="e">
        <f t="shared" si="9"/>
        <v>#DIV/0!</v>
      </c>
      <c r="N277" t="s">
        <v>1661</v>
      </c>
      <c r="O277" t="s">
        <v>1662</v>
      </c>
      <c r="P277" t="s">
        <v>1663</v>
      </c>
      <c r="Q277">
        <v>6</v>
      </c>
      <c r="R277">
        <v>5</v>
      </c>
      <c r="T277">
        <v>0</v>
      </c>
      <c r="V277" t="s">
        <v>1664</v>
      </c>
      <c r="AC277">
        <v>7.2</v>
      </c>
      <c r="AE277">
        <v>39000</v>
      </c>
    </row>
    <row r="278" spans="1:31" x14ac:dyDescent="0.45">
      <c r="A278" t="s">
        <v>28</v>
      </c>
      <c r="B278" t="s">
        <v>273</v>
      </c>
      <c r="C278" t="str">
        <f t="shared" si="8"/>
        <v>blockbuster</v>
      </c>
      <c r="D278">
        <v>257</v>
      </c>
      <c r="E278">
        <v>136</v>
      </c>
      <c r="F278">
        <v>0</v>
      </c>
      <c r="G278">
        <v>3000</v>
      </c>
      <c r="H278" t="s">
        <v>267</v>
      </c>
      <c r="I278">
        <v>19000</v>
      </c>
      <c r="J278" s="1">
        <v>155181732</v>
      </c>
      <c r="K278" s="1">
        <v>126000000</v>
      </c>
      <c r="L278" s="1">
        <f>J278/K278</f>
        <v>1.2316010476190475</v>
      </c>
      <c r="M278" s="2" t="str">
        <f t="shared" si="9"/>
        <v>other</v>
      </c>
      <c r="N278" t="s">
        <v>1665</v>
      </c>
      <c r="O278" t="s">
        <v>95</v>
      </c>
      <c r="P278" t="s">
        <v>1666</v>
      </c>
      <c r="Q278">
        <v>263329</v>
      </c>
      <c r="R278">
        <v>34839</v>
      </c>
      <c r="S278" t="s">
        <v>646</v>
      </c>
      <c r="T278">
        <v>1</v>
      </c>
      <c r="U278" t="s">
        <v>1667</v>
      </c>
      <c r="V278" t="s">
        <v>1668</v>
      </c>
      <c r="W278">
        <v>899</v>
      </c>
      <c r="X278" t="s">
        <v>37</v>
      </c>
      <c r="Y278" t="s">
        <v>38</v>
      </c>
      <c r="Z278" t="s">
        <v>39</v>
      </c>
      <c r="AA278">
        <v>2005</v>
      </c>
      <c r="AB278">
        <v>12000</v>
      </c>
      <c r="AC278">
        <v>6.9</v>
      </c>
      <c r="AD278">
        <v>2.35</v>
      </c>
      <c r="AE278">
        <v>39000</v>
      </c>
    </row>
    <row r="279" spans="1:31" x14ac:dyDescent="0.45">
      <c r="A279" t="s">
        <v>28</v>
      </c>
      <c r="B279" t="s">
        <v>1669</v>
      </c>
      <c r="C279" t="str">
        <f t="shared" si="8"/>
        <v>blockbuster</v>
      </c>
      <c r="D279">
        <v>62</v>
      </c>
      <c r="E279">
        <v>104</v>
      </c>
      <c r="F279">
        <v>23</v>
      </c>
      <c r="G279">
        <v>591</v>
      </c>
      <c r="H279" t="s">
        <v>1670</v>
      </c>
      <c r="I279">
        <v>752</v>
      </c>
      <c r="J279" s="1">
        <v>155111815</v>
      </c>
      <c r="K279" s="1">
        <v>90000000</v>
      </c>
      <c r="L279" s="1">
        <f>J279/K279</f>
        <v>1.7234646111111112</v>
      </c>
      <c r="M279" s="2" t="str">
        <f t="shared" si="9"/>
        <v>other</v>
      </c>
      <c r="N279" t="s">
        <v>1671</v>
      </c>
      <c r="O279" t="s">
        <v>1672</v>
      </c>
      <c r="P279" t="s">
        <v>1673</v>
      </c>
      <c r="Q279">
        <v>4102</v>
      </c>
      <c r="R279">
        <v>3133</v>
      </c>
      <c r="S279" t="s">
        <v>540</v>
      </c>
      <c r="T279">
        <v>0</v>
      </c>
      <c r="U279" t="s">
        <v>1674</v>
      </c>
      <c r="V279" t="s">
        <v>1675</v>
      </c>
      <c r="W279">
        <v>89</v>
      </c>
      <c r="X279" t="s">
        <v>37</v>
      </c>
      <c r="Y279" t="s">
        <v>1676</v>
      </c>
      <c r="Z279" t="s">
        <v>575</v>
      </c>
      <c r="AA279">
        <v>2001</v>
      </c>
      <c r="AB279">
        <v>631</v>
      </c>
      <c r="AC279">
        <v>4.4000000000000004</v>
      </c>
      <c r="AD279">
        <v>1.85</v>
      </c>
      <c r="AE279">
        <v>39000</v>
      </c>
    </row>
    <row r="280" spans="1:31" x14ac:dyDescent="0.45">
      <c r="A280" t="s">
        <v>28</v>
      </c>
      <c r="B280" t="s">
        <v>1677</v>
      </c>
      <c r="C280" t="str">
        <f t="shared" si="8"/>
        <v>blockbuster</v>
      </c>
      <c r="D280">
        <v>175</v>
      </c>
      <c r="E280">
        <v>127</v>
      </c>
      <c r="F280">
        <v>57</v>
      </c>
      <c r="G280">
        <v>3000</v>
      </c>
      <c r="H280" t="s">
        <v>555</v>
      </c>
      <c r="I280">
        <v>12000</v>
      </c>
      <c r="J280" s="1">
        <v>155019340</v>
      </c>
      <c r="K280" s="1">
        <v>90000000</v>
      </c>
      <c r="L280" s="1">
        <f>J280/K280</f>
        <v>1.7224371111111112</v>
      </c>
      <c r="M280" s="2" t="str">
        <f t="shared" si="9"/>
        <v>other</v>
      </c>
      <c r="N280" t="s">
        <v>329</v>
      </c>
      <c r="O280" t="s">
        <v>695</v>
      </c>
      <c r="P280" t="s">
        <v>1678</v>
      </c>
      <c r="Q280">
        <v>218341</v>
      </c>
      <c r="R280">
        <v>29069</v>
      </c>
      <c r="S280" t="s">
        <v>1679</v>
      </c>
      <c r="T280">
        <v>1</v>
      </c>
      <c r="U280" t="s">
        <v>1680</v>
      </c>
      <c r="V280" t="s">
        <v>1681</v>
      </c>
      <c r="W280">
        <v>498</v>
      </c>
      <c r="X280" t="s">
        <v>37</v>
      </c>
      <c r="Y280" t="s">
        <v>38</v>
      </c>
      <c r="Z280" t="s">
        <v>39</v>
      </c>
      <c r="AA280">
        <v>2000</v>
      </c>
      <c r="AB280">
        <v>11000</v>
      </c>
      <c r="AC280">
        <v>6.5</v>
      </c>
      <c r="AD280">
        <v>2.35</v>
      </c>
      <c r="AE280">
        <v>39000</v>
      </c>
    </row>
    <row r="281" spans="1:31" x14ac:dyDescent="0.45">
      <c r="A281" t="s">
        <v>28</v>
      </c>
      <c r="B281" t="s">
        <v>182</v>
      </c>
      <c r="C281" t="str">
        <f t="shared" si="8"/>
        <v>blockbuster</v>
      </c>
      <c r="D281">
        <v>265</v>
      </c>
      <c r="E281">
        <v>171</v>
      </c>
      <c r="F281">
        <v>0</v>
      </c>
      <c r="G281">
        <v>695</v>
      </c>
      <c r="H281" t="s">
        <v>1682</v>
      </c>
      <c r="I281">
        <v>3000</v>
      </c>
      <c r="J281" s="1">
        <v>154985087</v>
      </c>
      <c r="K281" s="1">
        <v>103000000</v>
      </c>
      <c r="L281" s="1">
        <f>J281/K281</f>
        <v>1.5047095825242718</v>
      </c>
      <c r="M281" s="2" t="str">
        <f t="shared" si="9"/>
        <v>other</v>
      </c>
      <c r="N281" t="s">
        <v>1683</v>
      </c>
      <c r="O281" t="s">
        <v>646</v>
      </c>
      <c r="P281" t="s">
        <v>1684</v>
      </c>
      <c r="Q281">
        <v>982637</v>
      </c>
      <c r="R281">
        <v>6521</v>
      </c>
      <c r="S281" t="s">
        <v>1685</v>
      </c>
      <c r="T281">
        <v>0</v>
      </c>
      <c r="U281" t="s">
        <v>1686</v>
      </c>
      <c r="V281" t="s">
        <v>1687</v>
      </c>
      <c r="W281">
        <v>2368</v>
      </c>
      <c r="X281" t="s">
        <v>37</v>
      </c>
      <c r="Y281" t="s">
        <v>38</v>
      </c>
      <c r="Z281" t="s">
        <v>575</v>
      </c>
      <c r="AA281">
        <v>2000</v>
      </c>
      <c r="AB281">
        <v>933</v>
      </c>
      <c r="AC281">
        <v>8.5</v>
      </c>
      <c r="AD281">
        <v>2.35</v>
      </c>
      <c r="AE281">
        <v>38000</v>
      </c>
    </row>
    <row r="282" spans="1:31" x14ac:dyDescent="0.45">
      <c r="A282" t="s">
        <v>28</v>
      </c>
      <c r="B282" t="s">
        <v>384</v>
      </c>
      <c r="C282" t="str">
        <f t="shared" si="8"/>
        <v>blockbuster</v>
      </c>
      <c r="D282">
        <v>252</v>
      </c>
      <c r="E282">
        <v>145</v>
      </c>
      <c r="F282">
        <v>14000</v>
      </c>
      <c r="G282">
        <v>533</v>
      </c>
      <c r="H282" t="s">
        <v>1688</v>
      </c>
      <c r="I282">
        <v>10000</v>
      </c>
      <c r="J282" s="1">
        <v>153665036</v>
      </c>
      <c r="K282" s="1">
        <v>102000000</v>
      </c>
      <c r="L282" s="1">
        <f>J282/K282</f>
        <v>1.5065199607843138</v>
      </c>
      <c r="M282" s="2" t="str">
        <f t="shared" si="9"/>
        <v>other</v>
      </c>
      <c r="N282" t="s">
        <v>1634</v>
      </c>
      <c r="O282" t="s">
        <v>513</v>
      </c>
      <c r="P282" t="s">
        <v>1689</v>
      </c>
      <c r="Q282">
        <v>399651</v>
      </c>
      <c r="R282">
        <v>12546</v>
      </c>
      <c r="S282" t="s">
        <v>1690</v>
      </c>
      <c r="T282">
        <v>0</v>
      </c>
      <c r="U282" t="s">
        <v>1691</v>
      </c>
      <c r="V282" t="s">
        <v>1692</v>
      </c>
      <c r="W282">
        <v>1331</v>
      </c>
      <c r="X282" t="s">
        <v>37</v>
      </c>
      <c r="Y282" t="s">
        <v>38</v>
      </c>
      <c r="Z282" t="s">
        <v>39</v>
      </c>
      <c r="AA282">
        <v>2002</v>
      </c>
      <c r="AB282">
        <v>798</v>
      </c>
      <c r="AC282">
        <v>7.7</v>
      </c>
      <c r="AD282">
        <v>2.35</v>
      </c>
      <c r="AE282">
        <v>38000</v>
      </c>
    </row>
    <row r="283" spans="1:31" x14ac:dyDescent="0.45">
      <c r="A283" t="s">
        <v>28</v>
      </c>
      <c r="B283" t="s">
        <v>1242</v>
      </c>
      <c r="C283" t="str">
        <f t="shared" si="8"/>
        <v>blockbuster</v>
      </c>
      <c r="D283">
        <v>232</v>
      </c>
      <c r="E283">
        <v>174</v>
      </c>
      <c r="F283">
        <v>0</v>
      </c>
      <c r="G283">
        <v>9000</v>
      </c>
      <c r="H283" t="s">
        <v>103</v>
      </c>
      <c r="I283">
        <v>11000</v>
      </c>
      <c r="J283" s="1">
        <v>153629485</v>
      </c>
      <c r="K283" s="1">
        <v>100000000</v>
      </c>
      <c r="L283" s="1">
        <f>J283/K283</f>
        <v>1.53629485</v>
      </c>
      <c r="M283" s="2" t="str">
        <f t="shared" si="9"/>
        <v>other</v>
      </c>
      <c r="N283" t="s">
        <v>100</v>
      </c>
      <c r="O283" t="s">
        <v>99</v>
      </c>
      <c r="P283" t="s">
        <v>1693</v>
      </c>
      <c r="Q283">
        <v>387616</v>
      </c>
      <c r="R283">
        <v>35672</v>
      </c>
      <c r="S283" t="s">
        <v>1195</v>
      </c>
      <c r="T283">
        <v>1</v>
      </c>
      <c r="U283" t="s">
        <v>1694</v>
      </c>
      <c r="V283" t="s">
        <v>1695</v>
      </c>
      <c r="W283">
        <v>858</v>
      </c>
      <c r="X283" t="s">
        <v>37</v>
      </c>
      <c r="Y283" t="s">
        <v>56</v>
      </c>
      <c r="Z283" t="s">
        <v>90</v>
      </c>
      <c r="AA283">
        <v>2002</v>
      </c>
      <c r="AB283">
        <v>10000</v>
      </c>
      <c r="AC283">
        <v>7.4</v>
      </c>
      <c r="AD283">
        <v>2.35</v>
      </c>
      <c r="AE283">
        <v>38000</v>
      </c>
    </row>
    <row r="284" spans="1:31" x14ac:dyDescent="0.45">
      <c r="A284" t="s">
        <v>737</v>
      </c>
      <c r="B284" t="s">
        <v>308</v>
      </c>
      <c r="C284" t="str">
        <f t="shared" si="8"/>
        <v>blockbuster</v>
      </c>
      <c r="D284">
        <v>400</v>
      </c>
      <c r="E284">
        <v>144</v>
      </c>
      <c r="F284">
        <v>258</v>
      </c>
      <c r="G284">
        <v>834</v>
      </c>
      <c r="H284" t="s">
        <v>1696</v>
      </c>
      <c r="I284">
        <v>6000</v>
      </c>
      <c r="J284" s="1">
        <v>153620822</v>
      </c>
      <c r="K284" s="1">
        <v>150000000</v>
      </c>
      <c r="L284" s="1">
        <f>J284/K284</f>
        <v>1.0241388133333333</v>
      </c>
      <c r="M284" s="2" t="str">
        <f t="shared" si="9"/>
        <v>other</v>
      </c>
      <c r="N284" t="s">
        <v>50</v>
      </c>
      <c r="O284" t="s">
        <v>194</v>
      </c>
      <c r="P284" t="s">
        <v>1697</v>
      </c>
      <c r="Q284">
        <v>470483</v>
      </c>
      <c r="R284">
        <v>9125</v>
      </c>
      <c r="S284" t="s">
        <v>1698</v>
      </c>
      <c r="T284">
        <v>1</v>
      </c>
      <c r="U284" t="s">
        <v>1699</v>
      </c>
      <c r="V284" t="s">
        <v>1700</v>
      </c>
      <c r="W284">
        <v>2301</v>
      </c>
      <c r="X284" t="s">
        <v>37</v>
      </c>
      <c r="Y284" t="s">
        <v>56</v>
      </c>
      <c r="Z284" t="s">
        <v>39</v>
      </c>
      <c r="AA284">
        <v>2006</v>
      </c>
      <c r="AB284">
        <v>1000</v>
      </c>
      <c r="AC284">
        <v>8</v>
      </c>
      <c r="AD284">
        <v>2.35</v>
      </c>
      <c r="AE284">
        <v>38000</v>
      </c>
    </row>
    <row r="285" spans="1:31" x14ac:dyDescent="0.45">
      <c r="A285" t="s">
        <v>28</v>
      </c>
      <c r="B285" t="s">
        <v>250</v>
      </c>
      <c r="C285" t="str">
        <f t="shared" si="8"/>
        <v>blockbuster</v>
      </c>
      <c r="D285">
        <v>230</v>
      </c>
      <c r="E285">
        <v>119</v>
      </c>
      <c r="F285">
        <v>13000</v>
      </c>
      <c r="G285">
        <v>567</v>
      </c>
      <c r="H285" t="s">
        <v>1701</v>
      </c>
      <c r="I285">
        <v>1000</v>
      </c>
      <c r="J285" s="1">
        <v>153288182</v>
      </c>
      <c r="K285" s="1">
        <v>100000000</v>
      </c>
      <c r="L285" s="1">
        <f>J285/K285</f>
        <v>1.5328818200000001</v>
      </c>
      <c r="M285" s="2" t="str">
        <f t="shared" si="9"/>
        <v>other</v>
      </c>
      <c r="N285" t="s">
        <v>222</v>
      </c>
      <c r="O285" t="s">
        <v>577</v>
      </c>
      <c r="P285" t="s">
        <v>1702</v>
      </c>
      <c r="Q285">
        <v>177725</v>
      </c>
      <c r="R285">
        <v>2776</v>
      </c>
      <c r="S285" t="s">
        <v>1703</v>
      </c>
      <c r="T285">
        <v>0</v>
      </c>
      <c r="U285" t="s">
        <v>1704</v>
      </c>
      <c r="V285" t="s">
        <v>1705</v>
      </c>
      <c r="W285">
        <v>1368</v>
      </c>
      <c r="X285" t="s">
        <v>37</v>
      </c>
      <c r="Y285" t="s">
        <v>38</v>
      </c>
      <c r="Z285" t="s">
        <v>39</v>
      </c>
      <c r="AA285">
        <v>2001</v>
      </c>
      <c r="AB285">
        <v>658</v>
      </c>
      <c r="AC285">
        <v>5.7</v>
      </c>
      <c r="AD285">
        <v>2.35</v>
      </c>
      <c r="AE285">
        <v>38000</v>
      </c>
    </row>
    <row r="286" spans="1:31" x14ac:dyDescent="0.45">
      <c r="A286" t="s">
        <v>28</v>
      </c>
      <c r="B286" t="s">
        <v>29</v>
      </c>
      <c r="C286" t="str">
        <f t="shared" si="8"/>
        <v>blockbuster</v>
      </c>
      <c r="D286">
        <v>210</v>
      </c>
      <c r="E286">
        <v>153</v>
      </c>
      <c r="F286">
        <v>0</v>
      </c>
      <c r="G286">
        <v>539</v>
      </c>
      <c r="H286" t="s">
        <v>1706</v>
      </c>
      <c r="I286">
        <v>780</v>
      </c>
      <c r="J286" s="1">
        <v>152149590</v>
      </c>
      <c r="K286" s="1">
        <v>102000000</v>
      </c>
      <c r="L286" s="1">
        <f>J286/K286</f>
        <v>1.4916626470588235</v>
      </c>
      <c r="M286" s="2" t="str">
        <f t="shared" si="9"/>
        <v>other</v>
      </c>
      <c r="N286" t="s">
        <v>637</v>
      </c>
      <c r="O286" t="s">
        <v>1035</v>
      </c>
      <c r="P286" t="s">
        <v>1707</v>
      </c>
      <c r="Q286">
        <v>744891</v>
      </c>
      <c r="R286">
        <v>2829</v>
      </c>
      <c r="S286" t="s">
        <v>1708</v>
      </c>
      <c r="T286">
        <v>0</v>
      </c>
      <c r="U286" t="s">
        <v>1709</v>
      </c>
      <c r="V286" t="s">
        <v>1710</v>
      </c>
      <c r="W286">
        <v>983</v>
      </c>
      <c r="X286" t="s">
        <v>37</v>
      </c>
      <c r="Y286" t="s">
        <v>38</v>
      </c>
      <c r="Z286" t="s">
        <v>575</v>
      </c>
      <c r="AA286">
        <v>1991</v>
      </c>
      <c r="AB286">
        <v>604</v>
      </c>
      <c r="AC286">
        <v>8.5</v>
      </c>
      <c r="AD286">
        <v>2.35</v>
      </c>
      <c r="AE286">
        <v>38000</v>
      </c>
    </row>
    <row r="287" spans="1:31" x14ac:dyDescent="0.45">
      <c r="A287" t="s">
        <v>28</v>
      </c>
      <c r="B287" t="s">
        <v>1623</v>
      </c>
      <c r="C287" t="str">
        <f t="shared" si="8"/>
        <v>blockbuster</v>
      </c>
      <c r="D287">
        <v>357</v>
      </c>
      <c r="E287">
        <v>140</v>
      </c>
      <c r="F287">
        <v>0</v>
      </c>
      <c r="G287">
        <v>1000</v>
      </c>
      <c r="H287" t="s">
        <v>58</v>
      </c>
      <c r="I287">
        <v>40000</v>
      </c>
      <c r="J287" s="1">
        <v>150832203</v>
      </c>
      <c r="K287" s="1">
        <v>100000000</v>
      </c>
      <c r="L287" s="1">
        <f>J287/K287</f>
        <v>1.50832203</v>
      </c>
      <c r="M287" s="2" t="str">
        <f t="shared" si="9"/>
        <v>other</v>
      </c>
      <c r="N287" t="s">
        <v>1711</v>
      </c>
      <c r="O287" t="s">
        <v>43</v>
      </c>
      <c r="P287" t="s">
        <v>1712</v>
      </c>
      <c r="Q287">
        <v>230931</v>
      </c>
      <c r="R287">
        <v>64599</v>
      </c>
      <c r="S287" t="s">
        <v>155</v>
      </c>
      <c r="T287">
        <v>1</v>
      </c>
      <c r="U287" t="s">
        <v>1713</v>
      </c>
      <c r="V287" t="s">
        <v>1714</v>
      </c>
      <c r="W287">
        <v>585</v>
      </c>
      <c r="X287" t="s">
        <v>37</v>
      </c>
      <c r="Y287" t="s">
        <v>38</v>
      </c>
      <c r="Z287" t="s">
        <v>575</v>
      </c>
      <c r="AA287">
        <v>2009</v>
      </c>
      <c r="AB287">
        <v>23000</v>
      </c>
      <c r="AC287">
        <v>7</v>
      </c>
      <c r="AD287">
        <v>2.35</v>
      </c>
      <c r="AE287">
        <v>38000</v>
      </c>
    </row>
    <row r="288" spans="1:31" x14ac:dyDescent="0.45">
      <c r="A288" t="s">
        <v>28</v>
      </c>
      <c r="B288" t="s">
        <v>182</v>
      </c>
      <c r="C288" t="str">
        <f t="shared" si="8"/>
        <v>blockbuster</v>
      </c>
      <c r="D288">
        <v>300</v>
      </c>
      <c r="E288">
        <v>176</v>
      </c>
      <c r="F288">
        <v>0</v>
      </c>
      <c r="G288">
        <v>561</v>
      </c>
      <c r="H288" t="s">
        <v>1715</v>
      </c>
      <c r="I288">
        <v>18000</v>
      </c>
      <c r="J288" s="1">
        <v>150415432</v>
      </c>
      <c r="K288" s="1">
        <v>100000000</v>
      </c>
      <c r="L288" s="1">
        <f>J288/K288</f>
        <v>1.50415432</v>
      </c>
      <c r="M288" s="2" t="str">
        <f t="shared" si="9"/>
        <v>other</v>
      </c>
      <c r="N288" t="s">
        <v>1716</v>
      </c>
      <c r="O288" t="s">
        <v>1717</v>
      </c>
      <c r="P288" t="s">
        <v>1718</v>
      </c>
      <c r="Q288">
        <v>324671</v>
      </c>
      <c r="R288">
        <v>20354</v>
      </c>
      <c r="S288" t="s">
        <v>1719</v>
      </c>
      <c r="T288">
        <v>0</v>
      </c>
      <c r="U288" t="s">
        <v>1720</v>
      </c>
      <c r="V288" t="s">
        <v>1721</v>
      </c>
      <c r="W288">
        <v>458</v>
      </c>
      <c r="X288" t="s">
        <v>37</v>
      </c>
      <c r="Y288" t="s">
        <v>38</v>
      </c>
      <c r="Z288" t="s">
        <v>575</v>
      </c>
      <c r="AA288">
        <v>2007</v>
      </c>
      <c r="AB288">
        <v>782</v>
      </c>
      <c r="AC288">
        <v>7.8</v>
      </c>
      <c r="AD288">
        <v>1.85</v>
      </c>
      <c r="AE288">
        <v>38000</v>
      </c>
    </row>
    <row r="289" spans="1:31" x14ac:dyDescent="0.45">
      <c r="A289" t="s">
        <v>28</v>
      </c>
      <c r="B289" t="s">
        <v>29</v>
      </c>
      <c r="C289" t="str">
        <f t="shared" si="8"/>
        <v>blockbuster</v>
      </c>
      <c r="D289">
        <v>94</v>
      </c>
      <c r="E289">
        <v>141</v>
      </c>
      <c r="F289">
        <v>0</v>
      </c>
      <c r="G289">
        <v>618</v>
      </c>
      <c r="H289" t="s">
        <v>1722</v>
      </c>
      <c r="I289">
        <v>2000</v>
      </c>
      <c r="J289" s="1">
        <v>150368971</v>
      </c>
      <c r="K289" s="1">
        <v>115000000</v>
      </c>
      <c r="L289" s="1">
        <f>J289/K289</f>
        <v>1.3075562695652174</v>
      </c>
      <c r="M289" s="2" t="str">
        <f t="shared" si="9"/>
        <v>other</v>
      </c>
      <c r="N289" t="s">
        <v>1723</v>
      </c>
      <c r="O289" t="s">
        <v>1724</v>
      </c>
      <c r="P289" t="s">
        <v>1725</v>
      </c>
      <c r="Q289">
        <v>190439</v>
      </c>
      <c r="R289">
        <v>4528</v>
      </c>
      <c r="S289" t="s">
        <v>1726</v>
      </c>
      <c r="T289">
        <v>0</v>
      </c>
      <c r="U289" t="s">
        <v>1727</v>
      </c>
      <c r="V289" t="s">
        <v>1728</v>
      </c>
      <c r="W289">
        <v>351</v>
      </c>
      <c r="X289" t="s">
        <v>37</v>
      </c>
      <c r="Y289" t="s">
        <v>38</v>
      </c>
      <c r="Z289" t="s">
        <v>575</v>
      </c>
      <c r="AA289">
        <v>1994</v>
      </c>
      <c r="AB289">
        <v>1000</v>
      </c>
      <c r="AC289">
        <v>7.2</v>
      </c>
      <c r="AD289">
        <v>2.35</v>
      </c>
      <c r="AE289">
        <v>38000</v>
      </c>
    </row>
    <row r="290" spans="1:31" x14ac:dyDescent="0.45">
      <c r="A290" t="s">
        <v>28</v>
      </c>
      <c r="B290" t="s">
        <v>1729</v>
      </c>
      <c r="C290" t="str">
        <f t="shared" si="8"/>
        <v>blockbuster</v>
      </c>
      <c r="D290">
        <v>267</v>
      </c>
      <c r="E290">
        <v>106</v>
      </c>
      <c r="F290">
        <v>12000</v>
      </c>
      <c r="G290">
        <v>385</v>
      </c>
      <c r="H290" t="s">
        <v>277</v>
      </c>
      <c r="I290">
        <v>18000</v>
      </c>
      <c r="J290" s="1">
        <v>150350192</v>
      </c>
      <c r="K290" s="1">
        <v>100000000</v>
      </c>
      <c r="L290" s="1">
        <f>J290/K290</f>
        <v>1.5035019199999999</v>
      </c>
      <c r="M290" s="2" t="str">
        <f t="shared" si="9"/>
        <v>other</v>
      </c>
      <c r="N290" t="s">
        <v>329</v>
      </c>
      <c r="O290" t="s">
        <v>1717</v>
      </c>
      <c r="P290" t="s">
        <v>1730</v>
      </c>
      <c r="Q290">
        <v>149998</v>
      </c>
      <c r="R290">
        <v>19906</v>
      </c>
      <c r="S290" t="s">
        <v>1731</v>
      </c>
      <c r="T290">
        <v>1</v>
      </c>
      <c r="U290" t="s">
        <v>1732</v>
      </c>
      <c r="V290" t="s">
        <v>1733</v>
      </c>
      <c r="W290">
        <v>285</v>
      </c>
      <c r="X290" t="s">
        <v>37</v>
      </c>
      <c r="Y290" t="s">
        <v>38</v>
      </c>
      <c r="Z290" t="s">
        <v>575</v>
      </c>
      <c r="AA290">
        <v>2009</v>
      </c>
      <c r="AB290">
        <v>464</v>
      </c>
      <c r="AC290">
        <v>6.4</v>
      </c>
      <c r="AD290">
        <v>2.35</v>
      </c>
      <c r="AE290">
        <v>38000</v>
      </c>
    </row>
    <row r="291" spans="1:31" x14ac:dyDescent="0.45">
      <c r="A291" t="s">
        <v>28</v>
      </c>
      <c r="B291" t="s">
        <v>1734</v>
      </c>
      <c r="C291" t="str">
        <f t="shared" si="8"/>
        <v>blockbuster</v>
      </c>
      <c r="D291">
        <v>180</v>
      </c>
      <c r="E291">
        <v>98</v>
      </c>
      <c r="F291">
        <v>80</v>
      </c>
      <c r="G291">
        <v>708</v>
      </c>
      <c r="H291" t="s">
        <v>1735</v>
      </c>
      <c r="I291">
        <v>22000</v>
      </c>
      <c r="J291" s="1">
        <v>150315155</v>
      </c>
      <c r="K291" s="1">
        <v>100000000</v>
      </c>
      <c r="L291" s="1">
        <f>J291/K291</f>
        <v>1.5031515499999999</v>
      </c>
      <c r="M291" s="2" t="str">
        <f t="shared" si="9"/>
        <v>other</v>
      </c>
      <c r="N291" t="s">
        <v>1671</v>
      </c>
      <c r="O291" t="s">
        <v>1736</v>
      </c>
      <c r="P291" t="s">
        <v>1737</v>
      </c>
      <c r="Q291">
        <v>85531</v>
      </c>
      <c r="R291">
        <v>24082</v>
      </c>
      <c r="S291" t="s">
        <v>1738</v>
      </c>
      <c r="T291">
        <v>10</v>
      </c>
      <c r="U291" t="s">
        <v>1739</v>
      </c>
      <c r="V291" t="s">
        <v>1740</v>
      </c>
      <c r="W291">
        <v>152</v>
      </c>
      <c r="X291" t="s">
        <v>37</v>
      </c>
      <c r="Y291" t="s">
        <v>38</v>
      </c>
      <c r="Z291" t="s">
        <v>39</v>
      </c>
      <c r="AA291">
        <v>2010</v>
      </c>
      <c r="AB291">
        <v>713</v>
      </c>
      <c r="AC291">
        <v>5.5</v>
      </c>
      <c r="AD291">
        <v>1.85</v>
      </c>
      <c r="AE291">
        <v>38000</v>
      </c>
    </row>
    <row r="292" spans="1:31" x14ac:dyDescent="0.45">
      <c r="A292" t="s">
        <v>28</v>
      </c>
      <c r="B292" t="s">
        <v>1741</v>
      </c>
      <c r="C292" t="str">
        <f t="shared" si="8"/>
        <v>blockbuster</v>
      </c>
      <c r="D292">
        <v>265</v>
      </c>
      <c r="E292">
        <v>116</v>
      </c>
      <c r="F292">
        <v>285</v>
      </c>
      <c r="G292">
        <v>107</v>
      </c>
      <c r="H292" t="s">
        <v>1239</v>
      </c>
      <c r="I292">
        <v>12000</v>
      </c>
      <c r="J292" s="1">
        <v>150167630</v>
      </c>
      <c r="K292" s="1">
        <v>100000000</v>
      </c>
      <c r="L292" s="1">
        <f>J292/K292</f>
        <v>1.5016763</v>
      </c>
      <c r="M292" s="2" t="str">
        <f t="shared" si="9"/>
        <v>other</v>
      </c>
      <c r="N292" t="s">
        <v>1742</v>
      </c>
      <c r="O292" t="s">
        <v>1062</v>
      </c>
      <c r="P292" t="s">
        <v>1743</v>
      </c>
      <c r="Q292">
        <v>189806</v>
      </c>
      <c r="R292">
        <v>20233</v>
      </c>
      <c r="S292" t="s">
        <v>1744</v>
      </c>
      <c r="T292">
        <v>2</v>
      </c>
      <c r="U292" t="s">
        <v>1745</v>
      </c>
      <c r="V292" t="s">
        <v>1746</v>
      </c>
      <c r="W292">
        <v>316</v>
      </c>
      <c r="X292" t="s">
        <v>37</v>
      </c>
      <c r="Y292" t="s">
        <v>38</v>
      </c>
      <c r="Z292" t="s">
        <v>39</v>
      </c>
      <c r="AA292">
        <v>2010</v>
      </c>
      <c r="AB292">
        <v>8000</v>
      </c>
      <c r="AC292">
        <v>6.7</v>
      </c>
      <c r="AD292">
        <v>2.35</v>
      </c>
      <c r="AE292">
        <v>38000</v>
      </c>
    </row>
    <row r="293" spans="1:31" x14ac:dyDescent="0.45">
      <c r="A293" t="s">
        <v>28</v>
      </c>
      <c r="B293" t="s">
        <v>1747</v>
      </c>
      <c r="C293" t="str">
        <f t="shared" si="8"/>
        <v>blockbuster</v>
      </c>
      <c r="D293">
        <v>81</v>
      </c>
      <c r="E293">
        <v>115</v>
      </c>
      <c r="F293">
        <v>55</v>
      </c>
      <c r="G293">
        <v>383</v>
      </c>
      <c r="H293" t="s">
        <v>1431</v>
      </c>
      <c r="I293">
        <v>1000</v>
      </c>
      <c r="J293" s="1">
        <v>150117807</v>
      </c>
      <c r="K293" s="1">
        <v>100000000</v>
      </c>
      <c r="L293" s="1">
        <f>J293/K293</f>
        <v>1.5011780699999999</v>
      </c>
      <c r="M293" s="2" t="str">
        <f t="shared" si="9"/>
        <v>other</v>
      </c>
      <c r="N293" t="s">
        <v>1748</v>
      </c>
      <c r="O293" t="s">
        <v>1749</v>
      </c>
      <c r="P293" t="s">
        <v>1750</v>
      </c>
      <c r="Q293">
        <v>84424</v>
      </c>
      <c r="R293">
        <v>3454</v>
      </c>
      <c r="S293" t="s">
        <v>1751</v>
      </c>
      <c r="T293">
        <v>1</v>
      </c>
      <c r="U293" t="s">
        <v>1752</v>
      </c>
      <c r="V293" t="s">
        <v>1753</v>
      </c>
      <c r="W293">
        <v>131</v>
      </c>
      <c r="X293" t="s">
        <v>37</v>
      </c>
      <c r="Y293" t="s">
        <v>38</v>
      </c>
      <c r="Z293" t="s">
        <v>575</v>
      </c>
      <c r="AA293">
        <v>1996</v>
      </c>
      <c r="AB293">
        <v>773</v>
      </c>
      <c r="AC293">
        <v>6.1</v>
      </c>
      <c r="AD293">
        <v>2.35</v>
      </c>
      <c r="AE293">
        <v>38000</v>
      </c>
    </row>
    <row r="294" spans="1:31" x14ac:dyDescent="0.45">
      <c r="A294" t="s">
        <v>28</v>
      </c>
      <c r="B294" t="s">
        <v>1754</v>
      </c>
      <c r="C294" t="str">
        <f t="shared" si="8"/>
        <v>blockbuster</v>
      </c>
      <c r="D294">
        <v>765</v>
      </c>
      <c r="E294">
        <v>165</v>
      </c>
      <c r="F294">
        <v>16000</v>
      </c>
      <c r="G294">
        <v>265</v>
      </c>
      <c r="H294" t="s">
        <v>51</v>
      </c>
      <c r="I294">
        <v>29000</v>
      </c>
      <c r="J294" s="1">
        <v>150056505</v>
      </c>
      <c r="K294" s="1">
        <v>100000000</v>
      </c>
      <c r="L294" s="1">
        <f>J294/K294</f>
        <v>1.5005650500000001</v>
      </c>
      <c r="M294" s="2" t="str">
        <f t="shared" si="9"/>
        <v>other</v>
      </c>
      <c r="N294" t="s">
        <v>1755</v>
      </c>
      <c r="O294" t="s">
        <v>210</v>
      </c>
      <c r="P294" t="s">
        <v>1756</v>
      </c>
      <c r="Q294">
        <v>955174</v>
      </c>
      <c r="R294">
        <v>40978</v>
      </c>
      <c r="S294" t="s">
        <v>1361</v>
      </c>
      <c r="T294">
        <v>1</v>
      </c>
      <c r="U294" t="s">
        <v>1757</v>
      </c>
      <c r="V294" t="s">
        <v>1758</v>
      </c>
      <c r="W294">
        <v>1193</v>
      </c>
      <c r="X294" t="s">
        <v>37</v>
      </c>
      <c r="Y294" t="s">
        <v>38</v>
      </c>
      <c r="Z294" t="s">
        <v>575</v>
      </c>
      <c r="AA294">
        <v>2012</v>
      </c>
      <c r="AB294">
        <v>11000</v>
      </c>
      <c r="AC294">
        <v>8.5</v>
      </c>
      <c r="AD294">
        <v>2.35</v>
      </c>
      <c r="AE294">
        <v>38000</v>
      </c>
    </row>
    <row r="295" spans="1:31" x14ac:dyDescent="0.45">
      <c r="A295" t="s">
        <v>28</v>
      </c>
      <c r="B295" t="s">
        <v>1759</v>
      </c>
      <c r="C295" t="str">
        <f t="shared" si="8"/>
        <v>blockbuster</v>
      </c>
      <c r="D295">
        <v>80</v>
      </c>
      <c r="E295">
        <v>91</v>
      </c>
      <c r="F295">
        <v>21</v>
      </c>
      <c r="G295">
        <v>542</v>
      </c>
      <c r="H295" t="s">
        <v>1760</v>
      </c>
      <c r="I295">
        <v>2000</v>
      </c>
      <c r="J295" s="1">
        <v>149234747</v>
      </c>
      <c r="K295" s="1">
        <v>100000000</v>
      </c>
      <c r="L295" s="1">
        <f>J295/K295</f>
        <v>1.4923474699999999</v>
      </c>
      <c r="M295" s="2" t="str">
        <f t="shared" si="9"/>
        <v>other</v>
      </c>
      <c r="N295" t="s">
        <v>1761</v>
      </c>
      <c r="O295" t="s">
        <v>1365</v>
      </c>
      <c r="P295" t="s">
        <v>1762</v>
      </c>
      <c r="Q295">
        <v>102933</v>
      </c>
      <c r="R295">
        <v>4842</v>
      </c>
      <c r="S295" t="s">
        <v>1763</v>
      </c>
      <c r="T295">
        <v>0</v>
      </c>
      <c r="U295" t="s">
        <v>1764</v>
      </c>
      <c r="V295" t="s">
        <v>1765</v>
      </c>
      <c r="W295">
        <v>230</v>
      </c>
      <c r="X295" t="s">
        <v>37</v>
      </c>
      <c r="Y295" t="s">
        <v>38</v>
      </c>
      <c r="Z295" t="s">
        <v>272</v>
      </c>
      <c r="AA295">
        <v>1996</v>
      </c>
      <c r="AB295">
        <v>700</v>
      </c>
      <c r="AC295">
        <v>6.9</v>
      </c>
      <c r="AD295">
        <v>1.78</v>
      </c>
      <c r="AE295">
        <v>37000</v>
      </c>
    </row>
    <row r="296" spans="1:31" x14ac:dyDescent="0.45">
      <c r="A296" t="s">
        <v>28</v>
      </c>
      <c r="B296" t="s">
        <v>1766</v>
      </c>
      <c r="C296" t="str">
        <f t="shared" si="8"/>
        <v>blockbuster</v>
      </c>
      <c r="D296">
        <v>141</v>
      </c>
      <c r="E296">
        <v>78</v>
      </c>
      <c r="F296">
        <v>10</v>
      </c>
      <c r="G296">
        <v>253</v>
      </c>
      <c r="H296" t="s">
        <v>1767</v>
      </c>
      <c r="I296">
        <v>558</v>
      </c>
      <c r="J296" s="1">
        <v>148775460</v>
      </c>
      <c r="K296" s="1">
        <v>100000000</v>
      </c>
      <c r="L296" s="1">
        <f>J296/K296</f>
        <v>1.4877545999999999</v>
      </c>
      <c r="M296" s="2" t="str">
        <f t="shared" si="9"/>
        <v>other</v>
      </c>
      <c r="N296" t="s">
        <v>266</v>
      </c>
      <c r="O296" t="s">
        <v>1768</v>
      </c>
      <c r="P296" t="s">
        <v>1769</v>
      </c>
      <c r="Q296">
        <v>128285</v>
      </c>
      <c r="R296">
        <v>2039</v>
      </c>
      <c r="S296" t="s">
        <v>1770</v>
      </c>
      <c r="T296">
        <v>1</v>
      </c>
      <c r="U296" t="s">
        <v>1771</v>
      </c>
      <c r="V296" t="s">
        <v>1772</v>
      </c>
      <c r="W296">
        <v>297</v>
      </c>
      <c r="X296" t="s">
        <v>37</v>
      </c>
      <c r="Y296" t="s">
        <v>38</v>
      </c>
      <c r="Z296" t="s">
        <v>272</v>
      </c>
      <c r="AA296">
        <v>2000</v>
      </c>
      <c r="AB296">
        <v>452</v>
      </c>
      <c r="AC296">
        <v>7.3</v>
      </c>
      <c r="AD296">
        <v>1.66</v>
      </c>
      <c r="AE296">
        <v>37000</v>
      </c>
    </row>
    <row r="297" spans="1:31" x14ac:dyDescent="0.45">
      <c r="A297" t="s">
        <v>28</v>
      </c>
      <c r="B297" t="s">
        <v>1773</v>
      </c>
      <c r="C297" t="str">
        <f t="shared" si="8"/>
        <v>blockbuster</v>
      </c>
      <c r="D297">
        <v>383</v>
      </c>
      <c r="E297">
        <v>103</v>
      </c>
      <c r="F297">
        <v>165</v>
      </c>
      <c r="G297">
        <v>13000</v>
      </c>
      <c r="H297" t="s">
        <v>1774</v>
      </c>
      <c r="I297">
        <v>26000</v>
      </c>
      <c r="J297" s="1">
        <v>148734225</v>
      </c>
      <c r="K297" s="1">
        <v>92000000</v>
      </c>
      <c r="L297" s="1">
        <f>J297/K297</f>
        <v>1.6166763586956521</v>
      </c>
      <c r="M297" s="2" t="str">
        <f t="shared" si="9"/>
        <v>other</v>
      </c>
      <c r="N297" t="s">
        <v>50</v>
      </c>
      <c r="O297" t="s">
        <v>330</v>
      </c>
      <c r="P297" t="s">
        <v>1775</v>
      </c>
      <c r="Q297">
        <v>246803</v>
      </c>
      <c r="R297">
        <v>57881</v>
      </c>
      <c r="S297" t="s">
        <v>967</v>
      </c>
      <c r="T297">
        <v>3</v>
      </c>
      <c r="U297" t="s">
        <v>1776</v>
      </c>
      <c r="V297" t="s">
        <v>1777</v>
      </c>
      <c r="W297">
        <v>474</v>
      </c>
      <c r="X297" t="s">
        <v>37</v>
      </c>
      <c r="Y297" t="s">
        <v>38</v>
      </c>
      <c r="Z297" t="s">
        <v>575</v>
      </c>
      <c r="AA297">
        <v>2012</v>
      </c>
      <c r="AB297">
        <v>13000</v>
      </c>
      <c r="AC297">
        <v>6.7</v>
      </c>
      <c r="AD297">
        <v>2.35</v>
      </c>
      <c r="AE297">
        <v>37000</v>
      </c>
    </row>
    <row r="298" spans="1:31" x14ac:dyDescent="0.45">
      <c r="A298" t="s">
        <v>28</v>
      </c>
      <c r="B298" t="s">
        <v>693</v>
      </c>
      <c r="C298" t="str">
        <f t="shared" si="8"/>
        <v>blockbuster</v>
      </c>
      <c r="D298">
        <v>193</v>
      </c>
      <c r="E298">
        <v>131</v>
      </c>
      <c r="F298">
        <v>226</v>
      </c>
      <c r="G298">
        <v>341</v>
      </c>
      <c r="H298" t="s">
        <v>1778</v>
      </c>
      <c r="I298">
        <v>12000</v>
      </c>
      <c r="J298" s="1">
        <v>148383780</v>
      </c>
      <c r="K298" s="1">
        <v>100000000</v>
      </c>
      <c r="L298" s="1">
        <f>J298/K298</f>
        <v>1.4838378000000001</v>
      </c>
      <c r="M298" s="2" t="str">
        <f t="shared" si="9"/>
        <v>other</v>
      </c>
      <c r="N298" t="s">
        <v>1779</v>
      </c>
      <c r="O298" t="s">
        <v>695</v>
      </c>
      <c r="P298" t="s">
        <v>1780</v>
      </c>
      <c r="Q298">
        <v>255447</v>
      </c>
      <c r="R298">
        <v>13679</v>
      </c>
      <c r="S298" t="s">
        <v>1781</v>
      </c>
      <c r="T298">
        <v>0</v>
      </c>
      <c r="U298" t="s">
        <v>1782</v>
      </c>
      <c r="V298" t="s">
        <v>1783</v>
      </c>
      <c r="W298">
        <v>692</v>
      </c>
      <c r="X298" t="s">
        <v>37</v>
      </c>
      <c r="Y298" t="s">
        <v>38</v>
      </c>
      <c r="Z298" t="s">
        <v>90</v>
      </c>
      <c r="AA298">
        <v>2004</v>
      </c>
      <c r="AB298">
        <v>625</v>
      </c>
      <c r="AC298">
        <v>6.9</v>
      </c>
      <c r="AD298">
        <v>2.35</v>
      </c>
      <c r="AE298">
        <v>37000</v>
      </c>
    </row>
    <row r="299" spans="1:31" x14ac:dyDescent="0.45">
      <c r="A299" t="s">
        <v>737</v>
      </c>
      <c r="B299" t="s">
        <v>1784</v>
      </c>
      <c r="C299" t="str">
        <f t="shared" si="8"/>
        <v>blockbuster</v>
      </c>
      <c r="D299">
        <v>170</v>
      </c>
      <c r="E299">
        <v>104</v>
      </c>
      <c r="F299">
        <v>14</v>
      </c>
      <c r="G299">
        <v>203</v>
      </c>
      <c r="H299" t="s">
        <v>1785</v>
      </c>
      <c r="I299">
        <v>3000</v>
      </c>
      <c r="J299" s="1">
        <v>148337537</v>
      </c>
      <c r="K299" s="1">
        <v>100000000</v>
      </c>
      <c r="L299" s="1">
        <f>J299/K299</f>
        <v>1.4833753700000001</v>
      </c>
      <c r="M299" s="2" t="str">
        <f t="shared" si="9"/>
        <v>other</v>
      </c>
      <c r="N299" t="s">
        <v>143</v>
      </c>
      <c r="O299" t="s">
        <v>646</v>
      </c>
      <c r="P299" t="s">
        <v>1786</v>
      </c>
      <c r="Q299">
        <v>108076</v>
      </c>
      <c r="R299">
        <v>4487</v>
      </c>
      <c r="S299" t="s">
        <v>1787</v>
      </c>
      <c r="T299">
        <v>0</v>
      </c>
      <c r="U299" t="s">
        <v>1788</v>
      </c>
      <c r="V299" t="s">
        <v>1789</v>
      </c>
      <c r="W299">
        <v>1690</v>
      </c>
      <c r="X299" t="s">
        <v>37</v>
      </c>
      <c r="Y299" t="s">
        <v>38</v>
      </c>
      <c r="Z299" t="s">
        <v>90</v>
      </c>
      <c r="AA299">
        <v>2006</v>
      </c>
      <c r="AB299">
        <v>762</v>
      </c>
      <c r="AC299">
        <v>5.0999999999999996</v>
      </c>
      <c r="AD299">
        <v>2.35</v>
      </c>
      <c r="AE299">
        <v>37000</v>
      </c>
    </row>
    <row r="300" spans="1:31" x14ac:dyDescent="0.45">
      <c r="A300" t="s">
        <v>28</v>
      </c>
      <c r="B300" t="s">
        <v>1790</v>
      </c>
      <c r="C300" t="str">
        <f t="shared" si="8"/>
        <v>blockbuster</v>
      </c>
      <c r="D300">
        <v>333</v>
      </c>
      <c r="E300">
        <v>101</v>
      </c>
      <c r="F300">
        <v>0</v>
      </c>
      <c r="G300">
        <v>279</v>
      </c>
      <c r="H300" t="s">
        <v>1791</v>
      </c>
      <c r="I300">
        <v>925</v>
      </c>
      <c r="J300" s="1">
        <v>148313048</v>
      </c>
      <c r="K300" s="1">
        <v>100000000</v>
      </c>
      <c r="L300" s="1">
        <f>J300/K300</f>
        <v>1.48313048</v>
      </c>
      <c r="M300" s="2" t="str">
        <f t="shared" si="9"/>
        <v>other</v>
      </c>
      <c r="N300" t="s">
        <v>538</v>
      </c>
      <c r="O300" t="s">
        <v>1792</v>
      </c>
      <c r="P300" t="s">
        <v>1793</v>
      </c>
      <c r="Q300">
        <v>87677</v>
      </c>
      <c r="R300">
        <v>1738</v>
      </c>
      <c r="S300" t="s">
        <v>1794</v>
      </c>
      <c r="T300">
        <v>0</v>
      </c>
      <c r="U300" t="s">
        <v>1795</v>
      </c>
      <c r="V300" t="s">
        <v>1796</v>
      </c>
      <c r="W300">
        <v>388</v>
      </c>
      <c r="X300" t="s">
        <v>37</v>
      </c>
      <c r="Y300" t="s">
        <v>757</v>
      </c>
      <c r="Z300" t="s">
        <v>90</v>
      </c>
      <c r="AA300">
        <v>2009</v>
      </c>
      <c r="AB300">
        <v>468</v>
      </c>
      <c r="AC300">
        <v>6.8</v>
      </c>
      <c r="AD300">
        <v>2.35</v>
      </c>
      <c r="AE300">
        <v>37000</v>
      </c>
    </row>
    <row r="301" spans="1:31" x14ac:dyDescent="0.45">
      <c r="A301" t="s">
        <v>28</v>
      </c>
      <c r="B301" t="s">
        <v>930</v>
      </c>
      <c r="C301" t="str">
        <f t="shared" si="8"/>
        <v>blockbuster</v>
      </c>
      <c r="D301">
        <v>256</v>
      </c>
      <c r="E301">
        <v>111</v>
      </c>
      <c r="F301">
        <v>456</v>
      </c>
      <c r="G301">
        <v>394</v>
      </c>
      <c r="H301" t="s">
        <v>931</v>
      </c>
      <c r="I301">
        <v>20000</v>
      </c>
      <c r="J301" s="1">
        <v>148213377</v>
      </c>
      <c r="K301" s="1">
        <v>150000000</v>
      </c>
      <c r="L301" s="1">
        <f>J301/K301</f>
        <v>0.98808918000000001</v>
      </c>
      <c r="M301" s="2" t="str">
        <f t="shared" si="9"/>
        <v>other</v>
      </c>
      <c r="N301" t="s">
        <v>195</v>
      </c>
      <c r="O301" t="s">
        <v>258</v>
      </c>
      <c r="P301" t="s">
        <v>932</v>
      </c>
      <c r="Q301">
        <v>39956</v>
      </c>
      <c r="R301">
        <v>21393</v>
      </c>
      <c r="S301" t="s">
        <v>933</v>
      </c>
      <c r="T301">
        <v>4</v>
      </c>
      <c r="U301" t="s">
        <v>934</v>
      </c>
      <c r="V301" t="s">
        <v>935</v>
      </c>
      <c r="W301">
        <v>186</v>
      </c>
      <c r="X301" t="s">
        <v>37</v>
      </c>
      <c r="Y301" t="s">
        <v>38</v>
      </c>
      <c r="Z301" t="s">
        <v>90</v>
      </c>
      <c r="AA301">
        <v>2015</v>
      </c>
      <c r="AB301">
        <v>548</v>
      </c>
      <c r="AC301">
        <v>5.8</v>
      </c>
      <c r="AD301">
        <v>2.35</v>
      </c>
      <c r="AE301">
        <v>37000</v>
      </c>
    </row>
    <row r="302" spans="1:31" x14ac:dyDescent="0.45">
      <c r="A302" t="s">
        <v>28</v>
      </c>
      <c r="B302" t="s">
        <v>1797</v>
      </c>
      <c r="C302" t="str">
        <f t="shared" si="8"/>
        <v>blockbuster</v>
      </c>
      <c r="D302">
        <v>203</v>
      </c>
      <c r="E302">
        <v>102</v>
      </c>
      <c r="F302">
        <v>77</v>
      </c>
      <c r="G302">
        <v>120</v>
      </c>
      <c r="H302" t="s">
        <v>1798</v>
      </c>
      <c r="I302">
        <v>14000</v>
      </c>
      <c r="J302" s="1">
        <v>148170000</v>
      </c>
      <c r="K302" s="1">
        <v>100000000</v>
      </c>
      <c r="L302" s="1">
        <f>J302/K302</f>
        <v>1.4817</v>
      </c>
      <c r="M302" s="2" t="str">
        <f t="shared" si="9"/>
        <v>other</v>
      </c>
      <c r="N302" t="s">
        <v>618</v>
      </c>
      <c r="O302" t="s">
        <v>690</v>
      </c>
      <c r="P302" t="s">
        <v>1799</v>
      </c>
      <c r="Q302">
        <v>85833</v>
      </c>
      <c r="R302">
        <v>14552</v>
      </c>
      <c r="S302" t="s">
        <v>1800</v>
      </c>
      <c r="T302">
        <v>2</v>
      </c>
      <c r="U302" t="s">
        <v>1801</v>
      </c>
      <c r="V302" t="s">
        <v>1802</v>
      </c>
      <c r="W302">
        <v>113</v>
      </c>
      <c r="X302" t="s">
        <v>37</v>
      </c>
      <c r="Y302" t="s">
        <v>38</v>
      </c>
      <c r="Z302" t="s">
        <v>90</v>
      </c>
      <c r="AA302">
        <v>2013</v>
      </c>
      <c r="AB302">
        <v>151</v>
      </c>
      <c r="AC302">
        <v>6.7</v>
      </c>
      <c r="AD302">
        <v>2.35</v>
      </c>
      <c r="AE302">
        <v>37000</v>
      </c>
    </row>
    <row r="303" spans="1:31" x14ac:dyDescent="0.45">
      <c r="A303" t="s">
        <v>28</v>
      </c>
      <c r="B303" t="s">
        <v>1803</v>
      </c>
      <c r="C303" t="str">
        <f t="shared" si="8"/>
        <v>blockbuster</v>
      </c>
      <c r="D303">
        <v>321</v>
      </c>
      <c r="E303">
        <v>103</v>
      </c>
      <c r="F303">
        <v>207</v>
      </c>
      <c r="G303">
        <v>3000</v>
      </c>
      <c r="H303" t="s">
        <v>555</v>
      </c>
      <c r="I303">
        <v>40000</v>
      </c>
      <c r="J303" s="1">
        <v>148085755</v>
      </c>
      <c r="K303" s="1">
        <v>100000000</v>
      </c>
      <c r="L303" s="1">
        <f>J303/K303</f>
        <v>1.4808575500000001</v>
      </c>
      <c r="M303" s="2" t="str">
        <f t="shared" si="9"/>
        <v>other</v>
      </c>
      <c r="N303" t="s">
        <v>1804</v>
      </c>
      <c r="O303" t="s">
        <v>43</v>
      </c>
      <c r="P303" t="s">
        <v>1805</v>
      </c>
      <c r="Q303">
        <v>176598</v>
      </c>
      <c r="R303">
        <v>55175</v>
      </c>
      <c r="S303" t="s">
        <v>1806</v>
      </c>
      <c r="T303">
        <v>0</v>
      </c>
      <c r="U303" t="s">
        <v>1807</v>
      </c>
      <c r="V303" t="s">
        <v>1808</v>
      </c>
      <c r="W303">
        <v>374</v>
      </c>
      <c r="X303" t="s">
        <v>37</v>
      </c>
      <c r="Y303" t="s">
        <v>38</v>
      </c>
      <c r="Z303" t="s">
        <v>39</v>
      </c>
      <c r="AA303">
        <v>2010</v>
      </c>
      <c r="AB303">
        <v>11000</v>
      </c>
      <c r="AC303">
        <v>6</v>
      </c>
      <c r="AD303">
        <v>2.35</v>
      </c>
      <c r="AE303">
        <v>37000</v>
      </c>
    </row>
    <row r="304" spans="1:31" x14ac:dyDescent="0.45">
      <c r="A304" t="s">
        <v>28</v>
      </c>
      <c r="B304" t="s">
        <v>1809</v>
      </c>
      <c r="C304" t="str">
        <f t="shared" si="8"/>
        <v>blockbuster</v>
      </c>
      <c r="D304">
        <v>174</v>
      </c>
      <c r="E304">
        <v>121</v>
      </c>
      <c r="F304">
        <v>0</v>
      </c>
      <c r="G304">
        <v>595</v>
      </c>
      <c r="H304" t="s">
        <v>1810</v>
      </c>
      <c r="I304">
        <v>1000</v>
      </c>
      <c r="J304" s="1">
        <v>147637474</v>
      </c>
      <c r="K304" s="1">
        <v>83000000</v>
      </c>
      <c r="L304" s="1">
        <f>J304/K304</f>
        <v>1.7787647469879517</v>
      </c>
      <c r="M304" s="2" t="str">
        <f t="shared" si="9"/>
        <v>other</v>
      </c>
      <c r="N304" t="s">
        <v>1811</v>
      </c>
      <c r="O304" t="s">
        <v>32</v>
      </c>
      <c r="P304" t="s">
        <v>1812</v>
      </c>
      <c r="Q304">
        <v>89509</v>
      </c>
      <c r="R304">
        <v>3903</v>
      </c>
      <c r="S304" t="s">
        <v>1813</v>
      </c>
      <c r="T304">
        <v>0</v>
      </c>
      <c r="U304" t="s">
        <v>1814</v>
      </c>
      <c r="V304" t="s">
        <v>1815</v>
      </c>
      <c r="W304">
        <v>524</v>
      </c>
      <c r="X304" t="s">
        <v>37</v>
      </c>
      <c r="Y304" t="s">
        <v>38</v>
      </c>
      <c r="Z304" t="s">
        <v>575</v>
      </c>
      <c r="AA304">
        <v>1999</v>
      </c>
      <c r="AB304">
        <v>1000</v>
      </c>
      <c r="AC304">
        <v>5.7</v>
      </c>
      <c r="AD304">
        <v>2.35</v>
      </c>
      <c r="AE304">
        <v>37000</v>
      </c>
    </row>
    <row r="305" spans="1:31" x14ac:dyDescent="0.45">
      <c r="A305" t="s">
        <v>28</v>
      </c>
      <c r="B305" t="s">
        <v>1005</v>
      </c>
      <c r="C305" t="str">
        <f t="shared" si="8"/>
        <v>blockbuster</v>
      </c>
      <c r="D305">
        <v>166</v>
      </c>
      <c r="E305">
        <v>143</v>
      </c>
      <c r="F305">
        <v>380</v>
      </c>
      <c r="G305">
        <v>452</v>
      </c>
      <c r="H305" t="s">
        <v>646</v>
      </c>
      <c r="I305">
        <v>29000</v>
      </c>
      <c r="J305" s="1">
        <v>146405371</v>
      </c>
      <c r="K305" s="1">
        <v>100000000</v>
      </c>
      <c r="L305" s="1">
        <f>J305/K305</f>
        <v>1.46405371</v>
      </c>
      <c r="M305" s="2" t="str">
        <f t="shared" si="9"/>
        <v>other</v>
      </c>
      <c r="N305" t="s">
        <v>1816</v>
      </c>
      <c r="O305" t="s">
        <v>210</v>
      </c>
      <c r="P305" t="s">
        <v>1817</v>
      </c>
      <c r="Q305">
        <v>400292</v>
      </c>
      <c r="R305">
        <v>33160</v>
      </c>
      <c r="S305" t="s">
        <v>1818</v>
      </c>
      <c r="T305">
        <v>0</v>
      </c>
      <c r="U305" t="s">
        <v>1819</v>
      </c>
      <c r="V305" t="s">
        <v>1820</v>
      </c>
      <c r="W305">
        <v>657</v>
      </c>
      <c r="X305" t="s">
        <v>37</v>
      </c>
      <c r="Y305" t="s">
        <v>757</v>
      </c>
      <c r="Z305" t="s">
        <v>575</v>
      </c>
      <c r="AA305">
        <v>2006</v>
      </c>
      <c r="AB305">
        <v>3000</v>
      </c>
      <c r="AC305">
        <v>8</v>
      </c>
      <c r="AD305">
        <v>2.35</v>
      </c>
      <c r="AE305">
        <v>37000</v>
      </c>
    </row>
    <row r="306" spans="1:31" x14ac:dyDescent="0.45">
      <c r="A306" t="s">
        <v>28</v>
      </c>
      <c r="B306" t="s">
        <v>477</v>
      </c>
      <c r="C306" t="str">
        <f t="shared" si="8"/>
        <v>blockbuster</v>
      </c>
      <c r="D306">
        <v>606</v>
      </c>
      <c r="E306">
        <v>240</v>
      </c>
      <c r="F306">
        <v>17000</v>
      </c>
      <c r="G306">
        <v>4000</v>
      </c>
      <c r="H306" t="s">
        <v>650</v>
      </c>
      <c r="I306">
        <v>29000</v>
      </c>
      <c r="J306" s="1">
        <v>146282411</v>
      </c>
      <c r="K306" s="1">
        <v>100000000</v>
      </c>
      <c r="L306" s="1">
        <f>J306/K306</f>
        <v>1.4628241099999999</v>
      </c>
      <c r="M306" s="2" t="str">
        <f t="shared" si="9"/>
        <v>other</v>
      </c>
      <c r="N306" t="s">
        <v>1821</v>
      </c>
      <c r="O306" t="s">
        <v>210</v>
      </c>
      <c r="P306" t="s">
        <v>1822</v>
      </c>
      <c r="Q306">
        <v>780588</v>
      </c>
      <c r="R306">
        <v>46057</v>
      </c>
      <c r="S306" t="s">
        <v>245</v>
      </c>
      <c r="T306">
        <v>3</v>
      </c>
      <c r="U306" t="s">
        <v>1823</v>
      </c>
      <c r="V306" t="s">
        <v>1824</v>
      </c>
      <c r="W306">
        <v>1138</v>
      </c>
      <c r="X306" t="s">
        <v>37</v>
      </c>
      <c r="Y306" t="s">
        <v>38</v>
      </c>
      <c r="Z306" t="s">
        <v>575</v>
      </c>
      <c r="AA306">
        <v>2013</v>
      </c>
      <c r="AB306">
        <v>11000</v>
      </c>
      <c r="AC306">
        <v>8.1999999999999993</v>
      </c>
      <c r="AD306">
        <v>2.35</v>
      </c>
      <c r="AE306">
        <v>37000</v>
      </c>
    </row>
    <row r="307" spans="1:31" x14ac:dyDescent="0.45">
      <c r="A307" t="s">
        <v>28</v>
      </c>
      <c r="B307" t="s">
        <v>1314</v>
      </c>
      <c r="C307" t="str">
        <f t="shared" si="8"/>
        <v>blockbuster</v>
      </c>
      <c r="D307">
        <v>144</v>
      </c>
      <c r="E307">
        <v>121</v>
      </c>
      <c r="F307">
        <v>541</v>
      </c>
      <c r="G307">
        <v>680</v>
      </c>
      <c r="H307" t="s">
        <v>1825</v>
      </c>
      <c r="I307">
        <v>920</v>
      </c>
      <c r="J307" s="1">
        <v>145771527</v>
      </c>
      <c r="K307" s="1">
        <v>100000000</v>
      </c>
      <c r="L307" s="1">
        <f>J307/K307</f>
        <v>1.45771527</v>
      </c>
      <c r="M307" s="2" t="str">
        <f t="shared" si="9"/>
        <v>other</v>
      </c>
      <c r="N307" t="s">
        <v>42</v>
      </c>
      <c r="O307" t="s">
        <v>1316</v>
      </c>
      <c r="P307" t="s">
        <v>1826</v>
      </c>
      <c r="Q307">
        <v>190786</v>
      </c>
      <c r="R307">
        <v>2880</v>
      </c>
      <c r="S307" t="s">
        <v>1827</v>
      </c>
      <c r="T307">
        <v>4</v>
      </c>
      <c r="U307" t="s">
        <v>1828</v>
      </c>
      <c r="V307" t="s">
        <v>1829</v>
      </c>
      <c r="W307">
        <v>539</v>
      </c>
      <c r="X307" t="s">
        <v>37</v>
      </c>
      <c r="Y307" t="s">
        <v>38</v>
      </c>
      <c r="Z307" t="s">
        <v>39</v>
      </c>
      <c r="AA307">
        <v>1995</v>
      </c>
      <c r="AB307">
        <v>710</v>
      </c>
      <c r="AC307">
        <v>5.4</v>
      </c>
      <c r="AD307">
        <v>1.85</v>
      </c>
      <c r="AE307">
        <v>37000</v>
      </c>
    </row>
    <row r="308" spans="1:31" x14ac:dyDescent="0.45">
      <c r="A308" t="s">
        <v>28</v>
      </c>
      <c r="B308" t="s">
        <v>1294</v>
      </c>
      <c r="C308" t="str">
        <f t="shared" si="8"/>
        <v>blockbuster</v>
      </c>
      <c r="D308">
        <v>192</v>
      </c>
      <c r="E308">
        <v>129</v>
      </c>
      <c r="F308">
        <v>719</v>
      </c>
      <c r="G308">
        <v>423</v>
      </c>
      <c r="H308" t="s">
        <v>1830</v>
      </c>
      <c r="I308">
        <v>660</v>
      </c>
      <c r="J308" s="1">
        <v>145096820</v>
      </c>
      <c r="K308" s="1">
        <v>105000000</v>
      </c>
      <c r="L308" s="1">
        <f>J308/K308</f>
        <v>1.3818744761904762</v>
      </c>
      <c r="M308" s="2" t="str">
        <f t="shared" si="9"/>
        <v>other</v>
      </c>
      <c r="N308" t="s">
        <v>1831</v>
      </c>
      <c r="O308" t="s">
        <v>1832</v>
      </c>
      <c r="P308" t="s">
        <v>1833</v>
      </c>
      <c r="Q308">
        <v>221521</v>
      </c>
      <c r="R308">
        <v>2031</v>
      </c>
      <c r="S308" t="s">
        <v>1834</v>
      </c>
      <c r="T308">
        <v>0</v>
      </c>
      <c r="U308" t="s">
        <v>1835</v>
      </c>
      <c r="V308" t="s">
        <v>1836</v>
      </c>
      <c r="W308">
        <v>1049</v>
      </c>
      <c r="X308" t="s">
        <v>37</v>
      </c>
      <c r="Y308" t="s">
        <v>38</v>
      </c>
      <c r="Z308" t="s">
        <v>575</v>
      </c>
      <c r="AA308">
        <v>1997</v>
      </c>
      <c r="AB308">
        <v>475</v>
      </c>
      <c r="AC308">
        <v>7.2</v>
      </c>
      <c r="AD308">
        <v>1.85</v>
      </c>
      <c r="AE308">
        <v>36000</v>
      </c>
    </row>
    <row r="309" spans="1:31" x14ac:dyDescent="0.45">
      <c r="A309" t="s">
        <v>28</v>
      </c>
      <c r="B309" t="s">
        <v>1837</v>
      </c>
      <c r="C309" t="str">
        <f t="shared" si="8"/>
        <v>blockbuster</v>
      </c>
      <c r="D309">
        <v>511</v>
      </c>
      <c r="E309">
        <v>172</v>
      </c>
      <c r="F309">
        <v>670</v>
      </c>
      <c r="G309">
        <v>1000</v>
      </c>
      <c r="H309" t="s">
        <v>1838</v>
      </c>
      <c r="I309">
        <v>15000</v>
      </c>
      <c r="J309" s="1">
        <v>145000989</v>
      </c>
      <c r="K309" s="1">
        <v>102000000</v>
      </c>
      <c r="L309" s="1">
        <f>J309/K309</f>
        <v>1.4215783235294117</v>
      </c>
      <c r="M309" s="2" t="str">
        <f t="shared" si="9"/>
        <v>other</v>
      </c>
      <c r="N309" t="s">
        <v>1839</v>
      </c>
      <c r="O309" t="s">
        <v>317</v>
      </c>
      <c r="P309" t="s">
        <v>1840</v>
      </c>
      <c r="Q309">
        <v>284825</v>
      </c>
      <c r="R309">
        <v>22686</v>
      </c>
      <c r="S309" t="s">
        <v>388</v>
      </c>
      <c r="T309">
        <v>5</v>
      </c>
      <c r="U309" t="s">
        <v>1841</v>
      </c>
      <c r="V309" t="s">
        <v>1842</v>
      </c>
      <c r="W309">
        <v>828</v>
      </c>
      <c r="X309" t="s">
        <v>37</v>
      </c>
      <c r="Y309" t="s">
        <v>757</v>
      </c>
      <c r="Z309" t="s">
        <v>575</v>
      </c>
      <c r="AA309">
        <v>2012</v>
      </c>
      <c r="AB309">
        <v>5000</v>
      </c>
      <c r="AC309">
        <v>7.5</v>
      </c>
      <c r="AD309">
        <v>2.35</v>
      </c>
      <c r="AE309">
        <v>36000</v>
      </c>
    </row>
    <row r="310" spans="1:31" x14ac:dyDescent="0.45">
      <c r="A310" t="s">
        <v>28</v>
      </c>
      <c r="B310" t="s">
        <v>106</v>
      </c>
      <c r="C310" t="str">
        <f t="shared" si="8"/>
        <v>blockbuster</v>
      </c>
      <c r="D310">
        <v>188</v>
      </c>
      <c r="E310">
        <v>101</v>
      </c>
      <c r="F310">
        <v>0</v>
      </c>
      <c r="G310">
        <v>577</v>
      </c>
      <c r="H310" t="s">
        <v>1038</v>
      </c>
      <c r="I310">
        <v>2000</v>
      </c>
      <c r="J310" s="1">
        <v>144833357</v>
      </c>
      <c r="K310" s="1">
        <v>80000000</v>
      </c>
      <c r="L310" s="1">
        <f>J310/K310</f>
        <v>1.8104169624999999</v>
      </c>
      <c r="M310" s="2" t="str">
        <f t="shared" si="9"/>
        <v>other</v>
      </c>
      <c r="N310" t="s">
        <v>1843</v>
      </c>
      <c r="O310" t="s">
        <v>1390</v>
      </c>
      <c r="P310" t="s">
        <v>1844</v>
      </c>
      <c r="Q310">
        <v>65785</v>
      </c>
      <c r="R310">
        <v>4286</v>
      </c>
      <c r="S310" t="s">
        <v>1845</v>
      </c>
      <c r="T310">
        <v>1</v>
      </c>
      <c r="U310" t="s">
        <v>1846</v>
      </c>
      <c r="V310" t="s">
        <v>1847</v>
      </c>
      <c r="W310">
        <v>160</v>
      </c>
      <c r="X310" t="s">
        <v>37</v>
      </c>
      <c r="Y310" t="s">
        <v>38</v>
      </c>
      <c r="Z310" t="s">
        <v>90</v>
      </c>
      <c r="AA310">
        <v>2010</v>
      </c>
      <c r="AB310">
        <v>653</v>
      </c>
      <c r="AC310">
        <v>7</v>
      </c>
      <c r="AD310">
        <v>2.35</v>
      </c>
      <c r="AE310">
        <v>36000</v>
      </c>
    </row>
    <row r="311" spans="1:31" x14ac:dyDescent="0.45">
      <c r="A311" t="s">
        <v>28</v>
      </c>
      <c r="B311" t="s">
        <v>1848</v>
      </c>
      <c r="C311" t="str">
        <f t="shared" si="8"/>
        <v>blockbuster</v>
      </c>
      <c r="D311">
        <v>212</v>
      </c>
      <c r="E311">
        <v>87</v>
      </c>
      <c r="F311">
        <v>26</v>
      </c>
      <c r="G311">
        <v>566</v>
      </c>
      <c r="H311" t="s">
        <v>1849</v>
      </c>
      <c r="I311">
        <v>827</v>
      </c>
      <c r="J311" s="1">
        <v>144812796</v>
      </c>
      <c r="K311" s="1">
        <v>100000000</v>
      </c>
      <c r="L311" s="1">
        <f>J311/K311</f>
        <v>1.4481279600000001</v>
      </c>
      <c r="M311" s="2" t="str">
        <f t="shared" si="9"/>
        <v>other</v>
      </c>
      <c r="N311" t="s">
        <v>1850</v>
      </c>
      <c r="O311" t="s">
        <v>1536</v>
      </c>
      <c r="P311" t="s">
        <v>1851</v>
      </c>
      <c r="Q311">
        <v>87451</v>
      </c>
      <c r="R311">
        <v>3144</v>
      </c>
      <c r="S311" t="s">
        <v>1852</v>
      </c>
      <c r="T311">
        <v>0</v>
      </c>
      <c r="U311" t="s">
        <v>1853</v>
      </c>
      <c r="V311" t="s">
        <v>1854</v>
      </c>
      <c r="W311">
        <v>660</v>
      </c>
      <c r="X311" t="s">
        <v>37</v>
      </c>
      <c r="Y311" t="s">
        <v>38</v>
      </c>
      <c r="Z311" t="s">
        <v>39</v>
      </c>
      <c r="AA311">
        <v>2004</v>
      </c>
      <c r="AB311">
        <v>825</v>
      </c>
      <c r="AC311">
        <v>3.3</v>
      </c>
      <c r="AD311">
        <v>2.35</v>
      </c>
      <c r="AE311">
        <v>36000</v>
      </c>
    </row>
    <row r="312" spans="1:31" x14ac:dyDescent="0.45">
      <c r="A312" t="s">
        <v>28</v>
      </c>
      <c r="B312" t="s">
        <v>255</v>
      </c>
      <c r="C312" t="str">
        <f t="shared" si="8"/>
        <v>blockbuster</v>
      </c>
      <c r="D312">
        <v>245</v>
      </c>
      <c r="E312">
        <v>101</v>
      </c>
      <c r="F312">
        <v>420</v>
      </c>
      <c r="G312">
        <v>467</v>
      </c>
      <c r="H312" t="s">
        <v>1806</v>
      </c>
      <c r="I312">
        <v>12000</v>
      </c>
      <c r="J312" s="1">
        <v>144812796</v>
      </c>
      <c r="K312" s="1">
        <v>100000000</v>
      </c>
      <c r="L312" s="1">
        <f>J312/K312</f>
        <v>1.4481279600000001</v>
      </c>
      <c r="M312" s="2" t="str">
        <f t="shared" si="9"/>
        <v>other</v>
      </c>
      <c r="N312" t="s">
        <v>122</v>
      </c>
      <c r="O312" t="s">
        <v>1062</v>
      </c>
      <c r="P312" t="s">
        <v>1855</v>
      </c>
      <c r="Q312">
        <v>115687</v>
      </c>
      <c r="R312">
        <v>16235</v>
      </c>
      <c r="S312" t="s">
        <v>1856</v>
      </c>
      <c r="T312">
        <v>0</v>
      </c>
      <c r="U312" t="s">
        <v>1857</v>
      </c>
      <c r="V312" t="s">
        <v>1858</v>
      </c>
      <c r="W312">
        <v>269</v>
      </c>
      <c r="X312" t="s">
        <v>37</v>
      </c>
      <c r="Y312" t="s">
        <v>38</v>
      </c>
      <c r="Z312" t="s">
        <v>39</v>
      </c>
      <c r="AA312">
        <v>2014</v>
      </c>
      <c r="AB312">
        <v>3000</v>
      </c>
      <c r="AC312">
        <v>6</v>
      </c>
      <c r="AD312">
        <v>2.35</v>
      </c>
      <c r="AE312">
        <v>36000</v>
      </c>
    </row>
    <row r="313" spans="1:31" x14ac:dyDescent="0.45">
      <c r="A313" t="s">
        <v>28</v>
      </c>
      <c r="B313" t="s">
        <v>1648</v>
      </c>
      <c r="C313" t="str">
        <f t="shared" si="8"/>
        <v>blockbuster</v>
      </c>
      <c r="D313">
        <v>127</v>
      </c>
      <c r="E313">
        <v>95</v>
      </c>
      <c r="F313">
        <v>63</v>
      </c>
      <c r="G313">
        <v>720</v>
      </c>
      <c r="H313" t="s">
        <v>948</v>
      </c>
      <c r="I313">
        <v>23000</v>
      </c>
      <c r="J313" s="1">
        <v>144795350</v>
      </c>
      <c r="K313" s="1">
        <v>140000000</v>
      </c>
      <c r="L313" s="1">
        <f>J313/K313</f>
        <v>1.0342525</v>
      </c>
      <c r="M313" s="2" t="str">
        <f t="shared" si="9"/>
        <v>other</v>
      </c>
      <c r="N313" t="s">
        <v>406</v>
      </c>
      <c r="O313" t="s">
        <v>62</v>
      </c>
      <c r="P313" t="s">
        <v>1859</v>
      </c>
      <c r="Q313">
        <v>71527</v>
      </c>
      <c r="R313">
        <v>26940</v>
      </c>
      <c r="S313" t="s">
        <v>1860</v>
      </c>
      <c r="T313">
        <v>0</v>
      </c>
      <c r="U313" t="s">
        <v>1861</v>
      </c>
      <c r="V313" t="s">
        <v>1862</v>
      </c>
      <c r="W313">
        <v>217</v>
      </c>
      <c r="X313" t="s">
        <v>37</v>
      </c>
      <c r="Y313" t="s">
        <v>38</v>
      </c>
      <c r="Z313" t="s">
        <v>90</v>
      </c>
      <c r="AA313">
        <v>2002</v>
      </c>
      <c r="AB313">
        <v>770</v>
      </c>
      <c r="AC313">
        <v>7.1</v>
      </c>
      <c r="AD313">
        <v>1.5</v>
      </c>
      <c r="AE313">
        <v>36000</v>
      </c>
    </row>
    <row r="314" spans="1:31" x14ac:dyDescent="0.45">
      <c r="A314" t="s">
        <v>28</v>
      </c>
      <c r="B314" t="s">
        <v>1863</v>
      </c>
      <c r="C314" t="str">
        <f t="shared" si="8"/>
        <v>blockbuster</v>
      </c>
      <c r="D314">
        <v>167</v>
      </c>
      <c r="E314">
        <v>102</v>
      </c>
      <c r="F314">
        <v>52</v>
      </c>
      <c r="G314">
        <v>526</v>
      </c>
      <c r="H314" t="s">
        <v>1864</v>
      </c>
      <c r="I314">
        <v>8000</v>
      </c>
      <c r="J314" s="1">
        <v>144731527</v>
      </c>
      <c r="K314" s="1">
        <v>100000000</v>
      </c>
      <c r="L314" s="1">
        <f>J314/K314</f>
        <v>1.44731527</v>
      </c>
      <c r="M314" s="2" t="str">
        <f t="shared" si="9"/>
        <v>other</v>
      </c>
      <c r="N314" t="s">
        <v>1865</v>
      </c>
      <c r="O314" t="s">
        <v>1239</v>
      </c>
      <c r="P314" t="s">
        <v>1866</v>
      </c>
      <c r="Q314">
        <v>52029</v>
      </c>
      <c r="R314">
        <v>10552</v>
      </c>
      <c r="S314" t="s">
        <v>1867</v>
      </c>
      <c r="T314">
        <v>1</v>
      </c>
      <c r="U314" t="s">
        <v>1868</v>
      </c>
      <c r="V314" t="s">
        <v>1869</v>
      </c>
      <c r="W314">
        <v>224</v>
      </c>
      <c r="X314" t="s">
        <v>37</v>
      </c>
      <c r="Y314" t="s">
        <v>38</v>
      </c>
      <c r="Z314" t="s">
        <v>39</v>
      </c>
      <c r="AA314">
        <v>2009</v>
      </c>
      <c r="AB314">
        <v>735</v>
      </c>
      <c r="AC314">
        <v>5.4</v>
      </c>
      <c r="AD314">
        <v>1.85</v>
      </c>
      <c r="AE314">
        <v>36000</v>
      </c>
    </row>
    <row r="315" spans="1:31" x14ac:dyDescent="0.45">
      <c r="A315" t="s">
        <v>28</v>
      </c>
      <c r="B315" t="s">
        <v>1870</v>
      </c>
      <c r="C315" t="str">
        <f t="shared" si="8"/>
        <v>blockbuster</v>
      </c>
      <c r="D315">
        <v>320</v>
      </c>
      <c r="E315">
        <v>131</v>
      </c>
      <c r="F315">
        <v>385</v>
      </c>
      <c r="G315">
        <v>11000</v>
      </c>
      <c r="H315" t="s">
        <v>1774</v>
      </c>
      <c r="I315">
        <v>26000</v>
      </c>
      <c r="J315" s="1">
        <v>144512310</v>
      </c>
      <c r="K315" s="1">
        <v>90000000</v>
      </c>
      <c r="L315" s="1">
        <f>J315/K315</f>
        <v>1.6056923333333333</v>
      </c>
      <c r="M315" s="2" t="str">
        <f t="shared" si="9"/>
        <v>other</v>
      </c>
      <c r="N315" t="s">
        <v>50</v>
      </c>
      <c r="O315" t="s">
        <v>330</v>
      </c>
      <c r="P315" t="s">
        <v>1871</v>
      </c>
      <c r="Q315">
        <v>127258</v>
      </c>
      <c r="R315">
        <v>52610</v>
      </c>
      <c r="S315" t="s">
        <v>386</v>
      </c>
      <c r="T315">
        <v>15</v>
      </c>
      <c r="U315" t="s">
        <v>1872</v>
      </c>
      <c r="V315" t="s">
        <v>1873</v>
      </c>
      <c r="W315">
        <v>351</v>
      </c>
      <c r="X315" t="s">
        <v>37</v>
      </c>
      <c r="Y315" t="s">
        <v>38</v>
      </c>
      <c r="Z315" t="s">
        <v>39</v>
      </c>
      <c r="AA315">
        <v>2014</v>
      </c>
      <c r="AB315">
        <v>13000</v>
      </c>
      <c r="AC315">
        <v>6.1</v>
      </c>
      <c r="AD315">
        <v>2.35</v>
      </c>
      <c r="AE315">
        <v>36000</v>
      </c>
    </row>
    <row r="316" spans="1:31" x14ac:dyDescent="0.45">
      <c r="A316" t="s">
        <v>28</v>
      </c>
      <c r="B316" t="s">
        <v>1874</v>
      </c>
      <c r="C316" t="str">
        <f t="shared" si="8"/>
        <v>blockbuster</v>
      </c>
      <c r="D316">
        <v>163</v>
      </c>
      <c r="E316">
        <v>114</v>
      </c>
      <c r="F316">
        <v>19</v>
      </c>
      <c r="G316">
        <v>848</v>
      </c>
      <c r="H316" t="s">
        <v>867</v>
      </c>
      <c r="I316">
        <v>1000</v>
      </c>
      <c r="J316" s="1">
        <v>144512310</v>
      </c>
      <c r="K316" s="1">
        <v>105000000</v>
      </c>
      <c r="L316" s="1">
        <f>J316/K316</f>
        <v>1.3763077142857143</v>
      </c>
      <c r="M316" s="2" t="str">
        <f t="shared" si="9"/>
        <v>other</v>
      </c>
      <c r="N316" t="s">
        <v>1875</v>
      </c>
      <c r="O316" t="s">
        <v>385</v>
      </c>
      <c r="P316" t="s">
        <v>1876</v>
      </c>
      <c r="Q316">
        <v>33953</v>
      </c>
      <c r="R316">
        <v>3962</v>
      </c>
      <c r="S316" t="s">
        <v>460</v>
      </c>
      <c r="T316">
        <v>1</v>
      </c>
      <c r="U316" t="s">
        <v>1877</v>
      </c>
      <c r="V316" t="s">
        <v>1878</v>
      </c>
      <c r="W316">
        <v>163</v>
      </c>
      <c r="X316" t="s">
        <v>37</v>
      </c>
      <c r="Y316" t="s">
        <v>38</v>
      </c>
      <c r="Z316" t="s">
        <v>39</v>
      </c>
      <c r="AA316">
        <v>2015</v>
      </c>
      <c r="AB316">
        <v>897</v>
      </c>
      <c r="AC316">
        <v>5.3</v>
      </c>
      <c r="AD316">
        <v>2.35</v>
      </c>
      <c r="AE316">
        <v>36000</v>
      </c>
    </row>
    <row r="317" spans="1:31" x14ac:dyDescent="0.45">
      <c r="A317" t="s">
        <v>28</v>
      </c>
      <c r="B317" t="s">
        <v>1879</v>
      </c>
      <c r="C317" t="str">
        <f t="shared" si="8"/>
        <v>blockbuster</v>
      </c>
      <c r="D317">
        <v>78</v>
      </c>
      <c r="E317">
        <v>94</v>
      </c>
      <c r="F317">
        <v>6</v>
      </c>
      <c r="G317">
        <v>227</v>
      </c>
      <c r="H317" t="s">
        <v>1880</v>
      </c>
      <c r="I317">
        <v>490</v>
      </c>
      <c r="J317" s="1">
        <v>144512310</v>
      </c>
      <c r="K317" s="1">
        <v>84000000</v>
      </c>
      <c r="L317" s="1">
        <f>J317/K317</f>
        <v>1.7203846428571428</v>
      </c>
      <c r="M317" s="2" t="str">
        <f t="shared" si="9"/>
        <v>other</v>
      </c>
      <c r="N317" t="s">
        <v>505</v>
      </c>
      <c r="O317" t="s">
        <v>1881</v>
      </c>
      <c r="P317" t="s">
        <v>1882</v>
      </c>
      <c r="Q317">
        <v>40751</v>
      </c>
      <c r="R317">
        <v>1195</v>
      </c>
      <c r="S317" t="s">
        <v>1883</v>
      </c>
      <c r="T317">
        <v>0</v>
      </c>
      <c r="U317" t="s">
        <v>1884</v>
      </c>
      <c r="V317" t="s">
        <v>1885</v>
      </c>
      <c r="W317">
        <v>239</v>
      </c>
      <c r="X317" t="s">
        <v>37</v>
      </c>
      <c r="Y317" t="s">
        <v>38</v>
      </c>
      <c r="Z317" t="s">
        <v>90</v>
      </c>
      <c r="AA317">
        <v>2005</v>
      </c>
      <c r="AB317">
        <v>294</v>
      </c>
      <c r="AC317">
        <v>2.2000000000000002</v>
      </c>
      <c r="AD317">
        <v>1.85</v>
      </c>
      <c r="AE317">
        <v>36000</v>
      </c>
    </row>
    <row r="318" spans="1:31" x14ac:dyDescent="0.45">
      <c r="A318" t="s">
        <v>28</v>
      </c>
      <c r="B318" t="s">
        <v>840</v>
      </c>
      <c r="C318" t="str">
        <f t="shared" si="8"/>
        <v>blockbuster</v>
      </c>
      <c r="D318">
        <v>289</v>
      </c>
      <c r="E318">
        <v>122</v>
      </c>
      <c r="F318">
        <v>2000</v>
      </c>
      <c r="G318">
        <v>571</v>
      </c>
      <c r="H318" t="s">
        <v>1886</v>
      </c>
      <c r="I318">
        <v>26000</v>
      </c>
      <c r="J318" s="1">
        <v>144156464</v>
      </c>
      <c r="K318" s="1">
        <v>100000000</v>
      </c>
      <c r="L318" s="1">
        <f>J318/K318</f>
        <v>1.44156464</v>
      </c>
      <c r="M318" s="2" t="str">
        <f t="shared" si="9"/>
        <v>other</v>
      </c>
      <c r="N318" t="s">
        <v>1887</v>
      </c>
      <c r="O318" t="s">
        <v>93</v>
      </c>
      <c r="P318" t="s">
        <v>1888</v>
      </c>
      <c r="Q318">
        <v>71782</v>
      </c>
      <c r="R318">
        <v>28328</v>
      </c>
      <c r="S318" t="s">
        <v>1889</v>
      </c>
      <c r="T318">
        <v>0</v>
      </c>
      <c r="U318" t="s">
        <v>1890</v>
      </c>
      <c r="V318" t="s">
        <v>1891</v>
      </c>
      <c r="W318">
        <v>161</v>
      </c>
      <c r="X318" t="s">
        <v>37</v>
      </c>
      <c r="Y318" t="s">
        <v>38</v>
      </c>
      <c r="Z318" t="s">
        <v>39</v>
      </c>
      <c r="AA318">
        <v>2015</v>
      </c>
      <c r="AB318">
        <v>911</v>
      </c>
      <c r="AC318">
        <v>7</v>
      </c>
      <c r="AD318">
        <v>1.85</v>
      </c>
      <c r="AE318">
        <v>36000</v>
      </c>
    </row>
    <row r="319" spans="1:31" x14ac:dyDescent="0.45">
      <c r="A319" t="s">
        <v>28</v>
      </c>
      <c r="B319" t="s">
        <v>1892</v>
      </c>
      <c r="C319" t="str">
        <f t="shared" ref="C319:C382" si="10">IF(J319&lt;100000000,"other","blockbuster")</f>
        <v>blockbuster</v>
      </c>
      <c r="D319">
        <v>66</v>
      </c>
      <c r="E319">
        <v>95</v>
      </c>
      <c r="F319">
        <v>31</v>
      </c>
      <c r="G319">
        <v>683</v>
      </c>
      <c r="H319" t="s">
        <v>1893</v>
      </c>
      <c r="I319">
        <v>3000</v>
      </c>
      <c r="J319" s="1">
        <v>143704210</v>
      </c>
      <c r="K319" s="1">
        <v>100000000</v>
      </c>
      <c r="L319" s="1">
        <f>J319/K319</f>
        <v>1.4370421</v>
      </c>
      <c r="M319" s="2" t="str">
        <f t="shared" si="9"/>
        <v>other</v>
      </c>
      <c r="N319" t="s">
        <v>1894</v>
      </c>
      <c r="O319" t="s">
        <v>972</v>
      </c>
      <c r="P319" t="s">
        <v>1895</v>
      </c>
      <c r="Q319">
        <v>20295</v>
      </c>
      <c r="R319">
        <v>6161</v>
      </c>
      <c r="S319" t="s">
        <v>1896</v>
      </c>
      <c r="T319">
        <v>1</v>
      </c>
      <c r="U319" t="s">
        <v>1897</v>
      </c>
      <c r="V319" t="s">
        <v>1898</v>
      </c>
      <c r="W319">
        <v>164</v>
      </c>
      <c r="X319" t="s">
        <v>37</v>
      </c>
      <c r="Y319" t="s">
        <v>38</v>
      </c>
      <c r="Z319" t="s">
        <v>39</v>
      </c>
      <c r="AA319">
        <v>2002</v>
      </c>
      <c r="AB319">
        <v>695</v>
      </c>
      <c r="AC319">
        <v>3.8</v>
      </c>
      <c r="AD319">
        <v>1.85</v>
      </c>
      <c r="AE319">
        <v>36000</v>
      </c>
    </row>
    <row r="320" spans="1:31" x14ac:dyDescent="0.45">
      <c r="A320" t="s">
        <v>28</v>
      </c>
      <c r="B320" t="s">
        <v>1145</v>
      </c>
      <c r="C320" t="str">
        <f t="shared" si="10"/>
        <v>blockbuster</v>
      </c>
      <c r="D320">
        <v>266</v>
      </c>
      <c r="E320">
        <v>115</v>
      </c>
      <c r="F320">
        <v>521</v>
      </c>
      <c r="G320">
        <v>95</v>
      </c>
      <c r="H320" t="s">
        <v>1899</v>
      </c>
      <c r="I320">
        <v>13000</v>
      </c>
      <c r="J320" s="1">
        <v>143618384</v>
      </c>
      <c r="K320" s="1">
        <v>100000000</v>
      </c>
      <c r="L320" s="1">
        <f>J320/K320</f>
        <v>1.43618384</v>
      </c>
      <c r="M320" s="2" t="str">
        <f t="shared" si="9"/>
        <v>other</v>
      </c>
      <c r="N320" t="s">
        <v>1900</v>
      </c>
      <c r="O320" t="s">
        <v>1147</v>
      </c>
      <c r="P320" t="s">
        <v>1901</v>
      </c>
      <c r="Q320">
        <v>110364</v>
      </c>
      <c r="R320">
        <v>13761</v>
      </c>
      <c r="S320" t="s">
        <v>1902</v>
      </c>
      <c r="T320">
        <v>1</v>
      </c>
      <c r="U320" t="s">
        <v>1903</v>
      </c>
      <c r="V320" t="s">
        <v>1904</v>
      </c>
      <c r="W320">
        <v>261</v>
      </c>
      <c r="X320" t="s">
        <v>37</v>
      </c>
      <c r="Y320" t="s">
        <v>1455</v>
      </c>
      <c r="Z320" t="s">
        <v>575</v>
      </c>
      <c r="AA320">
        <v>2010</v>
      </c>
      <c r="AB320">
        <v>537</v>
      </c>
      <c r="AC320">
        <v>6.9</v>
      </c>
      <c r="AD320">
        <v>2.35</v>
      </c>
      <c r="AE320">
        <v>36000</v>
      </c>
    </row>
    <row r="321" spans="1:31" x14ac:dyDescent="0.45">
      <c r="A321" t="s">
        <v>28</v>
      </c>
      <c r="B321" t="s">
        <v>1905</v>
      </c>
      <c r="C321" t="str">
        <f t="shared" si="10"/>
        <v>blockbuster</v>
      </c>
      <c r="D321">
        <v>208</v>
      </c>
      <c r="E321">
        <v>88</v>
      </c>
      <c r="F321">
        <v>20</v>
      </c>
      <c r="G321">
        <v>36</v>
      </c>
      <c r="H321" t="s">
        <v>1906</v>
      </c>
      <c r="I321">
        <v>144</v>
      </c>
      <c r="J321" s="1">
        <v>143523463</v>
      </c>
      <c r="K321" s="1">
        <v>99000000</v>
      </c>
      <c r="L321" s="1">
        <f>J321/K321</f>
        <v>1.4497319494949494</v>
      </c>
      <c r="M321" s="2" t="str">
        <f t="shared" si="9"/>
        <v>other</v>
      </c>
      <c r="N321" t="s">
        <v>461</v>
      </c>
      <c r="O321" t="s">
        <v>1907</v>
      </c>
      <c r="P321" t="s">
        <v>1908</v>
      </c>
      <c r="Q321">
        <v>27918</v>
      </c>
      <c r="R321">
        <v>309</v>
      </c>
      <c r="S321" t="s">
        <v>1909</v>
      </c>
      <c r="T321">
        <v>0</v>
      </c>
      <c r="U321" t="s">
        <v>1910</v>
      </c>
      <c r="V321" t="s">
        <v>1911</v>
      </c>
      <c r="W321">
        <v>155</v>
      </c>
      <c r="X321" t="s">
        <v>37</v>
      </c>
      <c r="Y321" t="s">
        <v>38</v>
      </c>
      <c r="Z321" t="s">
        <v>272</v>
      </c>
      <c r="AA321">
        <v>2015</v>
      </c>
      <c r="AB321">
        <v>42</v>
      </c>
      <c r="AC321">
        <v>7.2</v>
      </c>
      <c r="AD321">
        <v>1.85</v>
      </c>
      <c r="AE321">
        <v>35000</v>
      </c>
    </row>
    <row r="322" spans="1:31" x14ac:dyDescent="0.45">
      <c r="A322" t="s">
        <v>28</v>
      </c>
      <c r="B322" t="s">
        <v>1912</v>
      </c>
      <c r="C322" t="str">
        <f t="shared" si="10"/>
        <v>blockbuster</v>
      </c>
      <c r="D322">
        <v>97</v>
      </c>
      <c r="E322">
        <v>110</v>
      </c>
      <c r="F322">
        <v>342</v>
      </c>
      <c r="G322">
        <v>393</v>
      </c>
      <c r="H322" t="s">
        <v>1913</v>
      </c>
      <c r="I322">
        <v>623</v>
      </c>
      <c r="J322" s="1">
        <v>143492840</v>
      </c>
      <c r="K322" s="1">
        <v>10000000</v>
      </c>
      <c r="L322" s="1">
        <f>J322/K322</f>
        <v>14.349284000000001</v>
      </c>
      <c r="M322" s="2" t="str">
        <f t="shared" si="9"/>
        <v>blockbuster</v>
      </c>
      <c r="N322" t="s">
        <v>1914</v>
      </c>
      <c r="O322" t="s">
        <v>1915</v>
      </c>
      <c r="P322" t="s">
        <v>1916</v>
      </c>
      <c r="Q322">
        <v>18697</v>
      </c>
      <c r="R322">
        <v>1722</v>
      </c>
      <c r="S322" t="s">
        <v>1917</v>
      </c>
      <c r="T322">
        <v>0</v>
      </c>
      <c r="U322" t="s">
        <v>1918</v>
      </c>
      <c r="V322" t="s">
        <v>1919</v>
      </c>
      <c r="W322">
        <v>263</v>
      </c>
      <c r="X322" t="s">
        <v>37</v>
      </c>
      <c r="Y322" t="s">
        <v>38</v>
      </c>
      <c r="Z322" t="s">
        <v>90</v>
      </c>
      <c r="AA322">
        <v>1997</v>
      </c>
      <c r="AB322">
        <v>508</v>
      </c>
      <c r="AC322">
        <v>7.3</v>
      </c>
      <c r="AD322">
        <v>1.85</v>
      </c>
      <c r="AE322">
        <v>35000</v>
      </c>
    </row>
    <row r="323" spans="1:31" x14ac:dyDescent="0.45">
      <c r="A323" t="s">
        <v>28</v>
      </c>
      <c r="B323" t="s">
        <v>525</v>
      </c>
      <c r="C323" t="str">
        <f t="shared" si="10"/>
        <v>blockbuster</v>
      </c>
      <c r="D323">
        <v>202</v>
      </c>
      <c r="E323">
        <v>130</v>
      </c>
      <c r="F323">
        <v>208</v>
      </c>
      <c r="G323">
        <v>591</v>
      </c>
      <c r="H323" t="s">
        <v>490</v>
      </c>
      <c r="I323">
        <v>12000</v>
      </c>
      <c r="J323" s="1">
        <v>143492840</v>
      </c>
      <c r="K323" s="1">
        <v>98000000</v>
      </c>
      <c r="L323" s="1">
        <f>J323/K323</f>
        <v>1.4642126530612245</v>
      </c>
      <c r="M323" s="2" t="str">
        <f t="shared" ref="M323:M386" si="11">IF(L323&lt;2,"other","blockbuster")</f>
        <v>other</v>
      </c>
      <c r="N323" t="s">
        <v>1920</v>
      </c>
      <c r="O323" t="s">
        <v>1062</v>
      </c>
      <c r="P323" t="s">
        <v>1921</v>
      </c>
      <c r="Q323">
        <v>248045</v>
      </c>
      <c r="R323">
        <v>15972</v>
      </c>
      <c r="S323" t="s">
        <v>1922</v>
      </c>
      <c r="T323">
        <v>5</v>
      </c>
      <c r="U323" t="s">
        <v>1923</v>
      </c>
      <c r="V323" t="s">
        <v>1924</v>
      </c>
      <c r="W323">
        <v>890</v>
      </c>
      <c r="X323" t="s">
        <v>37</v>
      </c>
      <c r="Y323" t="s">
        <v>38</v>
      </c>
      <c r="Z323" t="s">
        <v>39</v>
      </c>
      <c r="AA323">
        <v>2001</v>
      </c>
      <c r="AB323">
        <v>3000</v>
      </c>
      <c r="AC323">
        <v>6.3</v>
      </c>
      <c r="AD323">
        <v>2.35</v>
      </c>
      <c r="AE323">
        <v>35000</v>
      </c>
    </row>
    <row r="324" spans="1:31" x14ac:dyDescent="0.45">
      <c r="A324" t="s">
        <v>28</v>
      </c>
      <c r="B324" t="s">
        <v>477</v>
      </c>
      <c r="C324" t="str">
        <f t="shared" si="10"/>
        <v>blockbuster</v>
      </c>
      <c r="D324">
        <v>233</v>
      </c>
      <c r="E324">
        <v>216</v>
      </c>
      <c r="F324">
        <v>17000</v>
      </c>
      <c r="G324">
        <v>1000</v>
      </c>
      <c r="H324" t="s">
        <v>223</v>
      </c>
      <c r="I324">
        <v>29000</v>
      </c>
      <c r="J324" s="1">
        <v>143151473</v>
      </c>
      <c r="K324" s="1">
        <v>100000000</v>
      </c>
      <c r="L324" s="1">
        <f>J324/K324</f>
        <v>1.43151473</v>
      </c>
      <c r="M324" s="2" t="str">
        <f t="shared" si="11"/>
        <v>other</v>
      </c>
      <c r="N324" t="s">
        <v>1925</v>
      </c>
      <c r="O324" t="s">
        <v>210</v>
      </c>
      <c r="P324" t="s">
        <v>1926</v>
      </c>
      <c r="Q324">
        <v>314033</v>
      </c>
      <c r="R324">
        <v>47657</v>
      </c>
      <c r="S324" t="s">
        <v>388</v>
      </c>
      <c r="T324">
        <v>3</v>
      </c>
      <c r="U324" t="s">
        <v>1927</v>
      </c>
      <c r="V324" t="s">
        <v>1928</v>
      </c>
      <c r="W324">
        <v>1166</v>
      </c>
      <c r="X324" t="s">
        <v>37</v>
      </c>
      <c r="Y324" t="s">
        <v>38</v>
      </c>
      <c r="Z324" t="s">
        <v>575</v>
      </c>
      <c r="AA324">
        <v>2002</v>
      </c>
      <c r="AB324">
        <v>14000</v>
      </c>
      <c r="AC324">
        <v>7.5</v>
      </c>
      <c r="AD324">
        <v>2.35</v>
      </c>
      <c r="AE324">
        <v>35000</v>
      </c>
    </row>
    <row r="325" spans="1:31" x14ac:dyDescent="0.45">
      <c r="A325" t="s">
        <v>28</v>
      </c>
      <c r="B325" t="s">
        <v>1929</v>
      </c>
      <c r="C325" t="str">
        <f t="shared" si="10"/>
        <v>blockbuster</v>
      </c>
      <c r="D325">
        <v>136</v>
      </c>
      <c r="E325">
        <v>146</v>
      </c>
      <c r="F325">
        <v>611</v>
      </c>
      <c r="G325">
        <v>28</v>
      </c>
      <c r="H325" t="s">
        <v>1930</v>
      </c>
      <c r="I325">
        <v>23000</v>
      </c>
      <c r="J325" s="1">
        <v>142614158</v>
      </c>
      <c r="K325" s="1">
        <v>94000000</v>
      </c>
      <c r="L325" s="1">
        <f>J325/K325</f>
        <v>1.5171718936170213</v>
      </c>
      <c r="M325" s="2" t="str">
        <f t="shared" si="11"/>
        <v>other</v>
      </c>
      <c r="N325" t="s">
        <v>1931</v>
      </c>
      <c r="O325" t="s">
        <v>58</v>
      </c>
      <c r="P325" t="s">
        <v>1932</v>
      </c>
      <c r="Q325">
        <v>38690</v>
      </c>
      <c r="R325">
        <v>23240</v>
      </c>
      <c r="S325" t="s">
        <v>1933</v>
      </c>
      <c r="T325">
        <v>2</v>
      </c>
      <c r="U325" t="s">
        <v>1934</v>
      </c>
      <c r="V325" t="s">
        <v>1935</v>
      </c>
      <c r="W325">
        <v>130</v>
      </c>
      <c r="X325" t="s">
        <v>1936</v>
      </c>
      <c r="Y325" t="s">
        <v>882</v>
      </c>
      <c r="Z325" t="s">
        <v>575</v>
      </c>
      <c r="AA325">
        <v>2011</v>
      </c>
      <c r="AB325">
        <v>196</v>
      </c>
      <c r="AC325">
        <v>7.6</v>
      </c>
      <c r="AD325">
        <v>2.35</v>
      </c>
      <c r="AE325">
        <v>35000</v>
      </c>
    </row>
    <row r="326" spans="1:31" x14ac:dyDescent="0.45">
      <c r="A326" t="s">
        <v>28</v>
      </c>
      <c r="B326" t="s">
        <v>1937</v>
      </c>
      <c r="C326" t="str">
        <f t="shared" si="10"/>
        <v>blockbuster</v>
      </c>
      <c r="D326">
        <v>154</v>
      </c>
      <c r="E326">
        <v>85</v>
      </c>
      <c r="F326">
        <v>9</v>
      </c>
      <c r="G326">
        <v>970</v>
      </c>
      <c r="H326" t="s">
        <v>1938</v>
      </c>
      <c r="I326">
        <v>12000</v>
      </c>
      <c r="J326" s="1">
        <v>141614023</v>
      </c>
      <c r="K326" s="1">
        <v>100000000</v>
      </c>
      <c r="L326" s="1">
        <f>J326/K326</f>
        <v>1.4161402300000001</v>
      </c>
      <c r="M326" s="2" t="str">
        <f t="shared" si="11"/>
        <v>other</v>
      </c>
      <c r="N326" t="s">
        <v>1939</v>
      </c>
      <c r="O326" t="s">
        <v>296</v>
      </c>
      <c r="P326" t="s">
        <v>1940</v>
      </c>
      <c r="Q326">
        <v>54077</v>
      </c>
      <c r="R326">
        <v>25590</v>
      </c>
      <c r="S326" t="s">
        <v>1941</v>
      </c>
      <c r="T326">
        <v>0</v>
      </c>
      <c r="U326" t="s">
        <v>1942</v>
      </c>
      <c r="V326" t="s">
        <v>1943</v>
      </c>
      <c r="W326">
        <v>112</v>
      </c>
      <c r="X326" t="s">
        <v>37</v>
      </c>
      <c r="Y326" t="s">
        <v>38</v>
      </c>
      <c r="Z326" t="s">
        <v>90</v>
      </c>
      <c r="AA326">
        <v>2007</v>
      </c>
      <c r="AB326">
        <v>11000</v>
      </c>
      <c r="AC326">
        <v>6.8</v>
      </c>
      <c r="AD326">
        <v>1.85</v>
      </c>
      <c r="AE326">
        <v>35000</v>
      </c>
    </row>
    <row r="327" spans="1:31" x14ac:dyDescent="0.45">
      <c r="A327" t="s">
        <v>28</v>
      </c>
      <c r="B327" t="s">
        <v>1944</v>
      </c>
      <c r="C327" t="str">
        <f t="shared" si="10"/>
        <v>blockbuster</v>
      </c>
      <c r="D327">
        <v>169</v>
      </c>
      <c r="E327">
        <v>93</v>
      </c>
      <c r="F327">
        <v>0</v>
      </c>
      <c r="G327">
        <v>465</v>
      </c>
      <c r="H327" t="s">
        <v>892</v>
      </c>
      <c r="I327">
        <v>11000</v>
      </c>
      <c r="J327" s="1">
        <v>141600000</v>
      </c>
      <c r="K327" s="1">
        <v>90000000</v>
      </c>
      <c r="L327" s="1">
        <f>J327/K327</f>
        <v>1.5733333333333333</v>
      </c>
      <c r="M327" s="2" t="str">
        <f t="shared" si="11"/>
        <v>other</v>
      </c>
      <c r="N327" t="s">
        <v>1945</v>
      </c>
      <c r="O327" t="s">
        <v>1946</v>
      </c>
      <c r="P327" t="s">
        <v>1947</v>
      </c>
      <c r="Q327">
        <v>49739</v>
      </c>
      <c r="R327">
        <v>13748</v>
      </c>
      <c r="S327" t="s">
        <v>1948</v>
      </c>
      <c r="T327">
        <v>1</v>
      </c>
      <c r="U327" t="s">
        <v>1949</v>
      </c>
      <c r="V327" t="s">
        <v>1950</v>
      </c>
      <c r="W327">
        <v>407</v>
      </c>
      <c r="X327" t="s">
        <v>37</v>
      </c>
      <c r="Y327" t="s">
        <v>38</v>
      </c>
      <c r="Z327" t="s">
        <v>39</v>
      </c>
      <c r="AA327">
        <v>2004</v>
      </c>
      <c r="AB327">
        <v>2000</v>
      </c>
      <c r="AC327">
        <v>5.2</v>
      </c>
      <c r="AD327">
        <v>1.85</v>
      </c>
      <c r="AE327">
        <v>35000</v>
      </c>
    </row>
    <row r="328" spans="1:31" x14ac:dyDescent="0.45">
      <c r="A328" t="s">
        <v>28</v>
      </c>
      <c r="B328" t="s">
        <v>182</v>
      </c>
      <c r="C328" t="str">
        <f t="shared" si="10"/>
        <v>blockbuster</v>
      </c>
      <c r="D328">
        <v>200</v>
      </c>
      <c r="E328">
        <v>152</v>
      </c>
      <c r="F328">
        <v>0</v>
      </c>
      <c r="G328">
        <v>557</v>
      </c>
      <c r="H328" t="s">
        <v>1036</v>
      </c>
      <c r="I328">
        <v>2000</v>
      </c>
      <c r="J328" s="1">
        <v>141600000</v>
      </c>
      <c r="K328" s="1">
        <v>92000000</v>
      </c>
      <c r="L328" s="1">
        <f>J328/K328</f>
        <v>1.5391304347826087</v>
      </c>
      <c r="M328" s="2" t="str">
        <f t="shared" si="11"/>
        <v>other</v>
      </c>
      <c r="N328" t="s">
        <v>1951</v>
      </c>
      <c r="O328" t="s">
        <v>1342</v>
      </c>
      <c r="P328" t="s">
        <v>1952</v>
      </c>
      <c r="Q328">
        <v>292022</v>
      </c>
      <c r="R328">
        <v>4270</v>
      </c>
      <c r="S328" t="s">
        <v>353</v>
      </c>
      <c r="T328">
        <v>0</v>
      </c>
      <c r="U328" t="s">
        <v>1953</v>
      </c>
      <c r="V328" t="s">
        <v>1954</v>
      </c>
      <c r="W328">
        <v>1103</v>
      </c>
      <c r="X328" t="s">
        <v>37</v>
      </c>
      <c r="Y328" t="s">
        <v>38</v>
      </c>
      <c r="Z328" t="s">
        <v>575</v>
      </c>
      <c r="AA328">
        <v>2001</v>
      </c>
      <c r="AB328">
        <v>820</v>
      </c>
      <c r="AC328">
        <v>7.7</v>
      </c>
      <c r="AD328">
        <v>2.35</v>
      </c>
      <c r="AE328">
        <v>35000</v>
      </c>
    </row>
    <row r="329" spans="1:31" x14ac:dyDescent="0.45">
      <c r="A329" t="s">
        <v>28</v>
      </c>
      <c r="B329" t="s">
        <v>1955</v>
      </c>
      <c r="C329" t="str">
        <f t="shared" si="10"/>
        <v>blockbuster</v>
      </c>
      <c r="D329">
        <v>255</v>
      </c>
      <c r="E329">
        <v>85</v>
      </c>
      <c r="F329">
        <v>116</v>
      </c>
      <c r="G329">
        <v>329</v>
      </c>
      <c r="H329" t="s">
        <v>1956</v>
      </c>
      <c r="I329">
        <v>8000</v>
      </c>
      <c r="J329" s="1">
        <v>141340178</v>
      </c>
      <c r="K329" s="1">
        <v>95000000</v>
      </c>
      <c r="L329" s="1">
        <f>J329/K329</f>
        <v>1.487791347368421</v>
      </c>
      <c r="M329" s="2" t="str">
        <f t="shared" si="11"/>
        <v>other</v>
      </c>
      <c r="N329" t="s">
        <v>1661</v>
      </c>
      <c r="O329" t="s">
        <v>1239</v>
      </c>
      <c r="P329" t="s">
        <v>1957</v>
      </c>
      <c r="Q329">
        <v>106790</v>
      </c>
      <c r="R329">
        <v>9271</v>
      </c>
      <c r="S329" t="s">
        <v>1958</v>
      </c>
      <c r="T329">
        <v>0</v>
      </c>
      <c r="U329" t="s">
        <v>1959</v>
      </c>
      <c r="V329" t="s">
        <v>1960</v>
      </c>
      <c r="W329">
        <v>177</v>
      </c>
      <c r="X329" t="s">
        <v>37</v>
      </c>
      <c r="Y329" t="s">
        <v>38</v>
      </c>
      <c r="Z329" t="s">
        <v>575</v>
      </c>
      <c r="AA329">
        <v>2012</v>
      </c>
      <c r="AB329">
        <v>331</v>
      </c>
      <c r="AC329">
        <v>6.2</v>
      </c>
      <c r="AD329">
        <v>1.85</v>
      </c>
      <c r="AE329">
        <v>35000</v>
      </c>
    </row>
    <row r="330" spans="1:31" x14ac:dyDescent="0.45">
      <c r="A330" t="s">
        <v>28</v>
      </c>
      <c r="B330" t="s">
        <v>1961</v>
      </c>
      <c r="C330" t="str">
        <f t="shared" si="10"/>
        <v>blockbuster</v>
      </c>
      <c r="D330">
        <v>173</v>
      </c>
      <c r="E330">
        <v>126</v>
      </c>
      <c r="F330">
        <v>0</v>
      </c>
      <c r="G330">
        <v>10000</v>
      </c>
      <c r="H330" t="s">
        <v>967</v>
      </c>
      <c r="I330">
        <v>14000</v>
      </c>
      <c r="J330" s="1">
        <v>141319195</v>
      </c>
      <c r="K330" s="1">
        <v>93000000</v>
      </c>
      <c r="L330" s="1">
        <f>J330/K330</f>
        <v>1.5195612365591398</v>
      </c>
      <c r="M330" s="2" t="str">
        <f t="shared" si="11"/>
        <v>other</v>
      </c>
      <c r="N330" t="s">
        <v>68</v>
      </c>
      <c r="O330" t="s">
        <v>1962</v>
      </c>
      <c r="P330" t="s">
        <v>1963</v>
      </c>
      <c r="Q330">
        <v>343274</v>
      </c>
      <c r="R330">
        <v>39319</v>
      </c>
      <c r="S330" t="s">
        <v>430</v>
      </c>
      <c r="T330">
        <v>2</v>
      </c>
      <c r="U330" t="s">
        <v>1964</v>
      </c>
      <c r="V330" t="s">
        <v>1965</v>
      </c>
      <c r="W330">
        <v>742</v>
      </c>
      <c r="X330" t="s">
        <v>37</v>
      </c>
      <c r="Y330" t="s">
        <v>1455</v>
      </c>
      <c r="Z330" t="s">
        <v>39</v>
      </c>
      <c r="AA330">
        <v>1997</v>
      </c>
      <c r="AB330">
        <v>13000</v>
      </c>
      <c r="AC330">
        <v>7.7</v>
      </c>
      <c r="AD330">
        <v>2.35</v>
      </c>
      <c r="AE330">
        <v>35000</v>
      </c>
    </row>
    <row r="331" spans="1:31" x14ac:dyDescent="0.45">
      <c r="A331" t="s">
        <v>28</v>
      </c>
      <c r="B331" t="s">
        <v>1966</v>
      </c>
      <c r="C331" t="str">
        <f t="shared" si="10"/>
        <v>blockbuster</v>
      </c>
      <c r="D331">
        <v>221</v>
      </c>
      <c r="E331">
        <v>146</v>
      </c>
      <c r="F331">
        <v>127</v>
      </c>
      <c r="G331">
        <v>722</v>
      </c>
      <c r="H331" t="s">
        <v>1967</v>
      </c>
      <c r="I331">
        <v>962</v>
      </c>
      <c r="J331" s="1">
        <v>141204016</v>
      </c>
      <c r="K331" s="1">
        <v>100000000</v>
      </c>
      <c r="L331" s="1">
        <f>J331/K331</f>
        <v>1.4120401600000001</v>
      </c>
      <c r="M331" s="2" t="str">
        <f t="shared" si="11"/>
        <v>other</v>
      </c>
      <c r="N331" t="s">
        <v>1405</v>
      </c>
      <c r="O331" t="s">
        <v>1968</v>
      </c>
      <c r="P331" t="s">
        <v>1969</v>
      </c>
      <c r="Q331">
        <v>59581</v>
      </c>
      <c r="R331">
        <v>4555</v>
      </c>
      <c r="S331" t="s">
        <v>1970</v>
      </c>
      <c r="T331">
        <v>4</v>
      </c>
      <c r="U331" t="s">
        <v>1971</v>
      </c>
      <c r="V331" t="s">
        <v>1972</v>
      </c>
      <c r="W331">
        <v>293</v>
      </c>
      <c r="X331" t="s">
        <v>37</v>
      </c>
      <c r="Y331" t="s">
        <v>38</v>
      </c>
      <c r="Z331" t="s">
        <v>575</v>
      </c>
      <c r="AA331">
        <v>2010</v>
      </c>
      <c r="AB331">
        <v>740</v>
      </c>
      <c r="AC331">
        <v>4.3</v>
      </c>
      <c r="AD331">
        <v>1.85</v>
      </c>
      <c r="AE331">
        <v>35000</v>
      </c>
    </row>
    <row r="332" spans="1:31" x14ac:dyDescent="0.45">
      <c r="A332" t="s">
        <v>28</v>
      </c>
      <c r="B332" t="s">
        <v>1973</v>
      </c>
      <c r="C332" t="str">
        <f t="shared" si="10"/>
        <v>blockbuster</v>
      </c>
      <c r="D332">
        <v>82</v>
      </c>
      <c r="E332">
        <v>89</v>
      </c>
      <c r="F332">
        <v>10</v>
      </c>
      <c r="G332">
        <v>442</v>
      </c>
      <c r="H332" t="s">
        <v>1974</v>
      </c>
      <c r="I332">
        <v>2000</v>
      </c>
      <c r="J332" s="1">
        <v>140530114</v>
      </c>
      <c r="K332" s="1">
        <v>95000000</v>
      </c>
      <c r="L332" s="1">
        <f>J332/K332</f>
        <v>1.4792643578947369</v>
      </c>
      <c r="M332" s="2" t="str">
        <f t="shared" si="11"/>
        <v>other</v>
      </c>
      <c r="N332" t="s">
        <v>1975</v>
      </c>
      <c r="O332" t="s">
        <v>1976</v>
      </c>
      <c r="P332" t="s">
        <v>1977</v>
      </c>
      <c r="Q332">
        <v>58300</v>
      </c>
      <c r="R332">
        <v>3372</v>
      </c>
      <c r="S332" t="s">
        <v>1978</v>
      </c>
      <c r="T332">
        <v>1</v>
      </c>
      <c r="U332" t="s">
        <v>1979</v>
      </c>
      <c r="V332" t="s">
        <v>1980</v>
      </c>
      <c r="W332">
        <v>139</v>
      </c>
      <c r="X332" t="s">
        <v>37</v>
      </c>
      <c r="Y332" t="s">
        <v>38</v>
      </c>
      <c r="Z332" t="s">
        <v>90</v>
      </c>
      <c r="AA332">
        <v>2000</v>
      </c>
      <c r="AB332">
        <v>919</v>
      </c>
      <c r="AC332">
        <v>6.9</v>
      </c>
      <c r="AD332">
        <v>1.85</v>
      </c>
      <c r="AE332">
        <v>35000</v>
      </c>
    </row>
    <row r="333" spans="1:31" x14ac:dyDescent="0.45">
      <c r="A333" t="s">
        <v>28</v>
      </c>
      <c r="B333" t="s">
        <v>1905</v>
      </c>
      <c r="C333" t="str">
        <f t="shared" si="10"/>
        <v>blockbuster</v>
      </c>
      <c r="D333">
        <v>233</v>
      </c>
      <c r="E333">
        <v>88</v>
      </c>
      <c r="F333">
        <v>20</v>
      </c>
      <c r="G333">
        <v>916</v>
      </c>
      <c r="H333" t="s">
        <v>820</v>
      </c>
      <c r="I333">
        <v>22000</v>
      </c>
      <c r="J333" s="1">
        <v>140459099</v>
      </c>
      <c r="K333" s="1">
        <v>95000000</v>
      </c>
      <c r="L333" s="1">
        <f>J333/K333</f>
        <v>1.4785168315789474</v>
      </c>
      <c r="M333" s="2" t="str">
        <f t="shared" si="11"/>
        <v>other</v>
      </c>
      <c r="N333" t="s">
        <v>461</v>
      </c>
      <c r="O333" t="s">
        <v>144</v>
      </c>
      <c r="P333" t="s">
        <v>1981</v>
      </c>
      <c r="Q333">
        <v>145321</v>
      </c>
      <c r="R333">
        <v>25354</v>
      </c>
      <c r="S333" t="s">
        <v>1982</v>
      </c>
      <c r="T333">
        <v>0</v>
      </c>
      <c r="U333" t="s">
        <v>1983</v>
      </c>
      <c r="V333" t="s">
        <v>1984</v>
      </c>
      <c r="W333">
        <v>139</v>
      </c>
      <c r="X333" t="s">
        <v>37</v>
      </c>
      <c r="Y333" t="s">
        <v>38</v>
      </c>
      <c r="Z333" t="s">
        <v>90</v>
      </c>
      <c r="AA333">
        <v>2012</v>
      </c>
      <c r="AB333">
        <v>1000</v>
      </c>
      <c r="AC333">
        <v>6.6</v>
      </c>
      <c r="AD333">
        <v>2.35</v>
      </c>
      <c r="AE333">
        <v>34000</v>
      </c>
    </row>
    <row r="334" spans="1:31" x14ac:dyDescent="0.45">
      <c r="A334" t="s">
        <v>28</v>
      </c>
      <c r="B334" t="s">
        <v>847</v>
      </c>
      <c r="C334" t="str">
        <f t="shared" si="10"/>
        <v>blockbuster</v>
      </c>
      <c r="D334">
        <v>343</v>
      </c>
      <c r="E334">
        <v>105</v>
      </c>
      <c r="F334">
        <v>0</v>
      </c>
      <c r="G334">
        <v>502</v>
      </c>
      <c r="H334" t="s">
        <v>1985</v>
      </c>
      <c r="I334">
        <v>2000</v>
      </c>
      <c r="J334" s="1">
        <v>140080850</v>
      </c>
      <c r="K334" s="1">
        <v>95000000</v>
      </c>
      <c r="L334" s="1">
        <f>J334/K334</f>
        <v>1.4745352631578947</v>
      </c>
      <c r="M334" s="2" t="str">
        <f t="shared" si="11"/>
        <v>other</v>
      </c>
      <c r="N334" t="s">
        <v>1986</v>
      </c>
      <c r="O334" t="s">
        <v>584</v>
      </c>
      <c r="P334" t="s">
        <v>1987</v>
      </c>
      <c r="Q334">
        <v>103737</v>
      </c>
      <c r="R334">
        <v>4671</v>
      </c>
      <c r="S334" t="s">
        <v>869</v>
      </c>
      <c r="T334">
        <v>1</v>
      </c>
      <c r="U334" t="s">
        <v>1988</v>
      </c>
      <c r="V334" t="s">
        <v>1989</v>
      </c>
      <c r="W334">
        <v>322</v>
      </c>
      <c r="X334" t="s">
        <v>37</v>
      </c>
      <c r="Y334" t="s">
        <v>38</v>
      </c>
      <c r="Z334" t="s">
        <v>90</v>
      </c>
      <c r="AA334">
        <v>2015</v>
      </c>
      <c r="AB334">
        <v>520</v>
      </c>
      <c r="AC334">
        <v>7</v>
      </c>
      <c r="AD334">
        <v>2.35</v>
      </c>
      <c r="AE334">
        <v>34000</v>
      </c>
    </row>
    <row r="335" spans="1:31" x14ac:dyDescent="0.45">
      <c r="A335" t="s">
        <v>28</v>
      </c>
      <c r="B335" t="s">
        <v>166</v>
      </c>
      <c r="C335" t="str">
        <f t="shared" si="10"/>
        <v>blockbuster</v>
      </c>
      <c r="D335">
        <v>308</v>
      </c>
      <c r="E335">
        <v>135</v>
      </c>
      <c r="F335">
        <v>0</v>
      </c>
      <c r="G335">
        <v>310</v>
      </c>
      <c r="H335" t="s">
        <v>1990</v>
      </c>
      <c r="I335">
        <v>873</v>
      </c>
      <c r="J335" s="1">
        <v>140015224</v>
      </c>
      <c r="K335" s="1">
        <v>65000000</v>
      </c>
      <c r="L335" s="1">
        <f>J335/K335</f>
        <v>2.1540803692307691</v>
      </c>
      <c r="M335" s="2" t="str">
        <f t="shared" si="11"/>
        <v>blockbuster</v>
      </c>
      <c r="N335" t="s">
        <v>1991</v>
      </c>
      <c r="O335" t="s">
        <v>1992</v>
      </c>
      <c r="P335" t="s">
        <v>1993</v>
      </c>
      <c r="Q335">
        <v>125109</v>
      </c>
      <c r="R335">
        <v>2370</v>
      </c>
      <c r="S335" t="s">
        <v>422</v>
      </c>
      <c r="T335">
        <v>1</v>
      </c>
      <c r="U335" t="s">
        <v>1994</v>
      </c>
      <c r="V335" t="s">
        <v>1995</v>
      </c>
      <c r="W335">
        <v>593</v>
      </c>
      <c r="X335" t="s">
        <v>37</v>
      </c>
      <c r="Y335" t="s">
        <v>38</v>
      </c>
      <c r="Z335" t="s">
        <v>39</v>
      </c>
      <c r="AA335">
        <v>2009</v>
      </c>
      <c r="AB335">
        <v>560</v>
      </c>
      <c r="AC335">
        <v>6.7</v>
      </c>
      <c r="AD335">
        <v>2.35</v>
      </c>
      <c r="AE335">
        <v>34000</v>
      </c>
    </row>
    <row r="336" spans="1:31" x14ac:dyDescent="0.45">
      <c r="A336" t="s">
        <v>28</v>
      </c>
      <c r="B336" t="s">
        <v>66</v>
      </c>
      <c r="C336" t="str">
        <f t="shared" si="10"/>
        <v>blockbuster</v>
      </c>
      <c r="D336">
        <v>301</v>
      </c>
      <c r="E336">
        <v>100</v>
      </c>
      <c r="F336">
        <v>475</v>
      </c>
      <c r="G336">
        <v>799</v>
      </c>
      <c r="H336" t="s">
        <v>1137</v>
      </c>
      <c r="I336">
        <v>1000</v>
      </c>
      <c r="J336" s="1">
        <v>139852971</v>
      </c>
      <c r="K336" s="1">
        <v>94000000</v>
      </c>
      <c r="L336" s="1">
        <f>J336/K336</f>
        <v>1.4877975638297873</v>
      </c>
      <c r="M336" s="2" t="str">
        <f t="shared" si="11"/>
        <v>other</v>
      </c>
      <c r="N336" t="s">
        <v>461</v>
      </c>
      <c r="O336" t="s">
        <v>1996</v>
      </c>
      <c r="P336" t="s">
        <v>1997</v>
      </c>
      <c r="Q336">
        <v>692482</v>
      </c>
      <c r="R336">
        <v>5641</v>
      </c>
      <c r="S336" t="s">
        <v>85</v>
      </c>
      <c r="T336">
        <v>0</v>
      </c>
      <c r="U336" t="s">
        <v>1998</v>
      </c>
      <c r="V336" t="s">
        <v>1999</v>
      </c>
      <c r="W336">
        <v>866</v>
      </c>
      <c r="X336" t="s">
        <v>37</v>
      </c>
      <c r="Y336" t="s">
        <v>38</v>
      </c>
      <c r="Z336" t="s">
        <v>272</v>
      </c>
      <c r="AA336">
        <v>2003</v>
      </c>
      <c r="AB336">
        <v>939</v>
      </c>
      <c r="AC336">
        <v>8.1999999999999993</v>
      </c>
      <c r="AD336">
        <v>1.85</v>
      </c>
      <c r="AE336">
        <v>34000</v>
      </c>
    </row>
    <row r="337" spans="1:31" x14ac:dyDescent="0.45">
      <c r="A337" t="s">
        <v>28</v>
      </c>
      <c r="B337" t="s">
        <v>166</v>
      </c>
      <c r="C337" t="str">
        <f t="shared" si="10"/>
        <v>blockbuster</v>
      </c>
      <c r="D337">
        <v>328</v>
      </c>
      <c r="E337">
        <v>192</v>
      </c>
      <c r="F337">
        <v>0</v>
      </c>
      <c r="G337">
        <v>416</v>
      </c>
      <c r="H337" t="s">
        <v>1614</v>
      </c>
      <c r="I337">
        <v>5000</v>
      </c>
      <c r="J337" s="1">
        <v>139259759</v>
      </c>
      <c r="K337" s="1">
        <v>94000000</v>
      </c>
      <c r="L337" s="1">
        <f>J337/K337</f>
        <v>1.4814867978723405</v>
      </c>
      <c r="M337" s="2" t="str">
        <f t="shared" si="11"/>
        <v>other</v>
      </c>
      <c r="N337" t="s">
        <v>548</v>
      </c>
      <c r="O337" t="s">
        <v>41</v>
      </c>
      <c r="P337" t="s">
        <v>2000</v>
      </c>
      <c r="Q337">
        <v>1215718</v>
      </c>
      <c r="R337">
        <v>6434</v>
      </c>
      <c r="S337" t="s">
        <v>2001</v>
      </c>
      <c r="T337">
        <v>2</v>
      </c>
      <c r="U337" t="s">
        <v>2002</v>
      </c>
      <c r="V337" t="s">
        <v>2003</v>
      </c>
      <c r="W337">
        <v>3189</v>
      </c>
      <c r="X337" t="s">
        <v>37</v>
      </c>
      <c r="Y337" t="s">
        <v>38</v>
      </c>
      <c r="Z337" t="s">
        <v>39</v>
      </c>
      <c r="AA337">
        <v>2003</v>
      </c>
      <c r="AB337">
        <v>857</v>
      </c>
      <c r="AC337">
        <v>8.9</v>
      </c>
      <c r="AD337">
        <v>2.35</v>
      </c>
      <c r="AE337">
        <v>34000</v>
      </c>
    </row>
    <row r="338" spans="1:31" x14ac:dyDescent="0.45">
      <c r="A338" t="s">
        <v>28</v>
      </c>
      <c r="B338" t="s">
        <v>166</v>
      </c>
      <c r="C338" t="str">
        <f t="shared" si="10"/>
        <v>blockbuster</v>
      </c>
      <c r="D338">
        <v>294</v>
      </c>
      <c r="E338">
        <v>172</v>
      </c>
      <c r="F338">
        <v>0</v>
      </c>
      <c r="G338">
        <v>857</v>
      </c>
      <c r="H338" t="s">
        <v>41</v>
      </c>
      <c r="I338">
        <v>16000</v>
      </c>
      <c r="J338" s="1">
        <v>139225854</v>
      </c>
      <c r="K338" s="1">
        <v>94000000</v>
      </c>
      <c r="L338" s="1">
        <f>J338/K338</f>
        <v>1.4811261063829788</v>
      </c>
      <c r="M338" s="2" t="str">
        <f t="shared" si="11"/>
        <v>other</v>
      </c>
      <c r="N338" t="s">
        <v>548</v>
      </c>
      <c r="O338" t="s">
        <v>196</v>
      </c>
      <c r="P338" t="s">
        <v>2004</v>
      </c>
      <c r="Q338">
        <v>1100446</v>
      </c>
      <c r="R338">
        <v>23052</v>
      </c>
      <c r="S338" t="s">
        <v>1614</v>
      </c>
      <c r="T338">
        <v>1</v>
      </c>
      <c r="U338" t="s">
        <v>2005</v>
      </c>
      <c r="V338" t="s">
        <v>2006</v>
      </c>
      <c r="W338">
        <v>2417</v>
      </c>
      <c r="X338" t="s">
        <v>37</v>
      </c>
      <c r="Y338" t="s">
        <v>38</v>
      </c>
      <c r="Z338" t="s">
        <v>39</v>
      </c>
      <c r="AA338">
        <v>2002</v>
      </c>
      <c r="AB338">
        <v>5000</v>
      </c>
      <c r="AC338">
        <v>8.6999999999999993</v>
      </c>
      <c r="AD338">
        <v>2.35</v>
      </c>
      <c r="AE338">
        <v>34000</v>
      </c>
    </row>
    <row r="339" spans="1:31" x14ac:dyDescent="0.45">
      <c r="A339" t="s">
        <v>28</v>
      </c>
      <c r="B339" t="s">
        <v>2007</v>
      </c>
      <c r="C339" t="str">
        <f t="shared" si="10"/>
        <v>blockbuster</v>
      </c>
      <c r="D339">
        <v>175</v>
      </c>
      <c r="E339">
        <v>102</v>
      </c>
      <c r="F339">
        <v>44</v>
      </c>
      <c r="G339">
        <v>766</v>
      </c>
      <c r="H339" t="s">
        <v>646</v>
      </c>
      <c r="I339">
        <v>12000</v>
      </c>
      <c r="J339" s="1">
        <v>138795342</v>
      </c>
      <c r="K339" s="1">
        <v>95000000</v>
      </c>
      <c r="L339" s="1">
        <f>J339/K339</f>
        <v>1.4610036</v>
      </c>
      <c r="M339" s="2" t="str">
        <f t="shared" si="11"/>
        <v>other</v>
      </c>
      <c r="N339" t="s">
        <v>42</v>
      </c>
      <c r="O339" t="s">
        <v>296</v>
      </c>
      <c r="P339" t="s">
        <v>2008</v>
      </c>
      <c r="Q339">
        <v>54501</v>
      </c>
      <c r="R339">
        <v>17098</v>
      </c>
      <c r="S339" t="s">
        <v>2009</v>
      </c>
      <c r="T339">
        <v>4</v>
      </c>
      <c r="U339" t="s">
        <v>2010</v>
      </c>
      <c r="V339" t="s">
        <v>2011</v>
      </c>
      <c r="W339">
        <v>154</v>
      </c>
      <c r="X339" t="s">
        <v>37</v>
      </c>
      <c r="Y339" t="s">
        <v>38</v>
      </c>
      <c r="Z339" t="s">
        <v>39</v>
      </c>
      <c r="AA339">
        <v>2014</v>
      </c>
      <c r="AB339">
        <v>3000</v>
      </c>
      <c r="AC339">
        <v>5.5</v>
      </c>
      <c r="AD339">
        <v>2.35</v>
      </c>
      <c r="AE339">
        <v>33000</v>
      </c>
    </row>
    <row r="340" spans="1:31" x14ac:dyDescent="0.45">
      <c r="A340" t="s">
        <v>28</v>
      </c>
      <c r="B340" t="s">
        <v>1773</v>
      </c>
      <c r="C340" t="str">
        <f t="shared" si="10"/>
        <v>blockbuster</v>
      </c>
      <c r="D340">
        <v>199</v>
      </c>
      <c r="E340">
        <v>100</v>
      </c>
      <c r="F340">
        <v>165</v>
      </c>
      <c r="G340">
        <v>240</v>
      </c>
      <c r="H340" t="s">
        <v>515</v>
      </c>
      <c r="I340">
        <v>11000</v>
      </c>
      <c r="J340" s="1">
        <v>138614544</v>
      </c>
      <c r="K340" s="1">
        <v>115000000</v>
      </c>
      <c r="L340" s="1">
        <f>J340/K340</f>
        <v>1.2053438608695652</v>
      </c>
      <c r="M340" s="2" t="str">
        <f t="shared" si="11"/>
        <v>other</v>
      </c>
      <c r="N340" t="s">
        <v>1920</v>
      </c>
      <c r="O340" t="s">
        <v>555</v>
      </c>
      <c r="P340" t="s">
        <v>2012</v>
      </c>
      <c r="Q340">
        <v>157016</v>
      </c>
      <c r="R340">
        <v>12150</v>
      </c>
      <c r="S340" t="s">
        <v>2013</v>
      </c>
      <c r="T340">
        <v>1</v>
      </c>
      <c r="U340" t="s">
        <v>2014</v>
      </c>
      <c r="V340" t="s">
        <v>2015</v>
      </c>
      <c r="W340">
        <v>824</v>
      </c>
      <c r="X340" t="s">
        <v>37</v>
      </c>
      <c r="Y340" t="s">
        <v>38</v>
      </c>
      <c r="Z340" t="s">
        <v>39</v>
      </c>
      <c r="AA340">
        <v>2001</v>
      </c>
      <c r="AB340">
        <v>509</v>
      </c>
      <c r="AC340">
        <v>5.7</v>
      </c>
      <c r="AD340">
        <v>2.35</v>
      </c>
      <c r="AE340">
        <v>33000</v>
      </c>
    </row>
    <row r="341" spans="1:31" x14ac:dyDescent="0.45">
      <c r="A341" t="s">
        <v>28</v>
      </c>
      <c r="B341" t="s">
        <v>2016</v>
      </c>
      <c r="C341" t="str">
        <f t="shared" si="10"/>
        <v>blockbuster</v>
      </c>
      <c r="D341">
        <v>355</v>
      </c>
      <c r="E341">
        <v>119</v>
      </c>
      <c r="F341">
        <v>0</v>
      </c>
      <c r="G341">
        <v>968</v>
      </c>
      <c r="H341" t="s">
        <v>456</v>
      </c>
      <c r="I341">
        <v>40000</v>
      </c>
      <c r="J341" s="1">
        <v>138447667</v>
      </c>
      <c r="K341" s="1">
        <v>100000000</v>
      </c>
      <c r="L341" s="1">
        <f>J341/K341</f>
        <v>1.38447667</v>
      </c>
      <c r="M341" s="2" t="str">
        <f t="shared" si="11"/>
        <v>other</v>
      </c>
      <c r="N341" t="s">
        <v>2017</v>
      </c>
      <c r="O341" t="s">
        <v>43</v>
      </c>
      <c r="P341" t="s">
        <v>2018</v>
      </c>
      <c r="Q341">
        <v>172707</v>
      </c>
      <c r="R341">
        <v>54031</v>
      </c>
      <c r="S341" t="s">
        <v>374</v>
      </c>
      <c r="T341">
        <v>1</v>
      </c>
      <c r="U341" t="s">
        <v>2019</v>
      </c>
      <c r="V341" t="s">
        <v>2020</v>
      </c>
      <c r="W341">
        <v>462</v>
      </c>
      <c r="X341" t="s">
        <v>37</v>
      </c>
      <c r="Y341" t="s">
        <v>56</v>
      </c>
      <c r="Z341" t="s">
        <v>39</v>
      </c>
      <c r="AA341">
        <v>2014</v>
      </c>
      <c r="AB341">
        <v>11000</v>
      </c>
      <c r="AC341">
        <v>6.3</v>
      </c>
      <c r="AD341">
        <v>2.35</v>
      </c>
      <c r="AE341">
        <v>33000</v>
      </c>
    </row>
    <row r="342" spans="1:31" x14ac:dyDescent="0.45">
      <c r="A342" t="s">
        <v>28</v>
      </c>
      <c r="B342" t="s">
        <v>883</v>
      </c>
      <c r="C342" t="str">
        <f t="shared" si="10"/>
        <v>blockbuster</v>
      </c>
      <c r="D342">
        <v>198</v>
      </c>
      <c r="E342">
        <v>92</v>
      </c>
      <c r="F342">
        <v>394</v>
      </c>
      <c r="G342">
        <v>527</v>
      </c>
      <c r="H342" t="s">
        <v>2021</v>
      </c>
      <c r="I342">
        <v>693</v>
      </c>
      <c r="J342" s="1">
        <v>138396624</v>
      </c>
      <c r="K342" s="1">
        <v>93000000</v>
      </c>
      <c r="L342" s="1">
        <f>J342/K342</f>
        <v>1.4881357419354839</v>
      </c>
      <c r="M342" s="2" t="str">
        <f t="shared" si="11"/>
        <v>other</v>
      </c>
      <c r="N342" t="s">
        <v>222</v>
      </c>
      <c r="O342" t="s">
        <v>2022</v>
      </c>
      <c r="P342" t="s">
        <v>2023</v>
      </c>
      <c r="Q342">
        <v>219501</v>
      </c>
      <c r="R342">
        <v>2574</v>
      </c>
      <c r="S342" t="s">
        <v>2024</v>
      </c>
      <c r="T342">
        <v>0</v>
      </c>
      <c r="U342" t="s">
        <v>2025</v>
      </c>
      <c r="V342" t="s">
        <v>2026</v>
      </c>
      <c r="W342">
        <v>1236</v>
      </c>
      <c r="X342" t="s">
        <v>37</v>
      </c>
      <c r="Y342" t="s">
        <v>38</v>
      </c>
      <c r="Z342" t="s">
        <v>39</v>
      </c>
      <c r="AA342">
        <v>2001</v>
      </c>
      <c r="AB342">
        <v>595</v>
      </c>
      <c r="AC342">
        <v>5.9</v>
      </c>
      <c r="AD342">
        <v>1.85</v>
      </c>
      <c r="AE342">
        <v>33000</v>
      </c>
    </row>
    <row r="343" spans="1:31" x14ac:dyDescent="0.45">
      <c r="A343" t="s">
        <v>28</v>
      </c>
      <c r="B343" t="s">
        <v>2027</v>
      </c>
      <c r="C343" t="str">
        <f t="shared" si="10"/>
        <v>blockbuster</v>
      </c>
      <c r="D343">
        <v>529</v>
      </c>
      <c r="E343">
        <v>105</v>
      </c>
      <c r="F343">
        <v>81</v>
      </c>
      <c r="G343">
        <v>779</v>
      </c>
      <c r="H343" t="s">
        <v>2028</v>
      </c>
      <c r="I343">
        <v>11000</v>
      </c>
      <c r="J343" s="1">
        <v>138339411</v>
      </c>
      <c r="K343" s="1">
        <v>93000000</v>
      </c>
      <c r="L343" s="1">
        <f>J343/K343</f>
        <v>1.4875205483870968</v>
      </c>
      <c r="M343" s="2" t="str">
        <f t="shared" si="11"/>
        <v>other</v>
      </c>
      <c r="N343" t="s">
        <v>1380</v>
      </c>
      <c r="O343" t="s">
        <v>75</v>
      </c>
      <c r="P343" t="s">
        <v>2029</v>
      </c>
      <c r="Q343">
        <v>403836</v>
      </c>
      <c r="R343">
        <v>13118</v>
      </c>
      <c r="S343" t="s">
        <v>265</v>
      </c>
      <c r="T343">
        <v>0</v>
      </c>
      <c r="U343" t="s">
        <v>2030</v>
      </c>
      <c r="V343" t="s">
        <v>2031</v>
      </c>
      <c r="W343">
        <v>646</v>
      </c>
      <c r="X343" t="s">
        <v>37</v>
      </c>
      <c r="Y343" t="s">
        <v>38</v>
      </c>
      <c r="Z343" t="s">
        <v>39</v>
      </c>
      <c r="AA343">
        <v>2011</v>
      </c>
      <c r="AB343">
        <v>1000</v>
      </c>
      <c r="AC343">
        <v>7.6</v>
      </c>
      <c r="AD343">
        <v>2.35</v>
      </c>
      <c r="AE343">
        <v>33000</v>
      </c>
    </row>
    <row r="344" spans="1:31" x14ac:dyDescent="0.45">
      <c r="A344" t="s">
        <v>28</v>
      </c>
      <c r="B344" t="s">
        <v>2032</v>
      </c>
      <c r="C344" t="str">
        <f t="shared" si="10"/>
        <v>blockbuster</v>
      </c>
      <c r="D344">
        <v>198</v>
      </c>
      <c r="E344">
        <v>107</v>
      </c>
      <c r="F344">
        <v>70</v>
      </c>
      <c r="G344">
        <v>330</v>
      </c>
      <c r="H344" t="s">
        <v>2033</v>
      </c>
      <c r="I344">
        <v>770</v>
      </c>
      <c r="J344" s="1">
        <v>137963328</v>
      </c>
      <c r="K344" s="1">
        <v>90000000</v>
      </c>
      <c r="L344" s="1">
        <f>J344/K344</f>
        <v>1.5329258666666667</v>
      </c>
      <c r="M344" s="2" t="str">
        <f t="shared" si="11"/>
        <v>other</v>
      </c>
      <c r="N344" t="s">
        <v>195</v>
      </c>
      <c r="O344" t="s">
        <v>948</v>
      </c>
      <c r="P344" t="s">
        <v>2034</v>
      </c>
      <c r="Q344">
        <v>68935</v>
      </c>
      <c r="R344">
        <v>1614</v>
      </c>
      <c r="S344" t="s">
        <v>2035</v>
      </c>
      <c r="T344">
        <v>0</v>
      </c>
      <c r="U344" t="s">
        <v>2036</v>
      </c>
      <c r="V344" t="s">
        <v>2037</v>
      </c>
      <c r="W344">
        <v>125</v>
      </c>
      <c r="X344" t="s">
        <v>37</v>
      </c>
      <c r="Y344" t="s">
        <v>38</v>
      </c>
      <c r="Z344" t="s">
        <v>90</v>
      </c>
      <c r="AA344">
        <v>2008</v>
      </c>
      <c r="AB344">
        <v>419</v>
      </c>
      <c r="AC344">
        <v>6.6</v>
      </c>
      <c r="AD344">
        <v>2.35</v>
      </c>
      <c r="AE344">
        <v>33000</v>
      </c>
    </row>
    <row r="345" spans="1:31" x14ac:dyDescent="0.45">
      <c r="A345" t="s">
        <v>28</v>
      </c>
      <c r="B345" t="s">
        <v>2038</v>
      </c>
      <c r="C345" t="str">
        <f t="shared" si="10"/>
        <v>blockbuster</v>
      </c>
      <c r="D345">
        <v>412</v>
      </c>
      <c r="E345">
        <v>101</v>
      </c>
      <c r="F345">
        <v>212</v>
      </c>
      <c r="G345">
        <v>476</v>
      </c>
      <c r="H345" t="s">
        <v>2039</v>
      </c>
      <c r="I345">
        <v>13000</v>
      </c>
      <c r="J345" s="1">
        <v>137850096</v>
      </c>
      <c r="K345" s="1">
        <v>92000000</v>
      </c>
      <c r="L345" s="1">
        <f>J345/K345</f>
        <v>1.4983706086956521</v>
      </c>
      <c r="M345" s="2" t="str">
        <f t="shared" si="11"/>
        <v>other</v>
      </c>
      <c r="N345" t="s">
        <v>59</v>
      </c>
      <c r="O345" t="s">
        <v>967</v>
      </c>
      <c r="P345" t="s">
        <v>2040</v>
      </c>
      <c r="Q345">
        <v>165618</v>
      </c>
      <c r="R345">
        <v>15481</v>
      </c>
      <c r="S345" t="s">
        <v>2041</v>
      </c>
      <c r="T345">
        <v>2</v>
      </c>
      <c r="U345" t="s">
        <v>2042</v>
      </c>
      <c r="V345" t="s">
        <v>2043</v>
      </c>
      <c r="W345">
        <v>503</v>
      </c>
      <c r="X345" t="s">
        <v>37</v>
      </c>
      <c r="Y345" t="s">
        <v>38</v>
      </c>
      <c r="Z345" t="s">
        <v>575</v>
      </c>
      <c r="AA345">
        <v>2013</v>
      </c>
      <c r="AB345">
        <v>787</v>
      </c>
      <c r="AC345">
        <v>5.3</v>
      </c>
      <c r="AD345">
        <v>1.85</v>
      </c>
      <c r="AE345">
        <v>33000</v>
      </c>
    </row>
    <row r="346" spans="1:31" x14ac:dyDescent="0.45">
      <c r="A346" t="s">
        <v>28</v>
      </c>
      <c r="B346" t="s">
        <v>2044</v>
      </c>
      <c r="C346" t="str">
        <f t="shared" si="10"/>
        <v>blockbuster</v>
      </c>
      <c r="D346">
        <v>106</v>
      </c>
      <c r="E346">
        <v>137</v>
      </c>
      <c r="F346">
        <v>102</v>
      </c>
      <c r="G346">
        <v>877</v>
      </c>
      <c r="H346" t="s">
        <v>1412</v>
      </c>
      <c r="I346">
        <v>2000</v>
      </c>
      <c r="J346" s="1">
        <v>137748063</v>
      </c>
      <c r="K346" s="1">
        <v>107000000</v>
      </c>
      <c r="L346" s="1">
        <f>J346/K346</f>
        <v>1.2873650747663552</v>
      </c>
      <c r="M346" s="2" t="str">
        <f t="shared" si="11"/>
        <v>other</v>
      </c>
      <c r="N346" t="s">
        <v>2045</v>
      </c>
      <c r="O346" t="s">
        <v>526</v>
      </c>
      <c r="P346" t="s">
        <v>2046</v>
      </c>
      <c r="Q346">
        <v>16832</v>
      </c>
      <c r="R346">
        <v>5780</v>
      </c>
      <c r="S346" t="s">
        <v>1180</v>
      </c>
      <c r="T346">
        <v>0</v>
      </c>
      <c r="U346" t="s">
        <v>2047</v>
      </c>
      <c r="V346" t="s">
        <v>2048</v>
      </c>
      <c r="W346">
        <v>267</v>
      </c>
      <c r="X346" t="s">
        <v>37</v>
      </c>
      <c r="Y346" t="s">
        <v>38</v>
      </c>
      <c r="Z346" t="s">
        <v>39</v>
      </c>
      <c r="AA346">
        <v>2004</v>
      </c>
      <c r="AB346">
        <v>973</v>
      </c>
      <c r="AC346">
        <v>6</v>
      </c>
      <c r="AD346">
        <v>2.35</v>
      </c>
      <c r="AE346">
        <v>33000</v>
      </c>
    </row>
    <row r="347" spans="1:31" x14ac:dyDescent="0.45">
      <c r="A347" t="s">
        <v>28</v>
      </c>
      <c r="B347" t="s">
        <v>594</v>
      </c>
      <c r="C347" t="str">
        <f t="shared" si="10"/>
        <v>blockbuster</v>
      </c>
      <c r="D347">
        <v>283</v>
      </c>
      <c r="E347">
        <v>115</v>
      </c>
      <c r="F347">
        <v>663</v>
      </c>
      <c r="G347">
        <v>55</v>
      </c>
      <c r="H347" t="s">
        <v>2049</v>
      </c>
      <c r="I347">
        <v>1000</v>
      </c>
      <c r="J347" s="1">
        <v>137387272</v>
      </c>
      <c r="K347" s="1">
        <v>92000000</v>
      </c>
      <c r="L347" s="1">
        <f>J347/K347</f>
        <v>1.4933399130434784</v>
      </c>
      <c r="M347" s="2" t="str">
        <f t="shared" si="11"/>
        <v>other</v>
      </c>
      <c r="N347" t="s">
        <v>2050</v>
      </c>
      <c r="O347" t="s">
        <v>2051</v>
      </c>
      <c r="P347" t="s">
        <v>2052</v>
      </c>
      <c r="Q347">
        <v>479166</v>
      </c>
      <c r="R347">
        <v>1901</v>
      </c>
      <c r="S347" t="s">
        <v>2053</v>
      </c>
      <c r="T347">
        <v>0</v>
      </c>
      <c r="U347" t="s">
        <v>2054</v>
      </c>
      <c r="V347" t="s">
        <v>2055</v>
      </c>
      <c r="W347">
        <v>815</v>
      </c>
      <c r="X347" t="s">
        <v>37</v>
      </c>
      <c r="Y347" t="s">
        <v>38</v>
      </c>
      <c r="Z347" t="s">
        <v>90</v>
      </c>
      <c r="AA347">
        <v>2004</v>
      </c>
      <c r="AB347">
        <v>723</v>
      </c>
      <c r="AC347">
        <v>8</v>
      </c>
      <c r="AD347">
        <v>2.35</v>
      </c>
      <c r="AE347">
        <v>33000</v>
      </c>
    </row>
    <row r="348" spans="1:31" x14ac:dyDescent="0.45">
      <c r="A348" t="s">
        <v>28</v>
      </c>
      <c r="B348" t="s">
        <v>2056</v>
      </c>
      <c r="C348" t="str">
        <f t="shared" si="10"/>
        <v>blockbuster</v>
      </c>
      <c r="D348">
        <v>61</v>
      </c>
      <c r="E348">
        <v>124</v>
      </c>
      <c r="F348">
        <v>212</v>
      </c>
      <c r="G348">
        <v>810</v>
      </c>
      <c r="H348" t="s">
        <v>117</v>
      </c>
      <c r="I348">
        <v>1000</v>
      </c>
      <c r="J348" s="1">
        <v>137340146</v>
      </c>
      <c r="K348" s="1">
        <v>98000000</v>
      </c>
      <c r="L348" s="1">
        <f>J348/K348</f>
        <v>1.4014300612244899</v>
      </c>
      <c r="M348" s="2" t="str">
        <f t="shared" si="11"/>
        <v>other</v>
      </c>
      <c r="N348" t="s">
        <v>1618</v>
      </c>
      <c r="O348" t="s">
        <v>2057</v>
      </c>
      <c r="P348" t="s">
        <v>2058</v>
      </c>
      <c r="Q348">
        <v>21102</v>
      </c>
      <c r="R348">
        <v>3611</v>
      </c>
      <c r="S348" t="s">
        <v>2059</v>
      </c>
      <c r="T348">
        <v>3</v>
      </c>
      <c r="U348" t="s">
        <v>2060</v>
      </c>
      <c r="V348" t="s">
        <v>2061</v>
      </c>
      <c r="W348">
        <v>169</v>
      </c>
      <c r="X348" t="s">
        <v>37</v>
      </c>
      <c r="Y348" t="s">
        <v>38</v>
      </c>
      <c r="Z348" t="s">
        <v>39</v>
      </c>
      <c r="AA348">
        <v>1995</v>
      </c>
      <c r="AB348">
        <v>903</v>
      </c>
      <c r="AC348">
        <v>5.6</v>
      </c>
      <c r="AD348">
        <v>2.35</v>
      </c>
      <c r="AE348">
        <v>33000</v>
      </c>
    </row>
    <row r="349" spans="1:31" x14ac:dyDescent="0.45">
      <c r="A349" t="s">
        <v>28</v>
      </c>
      <c r="B349" t="s">
        <v>1242</v>
      </c>
      <c r="C349" t="str">
        <f t="shared" si="10"/>
        <v>blockbuster</v>
      </c>
      <c r="D349">
        <v>217</v>
      </c>
      <c r="E349">
        <v>118</v>
      </c>
      <c r="F349">
        <v>0</v>
      </c>
      <c r="G349">
        <v>1000</v>
      </c>
      <c r="H349" t="s">
        <v>972</v>
      </c>
      <c r="I349">
        <v>8000</v>
      </c>
      <c r="J349" s="1">
        <v>136801374</v>
      </c>
      <c r="K349" s="1">
        <v>95000000</v>
      </c>
      <c r="L349" s="1">
        <f>J349/K349</f>
        <v>1.4400144631578948</v>
      </c>
      <c r="M349" s="2" t="str">
        <f t="shared" si="11"/>
        <v>other</v>
      </c>
      <c r="N349" t="s">
        <v>195</v>
      </c>
      <c r="O349" t="s">
        <v>1197</v>
      </c>
      <c r="P349" t="s">
        <v>2062</v>
      </c>
      <c r="Q349">
        <v>141179</v>
      </c>
      <c r="R349">
        <v>14024</v>
      </c>
      <c r="S349" t="s">
        <v>803</v>
      </c>
      <c r="T349">
        <v>0</v>
      </c>
      <c r="U349" t="s">
        <v>2063</v>
      </c>
      <c r="V349" t="s">
        <v>2064</v>
      </c>
      <c r="W349">
        <v>419</v>
      </c>
      <c r="X349" t="s">
        <v>37</v>
      </c>
      <c r="Y349" t="s">
        <v>56</v>
      </c>
      <c r="Z349" t="s">
        <v>90</v>
      </c>
      <c r="AA349">
        <v>2010</v>
      </c>
      <c r="AB349">
        <v>3000</v>
      </c>
      <c r="AC349">
        <v>5.9</v>
      </c>
      <c r="AD349">
        <v>2.35</v>
      </c>
      <c r="AE349">
        <v>33000</v>
      </c>
    </row>
    <row r="350" spans="1:31" x14ac:dyDescent="0.45">
      <c r="A350" t="s">
        <v>28</v>
      </c>
      <c r="B350" t="s">
        <v>158</v>
      </c>
      <c r="C350" t="str">
        <f t="shared" si="10"/>
        <v>blockbuster</v>
      </c>
      <c r="D350">
        <v>175</v>
      </c>
      <c r="E350">
        <v>98</v>
      </c>
      <c r="F350">
        <v>188</v>
      </c>
      <c r="G350">
        <v>602</v>
      </c>
      <c r="H350" t="s">
        <v>894</v>
      </c>
      <c r="I350">
        <v>10000</v>
      </c>
      <c r="J350" s="1">
        <v>136448821</v>
      </c>
      <c r="K350" s="1">
        <v>90000000</v>
      </c>
      <c r="L350" s="1">
        <f>J350/K350</f>
        <v>1.5160980111111111</v>
      </c>
      <c r="M350" s="2" t="str">
        <f t="shared" si="11"/>
        <v>other</v>
      </c>
      <c r="N350" t="s">
        <v>2065</v>
      </c>
      <c r="O350" t="s">
        <v>161</v>
      </c>
      <c r="P350" t="s">
        <v>2066</v>
      </c>
      <c r="Q350">
        <v>403014</v>
      </c>
      <c r="R350">
        <v>12998</v>
      </c>
      <c r="S350" t="s">
        <v>2067</v>
      </c>
      <c r="T350">
        <v>0</v>
      </c>
      <c r="U350" t="s">
        <v>2068</v>
      </c>
      <c r="V350" t="s">
        <v>2069</v>
      </c>
      <c r="W350">
        <v>289</v>
      </c>
      <c r="X350" t="s">
        <v>37</v>
      </c>
      <c r="Y350" t="s">
        <v>38</v>
      </c>
      <c r="Z350" t="s">
        <v>39</v>
      </c>
      <c r="AA350">
        <v>1997</v>
      </c>
      <c r="AB350">
        <v>826</v>
      </c>
      <c r="AC350">
        <v>7.3</v>
      </c>
      <c r="AD350">
        <v>1.85</v>
      </c>
      <c r="AE350">
        <v>33000</v>
      </c>
    </row>
    <row r="351" spans="1:31" x14ac:dyDescent="0.45">
      <c r="A351" t="s">
        <v>28</v>
      </c>
      <c r="B351" t="s">
        <v>301</v>
      </c>
      <c r="C351" t="str">
        <f t="shared" si="10"/>
        <v>blockbuster</v>
      </c>
      <c r="D351">
        <v>191</v>
      </c>
      <c r="E351">
        <v>82</v>
      </c>
      <c r="F351">
        <v>487</v>
      </c>
      <c r="G351">
        <v>967</v>
      </c>
      <c r="H351" t="s">
        <v>316</v>
      </c>
      <c r="I351">
        <v>15000</v>
      </c>
      <c r="J351" s="1">
        <v>136019448</v>
      </c>
      <c r="K351" s="1">
        <v>90000000</v>
      </c>
      <c r="L351" s="1">
        <f>J351/K351</f>
        <v>1.5113272</v>
      </c>
      <c r="M351" s="2" t="str">
        <f t="shared" si="11"/>
        <v>other</v>
      </c>
      <c r="N351" t="s">
        <v>266</v>
      </c>
      <c r="O351" t="s">
        <v>317</v>
      </c>
      <c r="P351" t="s">
        <v>2070</v>
      </c>
      <c r="Q351">
        <v>385871</v>
      </c>
      <c r="R351">
        <v>21275</v>
      </c>
      <c r="S351" t="s">
        <v>984</v>
      </c>
      <c r="T351">
        <v>2</v>
      </c>
      <c r="U351" t="s">
        <v>2071</v>
      </c>
      <c r="V351" t="s">
        <v>2072</v>
      </c>
      <c r="W351">
        <v>515</v>
      </c>
      <c r="X351" t="s">
        <v>37</v>
      </c>
      <c r="Y351" t="s">
        <v>38</v>
      </c>
      <c r="Z351" t="s">
        <v>272</v>
      </c>
      <c r="AA351">
        <v>1999</v>
      </c>
      <c r="AB351">
        <v>1000</v>
      </c>
      <c r="AC351">
        <v>7.9</v>
      </c>
      <c r="AD351">
        <v>1.85</v>
      </c>
      <c r="AE351">
        <v>33000</v>
      </c>
    </row>
    <row r="352" spans="1:31" x14ac:dyDescent="0.45">
      <c r="A352" t="s">
        <v>28</v>
      </c>
      <c r="B352" t="s">
        <v>1729</v>
      </c>
      <c r="C352" t="str">
        <f t="shared" si="10"/>
        <v>blockbuster</v>
      </c>
      <c r="D352">
        <v>316</v>
      </c>
      <c r="E352">
        <v>98</v>
      </c>
      <c r="F352">
        <v>12000</v>
      </c>
      <c r="G352">
        <v>1000</v>
      </c>
      <c r="H352" t="s">
        <v>972</v>
      </c>
      <c r="I352">
        <v>18000</v>
      </c>
      <c r="J352" s="1">
        <v>135381507</v>
      </c>
      <c r="K352" s="1">
        <v>100000000</v>
      </c>
      <c r="L352" s="1">
        <f>J352/K352</f>
        <v>1.35381507</v>
      </c>
      <c r="M352" s="2" t="str">
        <f t="shared" si="11"/>
        <v>other</v>
      </c>
      <c r="N352" t="s">
        <v>59</v>
      </c>
      <c r="O352" t="s">
        <v>1717</v>
      </c>
      <c r="P352" t="s">
        <v>2073</v>
      </c>
      <c r="Q352">
        <v>149947</v>
      </c>
      <c r="R352">
        <v>25780</v>
      </c>
      <c r="S352" t="s">
        <v>2074</v>
      </c>
      <c r="T352">
        <v>1</v>
      </c>
      <c r="U352" t="s">
        <v>2075</v>
      </c>
      <c r="V352" t="s">
        <v>2076</v>
      </c>
      <c r="W352">
        <v>326</v>
      </c>
      <c r="X352" t="s">
        <v>37</v>
      </c>
      <c r="Y352" t="s">
        <v>38</v>
      </c>
      <c r="Z352" t="s">
        <v>39</v>
      </c>
      <c r="AA352">
        <v>2010</v>
      </c>
      <c r="AB352">
        <v>3000</v>
      </c>
      <c r="AC352">
        <v>6.8</v>
      </c>
      <c r="AD352">
        <v>2.35</v>
      </c>
      <c r="AE352">
        <v>33000</v>
      </c>
    </row>
    <row r="353" spans="1:31" x14ac:dyDescent="0.45">
      <c r="A353" t="s">
        <v>28</v>
      </c>
      <c r="B353" t="s">
        <v>255</v>
      </c>
      <c r="C353" t="str">
        <f t="shared" si="10"/>
        <v>blockbuster</v>
      </c>
      <c r="D353">
        <v>127</v>
      </c>
      <c r="E353">
        <v>90</v>
      </c>
      <c r="F353">
        <v>420</v>
      </c>
      <c r="G353">
        <v>141</v>
      </c>
      <c r="H353" t="s">
        <v>2077</v>
      </c>
      <c r="I353">
        <v>191</v>
      </c>
      <c r="J353" s="1">
        <v>135014968</v>
      </c>
      <c r="K353" s="1">
        <v>90000000</v>
      </c>
      <c r="L353" s="1">
        <f>J353/K353</f>
        <v>1.5001663111111112</v>
      </c>
      <c r="M353" s="2" t="str">
        <f t="shared" si="11"/>
        <v>other</v>
      </c>
      <c r="N353" t="s">
        <v>412</v>
      </c>
      <c r="O353" t="s">
        <v>2078</v>
      </c>
      <c r="P353" t="s">
        <v>2079</v>
      </c>
      <c r="Q353">
        <v>160440</v>
      </c>
      <c r="R353">
        <v>664</v>
      </c>
      <c r="S353" t="s">
        <v>2080</v>
      </c>
      <c r="T353">
        <v>2</v>
      </c>
      <c r="U353" t="s">
        <v>2081</v>
      </c>
      <c r="V353" t="s">
        <v>2082</v>
      </c>
      <c r="W353">
        <v>394</v>
      </c>
      <c r="X353" t="s">
        <v>37</v>
      </c>
      <c r="Y353" t="s">
        <v>38</v>
      </c>
      <c r="Z353" t="s">
        <v>39</v>
      </c>
      <c r="AA353">
        <v>2001</v>
      </c>
      <c r="AB353">
        <v>165</v>
      </c>
      <c r="AC353">
        <v>6.6</v>
      </c>
      <c r="AD353">
        <v>2.35</v>
      </c>
      <c r="AE353">
        <v>33000</v>
      </c>
    </row>
    <row r="354" spans="1:31" x14ac:dyDescent="0.45">
      <c r="A354" t="s">
        <v>28</v>
      </c>
      <c r="B354" t="s">
        <v>425</v>
      </c>
      <c r="C354" t="str">
        <f t="shared" si="10"/>
        <v>blockbuster</v>
      </c>
      <c r="D354">
        <v>185</v>
      </c>
      <c r="E354">
        <v>130</v>
      </c>
      <c r="F354">
        <v>0</v>
      </c>
      <c r="G354">
        <v>568</v>
      </c>
      <c r="H354" t="s">
        <v>2083</v>
      </c>
      <c r="I354">
        <v>11000</v>
      </c>
      <c r="J354" s="1">
        <v>134821952</v>
      </c>
      <c r="K354" s="1">
        <v>100000000</v>
      </c>
      <c r="L354" s="1">
        <f>J354/K354</f>
        <v>1.34821952</v>
      </c>
      <c r="M354" s="2" t="str">
        <f t="shared" si="11"/>
        <v>other</v>
      </c>
      <c r="N354" t="s">
        <v>2084</v>
      </c>
      <c r="O354" t="s">
        <v>386</v>
      </c>
      <c r="P354" t="s">
        <v>2085</v>
      </c>
      <c r="Q354">
        <v>98403</v>
      </c>
      <c r="R354">
        <v>12890</v>
      </c>
      <c r="S354" t="s">
        <v>2086</v>
      </c>
      <c r="T354">
        <v>0</v>
      </c>
      <c r="U354" t="s">
        <v>2087</v>
      </c>
      <c r="V354" t="s">
        <v>2088</v>
      </c>
      <c r="W354">
        <v>683</v>
      </c>
      <c r="X354" t="s">
        <v>37</v>
      </c>
      <c r="Y354" t="s">
        <v>38</v>
      </c>
      <c r="Z354" t="s">
        <v>39</v>
      </c>
      <c r="AA354">
        <v>2000</v>
      </c>
      <c r="AB354">
        <v>627</v>
      </c>
      <c r="AC354">
        <v>6.6</v>
      </c>
      <c r="AD354">
        <v>2.35</v>
      </c>
      <c r="AE354">
        <v>33000</v>
      </c>
    </row>
    <row r="355" spans="1:31" x14ac:dyDescent="0.45">
      <c r="A355" t="s">
        <v>28</v>
      </c>
      <c r="B355" t="s">
        <v>2089</v>
      </c>
      <c r="C355" t="str">
        <f t="shared" si="10"/>
        <v>blockbuster</v>
      </c>
      <c r="D355">
        <v>191</v>
      </c>
      <c r="E355">
        <v>90</v>
      </c>
      <c r="F355">
        <v>97</v>
      </c>
      <c r="G355">
        <v>56</v>
      </c>
      <c r="H355" t="s">
        <v>1867</v>
      </c>
      <c r="I355">
        <v>622</v>
      </c>
      <c r="J355" s="1">
        <v>134568845</v>
      </c>
      <c r="K355" s="1">
        <v>100000000</v>
      </c>
      <c r="L355" s="1">
        <f>J355/K355</f>
        <v>1.3456884499999999</v>
      </c>
      <c r="M355" s="2" t="str">
        <f t="shared" si="11"/>
        <v>other</v>
      </c>
      <c r="N355" t="s">
        <v>2090</v>
      </c>
      <c r="O355" t="s">
        <v>2091</v>
      </c>
      <c r="P355" t="s">
        <v>2092</v>
      </c>
      <c r="Q355">
        <v>152601</v>
      </c>
      <c r="R355">
        <v>1227</v>
      </c>
      <c r="S355" t="s">
        <v>2093</v>
      </c>
      <c r="T355">
        <v>1</v>
      </c>
      <c r="U355" t="s">
        <v>2094</v>
      </c>
      <c r="V355" t="s">
        <v>2095</v>
      </c>
      <c r="W355">
        <v>156</v>
      </c>
      <c r="X355" t="s">
        <v>37</v>
      </c>
      <c r="Y355" t="s">
        <v>38</v>
      </c>
      <c r="Z355" t="s">
        <v>90</v>
      </c>
      <c r="AA355">
        <v>2009</v>
      </c>
      <c r="AB355">
        <v>526</v>
      </c>
      <c r="AC355">
        <v>7</v>
      </c>
      <c r="AD355">
        <v>2.35</v>
      </c>
      <c r="AE355">
        <v>32000</v>
      </c>
    </row>
    <row r="356" spans="1:31" x14ac:dyDescent="0.45">
      <c r="A356" t="s">
        <v>28</v>
      </c>
      <c r="B356" t="s">
        <v>1268</v>
      </c>
      <c r="C356" t="str">
        <f t="shared" si="10"/>
        <v>blockbuster</v>
      </c>
      <c r="D356">
        <v>188</v>
      </c>
      <c r="E356">
        <v>94</v>
      </c>
      <c r="F356">
        <v>107</v>
      </c>
      <c r="G356">
        <v>117</v>
      </c>
      <c r="H356" t="s">
        <v>2096</v>
      </c>
      <c r="I356">
        <v>835</v>
      </c>
      <c r="J356" s="1">
        <v>134520804</v>
      </c>
      <c r="K356" s="1">
        <v>90000000</v>
      </c>
      <c r="L356" s="1">
        <f>J356/K356</f>
        <v>1.4946756000000001</v>
      </c>
      <c r="M356" s="2" t="str">
        <f t="shared" si="11"/>
        <v>other</v>
      </c>
      <c r="N356" t="s">
        <v>793</v>
      </c>
      <c r="O356" t="s">
        <v>2097</v>
      </c>
      <c r="P356" t="s">
        <v>2098</v>
      </c>
      <c r="Q356">
        <v>166791</v>
      </c>
      <c r="R356">
        <v>1258</v>
      </c>
      <c r="S356" t="s">
        <v>2099</v>
      </c>
      <c r="T356">
        <v>0</v>
      </c>
      <c r="U356" t="s">
        <v>2100</v>
      </c>
      <c r="V356" t="s">
        <v>2101</v>
      </c>
      <c r="W356">
        <v>132</v>
      </c>
      <c r="X356" t="s">
        <v>37</v>
      </c>
      <c r="Y356" t="s">
        <v>38</v>
      </c>
      <c r="Z356" t="s">
        <v>90</v>
      </c>
      <c r="AA356">
        <v>2009</v>
      </c>
      <c r="AB356">
        <v>256</v>
      </c>
      <c r="AC356">
        <v>7</v>
      </c>
      <c r="AD356">
        <v>1.85</v>
      </c>
      <c r="AE356">
        <v>32000</v>
      </c>
    </row>
    <row r="357" spans="1:31" x14ac:dyDescent="0.45">
      <c r="A357" t="s">
        <v>28</v>
      </c>
      <c r="B357" t="s">
        <v>2102</v>
      </c>
      <c r="C357" t="str">
        <f t="shared" si="10"/>
        <v>blockbuster</v>
      </c>
      <c r="D357">
        <v>362</v>
      </c>
      <c r="E357">
        <v>114</v>
      </c>
      <c r="F357">
        <v>0</v>
      </c>
      <c r="G357">
        <v>423</v>
      </c>
      <c r="H357" t="s">
        <v>2103</v>
      </c>
      <c r="I357">
        <v>3000</v>
      </c>
      <c r="J357" s="1">
        <v>134518390</v>
      </c>
      <c r="K357" s="1">
        <v>90000000</v>
      </c>
      <c r="L357" s="1">
        <f>J357/K357</f>
        <v>1.4946487777777777</v>
      </c>
      <c r="M357" s="2" t="str">
        <f t="shared" si="11"/>
        <v>other</v>
      </c>
      <c r="N357" t="s">
        <v>2104</v>
      </c>
      <c r="O357" t="s">
        <v>1533</v>
      </c>
      <c r="P357" t="s">
        <v>2105</v>
      </c>
      <c r="Q357">
        <v>236421</v>
      </c>
      <c r="R357">
        <v>5095</v>
      </c>
      <c r="S357" t="s">
        <v>2106</v>
      </c>
      <c r="T357">
        <v>1</v>
      </c>
      <c r="U357" t="s">
        <v>2107</v>
      </c>
      <c r="V357" t="s">
        <v>2108</v>
      </c>
      <c r="W357">
        <v>515</v>
      </c>
      <c r="X357" t="s">
        <v>37</v>
      </c>
      <c r="Y357" t="s">
        <v>38</v>
      </c>
      <c r="Z357" t="s">
        <v>90</v>
      </c>
      <c r="AA357">
        <v>2013</v>
      </c>
      <c r="AB357">
        <v>806</v>
      </c>
      <c r="AC357">
        <v>7.3</v>
      </c>
      <c r="AD357">
        <v>2.35</v>
      </c>
      <c r="AE357">
        <v>32000</v>
      </c>
    </row>
    <row r="358" spans="1:31" x14ac:dyDescent="0.45">
      <c r="A358" t="s">
        <v>28</v>
      </c>
      <c r="B358" t="s">
        <v>322</v>
      </c>
      <c r="C358" t="str">
        <f t="shared" si="10"/>
        <v>blockbuster</v>
      </c>
      <c r="D358">
        <v>181</v>
      </c>
      <c r="E358">
        <v>94</v>
      </c>
      <c r="F358">
        <v>368</v>
      </c>
      <c r="G358">
        <v>466</v>
      </c>
      <c r="H358" t="s">
        <v>2109</v>
      </c>
      <c r="I358">
        <v>13000</v>
      </c>
      <c r="J358" s="1">
        <v>134455175</v>
      </c>
      <c r="K358" s="1">
        <v>92000000</v>
      </c>
      <c r="L358" s="1">
        <f>J358/K358</f>
        <v>1.4614692934782609</v>
      </c>
      <c r="M358" s="2" t="str">
        <f t="shared" si="11"/>
        <v>other</v>
      </c>
      <c r="N358" t="s">
        <v>2110</v>
      </c>
      <c r="O358" t="s">
        <v>537</v>
      </c>
      <c r="P358" t="s">
        <v>2111</v>
      </c>
      <c r="Q358">
        <v>145350</v>
      </c>
      <c r="R358">
        <v>15419</v>
      </c>
      <c r="S358" t="s">
        <v>2112</v>
      </c>
      <c r="T358">
        <v>0</v>
      </c>
      <c r="U358" t="s">
        <v>2113</v>
      </c>
      <c r="V358" t="s">
        <v>2114</v>
      </c>
      <c r="W358">
        <v>643</v>
      </c>
      <c r="X358" t="s">
        <v>37</v>
      </c>
      <c r="Y358" t="s">
        <v>38</v>
      </c>
      <c r="Z358" t="s">
        <v>39</v>
      </c>
      <c r="AA358">
        <v>2000</v>
      </c>
      <c r="AB358">
        <v>1000</v>
      </c>
      <c r="AC358">
        <v>5.5</v>
      </c>
      <c r="AD358">
        <v>2.35</v>
      </c>
      <c r="AE358">
        <v>32000</v>
      </c>
    </row>
    <row r="359" spans="1:31" x14ac:dyDescent="0.45">
      <c r="A359" t="s">
        <v>28</v>
      </c>
      <c r="B359" t="s">
        <v>477</v>
      </c>
      <c r="C359" t="str">
        <f t="shared" si="10"/>
        <v>blockbuster</v>
      </c>
      <c r="D359">
        <v>352</v>
      </c>
      <c r="E359">
        <v>151</v>
      </c>
      <c r="F359">
        <v>17000</v>
      </c>
      <c r="G359">
        <v>1000</v>
      </c>
      <c r="H359" t="s">
        <v>1147</v>
      </c>
      <c r="I359">
        <v>29000</v>
      </c>
      <c r="J359" s="1">
        <v>134218018</v>
      </c>
      <c r="K359" s="1">
        <v>90000000</v>
      </c>
      <c r="L359" s="1">
        <f>J359/K359</f>
        <v>1.4913113111111111</v>
      </c>
      <c r="M359" s="2" t="str">
        <f t="shared" si="11"/>
        <v>other</v>
      </c>
      <c r="N359" t="s">
        <v>2115</v>
      </c>
      <c r="O359" t="s">
        <v>210</v>
      </c>
      <c r="P359" t="s">
        <v>2116</v>
      </c>
      <c r="Q359">
        <v>873649</v>
      </c>
      <c r="R359">
        <v>45648</v>
      </c>
      <c r="S359" t="s">
        <v>385</v>
      </c>
      <c r="T359">
        <v>0</v>
      </c>
      <c r="U359" t="s">
        <v>2117</v>
      </c>
      <c r="V359" t="s">
        <v>2118</v>
      </c>
      <c r="W359">
        <v>2054</v>
      </c>
      <c r="X359" t="s">
        <v>37</v>
      </c>
      <c r="Y359" t="s">
        <v>38</v>
      </c>
      <c r="Z359" t="s">
        <v>575</v>
      </c>
      <c r="AA359">
        <v>2006</v>
      </c>
      <c r="AB359">
        <v>13000</v>
      </c>
      <c r="AC359">
        <v>8.5</v>
      </c>
      <c r="AD359">
        <v>2.35</v>
      </c>
      <c r="AE359">
        <v>32000</v>
      </c>
    </row>
    <row r="360" spans="1:31" x14ac:dyDescent="0.45">
      <c r="A360" t="s">
        <v>28</v>
      </c>
      <c r="B360" t="s">
        <v>2119</v>
      </c>
      <c r="C360" t="str">
        <f t="shared" si="10"/>
        <v>blockbuster</v>
      </c>
      <c r="D360">
        <v>143</v>
      </c>
      <c r="E360">
        <v>88</v>
      </c>
      <c r="F360">
        <v>7</v>
      </c>
      <c r="G360">
        <v>484</v>
      </c>
      <c r="H360" t="s">
        <v>2120</v>
      </c>
      <c r="I360">
        <v>2000</v>
      </c>
      <c r="J360" s="1">
        <v>134141530</v>
      </c>
      <c r="K360" s="1">
        <v>90000000</v>
      </c>
      <c r="L360" s="1">
        <f>J360/K360</f>
        <v>1.4904614444444444</v>
      </c>
      <c r="M360" s="2" t="str">
        <f t="shared" si="11"/>
        <v>other</v>
      </c>
      <c r="N360" t="s">
        <v>2121</v>
      </c>
      <c r="O360" t="s">
        <v>1072</v>
      </c>
      <c r="P360" t="s">
        <v>2122</v>
      </c>
      <c r="Q360">
        <v>171792</v>
      </c>
      <c r="R360">
        <v>4478</v>
      </c>
      <c r="S360" t="s">
        <v>2123</v>
      </c>
      <c r="T360">
        <v>0</v>
      </c>
      <c r="U360" t="s">
        <v>2124</v>
      </c>
      <c r="V360" t="s">
        <v>2125</v>
      </c>
      <c r="W360">
        <v>222</v>
      </c>
      <c r="X360" t="s">
        <v>37</v>
      </c>
      <c r="Y360" t="s">
        <v>38</v>
      </c>
      <c r="Z360" t="s">
        <v>272</v>
      </c>
      <c r="AA360">
        <v>1998</v>
      </c>
      <c r="AB360">
        <v>500</v>
      </c>
      <c r="AC360">
        <v>7.5</v>
      </c>
      <c r="AD360">
        <v>1.66</v>
      </c>
      <c r="AE360">
        <v>32000</v>
      </c>
    </row>
    <row r="361" spans="1:31" x14ac:dyDescent="0.45">
      <c r="A361" t="s">
        <v>28</v>
      </c>
      <c r="B361" t="s">
        <v>2102</v>
      </c>
      <c r="C361" t="str">
        <f t="shared" si="10"/>
        <v>blockbuster</v>
      </c>
      <c r="D361">
        <v>308</v>
      </c>
      <c r="E361">
        <v>121</v>
      </c>
      <c r="F361">
        <v>0</v>
      </c>
      <c r="G361">
        <v>918</v>
      </c>
      <c r="H361" t="s">
        <v>803</v>
      </c>
      <c r="I361">
        <v>21000</v>
      </c>
      <c r="J361" s="1">
        <v>134006721</v>
      </c>
      <c r="K361" s="1">
        <v>92000000</v>
      </c>
      <c r="L361" s="1">
        <f>J361/K361</f>
        <v>1.4565947934782608</v>
      </c>
      <c r="M361" s="2" t="str">
        <f t="shared" si="11"/>
        <v>other</v>
      </c>
      <c r="N361" t="s">
        <v>2126</v>
      </c>
      <c r="O361" t="s">
        <v>92</v>
      </c>
      <c r="P361" t="s">
        <v>2127</v>
      </c>
      <c r="Q361">
        <v>307539</v>
      </c>
      <c r="R361">
        <v>23484</v>
      </c>
      <c r="S361" t="s">
        <v>2128</v>
      </c>
      <c r="T361">
        <v>3</v>
      </c>
      <c r="U361" t="s">
        <v>2129</v>
      </c>
      <c r="V361" t="s">
        <v>2130</v>
      </c>
      <c r="W361">
        <v>577</v>
      </c>
      <c r="X361" t="s">
        <v>37</v>
      </c>
      <c r="Y361" t="s">
        <v>38</v>
      </c>
      <c r="Z361" t="s">
        <v>575</v>
      </c>
      <c r="AA361">
        <v>2008</v>
      </c>
      <c r="AB361">
        <v>1000</v>
      </c>
      <c r="AC361">
        <v>7</v>
      </c>
      <c r="AD361">
        <v>2.35</v>
      </c>
      <c r="AE361">
        <v>32000</v>
      </c>
    </row>
    <row r="362" spans="1:31" x14ac:dyDescent="0.45">
      <c r="A362" t="s">
        <v>28</v>
      </c>
      <c r="B362" t="s">
        <v>675</v>
      </c>
      <c r="C362" t="str">
        <f t="shared" si="10"/>
        <v>blockbuster</v>
      </c>
      <c r="D362">
        <v>517</v>
      </c>
      <c r="E362">
        <v>158</v>
      </c>
      <c r="F362">
        <v>21000</v>
      </c>
      <c r="G362">
        <v>585</v>
      </c>
      <c r="H362" t="s">
        <v>2131</v>
      </c>
      <c r="I362">
        <v>18000</v>
      </c>
      <c r="J362" s="1">
        <v>133668525</v>
      </c>
      <c r="K362" s="1">
        <v>90000000</v>
      </c>
      <c r="L362" s="1">
        <f>J362/K362</f>
        <v>1.4852058333333333</v>
      </c>
      <c r="M362" s="2" t="str">
        <f t="shared" si="11"/>
        <v>other</v>
      </c>
      <c r="N362" t="s">
        <v>2132</v>
      </c>
      <c r="O362" t="s">
        <v>428</v>
      </c>
      <c r="P362" t="s">
        <v>2133</v>
      </c>
      <c r="Q362">
        <v>330152</v>
      </c>
      <c r="R362">
        <v>20388</v>
      </c>
      <c r="S362" t="s">
        <v>2134</v>
      </c>
      <c r="T362">
        <v>1</v>
      </c>
      <c r="U362" t="s">
        <v>2135</v>
      </c>
      <c r="V362" t="s">
        <v>2136</v>
      </c>
      <c r="W362">
        <v>632</v>
      </c>
      <c r="X362" t="s">
        <v>37</v>
      </c>
      <c r="Y362" t="s">
        <v>38</v>
      </c>
      <c r="Z362" t="s">
        <v>575</v>
      </c>
      <c r="AA362">
        <v>2011</v>
      </c>
      <c r="AB362">
        <v>1000</v>
      </c>
      <c r="AC362">
        <v>7.8</v>
      </c>
      <c r="AD362">
        <v>2.35</v>
      </c>
      <c r="AE362">
        <v>32000</v>
      </c>
    </row>
    <row r="363" spans="1:31" x14ac:dyDescent="0.45">
      <c r="A363" t="s">
        <v>28</v>
      </c>
      <c r="B363" t="s">
        <v>1301</v>
      </c>
      <c r="C363" t="str">
        <f t="shared" si="10"/>
        <v>blockbuster</v>
      </c>
      <c r="D363">
        <v>148</v>
      </c>
      <c r="E363">
        <v>128</v>
      </c>
      <c r="F363">
        <v>323</v>
      </c>
      <c r="G363">
        <v>489</v>
      </c>
      <c r="H363" t="s">
        <v>2137</v>
      </c>
      <c r="I363">
        <v>13000</v>
      </c>
      <c r="J363" s="1">
        <v>133382309</v>
      </c>
      <c r="K363" s="1">
        <v>90000000</v>
      </c>
      <c r="L363" s="1">
        <f>J363/K363</f>
        <v>1.4820256555555555</v>
      </c>
      <c r="M363" s="2" t="str">
        <f t="shared" si="11"/>
        <v>other</v>
      </c>
      <c r="N363" t="s">
        <v>50</v>
      </c>
      <c r="O363" t="s">
        <v>967</v>
      </c>
      <c r="P363" t="s">
        <v>2138</v>
      </c>
      <c r="Q363">
        <v>299258</v>
      </c>
      <c r="R363">
        <v>14274</v>
      </c>
      <c r="S363" t="s">
        <v>2139</v>
      </c>
      <c r="T363">
        <v>1</v>
      </c>
      <c r="U363" t="s">
        <v>2140</v>
      </c>
      <c r="V363" t="s">
        <v>2141</v>
      </c>
      <c r="W363">
        <v>346</v>
      </c>
      <c r="X363" t="s">
        <v>37</v>
      </c>
      <c r="Y363" t="s">
        <v>38</v>
      </c>
      <c r="Z363" t="s">
        <v>575</v>
      </c>
      <c r="AA363">
        <v>1995</v>
      </c>
      <c r="AB363">
        <v>559</v>
      </c>
      <c r="AC363">
        <v>7.6</v>
      </c>
      <c r="AD363">
        <v>2.35</v>
      </c>
      <c r="AE363">
        <v>32000</v>
      </c>
    </row>
    <row r="364" spans="1:31" x14ac:dyDescent="0.45">
      <c r="A364" t="s">
        <v>28</v>
      </c>
      <c r="B364" t="s">
        <v>1284</v>
      </c>
      <c r="C364" t="str">
        <f t="shared" si="10"/>
        <v>blockbuster</v>
      </c>
      <c r="D364">
        <v>415</v>
      </c>
      <c r="E364">
        <v>128</v>
      </c>
      <c r="F364">
        <v>0</v>
      </c>
      <c r="G364">
        <v>727</v>
      </c>
      <c r="H364" t="s">
        <v>354</v>
      </c>
      <c r="I364">
        <v>21000</v>
      </c>
      <c r="J364" s="1">
        <v>133375846</v>
      </c>
      <c r="K364" s="1">
        <v>90000000</v>
      </c>
      <c r="L364" s="1">
        <f>J364/K364</f>
        <v>1.4819538444444444</v>
      </c>
      <c r="M364" s="2" t="str">
        <f t="shared" si="11"/>
        <v>other</v>
      </c>
      <c r="N364" t="s">
        <v>1285</v>
      </c>
      <c r="O364" t="s">
        <v>92</v>
      </c>
      <c r="P364" t="s">
        <v>2142</v>
      </c>
      <c r="Q364">
        <v>477300</v>
      </c>
      <c r="R364">
        <v>23996</v>
      </c>
      <c r="S364" t="s">
        <v>2143</v>
      </c>
      <c r="T364">
        <v>3</v>
      </c>
      <c r="U364" t="s">
        <v>2144</v>
      </c>
      <c r="V364" t="s">
        <v>2145</v>
      </c>
      <c r="W364">
        <v>621</v>
      </c>
      <c r="X364" t="s">
        <v>37</v>
      </c>
      <c r="Y364" t="s">
        <v>38</v>
      </c>
      <c r="Z364" t="s">
        <v>39</v>
      </c>
      <c r="AA364">
        <v>2009</v>
      </c>
      <c r="AB364">
        <v>979</v>
      </c>
      <c r="AC364">
        <v>7.6</v>
      </c>
      <c r="AD364">
        <v>1.85</v>
      </c>
      <c r="AE364">
        <v>32000</v>
      </c>
    </row>
    <row r="365" spans="1:31" x14ac:dyDescent="0.45">
      <c r="A365" t="s">
        <v>28</v>
      </c>
      <c r="B365" t="s">
        <v>2146</v>
      </c>
      <c r="C365" t="str">
        <f t="shared" si="10"/>
        <v>blockbuster</v>
      </c>
      <c r="D365">
        <v>1</v>
      </c>
      <c r="E365">
        <v>141</v>
      </c>
      <c r="F365">
        <v>335</v>
      </c>
      <c r="G365">
        <v>635</v>
      </c>
      <c r="H365" t="s">
        <v>841</v>
      </c>
      <c r="I365">
        <v>11000</v>
      </c>
      <c r="J365" s="1">
        <v>133228348</v>
      </c>
      <c r="L365" s="1" t="e">
        <f>J365/K365</f>
        <v>#DIV/0!</v>
      </c>
      <c r="M365" s="2" t="e">
        <f t="shared" si="11"/>
        <v>#DIV/0!</v>
      </c>
      <c r="N365" t="s">
        <v>2147</v>
      </c>
      <c r="O365" t="s">
        <v>456</v>
      </c>
      <c r="P365" t="s">
        <v>2148</v>
      </c>
      <c r="Q365">
        <v>57</v>
      </c>
      <c r="R365">
        <v>13379</v>
      </c>
      <c r="S365" t="s">
        <v>1602</v>
      </c>
      <c r="T365">
        <v>2</v>
      </c>
      <c r="V365" t="s">
        <v>2149</v>
      </c>
      <c r="W365">
        <v>1</v>
      </c>
      <c r="X365" t="s">
        <v>37</v>
      </c>
      <c r="Y365" t="s">
        <v>38</v>
      </c>
      <c r="Z365" t="s">
        <v>39</v>
      </c>
      <c r="AA365">
        <v>2016</v>
      </c>
      <c r="AB365">
        <v>745</v>
      </c>
      <c r="AC365">
        <v>6.1</v>
      </c>
      <c r="AD365">
        <v>2.35</v>
      </c>
      <c r="AE365">
        <v>32000</v>
      </c>
    </row>
    <row r="366" spans="1:31" x14ac:dyDescent="0.45">
      <c r="A366" t="s">
        <v>28</v>
      </c>
      <c r="B366" t="s">
        <v>1759</v>
      </c>
      <c r="C366" t="str">
        <f t="shared" si="10"/>
        <v>blockbuster</v>
      </c>
      <c r="D366">
        <v>146</v>
      </c>
      <c r="E366">
        <v>95</v>
      </c>
      <c r="F366">
        <v>21</v>
      </c>
      <c r="G366">
        <v>503</v>
      </c>
      <c r="H366" t="s">
        <v>2150</v>
      </c>
      <c r="I366">
        <v>12000</v>
      </c>
      <c r="J366" s="1">
        <v>133103929</v>
      </c>
      <c r="K366" s="1">
        <v>120000000</v>
      </c>
      <c r="L366" s="1">
        <f>J366/K366</f>
        <v>1.1091994083333334</v>
      </c>
      <c r="M366" s="2" t="str">
        <f t="shared" si="11"/>
        <v>other</v>
      </c>
      <c r="N366" t="s">
        <v>2151</v>
      </c>
      <c r="O366" t="s">
        <v>1018</v>
      </c>
      <c r="P366" t="s">
        <v>2152</v>
      </c>
      <c r="Q366">
        <v>72591</v>
      </c>
      <c r="R366">
        <v>15237</v>
      </c>
      <c r="S366" t="s">
        <v>2153</v>
      </c>
      <c r="T366">
        <v>0</v>
      </c>
      <c r="U366" t="s">
        <v>2154</v>
      </c>
      <c r="V366" t="s">
        <v>2155</v>
      </c>
      <c r="W366">
        <v>289</v>
      </c>
      <c r="X366" t="s">
        <v>37</v>
      </c>
      <c r="Y366" t="s">
        <v>38</v>
      </c>
      <c r="Z366" t="s">
        <v>90</v>
      </c>
      <c r="AA366">
        <v>2001</v>
      </c>
      <c r="AB366">
        <v>802</v>
      </c>
      <c r="AC366">
        <v>6.8</v>
      </c>
      <c r="AD366">
        <v>2.35</v>
      </c>
      <c r="AE366">
        <v>32000</v>
      </c>
    </row>
    <row r="367" spans="1:31" x14ac:dyDescent="0.45">
      <c r="A367" t="s">
        <v>28</v>
      </c>
      <c r="B367" t="s">
        <v>2156</v>
      </c>
      <c r="C367" t="str">
        <f t="shared" si="10"/>
        <v>blockbuster</v>
      </c>
      <c r="D367">
        <v>70</v>
      </c>
      <c r="E367">
        <v>92</v>
      </c>
      <c r="F367">
        <v>12</v>
      </c>
      <c r="G367">
        <v>1000</v>
      </c>
      <c r="H367" t="s">
        <v>2157</v>
      </c>
      <c r="I367">
        <v>35000</v>
      </c>
      <c r="J367" s="1">
        <v>132550960</v>
      </c>
      <c r="K367" s="1">
        <v>90000000</v>
      </c>
      <c r="L367" s="1">
        <f>J367/K367</f>
        <v>1.4727884444444443</v>
      </c>
      <c r="M367" s="2" t="str">
        <f t="shared" si="11"/>
        <v>other</v>
      </c>
      <c r="N367" t="s">
        <v>2158</v>
      </c>
      <c r="O367" t="s">
        <v>2159</v>
      </c>
      <c r="P367" t="s">
        <v>2160</v>
      </c>
      <c r="Q367">
        <v>9418</v>
      </c>
      <c r="R367">
        <v>38450</v>
      </c>
      <c r="S367" t="s">
        <v>2161</v>
      </c>
      <c r="T367">
        <v>0</v>
      </c>
      <c r="U367" t="s">
        <v>2162</v>
      </c>
      <c r="V367" t="s">
        <v>2163</v>
      </c>
      <c r="W367">
        <v>53</v>
      </c>
      <c r="X367" t="s">
        <v>37</v>
      </c>
      <c r="Y367" t="s">
        <v>38</v>
      </c>
      <c r="Z367" t="s">
        <v>90</v>
      </c>
      <c r="AA367">
        <v>2015</v>
      </c>
      <c r="AB367">
        <v>1000</v>
      </c>
      <c r="AC367">
        <v>5</v>
      </c>
      <c r="AD367">
        <v>1.85</v>
      </c>
      <c r="AE367">
        <v>32000</v>
      </c>
    </row>
    <row r="368" spans="1:31" x14ac:dyDescent="0.45">
      <c r="A368" t="s">
        <v>28</v>
      </c>
      <c r="B368" t="s">
        <v>113</v>
      </c>
      <c r="C368" t="str">
        <f t="shared" si="10"/>
        <v>blockbuster</v>
      </c>
      <c r="D368">
        <v>269</v>
      </c>
      <c r="E368">
        <v>121</v>
      </c>
      <c r="F368">
        <v>0</v>
      </c>
      <c r="G368">
        <v>919</v>
      </c>
      <c r="H368" t="s">
        <v>133</v>
      </c>
      <c r="I368">
        <v>10000</v>
      </c>
      <c r="J368" s="1">
        <v>132541238</v>
      </c>
      <c r="K368" s="1">
        <v>75000000</v>
      </c>
      <c r="L368" s="1">
        <f>J368/K368</f>
        <v>1.7672165066666667</v>
      </c>
      <c r="M368" s="2" t="str">
        <f t="shared" si="11"/>
        <v>other</v>
      </c>
      <c r="N368" t="s">
        <v>2164</v>
      </c>
      <c r="O368" t="s">
        <v>513</v>
      </c>
      <c r="P368" t="s">
        <v>2165</v>
      </c>
      <c r="Q368">
        <v>183247</v>
      </c>
      <c r="R368">
        <v>14165</v>
      </c>
      <c r="S368" t="s">
        <v>201</v>
      </c>
      <c r="T368">
        <v>0</v>
      </c>
      <c r="U368" t="s">
        <v>2166</v>
      </c>
      <c r="V368" t="s">
        <v>2167</v>
      </c>
      <c r="W368">
        <v>440</v>
      </c>
      <c r="X368" t="s">
        <v>37</v>
      </c>
      <c r="Y368" t="s">
        <v>38</v>
      </c>
      <c r="Z368" t="s">
        <v>39</v>
      </c>
      <c r="AA368">
        <v>2008</v>
      </c>
      <c r="AB368">
        <v>1000</v>
      </c>
      <c r="AC368">
        <v>7.1</v>
      </c>
      <c r="AD368">
        <v>1.85</v>
      </c>
      <c r="AE368">
        <v>32000</v>
      </c>
    </row>
    <row r="369" spans="1:31" x14ac:dyDescent="0.45">
      <c r="A369" t="s">
        <v>28</v>
      </c>
      <c r="B369" t="s">
        <v>2168</v>
      </c>
      <c r="C369" t="str">
        <f t="shared" si="10"/>
        <v>blockbuster</v>
      </c>
      <c r="D369">
        <v>198</v>
      </c>
      <c r="E369">
        <v>113</v>
      </c>
      <c r="F369">
        <v>221</v>
      </c>
      <c r="G369">
        <v>503</v>
      </c>
      <c r="H369" t="s">
        <v>2169</v>
      </c>
      <c r="I369">
        <v>11000</v>
      </c>
      <c r="J369" s="1">
        <v>132373442</v>
      </c>
      <c r="K369" s="1">
        <v>90000000</v>
      </c>
      <c r="L369" s="1">
        <f>J369/K369</f>
        <v>1.4708160222222222</v>
      </c>
      <c r="M369" s="2" t="str">
        <f t="shared" si="11"/>
        <v>other</v>
      </c>
      <c r="N369" t="s">
        <v>2126</v>
      </c>
      <c r="O369" t="s">
        <v>2170</v>
      </c>
      <c r="P369" t="s">
        <v>2171</v>
      </c>
      <c r="Q369">
        <v>156348</v>
      </c>
      <c r="R369">
        <v>13446</v>
      </c>
      <c r="S369" t="s">
        <v>2172</v>
      </c>
      <c r="T369">
        <v>0</v>
      </c>
      <c r="U369" t="s">
        <v>2173</v>
      </c>
      <c r="V369" t="s">
        <v>2174</v>
      </c>
      <c r="W369">
        <v>380</v>
      </c>
      <c r="X369" t="s">
        <v>37</v>
      </c>
      <c r="Y369" t="s">
        <v>38</v>
      </c>
      <c r="Z369" t="s">
        <v>39</v>
      </c>
      <c r="AA369">
        <v>2008</v>
      </c>
      <c r="AB369">
        <v>600</v>
      </c>
      <c r="AC369">
        <v>5.5</v>
      </c>
      <c r="AD369">
        <v>1.85</v>
      </c>
      <c r="AE369">
        <v>31000</v>
      </c>
    </row>
    <row r="370" spans="1:31" x14ac:dyDescent="0.45">
      <c r="A370" t="s">
        <v>28</v>
      </c>
      <c r="B370" t="s">
        <v>1242</v>
      </c>
      <c r="C370" t="str">
        <f t="shared" si="10"/>
        <v>blockbuster</v>
      </c>
      <c r="D370">
        <v>253</v>
      </c>
      <c r="E370">
        <v>106</v>
      </c>
      <c r="F370">
        <v>0</v>
      </c>
      <c r="G370">
        <v>1000</v>
      </c>
      <c r="H370" t="s">
        <v>2170</v>
      </c>
      <c r="I370">
        <v>22000</v>
      </c>
      <c r="J370" s="1">
        <v>132122995</v>
      </c>
      <c r="K370" s="1">
        <v>88000000</v>
      </c>
      <c r="L370" s="1">
        <f>J370/K370</f>
        <v>1.5013976704545455</v>
      </c>
      <c r="M370" s="2" t="str">
        <f t="shared" si="11"/>
        <v>other</v>
      </c>
      <c r="N370" t="s">
        <v>2175</v>
      </c>
      <c r="O370" t="s">
        <v>144</v>
      </c>
      <c r="P370" t="s">
        <v>2176</v>
      </c>
      <c r="Q370">
        <v>89770</v>
      </c>
      <c r="R370">
        <v>35367</v>
      </c>
      <c r="S370" t="s">
        <v>820</v>
      </c>
      <c r="T370">
        <v>0</v>
      </c>
      <c r="U370" t="s">
        <v>2177</v>
      </c>
      <c r="V370" t="s">
        <v>2178</v>
      </c>
      <c r="W370">
        <v>342</v>
      </c>
      <c r="X370" t="s">
        <v>37</v>
      </c>
      <c r="Y370" t="s">
        <v>38</v>
      </c>
      <c r="Z370" t="s">
        <v>39</v>
      </c>
      <c r="AA370">
        <v>2015</v>
      </c>
      <c r="AB370">
        <v>11000</v>
      </c>
      <c r="AC370">
        <v>5.6</v>
      </c>
      <c r="AD370">
        <v>2.35</v>
      </c>
      <c r="AE370">
        <v>31000</v>
      </c>
    </row>
    <row r="371" spans="1:31" x14ac:dyDescent="0.45">
      <c r="A371" t="s">
        <v>28</v>
      </c>
      <c r="B371" t="s">
        <v>384</v>
      </c>
      <c r="C371" t="str">
        <f t="shared" si="10"/>
        <v>blockbuster</v>
      </c>
      <c r="D371">
        <v>281</v>
      </c>
      <c r="E371">
        <v>146</v>
      </c>
      <c r="F371">
        <v>14000</v>
      </c>
      <c r="G371">
        <v>681</v>
      </c>
      <c r="H371" t="s">
        <v>183</v>
      </c>
      <c r="I371">
        <v>3000</v>
      </c>
      <c r="J371" s="1">
        <v>132088910</v>
      </c>
      <c r="K371" s="1">
        <v>100000000</v>
      </c>
      <c r="L371" s="1">
        <f>J371/K371</f>
        <v>1.3208891</v>
      </c>
      <c r="M371" s="2" t="str">
        <f t="shared" si="11"/>
        <v>other</v>
      </c>
      <c r="N371" t="s">
        <v>649</v>
      </c>
      <c r="O371" t="s">
        <v>2179</v>
      </c>
      <c r="P371" t="s">
        <v>2180</v>
      </c>
      <c r="Q371">
        <v>238747</v>
      </c>
      <c r="R371">
        <v>6217</v>
      </c>
      <c r="S371" t="s">
        <v>2181</v>
      </c>
      <c r="T371">
        <v>0</v>
      </c>
      <c r="U371" t="s">
        <v>2182</v>
      </c>
      <c r="V371" t="s">
        <v>2183</v>
      </c>
      <c r="W371">
        <v>2153</v>
      </c>
      <c r="X371" t="s">
        <v>37</v>
      </c>
      <c r="Y371" t="s">
        <v>38</v>
      </c>
      <c r="Z371" t="s">
        <v>39</v>
      </c>
      <c r="AA371">
        <v>2001</v>
      </c>
      <c r="AB371">
        <v>882</v>
      </c>
      <c r="AC371">
        <v>7.1</v>
      </c>
      <c r="AD371">
        <v>1.85</v>
      </c>
      <c r="AE371">
        <v>31000</v>
      </c>
    </row>
    <row r="372" spans="1:31" x14ac:dyDescent="0.45">
      <c r="A372" t="s">
        <v>28</v>
      </c>
      <c r="B372" t="s">
        <v>936</v>
      </c>
      <c r="C372" t="str">
        <f t="shared" si="10"/>
        <v>blockbuster</v>
      </c>
      <c r="D372">
        <v>122</v>
      </c>
      <c r="E372">
        <v>88</v>
      </c>
      <c r="F372">
        <v>50</v>
      </c>
      <c r="G372">
        <v>441</v>
      </c>
      <c r="H372" t="s">
        <v>2184</v>
      </c>
      <c r="I372">
        <v>691</v>
      </c>
      <c r="J372" s="1">
        <v>132014112</v>
      </c>
      <c r="K372" s="1">
        <v>90000000</v>
      </c>
      <c r="L372" s="1">
        <f>J372/K372</f>
        <v>1.4668234666666666</v>
      </c>
      <c r="M372" s="2" t="str">
        <f t="shared" si="11"/>
        <v>other</v>
      </c>
      <c r="N372" t="s">
        <v>2185</v>
      </c>
      <c r="O372" t="s">
        <v>2186</v>
      </c>
      <c r="P372" t="s">
        <v>2187</v>
      </c>
      <c r="Q372">
        <v>32049</v>
      </c>
      <c r="R372">
        <v>2622</v>
      </c>
      <c r="S372" t="s">
        <v>2188</v>
      </c>
      <c r="T372">
        <v>0</v>
      </c>
      <c r="U372" t="s">
        <v>2189</v>
      </c>
      <c r="V372" t="s">
        <v>2190</v>
      </c>
      <c r="W372">
        <v>179</v>
      </c>
      <c r="X372" t="s">
        <v>37</v>
      </c>
      <c r="Y372" t="s">
        <v>38</v>
      </c>
      <c r="Z372" t="s">
        <v>90</v>
      </c>
      <c r="AA372">
        <v>2003</v>
      </c>
      <c r="AB372">
        <v>569</v>
      </c>
      <c r="AC372">
        <v>4.9000000000000004</v>
      </c>
      <c r="AD372">
        <v>2.35</v>
      </c>
      <c r="AE372">
        <v>31000</v>
      </c>
    </row>
    <row r="373" spans="1:31" x14ac:dyDescent="0.45">
      <c r="A373" t="s">
        <v>28</v>
      </c>
      <c r="B373" t="s">
        <v>425</v>
      </c>
      <c r="C373" t="str">
        <f t="shared" si="10"/>
        <v>blockbuster</v>
      </c>
      <c r="D373">
        <v>159</v>
      </c>
      <c r="E373">
        <v>150</v>
      </c>
      <c r="F373">
        <v>0</v>
      </c>
      <c r="G373">
        <v>135</v>
      </c>
      <c r="H373" t="s">
        <v>2191</v>
      </c>
      <c r="I373">
        <v>11000</v>
      </c>
      <c r="J373" s="1">
        <v>131920333</v>
      </c>
      <c r="K373" s="1">
        <v>90000000</v>
      </c>
      <c r="L373" s="1">
        <f>J373/K373</f>
        <v>1.4657814777777778</v>
      </c>
      <c r="M373" s="2" t="str">
        <f t="shared" si="11"/>
        <v>other</v>
      </c>
      <c r="N373" t="s">
        <v>2192</v>
      </c>
      <c r="O373" t="s">
        <v>650</v>
      </c>
      <c r="P373" t="s">
        <v>2193</v>
      </c>
      <c r="Q373">
        <v>200556</v>
      </c>
      <c r="R373">
        <v>12289</v>
      </c>
      <c r="S373" t="s">
        <v>2194</v>
      </c>
      <c r="T373">
        <v>2</v>
      </c>
      <c r="U373" t="s">
        <v>2195</v>
      </c>
      <c r="V373" t="s">
        <v>2196</v>
      </c>
      <c r="W373">
        <v>611</v>
      </c>
      <c r="X373" t="s">
        <v>37</v>
      </c>
      <c r="Y373" t="s">
        <v>38</v>
      </c>
      <c r="Z373" t="s">
        <v>90</v>
      </c>
      <c r="AA373">
        <v>1997</v>
      </c>
      <c r="AB373">
        <v>1000</v>
      </c>
      <c r="AC373">
        <v>7.4</v>
      </c>
      <c r="AD373">
        <v>2.35</v>
      </c>
      <c r="AE373">
        <v>31000</v>
      </c>
    </row>
    <row r="374" spans="1:31" x14ac:dyDescent="0.45">
      <c r="A374" t="s">
        <v>28</v>
      </c>
      <c r="B374" t="s">
        <v>1294</v>
      </c>
      <c r="C374" t="str">
        <f t="shared" si="10"/>
        <v>blockbuster</v>
      </c>
      <c r="D374">
        <v>180</v>
      </c>
      <c r="E374">
        <v>119</v>
      </c>
      <c r="F374">
        <v>719</v>
      </c>
      <c r="G374">
        <v>423</v>
      </c>
      <c r="H374" t="s">
        <v>2197</v>
      </c>
      <c r="I374">
        <v>833</v>
      </c>
      <c r="J374" s="1">
        <v>131564731</v>
      </c>
      <c r="K374" s="1">
        <v>95000000</v>
      </c>
      <c r="L374" s="1">
        <f>J374/K374</f>
        <v>1.3848919052631579</v>
      </c>
      <c r="M374" s="2" t="str">
        <f t="shared" si="11"/>
        <v>other</v>
      </c>
      <c r="N374" t="s">
        <v>2198</v>
      </c>
      <c r="O374" t="s">
        <v>2199</v>
      </c>
      <c r="P374" t="s">
        <v>2200</v>
      </c>
      <c r="Q374">
        <v>101834</v>
      </c>
      <c r="R374">
        <v>2356</v>
      </c>
      <c r="S374" t="s">
        <v>2106</v>
      </c>
      <c r="T374">
        <v>0</v>
      </c>
      <c r="U374" t="s">
        <v>2201</v>
      </c>
      <c r="V374" t="s">
        <v>2202</v>
      </c>
      <c r="W374">
        <v>628</v>
      </c>
      <c r="X374" t="s">
        <v>37</v>
      </c>
      <c r="Y374" t="s">
        <v>38</v>
      </c>
      <c r="Z374" t="s">
        <v>575</v>
      </c>
      <c r="AA374">
        <v>2000</v>
      </c>
      <c r="AB374">
        <v>624</v>
      </c>
      <c r="AC374">
        <v>5.7</v>
      </c>
      <c r="AD374">
        <v>1.85</v>
      </c>
      <c r="AE374">
        <v>31000</v>
      </c>
    </row>
    <row r="375" spans="1:31" x14ac:dyDescent="0.45">
      <c r="A375" t="s">
        <v>28</v>
      </c>
      <c r="B375" t="s">
        <v>2203</v>
      </c>
      <c r="C375" t="str">
        <f t="shared" si="10"/>
        <v>blockbuster</v>
      </c>
      <c r="D375">
        <v>227</v>
      </c>
      <c r="E375">
        <v>128</v>
      </c>
      <c r="F375">
        <v>521</v>
      </c>
      <c r="G375">
        <v>249</v>
      </c>
      <c r="H375" t="s">
        <v>2204</v>
      </c>
      <c r="I375">
        <v>591</v>
      </c>
      <c r="J375" s="1">
        <v>131536019</v>
      </c>
      <c r="K375" s="1">
        <v>80000000</v>
      </c>
      <c r="L375" s="1">
        <f>J375/K375</f>
        <v>1.6442002375</v>
      </c>
      <c r="M375" s="2" t="str">
        <f t="shared" si="11"/>
        <v>other</v>
      </c>
      <c r="N375" t="s">
        <v>2205</v>
      </c>
      <c r="O375" t="s">
        <v>2206</v>
      </c>
      <c r="P375" t="s">
        <v>2207</v>
      </c>
      <c r="Q375">
        <v>86152</v>
      </c>
      <c r="R375">
        <v>2100</v>
      </c>
      <c r="S375" t="s">
        <v>2208</v>
      </c>
      <c r="T375">
        <v>1</v>
      </c>
      <c r="U375" t="s">
        <v>2209</v>
      </c>
      <c r="V375" t="s">
        <v>2210</v>
      </c>
      <c r="W375">
        <v>411</v>
      </c>
      <c r="X375" t="s">
        <v>2211</v>
      </c>
      <c r="Y375" t="s">
        <v>56</v>
      </c>
      <c r="Z375" t="s">
        <v>39</v>
      </c>
      <c r="AA375">
        <v>2005</v>
      </c>
      <c r="AB375">
        <v>249</v>
      </c>
      <c r="AC375">
        <v>6.4</v>
      </c>
      <c r="AD375">
        <v>2.35</v>
      </c>
      <c r="AE375">
        <v>31000</v>
      </c>
    </row>
    <row r="376" spans="1:31" x14ac:dyDescent="0.45">
      <c r="A376" t="s">
        <v>28</v>
      </c>
      <c r="B376" t="s">
        <v>2212</v>
      </c>
      <c r="C376" t="str">
        <f t="shared" si="10"/>
        <v>blockbuster</v>
      </c>
      <c r="D376">
        <v>183</v>
      </c>
      <c r="E376">
        <v>106</v>
      </c>
      <c r="F376">
        <v>87</v>
      </c>
      <c r="G376">
        <v>918</v>
      </c>
      <c r="H376" t="s">
        <v>2213</v>
      </c>
      <c r="I376">
        <v>8000</v>
      </c>
      <c r="J376" s="1">
        <v>131144183</v>
      </c>
      <c r="K376" s="1">
        <v>90000000</v>
      </c>
      <c r="L376" s="1">
        <f>J376/K376</f>
        <v>1.4571575888888888</v>
      </c>
      <c r="M376" s="2" t="str">
        <f t="shared" si="11"/>
        <v>other</v>
      </c>
      <c r="N376" t="s">
        <v>195</v>
      </c>
      <c r="O376" t="s">
        <v>1197</v>
      </c>
      <c r="P376" t="s">
        <v>2214</v>
      </c>
      <c r="Q376">
        <v>86627</v>
      </c>
      <c r="R376">
        <v>10882</v>
      </c>
      <c r="S376" t="s">
        <v>2128</v>
      </c>
      <c r="T376">
        <v>0</v>
      </c>
      <c r="U376" t="s">
        <v>2215</v>
      </c>
      <c r="V376" t="s">
        <v>2216</v>
      </c>
      <c r="W376">
        <v>204</v>
      </c>
      <c r="X376" t="s">
        <v>37</v>
      </c>
      <c r="Y376" t="s">
        <v>38</v>
      </c>
      <c r="Z376" t="s">
        <v>90</v>
      </c>
      <c r="AA376">
        <v>2013</v>
      </c>
      <c r="AB376">
        <v>956</v>
      </c>
      <c r="AC376">
        <v>5.9</v>
      </c>
      <c r="AD376">
        <v>2.35</v>
      </c>
      <c r="AE376">
        <v>31000</v>
      </c>
    </row>
    <row r="377" spans="1:31" x14ac:dyDescent="0.45">
      <c r="A377" t="s">
        <v>28</v>
      </c>
      <c r="B377" t="s">
        <v>1595</v>
      </c>
      <c r="C377" t="str">
        <f t="shared" si="10"/>
        <v>blockbuster</v>
      </c>
      <c r="D377">
        <v>157</v>
      </c>
      <c r="E377">
        <v>117</v>
      </c>
      <c r="F377">
        <v>101</v>
      </c>
      <c r="G377">
        <v>3000</v>
      </c>
      <c r="H377" t="s">
        <v>555</v>
      </c>
      <c r="I377">
        <v>18000</v>
      </c>
      <c r="J377" s="1">
        <v>130727000</v>
      </c>
      <c r="K377" s="1">
        <v>95000000</v>
      </c>
      <c r="L377" s="1">
        <f>J377/K377</f>
        <v>1.3760736842105263</v>
      </c>
      <c r="M377" s="2" t="str">
        <f t="shared" si="11"/>
        <v>other</v>
      </c>
      <c r="N377" t="s">
        <v>42</v>
      </c>
      <c r="O377" t="s">
        <v>631</v>
      </c>
      <c r="P377" t="s">
        <v>2217</v>
      </c>
      <c r="Q377">
        <v>102747</v>
      </c>
      <c r="R377">
        <v>33154</v>
      </c>
      <c r="S377" t="s">
        <v>646</v>
      </c>
      <c r="T377">
        <v>1</v>
      </c>
      <c r="U377" t="s">
        <v>2218</v>
      </c>
      <c r="V377" t="s">
        <v>2219</v>
      </c>
      <c r="W377">
        <v>316</v>
      </c>
      <c r="X377" t="s">
        <v>37</v>
      </c>
      <c r="Y377" t="s">
        <v>38</v>
      </c>
      <c r="Z377" t="s">
        <v>39</v>
      </c>
      <c r="AA377">
        <v>2003</v>
      </c>
      <c r="AB377">
        <v>11000</v>
      </c>
      <c r="AC377">
        <v>5.5</v>
      </c>
      <c r="AD377">
        <v>2.35</v>
      </c>
      <c r="AE377">
        <v>31000</v>
      </c>
    </row>
    <row r="378" spans="1:31" x14ac:dyDescent="0.45">
      <c r="A378" t="s">
        <v>28</v>
      </c>
      <c r="B378" t="s">
        <v>1061</v>
      </c>
      <c r="C378" t="str">
        <f t="shared" si="10"/>
        <v>blockbuster</v>
      </c>
      <c r="D378">
        <v>196</v>
      </c>
      <c r="E378">
        <v>129</v>
      </c>
      <c r="F378">
        <v>209</v>
      </c>
      <c r="G378">
        <v>886</v>
      </c>
      <c r="H378" t="s">
        <v>456</v>
      </c>
      <c r="I378">
        <v>11000</v>
      </c>
      <c r="J378" s="1">
        <v>130512915</v>
      </c>
      <c r="K378" s="1">
        <v>90000000</v>
      </c>
      <c r="L378" s="1">
        <f>J378/K378</f>
        <v>1.4501435</v>
      </c>
      <c r="M378" s="2" t="str">
        <f t="shared" si="11"/>
        <v>other</v>
      </c>
      <c r="N378" t="s">
        <v>2220</v>
      </c>
      <c r="O378" t="s">
        <v>99</v>
      </c>
      <c r="P378" t="s">
        <v>2221</v>
      </c>
      <c r="Q378">
        <v>40862</v>
      </c>
      <c r="R378">
        <v>23031</v>
      </c>
      <c r="S378" t="s">
        <v>2222</v>
      </c>
      <c r="T378">
        <v>6</v>
      </c>
      <c r="U378" t="s">
        <v>2223</v>
      </c>
      <c r="V378" t="s">
        <v>2224</v>
      </c>
      <c r="W378">
        <v>139</v>
      </c>
      <c r="X378" t="s">
        <v>37</v>
      </c>
      <c r="Y378" t="s">
        <v>38</v>
      </c>
      <c r="Z378" t="s">
        <v>39</v>
      </c>
      <c r="AA378">
        <v>2016</v>
      </c>
      <c r="AB378">
        <v>11000</v>
      </c>
      <c r="AC378">
        <v>6.9</v>
      </c>
      <c r="AD378">
        <v>2.35</v>
      </c>
      <c r="AE378">
        <v>31000</v>
      </c>
    </row>
    <row r="379" spans="1:31" x14ac:dyDescent="0.45">
      <c r="A379" t="s">
        <v>28</v>
      </c>
      <c r="B379" t="s">
        <v>1188</v>
      </c>
      <c r="C379" t="str">
        <f t="shared" si="10"/>
        <v>blockbuster</v>
      </c>
      <c r="D379">
        <v>64</v>
      </c>
      <c r="E379">
        <v>116</v>
      </c>
      <c r="F379">
        <v>176</v>
      </c>
      <c r="G379">
        <v>84</v>
      </c>
      <c r="H379" t="s">
        <v>2225</v>
      </c>
      <c r="I379">
        <v>192</v>
      </c>
      <c r="J379" s="1">
        <v>130468626</v>
      </c>
      <c r="K379" s="1">
        <v>68000000</v>
      </c>
      <c r="L379" s="1">
        <f>J379/K379</f>
        <v>1.9186562647058825</v>
      </c>
      <c r="M379" s="2" t="str">
        <f t="shared" si="11"/>
        <v>other</v>
      </c>
      <c r="N379" t="s">
        <v>1665</v>
      </c>
      <c r="O379" t="s">
        <v>2226</v>
      </c>
      <c r="P379" t="s">
        <v>2227</v>
      </c>
      <c r="Q379">
        <v>52136</v>
      </c>
      <c r="R379">
        <v>475</v>
      </c>
      <c r="S379" t="s">
        <v>2228</v>
      </c>
      <c r="T379">
        <v>0</v>
      </c>
      <c r="U379" t="s">
        <v>2229</v>
      </c>
      <c r="V379" t="s">
        <v>2230</v>
      </c>
      <c r="W379">
        <v>184</v>
      </c>
      <c r="X379" t="s">
        <v>37</v>
      </c>
      <c r="Y379" t="s">
        <v>38</v>
      </c>
      <c r="Z379" t="s">
        <v>39</v>
      </c>
      <c r="AA379">
        <v>1997</v>
      </c>
      <c r="AB379">
        <v>117</v>
      </c>
      <c r="AC379">
        <v>6.2</v>
      </c>
      <c r="AD379">
        <v>2.35</v>
      </c>
      <c r="AE379">
        <v>31000</v>
      </c>
    </row>
    <row r="380" spans="1:31" x14ac:dyDescent="0.45">
      <c r="A380" t="s">
        <v>28</v>
      </c>
      <c r="B380" t="s">
        <v>1729</v>
      </c>
      <c r="C380" t="str">
        <f t="shared" si="10"/>
        <v>blockbuster</v>
      </c>
      <c r="D380">
        <v>142</v>
      </c>
      <c r="E380">
        <v>114</v>
      </c>
      <c r="F380">
        <v>12000</v>
      </c>
      <c r="G380">
        <v>307</v>
      </c>
      <c r="H380" t="s">
        <v>2231</v>
      </c>
      <c r="I380">
        <v>11000</v>
      </c>
      <c r="J380" s="1">
        <v>130313314</v>
      </c>
      <c r="K380" s="1">
        <v>92000000</v>
      </c>
      <c r="L380" s="1">
        <f>J380/K380</f>
        <v>1.4164490652173913</v>
      </c>
      <c r="M380" s="2" t="str">
        <f t="shared" si="11"/>
        <v>other</v>
      </c>
      <c r="N380" t="s">
        <v>329</v>
      </c>
      <c r="O380" t="s">
        <v>335</v>
      </c>
      <c r="P380" t="s">
        <v>2232</v>
      </c>
      <c r="Q380">
        <v>121259</v>
      </c>
      <c r="R380">
        <v>12499</v>
      </c>
      <c r="S380" t="s">
        <v>2233</v>
      </c>
      <c r="T380">
        <v>2</v>
      </c>
      <c r="U380" t="s">
        <v>2234</v>
      </c>
      <c r="V380" t="s">
        <v>2235</v>
      </c>
      <c r="W380">
        <v>361</v>
      </c>
      <c r="X380" t="s">
        <v>37</v>
      </c>
      <c r="Y380" t="s">
        <v>757</v>
      </c>
      <c r="Z380" t="s">
        <v>575</v>
      </c>
      <c r="AA380">
        <v>2001</v>
      </c>
      <c r="AB380">
        <v>577</v>
      </c>
      <c r="AC380">
        <v>7</v>
      </c>
      <c r="AD380">
        <v>2.35</v>
      </c>
      <c r="AE380">
        <v>31000</v>
      </c>
    </row>
    <row r="381" spans="1:31" x14ac:dyDescent="0.45">
      <c r="A381" t="s">
        <v>28</v>
      </c>
      <c r="B381" t="s">
        <v>2236</v>
      </c>
      <c r="C381" t="str">
        <f t="shared" si="10"/>
        <v>blockbuster</v>
      </c>
      <c r="D381">
        <v>181</v>
      </c>
      <c r="E381">
        <v>114</v>
      </c>
      <c r="F381">
        <v>0</v>
      </c>
      <c r="G381">
        <v>281</v>
      </c>
      <c r="H381" t="s">
        <v>1682</v>
      </c>
      <c r="I381">
        <v>3000</v>
      </c>
      <c r="J381" s="1">
        <v>130174897</v>
      </c>
      <c r="K381" s="1">
        <v>90000000</v>
      </c>
      <c r="L381" s="1">
        <f>J381/K381</f>
        <v>1.4463877444444444</v>
      </c>
      <c r="M381" s="2" t="str">
        <f t="shared" si="11"/>
        <v>other</v>
      </c>
      <c r="N381" t="s">
        <v>1160</v>
      </c>
      <c r="O381" t="s">
        <v>247</v>
      </c>
      <c r="P381" t="s">
        <v>2237</v>
      </c>
      <c r="Q381">
        <v>60467</v>
      </c>
      <c r="R381">
        <v>4902</v>
      </c>
      <c r="S381" t="s">
        <v>2238</v>
      </c>
      <c r="T381">
        <v>0</v>
      </c>
      <c r="U381" t="s">
        <v>2239</v>
      </c>
      <c r="V381" t="s">
        <v>2240</v>
      </c>
      <c r="W381">
        <v>949</v>
      </c>
      <c r="X381" t="s">
        <v>37</v>
      </c>
      <c r="Y381" t="s">
        <v>38</v>
      </c>
      <c r="Z381" t="s">
        <v>90</v>
      </c>
      <c r="AA381">
        <v>2000</v>
      </c>
      <c r="AB381">
        <v>933</v>
      </c>
      <c r="AC381">
        <v>5.6</v>
      </c>
      <c r="AD381">
        <v>2.35</v>
      </c>
      <c r="AE381">
        <v>31000</v>
      </c>
    </row>
    <row r="382" spans="1:31" x14ac:dyDescent="0.45">
      <c r="A382" t="s">
        <v>28</v>
      </c>
      <c r="B382" t="s">
        <v>1268</v>
      </c>
      <c r="C382" t="str">
        <f t="shared" si="10"/>
        <v>blockbuster</v>
      </c>
      <c r="D382">
        <v>240</v>
      </c>
      <c r="E382">
        <v>96</v>
      </c>
      <c r="F382">
        <v>107</v>
      </c>
      <c r="G382">
        <v>350</v>
      </c>
      <c r="H382" t="s">
        <v>2241</v>
      </c>
      <c r="I382">
        <v>11000</v>
      </c>
      <c r="J382" s="1">
        <v>130127620</v>
      </c>
      <c r="K382" s="1">
        <v>90000000</v>
      </c>
      <c r="L382" s="1">
        <f>J382/K382</f>
        <v>1.4458624444444443</v>
      </c>
      <c r="M382" s="2" t="str">
        <f t="shared" si="11"/>
        <v>other</v>
      </c>
      <c r="N382" t="s">
        <v>1270</v>
      </c>
      <c r="O382" t="s">
        <v>252</v>
      </c>
      <c r="P382" t="s">
        <v>2242</v>
      </c>
      <c r="Q382">
        <v>165333</v>
      </c>
      <c r="R382">
        <v>12071</v>
      </c>
      <c r="S382" t="s">
        <v>2243</v>
      </c>
      <c r="T382">
        <v>0</v>
      </c>
      <c r="U382" t="s">
        <v>2244</v>
      </c>
      <c r="V382" t="s">
        <v>2245</v>
      </c>
      <c r="W382">
        <v>186</v>
      </c>
      <c r="X382" t="s">
        <v>37</v>
      </c>
      <c r="Y382" t="s">
        <v>38</v>
      </c>
      <c r="Z382" t="s">
        <v>272</v>
      </c>
      <c r="AA382">
        <v>2011</v>
      </c>
      <c r="AB382">
        <v>560</v>
      </c>
      <c r="AC382">
        <v>7</v>
      </c>
      <c r="AD382">
        <v>2.35</v>
      </c>
      <c r="AE382">
        <v>31000</v>
      </c>
    </row>
    <row r="383" spans="1:31" x14ac:dyDescent="0.45">
      <c r="A383" t="s">
        <v>28</v>
      </c>
      <c r="B383" t="s">
        <v>1242</v>
      </c>
      <c r="C383" t="str">
        <f t="shared" ref="C383:C446" si="12">IF(J383&lt;100000000,"other","blockbuster")</f>
        <v>blockbuster</v>
      </c>
      <c r="D383">
        <v>93</v>
      </c>
      <c r="E383">
        <v>132</v>
      </c>
      <c r="F383">
        <v>0</v>
      </c>
      <c r="G383">
        <v>957</v>
      </c>
      <c r="H383" t="s">
        <v>420</v>
      </c>
      <c r="I383">
        <v>49000</v>
      </c>
      <c r="J383" s="1">
        <v>130058047</v>
      </c>
      <c r="K383" s="1">
        <v>100000000</v>
      </c>
      <c r="L383" s="1">
        <f>J383/K383</f>
        <v>1.3005804700000001</v>
      </c>
      <c r="M383" s="2" t="str">
        <f t="shared" si="11"/>
        <v>other</v>
      </c>
      <c r="N383" t="s">
        <v>2246</v>
      </c>
      <c r="O383" t="s">
        <v>801</v>
      </c>
      <c r="P383" t="s">
        <v>2247</v>
      </c>
      <c r="Q383">
        <v>87785</v>
      </c>
      <c r="R383">
        <v>55254</v>
      </c>
      <c r="S383" t="s">
        <v>1000</v>
      </c>
      <c r="T383">
        <v>0</v>
      </c>
      <c r="U383" t="s">
        <v>2248</v>
      </c>
      <c r="V383" t="s">
        <v>2249</v>
      </c>
      <c r="W383">
        <v>362</v>
      </c>
      <c r="X383" t="s">
        <v>37</v>
      </c>
      <c r="Y383" t="s">
        <v>38</v>
      </c>
      <c r="Z383" t="s">
        <v>90</v>
      </c>
      <c r="AA383">
        <v>1999</v>
      </c>
      <c r="AB383">
        <v>1000</v>
      </c>
      <c r="AC383">
        <v>6.8</v>
      </c>
      <c r="AD383">
        <v>1.85</v>
      </c>
      <c r="AE383">
        <v>31000</v>
      </c>
    </row>
    <row r="384" spans="1:31" x14ac:dyDescent="0.45">
      <c r="A384" t="s">
        <v>28</v>
      </c>
      <c r="B384" t="s">
        <v>2250</v>
      </c>
      <c r="C384" t="str">
        <f t="shared" si="12"/>
        <v>blockbuster</v>
      </c>
      <c r="D384">
        <v>84</v>
      </c>
      <c r="E384">
        <v>104</v>
      </c>
      <c r="F384">
        <v>81</v>
      </c>
      <c r="G384">
        <v>612</v>
      </c>
      <c r="H384" t="s">
        <v>2251</v>
      </c>
      <c r="I384">
        <v>3000</v>
      </c>
      <c r="J384" s="1">
        <v>129995817</v>
      </c>
      <c r="K384" s="1">
        <v>90000000</v>
      </c>
      <c r="L384" s="1">
        <f>J384/K384</f>
        <v>1.4443979666666666</v>
      </c>
      <c r="M384" s="2" t="str">
        <f t="shared" si="11"/>
        <v>other</v>
      </c>
      <c r="N384" t="s">
        <v>1380</v>
      </c>
      <c r="O384" t="s">
        <v>247</v>
      </c>
      <c r="P384" t="s">
        <v>2252</v>
      </c>
      <c r="Q384">
        <v>58227</v>
      </c>
      <c r="R384">
        <v>5062</v>
      </c>
      <c r="S384" t="s">
        <v>2253</v>
      </c>
      <c r="T384">
        <v>0</v>
      </c>
      <c r="U384" t="s">
        <v>2254</v>
      </c>
      <c r="V384" t="s">
        <v>2255</v>
      </c>
      <c r="W384">
        <v>181</v>
      </c>
      <c r="X384" t="s">
        <v>37</v>
      </c>
      <c r="Y384" t="s">
        <v>38</v>
      </c>
      <c r="Z384" t="s">
        <v>39</v>
      </c>
      <c r="AA384">
        <v>1997</v>
      </c>
      <c r="AB384">
        <v>643</v>
      </c>
      <c r="AC384">
        <v>5.4</v>
      </c>
      <c r="AD384">
        <v>1.85</v>
      </c>
      <c r="AE384">
        <v>30000</v>
      </c>
    </row>
    <row r="385" spans="1:31" x14ac:dyDescent="0.45">
      <c r="A385" t="s">
        <v>28</v>
      </c>
      <c r="B385" t="s">
        <v>2256</v>
      </c>
      <c r="C385" t="str">
        <f t="shared" si="12"/>
        <v>blockbuster</v>
      </c>
      <c r="D385">
        <v>66</v>
      </c>
      <c r="E385">
        <v>111</v>
      </c>
      <c r="F385">
        <v>79</v>
      </c>
      <c r="G385">
        <v>2000</v>
      </c>
      <c r="H385" t="s">
        <v>335</v>
      </c>
      <c r="I385">
        <v>11000</v>
      </c>
      <c r="J385" s="1">
        <v>129734803</v>
      </c>
      <c r="K385" s="1">
        <v>86000000</v>
      </c>
      <c r="L385" s="1">
        <f>J385/K385</f>
        <v>1.5085442209302327</v>
      </c>
      <c r="M385" s="2" t="str">
        <f t="shared" si="11"/>
        <v>other</v>
      </c>
      <c r="N385" t="s">
        <v>454</v>
      </c>
      <c r="O385" t="s">
        <v>386</v>
      </c>
      <c r="P385" t="s">
        <v>2257</v>
      </c>
      <c r="Q385">
        <v>45602</v>
      </c>
      <c r="R385">
        <v>26088</v>
      </c>
      <c r="S385" t="s">
        <v>2258</v>
      </c>
      <c r="T385">
        <v>0</v>
      </c>
      <c r="U385" t="s">
        <v>2259</v>
      </c>
      <c r="V385" t="s">
        <v>2260</v>
      </c>
      <c r="W385">
        <v>114</v>
      </c>
      <c r="X385" t="s">
        <v>37</v>
      </c>
      <c r="Y385" t="s">
        <v>38</v>
      </c>
      <c r="Z385" t="s">
        <v>575</v>
      </c>
      <c r="AA385">
        <v>1997</v>
      </c>
      <c r="AB385">
        <v>11000</v>
      </c>
      <c r="AC385">
        <v>6.1</v>
      </c>
      <c r="AD385">
        <v>2.35</v>
      </c>
      <c r="AE385">
        <v>30000</v>
      </c>
    </row>
    <row r="386" spans="1:31" x14ac:dyDescent="0.45">
      <c r="A386" t="s">
        <v>28</v>
      </c>
      <c r="B386" t="s">
        <v>2261</v>
      </c>
      <c r="C386" t="str">
        <f t="shared" si="12"/>
        <v>blockbuster</v>
      </c>
      <c r="D386">
        <v>136</v>
      </c>
      <c r="E386">
        <v>138</v>
      </c>
      <c r="F386">
        <v>0</v>
      </c>
      <c r="G386">
        <v>123</v>
      </c>
      <c r="H386" t="s">
        <v>2262</v>
      </c>
      <c r="I386">
        <v>14000</v>
      </c>
      <c r="J386" s="1">
        <v>128769345</v>
      </c>
      <c r="K386" s="1">
        <v>100000000</v>
      </c>
      <c r="L386" s="1">
        <f>J386/K386</f>
        <v>1.2876934499999999</v>
      </c>
      <c r="M386" s="2" t="str">
        <f t="shared" si="11"/>
        <v>other</v>
      </c>
      <c r="N386" t="s">
        <v>2164</v>
      </c>
      <c r="O386" t="s">
        <v>223</v>
      </c>
      <c r="P386" t="s">
        <v>2263</v>
      </c>
      <c r="Q386">
        <v>49311</v>
      </c>
      <c r="R386">
        <v>15149</v>
      </c>
      <c r="S386" t="s">
        <v>2264</v>
      </c>
      <c r="T386">
        <v>1</v>
      </c>
      <c r="U386" t="s">
        <v>2265</v>
      </c>
      <c r="V386" t="s">
        <v>2266</v>
      </c>
      <c r="W386">
        <v>278</v>
      </c>
      <c r="X386" t="s">
        <v>37</v>
      </c>
      <c r="Y386" t="s">
        <v>56</v>
      </c>
      <c r="Z386" t="s">
        <v>39</v>
      </c>
      <c r="AA386">
        <v>2002</v>
      </c>
      <c r="AB386">
        <v>602</v>
      </c>
      <c r="AC386">
        <v>6.7</v>
      </c>
      <c r="AD386">
        <v>2.35</v>
      </c>
      <c r="AE386">
        <v>30000</v>
      </c>
    </row>
    <row r="387" spans="1:31" x14ac:dyDescent="0.45">
      <c r="A387" t="s">
        <v>28</v>
      </c>
      <c r="B387" t="s">
        <v>1490</v>
      </c>
      <c r="C387" t="str">
        <f t="shared" si="12"/>
        <v>blockbuster</v>
      </c>
      <c r="D387">
        <v>369</v>
      </c>
      <c r="E387">
        <v>100</v>
      </c>
      <c r="F387">
        <v>128</v>
      </c>
      <c r="G387">
        <v>78</v>
      </c>
      <c r="H387" t="s">
        <v>1491</v>
      </c>
      <c r="I387">
        <v>596</v>
      </c>
      <c r="J387" s="1">
        <v>128505958</v>
      </c>
      <c r="K387" s="1">
        <v>120000000</v>
      </c>
      <c r="L387" s="1">
        <f>J387/K387</f>
        <v>1.0708829833333333</v>
      </c>
      <c r="M387" s="2" t="str">
        <f t="shared" ref="M387:M450" si="13">IF(L387&lt;2,"other","blockbuster")</f>
        <v>other</v>
      </c>
      <c r="N387" t="s">
        <v>68</v>
      </c>
      <c r="O387" t="s">
        <v>1492</v>
      </c>
      <c r="P387" t="s">
        <v>1493</v>
      </c>
      <c r="Q387">
        <v>110486</v>
      </c>
      <c r="R387">
        <v>1261</v>
      </c>
      <c r="S387" t="s">
        <v>1494</v>
      </c>
      <c r="T387">
        <v>3</v>
      </c>
      <c r="U387" t="s">
        <v>1495</v>
      </c>
      <c r="V387" t="s">
        <v>1496</v>
      </c>
      <c r="W387">
        <v>695</v>
      </c>
      <c r="X387" t="s">
        <v>37</v>
      </c>
      <c r="Y387" t="s">
        <v>38</v>
      </c>
      <c r="Z387" t="s">
        <v>39</v>
      </c>
      <c r="AA387">
        <v>2015</v>
      </c>
      <c r="AB387">
        <v>360</v>
      </c>
      <c r="AC387">
        <v>4.3</v>
      </c>
      <c r="AD387">
        <v>2.35</v>
      </c>
      <c r="AE387">
        <v>30000</v>
      </c>
    </row>
    <row r="388" spans="1:31" x14ac:dyDescent="0.45">
      <c r="A388" t="s">
        <v>28</v>
      </c>
      <c r="B388" t="s">
        <v>2267</v>
      </c>
      <c r="C388" t="str">
        <f t="shared" si="12"/>
        <v>blockbuster</v>
      </c>
      <c r="D388">
        <v>166</v>
      </c>
      <c r="E388">
        <v>129</v>
      </c>
      <c r="F388">
        <v>468</v>
      </c>
      <c r="G388">
        <v>183</v>
      </c>
      <c r="H388" t="s">
        <v>742</v>
      </c>
      <c r="I388">
        <v>919</v>
      </c>
      <c r="J388" s="1">
        <v>128300000</v>
      </c>
      <c r="K388" s="1">
        <v>20000000</v>
      </c>
      <c r="L388" s="1">
        <f>J388/K388</f>
        <v>6.415</v>
      </c>
      <c r="M388" s="2" t="str">
        <f t="shared" si="13"/>
        <v>blockbuster</v>
      </c>
      <c r="N388" t="s">
        <v>168</v>
      </c>
      <c r="O388" t="s">
        <v>2268</v>
      </c>
      <c r="P388" t="s">
        <v>2269</v>
      </c>
      <c r="Q388">
        <v>113065</v>
      </c>
      <c r="R388">
        <v>2024</v>
      </c>
      <c r="S388" t="s">
        <v>2270</v>
      </c>
      <c r="T388">
        <v>0</v>
      </c>
      <c r="U388" t="s">
        <v>2271</v>
      </c>
      <c r="V388" t="s">
        <v>2272</v>
      </c>
      <c r="W388">
        <v>337</v>
      </c>
      <c r="X388" t="s">
        <v>37</v>
      </c>
      <c r="Y388" t="s">
        <v>38</v>
      </c>
      <c r="Z388" t="s">
        <v>575</v>
      </c>
      <c r="AA388">
        <v>1982</v>
      </c>
      <c r="AB388">
        <v>691</v>
      </c>
      <c r="AC388">
        <v>6.9</v>
      </c>
      <c r="AD388">
        <v>2.35</v>
      </c>
      <c r="AE388">
        <v>30000</v>
      </c>
    </row>
    <row r="389" spans="1:31" x14ac:dyDescent="0.45">
      <c r="A389" t="s">
        <v>28</v>
      </c>
      <c r="B389" t="s">
        <v>840</v>
      </c>
      <c r="C389" t="str">
        <f t="shared" si="12"/>
        <v>blockbuster</v>
      </c>
      <c r="D389">
        <v>201</v>
      </c>
      <c r="E389">
        <v>144</v>
      </c>
      <c r="F389">
        <v>2000</v>
      </c>
      <c r="G389">
        <v>537</v>
      </c>
      <c r="H389" t="s">
        <v>2273</v>
      </c>
      <c r="I389">
        <v>680</v>
      </c>
      <c r="J389" s="1">
        <v>128200012</v>
      </c>
      <c r="K389" s="1">
        <v>88000000</v>
      </c>
      <c r="L389" s="1">
        <f>J389/K389</f>
        <v>1.4568183181818182</v>
      </c>
      <c r="M389" s="2" t="str">
        <f t="shared" si="13"/>
        <v>other</v>
      </c>
      <c r="N389" t="s">
        <v>1624</v>
      </c>
      <c r="O389" t="s">
        <v>2274</v>
      </c>
      <c r="P389" t="s">
        <v>2275</v>
      </c>
      <c r="Q389">
        <v>148238</v>
      </c>
      <c r="R389">
        <v>2523</v>
      </c>
      <c r="S389" t="s">
        <v>2276</v>
      </c>
      <c r="T389">
        <v>0</v>
      </c>
      <c r="U389" t="s">
        <v>2277</v>
      </c>
      <c r="V389" t="s">
        <v>2278</v>
      </c>
      <c r="W389">
        <v>529</v>
      </c>
      <c r="X389" t="s">
        <v>37</v>
      </c>
      <c r="Y389" t="s">
        <v>38</v>
      </c>
      <c r="Z389" t="s">
        <v>39</v>
      </c>
      <c r="AA389">
        <v>2005</v>
      </c>
      <c r="AB389">
        <v>655</v>
      </c>
      <c r="AC389">
        <v>8</v>
      </c>
      <c r="AD389">
        <v>2.35</v>
      </c>
      <c r="AE389">
        <v>30000</v>
      </c>
    </row>
    <row r="390" spans="1:31" x14ac:dyDescent="0.45">
      <c r="A390" t="s">
        <v>28</v>
      </c>
      <c r="B390" t="s">
        <v>2279</v>
      </c>
      <c r="C390" t="str">
        <f t="shared" si="12"/>
        <v>blockbuster</v>
      </c>
      <c r="D390">
        <v>47</v>
      </c>
      <c r="E390">
        <v>110</v>
      </c>
      <c r="F390">
        <v>96</v>
      </c>
      <c r="G390">
        <v>554</v>
      </c>
      <c r="H390" t="s">
        <v>1374</v>
      </c>
      <c r="I390">
        <v>887</v>
      </c>
      <c r="J390" s="1">
        <v>128067808</v>
      </c>
      <c r="K390" s="1">
        <v>90000000</v>
      </c>
      <c r="L390" s="1">
        <f>J390/K390</f>
        <v>1.4229756444444444</v>
      </c>
      <c r="M390" s="2" t="str">
        <f t="shared" si="13"/>
        <v>other</v>
      </c>
      <c r="N390" t="s">
        <v>2280</v>
      </c>
      <c r="O390" t="s">
        <v>2281</v>
      </c>
      <c r="P390" t="s">
        <v>2282</v>
      </c>
      <c r="Q390">
        <v>2508</v>
      </c>
      <c r="R390">
        <v>2728</v>
      </c>
      <c r="S390" t="s">
        <v>2283</v>
      </c>
      <c r="T390">
        <v>0</v>
      </c>
      <c r="U390" t="s">
        <v>2284</v>
      </c>
      <c r="V390" t="s">
        <v>2285</v>
      </c>
      <c r="W390">
        <v>24</v>
      </c>
      <c r="X390" t="s">
        <v>37</v>
      </c>
      <c r="Y390" t="s">
        <v>56</v>
      </c>
      <c r="Z390" t="s">
        <v>90</v>
      </c>
      <c r="AA390">
        <v>2010</v>
      </c>
      <c r="AB390">
        <v>886</v>
      </c>
      <c r="AC390">
        <v>4.4000000000000004</v>
      </c>
      <c r="AD390">
        <v>2.35</v>
      </c>
      <c r="AE390">
        <v>30000</v>
      </c>
    </row>
    <row r="391" spans="1:31" x14ac:dyDescent="0.45">
      <c r="A391" t="s">
        <v>737</v>
      </c>
      <c r="B391" t="s">
        <v>2286</v>
      </c>
      <c r="C391" t="str">
        <f t="shared" si="12"/>
        <v>blockbuster</v>
      </c>
      <c r="D391">
        <v>175</v>
      </c>
      <c r="E391">
        <v>140</v>
      </c>
      <c r="F391">
        <v>378</v>
      </c>
      <c r="G391">
        <v>599</v>
      </c>
      <c r="H391" t="s">
        <v>2287</v>
      </c>
      <c r="I391">
        <v>12000</v>
      </c>
      <c r="J391" s="1">
        <v>127997349</v>
      </c>
      <c r="K391" s="1">
        <v>87000000</v>
      </c>
      <c r="L391" s="1">
        <f>J391/K391</f>
        <v>1.4712338965517242</v>
      </c>
      <c r="M391" s="2" t="str">
        <f t="shared" si="13"/>
        <v>other</v>
      </c>
      <c r="N391" t="s">
        <v>2288</v>
      </c>
      <c r="O391" t="s">
        <v>296</v>
      </c>
      <c r="P391" t="s">
        <v>2289</v>
      </c>
      <c r="Q391">
        <v>57661</v>
      </c>
      <c r="R391">
        <v>13808</v>
      </c>
      <c r="S391" t="s">
        <v>745</v>
      </c>
      <c r="T391">
        <v>0</v>
      </c>
      <c r="U391" t="s">
        <v>2290</v>
      </c>
      <c r="V391" t="s">
        <v>2291</v>
      </c>
      <c r="W391">
        <v>455</v>
      </c>
      <c r="X391" t="s">
        <v>37</v>
      </c>
      <c r="Y391" t="s">
        <v>38</v>
      </c>
      <c r="Z391" t="s">
        <v>39</v>
      </c>
      <c r="AA391">
        <v>2003</v>
      </c>
      <c r="AB391">
        <v>947</v>
      </c>
      <c r="AC391">
        <v>7.3</v>
      </c>
      <c r="AD391">
        <v>2.35</v>
      </c>
      <c r="AE391">
        <v>30000</v>
      </c>
    </row>
    <row r="392" spans="1:31" x14ac:dyDescent="0.45">
      <c r="A392" t="s">
        <v>28</v>
      </c>
      <c r="B392" t="s">
        <v>1595</v>
      </c>
      <c r="C392" t="str">
        <f t="shared" si="12"/>
        <v>blockbuster</v>
      </c>
      <c r="D392">
        <v>114</v>
      </c>
      <c r="E392">
        <v>113</v>
      </c>
      <c r="F392">
        <v>101</v>
      </c>
      <c r="G392">
        <v>848</v>
      </c>
      <c r="H392" t="s">
        <v>2292</v>
      </c>
      <c r="I392">
        <v>22000</v>
      </c>
      <c r="J392" s="1">
        <v>127968405</v>
      </c>
      <c r="K392" s="1">
        <v>92000000</v>
      </c>
      <c r="L392" s="1">
        <f>J392/K392</f>
        <v>1.3909609239130434</v>
      </c>
      <c r="M392" s="2" t="str">
        <f t="shared" si="13"/>
        <v>other</v>
      </c>
      <c r="N392" t="s">
        <v>702</v>
      </c>
      <c r="O392" t="s">
        <v>687</v>
      </c>
      <c r="P392" t="s">
        <v>2293</v>
      </c>
      <c r="Q392">
        <v>144053</v>
      </c>
      <c r="R392">
        <v>26239</v>
      </c>
      <c r="S392" t="s">
        <v>2294</v>
      </c>
      <c r="T392">
        <v>0</v>
      </c>
      <c r="U392" t="s">
        <v>2295</v>
      </c>
      <c r="V392" t="s">
        <v>2296</v>
      </c>
      <c r="W392">
        <v>395</v>
      </c>
      <c r="X392" t="s">
        <v>37</v>
      </c>
      <c r="Y392" t="s">
        <v>38</v>
      </c>
      <c r="Z392" t="s">
        <v>39</v>
      </c>
      <c r="AA392">
        <v>1996</v>
      </c>
      <c r="AB392">
        <v>946</v>
      </c>
      <c r="AC392">
        <v>6.3</v>
      </c>
      <c r="AD392">
        <v>2.35</v>
      </c>
      <c r="AE392">
        <v>30000</v>
      </c>
    </row>
    <row r="393" spans="1:31" x14ac:dyDescent="0.45">
      <c r="A393" t="s">
        <v>28</v>
      </c>
      <c r="B393" t="s">
        <v>489</v>
      </c>
      <c r="C393" t="str">
        <f t="shared" si="12"/>
        <v>blockbuster</v>
      </c>
      <c r="D393">
        <v>187</v>
      </c>
      <c r="E393">
        <v>106</v>
      </c>
      <c r="F393">
        <v>357</v>
      </c>
      <c r="G393">
        <v>4000</v>
      </c>
      <c r="H393" t="s">
        <v>332</v>
      </c>
      <c r="I393">
        <v>23000</v>
      </c>
      <c r="J393" s="1">
        <v>127706877</v>
      </c>
      <c r="K393" s="1">
        <v>38000000</v>
      </c>
      <c r="L393" s="1">
        <f>J393/K393</f>
        <v>3.3607072894736842</v>
      </c>
      <c r="M393" s="2" t="str">
        <f t="shared" si="13"/>
        <v>blockbuster</v>
      </c>
      <c r="N393" t="s">
        <v>329</v>
      </c>
      <c r="O393" t="s">
        <v>328</v>
      </c>
      <c r="P393" t="s">
        <v>671</v>
      </c>
      <c r="Q393">
        <v>272223</v>
      </c>
      <c r="R393">
        <v>45327</v>
      </c>
      <c r="S393" t="s">
        <v>672</v>
      </c>
      <c r="T393">
        <v>2</v>
      </c>
      <c r="U393" t="s">
        <v>673</v>
      </c>
      <c r="V393" t="s">
        <v>674</v>
      </c>
      <c r="W393">
        <v>988</v>
      </c>
      <c r="X393" t="s">
        <v>37</v>
      </c>
      <c r="Y393" t="s">
        <v>38</v>
      </c>
      <c r="Z393" t="s">
        <v>39</v>
      </c>
      <c r="AA393">
        <v>2001</v>
      </c>
      <c r="AB393">
        <v>14000</v>
      </c>
      <c r="AC393">
        <v>6.7</v>
      </c>
      <c r="AD393">
        <v>2.35</v>
      </c>
      <c r="AE393">
        <v>30000</v>
      </c>
    </row>
    <row r="394" spans="1:31" x14ac:dyDescent="0.45">
      <c r="A394" t="s">
        <v>28</v>
      </c>
      <c r="B394" t="s">
        <v>425</v>
      </c>
      <c r="C394" t="str">
        <f t="shared" si="12"/>
        <v>blockbuster</v>
      </c>
      <c r="D394">
        <v>221</v>
      </c>
      <c r="E394">
        <v>143</v>
      </c>
      <c r="F394">
        <v>0</v>
      </c>
      <c r="G394">
        <v>272</v>
      </c>
      <c r="H394" t="s">
        <v>2297</v>
      </c>
      <c r="I394">
        <v>15000</v>
      </c>
      <c r="J394" s="1">
        <v>127490802</v>
      </c>
      <c r="K394" s="1">
        <v>90000000</v>
      </c>
      <c r="L394" s="1">
        <f>J394/K394</f>
        <v>1.4165644666666666</v>
      </c>
      <c r="M394" s="2" t="str">
        <f t="shared" si="13"/>
        <v>other</v>
      </c>
      <c r="N394" t="s">
        <v>2298</v>
      </c>
      <c r="O394" t="s">
        <v>317</v>
      </c>
      <c r="P394" t="s">
        <v>2299</v>
      </c>
      <c r="Q394">
        <v>394317</v>
      </c>
      <c r="R394">
        <v>15838</v>
      </c>
      <c r="S394" t="s">
        <v>2300</v>
      </c>
      <c r="T394">
        <v>1</v>
      </c>
      <c r="U394" t="s">
        <v>2301</v>
      </c>
      <c r="V394" t="s">
        <v>2302</v>
      </c>
      <c r="W394">
        <v>1051</v>
      </c>
      <c r="X394" t="s">
        <v>37</v>
      </c>
      <c r="Y394" t="s">
        <v>38</v>
      </c>
      <c r="Z394" t="s">
        <v>39</v>
      </c>
      <c r="AA394">
        <v>2000</v>
      </c>
      <c r="AB394">
        <v>410</v>
      </c>
      <c r="AC394">
        <v>7.7</v>
      </c>
      <c r="AD394">
        <v>1.85</v>
      </c>
      <c r="AE394">
        <v>30000</v>
      </c>
    </row>
    <row r="395" spans="1:31" x14ac:dyDescent="0.45">
      <c r="A395" t="s">
        <v>28</v>
      </c>
      <c r="B395" t="s">
        <v>835</v>
      </c>
      <c r="C395" t="str">
        <f t="shared" si="12"/>
        <v>blockbuster</v>
      </c>
      <c r="D395">
        <v>206</v>
      </c>
      <c r="E395">
        <v>108</v>
      </c>
      <c r="F395">
        <v>750</v>
      </c>
      <c r="G395">
        <v>971</v>
      </c>
      <c r="H395" t="s">
        <v>258</v>
      </c>
      <c r="I395">
        <v>49000</v>
      </c>
      <c r="J395" s="1">
        <v>127214072</v>
      </c>
      <c r="K395" s="1">
        <v>100000000</v>
      </c>
      <c r="L395" s="1">
        <f>J395/K395</f>
        <v>1.2721407199999999</v>
      </c>
      <c r="M395" s="2" t="str">
        <f t="shared" si="13"/>
        <v>other</v>
      </c>
      <c r="N395" t="s">
        <v>2303</v>
      </c>
      <c r="O395" t="s">
        <v>801</v>
      </c>
      <c r="P395" t="s">
        <v>2304</v>
      </c>
      <c r="Q395">
        <v>132501</v>
      </c>
      <c r="R395">
        <v>70996</v>
      </c>
      <c r="S395" t="s">
        <v>2305</v>
      </c>
      <c r="T395">
        <v>0</v>
      </c>
      <c r="U395" t="s">
        <v>2306</v>
      </c>
      <c r="V395" t="s">
        <v>2307</v>
      </c>
      <c r="W395">
        <v>548</v>
      </c>
      <c r="X395" t="s">
        <v>37</v>
      </c>
      <c r="Y395" t="s">
        <v>38</v>
      </c>
      <c r="Z395" t="s">
        <v>90</v>
      </c>
      <c r="AA395">
        <v>2006</v>
      </c>
      <c r="AB395">
        <v>20000</v>
      </c>
      <c r="AC395">
        <v>6.5</v>
      </c>
      <c r="AD395">
        <v>2.35</v>
      </c>
      <c r="AE395">
        <v>30000</v>
      </c>
    </row>
    <row r="396" spans="1:31" x14ac:dyDescent="0.45">
      <c r="A396" t="s">
        <v>28</v>
      </c>
      <c r="B396" t="s">
        <v>1145</v>
      </c>
      <c r="C396" t="str">
        <f t="shared" si="12"/>
        <v>blockbuster</v>
      </c>
      <c r="D396">
        <v>239</v>
      </c>
      <c r="E396">
        <v>108</v>
      </c>
      <c r="F396">
        <v>521</v>
      </c>
      <c r="G396">
        <v>129</v>
      </c>
      <c r="H396" t="s">
        <v>2308</v>
      </c>
      <c r="I396">
        <v>13000</v>
      </c>
      <c r="J396" s="1">
        <v>127175354</v>
      </c>
      <c r="K396" s="1">
        <v>75000000</v>
      </c>
      <c r="L396" s="1">
        <f>J396/K396</f>
        <v>1.6956713866666666</v>
      </c>
      <c r="M396" s="2" t="str">
        <f t="shared" si="13"/>
        <v>other</v>
      </c>
      <c r="N396" t="s">
        <v>1146</v>
      </c>
      <c r="O396" t="s">
        <v>1147</v>
      </c>
      <c r="P396" t="s">
        <v>2309</v>
      </c>
      <c r="Q396">
        <v>348232</v>
      </c>
      <c r="R396">
        <v>14161</v>
      </c>
      <c r="S396" t="s">
        <v>2310</v>
      </c>
      <c r="T396">
        <v>1</v>
      </c>
      <c r="U396" t="s">
        <v>2311</v>
      </c>
      <c r="V396" t="s">
        <v>2312</v>
      </c>
      <c r="W396">
        <v>806</v>
      </c>
      <c r="X396" t="s">
        <v>37</v>
      </c>
      <c r="Y396" t="s">
        <v>38</v>
      </c>
      <c r="Z396" t="s">
        <v>39</v>
      </c>
      <c r="AA396">
        <v>2004</v>
      </c>
      <c r="AB396">
        <v>805</v>
      </c>
      <c r="AC396">
        <v>7.8</v>
      </c>
      <c r="AD396">
        <v>2.35</v>
      </c>
      <c r="AE396">
        <v>29000</v>
      </c>
    </row>
    <row r="397" spans="1:31" x14ac:dyDescent="0.45">
      <c r="A397" t="s">
        <v>28</v>
      </c>
      <c r="B397" t="s">
        <v>700</v>
      </c>
      <c r="C397" t="str">
        <f t="shared" si="12"/>
        <v>blockbuster</v>
      </c>
      <c r="D397">
        <v>142</v>
      </c>
      <c r="E397">
        <v>124</v>
      </c>
      <c r="F397">
        <v>249</v>
      </c>
      <c r="G397">
        <v>936</v>
      </c>
      <c r="H397" t="s">
        <v>430</v>
      </c>
      <c r="I397">
        <v>11000</v>
      </c>
      <c r="J397" s="1">
        <v>127083765</v>
      </c>
      <c r="K397" s="1">
        <v>85000000</v>
      </c>
      <c r="L397" s="1">
        <f>J397/K397</f>
        <v>1.4951031176470588</v>
      </c>
      <c r="M397" s="2" t="str">
        <f t="shared" si="13"/>
        <v>other</v>
      </c>
      <c r="N397" t="s">
        <v>702</v>
      </c>
      <c r="O397" t="s">
        <v>386</v>
      </c>
      <c r="P397" t="s">
        <v>2313</v>
      </c>
      <c r="Q397">
        <v>146134</v>
      </c>
      <c r="R397">
        <v>23603</v>
      </c>
      <c r="S397" t="s">
        <v>2314</v>
      </c>
      <c r="T397">
        <v>1</v>
      </c>
      <c r="U397" t="s">
        <v>2315</v>
      </c>
      <c r="V397" t="s">
        <v>2316</v>
      </c>
      <c r="W397">
        <v>393</v>
      </c>
      <c r="X397" t="s">
        <v>37</v>
      </c>
      <c r="Y397" t="s">
        <v>38</v>
      </c>
      <c r="Z397" t="s">
        <v>575</v>
      </c>
      <c r="AA397">
        <v>1997</v>
      </c>
      <c r="AB397">
        <v>10000</v>
      </c>
      <c r="AC397">
        <v>6.4</v>
      </c>
      <c r="AD397">
        <v>2.35</v>
      </c>
      <c r="AE397">
        <v>29000</v>
      </c>
    </row>
    <row r="398" spans="1:31" x14ac:dyDescent="0.45">
      <c r="A398" t="s">
        <v>28</v>
      </c>
      <c r="B398" t="s">
        <v>1516</v>
      </c>
      <c r="C398" t="str">
        <f t="shared" si="12"/>
        <v>blockbuster</v>
      </c>
      <c r="D398">
        <v>186</v>
      </c>
      <c r="E398">
        <v>116</v>
      </c>
      <c r="F398">
        <v>0</v>
      </c>
      <c r="G398">
        <v>471</v>
      </c>
      <c r="H398" t="s">
        <v>794</v>
      </c>
      <c r="I398">
        <v>11000</v>
      </c>
      <c r="J398" s="1">
        <v>126975169</v>
      </c>
      <c r="K398" s="1">
        <v>85000000</v>
      </c>
      <c r="L398" s="1">
        <f>J398/K398</f>
        <v>1.4938255176470587</v>
      </c>
      <c r="M398" s="2" t="str">
        <f t="shared" si="13"/>
        <v>other</v>
      </c>
      <c r="N398" t="s">
        <v>1518</v>
      </c>
      <c r="O398" t="s">
        <v>335</v>
      </c>
      <c r="P398" t="s">
        <v>2317</v>
      </c>
      <c r="Q398">
        <v>402645</v>
      </c>
      <c r="R398">
        <v>13028</v>
      </c>
      <c r="S398" t="s">
        <v>2318</v>
      </c>
      <c r="T398">
        <v>4</v>
      </c>
      <c r="U398" t="s">
        <v>2319</v>
      </c>
      <c r="V398" t="s">
        <v>2320</v>
      </c>
      <c r="W398">
        <v>845</v>
      </c>
      <c r="X398" t="s">
        <v>37</v>
      </c>
      <c r="Y398" t="s">
        <v>38</v>
      </c>
      <c r="Z398" t="s">
        <v>39</v>
      </c>
      <c r="AA398">
        <v>2001</v>
      </c>
      <c r="AB398">
        <v>1000</v>
      </c>
      <c r="AC398">
        <v>7.8</v>
      </c>
      <c r="AD398">
        <v>2.35</v>
      </c>
      <c r="AE398">
        <v>29000</v>
      </c>
    </row>
    <row r="399" spans="1:31" x14ac:dyDescent="0.45">
      <c r="A399" t="s">
        <v>28</v>
      </c>
      <c r="B399" t="s">
        <v>2321</v>
      </c>
      <c r="C399" t="str">
        <f t="shared" si="12"/>
        <v>blockbuster</v>
      </c>
      <c r="D399">
        <v>228</v>
      </c>
      <c r="E399">
        <v>110</v>
      </c>
      <c r="F399">
        <v>545</v>
      </c>
      <c r="G399">
        <v>5000</v>
      </c>
      <c r="H399" t="s">
        <v>1197</v>
      </c>
      <c r="I399">
        <v>14000</v>
      </c>
      <c r="J399" s="1">
        <v>126930660</v>
      </c>
      <c r="K399" s="1">
        <v>75000000</v>
      </c>
      <c r="L399" s="1">
        <f>J399/K399</f>
        <v>1.6924087999999999</v>
      </c>
      <c r="M399" s="2" t="str">
        <f t="shared" si="13"/>
        <v>other</v>
      </c>
      <c r="N399" t="s">
        <v>76</v>
      </c>
      <c r="O399" t="s">
        <v>1962</v>
      </c>
      <c r="P399" t="s">
        <v>2322</v>
      </c>
      <c r="Q399">
        <v>88542</v>
      </c>
      <c r="R399">
        <v>27694</v>
      </c>
      <c r="S399" t="s">
        <v>41</v>
      </c>
      <c r="T399">
        <v>8</v>
      </c>
      <c r="U399" t="s">
        <v>2323</v>
      </c>
      <c r="V399" t="s">
        <v>2324</v>
      </c>
      <c r="W399">
        <v>254</v>
      </c>
      <c r="X399" t="s">
        <v>37</v>
      </c>
      <c r="Y399" t="s">
        <v>757</v>
      </c>
      <c r="Z399" t="s">
        <v>39</v>
      </c>
      <c r="AA399">
        <v>2011</v>
      </c>
      <c r="AB399">
        <v>8000</v>
      </c>
      <c r="AC399">
        <v>5.8</v>
      </c>
      <c r="AD399">
        <v>2.35</v>
      </c>
      <c r="AE399">
        <v>29000</v>
      </c>
    </row>
    <row r="400" spans="1:31" x14ac:dyDescent="0.45">
      <c r="A400" t="s">
        <v>28</v>
      </c>
      <c r="B400" t="s">
        <v>2325</v>
      </c>
      <c r="C400" t="str">
        <f t="shared" si="12"/>
        <v>blockbuster</v>
      </c>
      <c r="D400">
        <v>256</v>
      </c>
      <c r="E400">
        <v>91</v>
      </c>
      <c r="F400">
        <v>266</v>
      </c>
      <c r="G400">
        <v>11000</v>
      </c>
      <c r="H400" t="s">
        <v>2170</v>
      </c>
      <c r="I400">
        <v>12000</v>
      </c>
      <c r="J400" s="1">
        <v>126805112</v>
      </c>
      <c r="K400" s="1">
        <v>85000000</v>
      </c>
      <c r="L400" s="1">
        <f>J400/K400</f>
        <v>1.4918248470588236</v>
      </c>
      <c r="M400" s="2" t="str">
        <f t="shared" si="13"/>
        <v>other</v>
      </c>
      <c r="N400" t="s">
        <v>782</v>
      </c>
      <c r="O400" t="s">
        <v>267</v>
      </c>
      <c r="P400" t="s">
        <v>2326</v>
      </c>
      <c r="Q400">
        <v>164148</v>
      </c>
      <c r="R400">
        <v>37142</v>
      </c>
      <c r="S400" t="s">
        <v>1946</v>
      </c>
      <c r="T400">
        <v>2</v>
      </c>
      <c r="U400" t="s">
        <v>2327</v>
      </c>
      <c r="V400" t="s">
        <v>2328</v>
      </c>
      <c r="W400">
        <v>168</v>
      </c>
      <c r="X400" t="s">
        <v>37</v>
      </c>
      <c r="Y400" t="s">
        <v>38</v>
      </c>
      <c r="Z400" t="s">
        <v>90</v>
      </c>
      <c r="AA400">
        <v>2012</v>
      </c>
      <c r="AB400">
        <v>11000</v>
      </c>
      <c r="AC400">
        <v>7.1</v>
      </c>
      <c r="AD400">
        <v>1.85</v>
      </c>
      <c r="AE400">
        <v>29000</v>
      </c>
    </row>
    <row r="401" spans="1:31" x14ac:dyDescent="0.45">
      <c r="A401" t="s">
        <v>28</v>
      </c>
      <c r="B401" t="s">
        <v>2329</v>
      </c>
      <c r="C401" t="str">
        <f t="shared" si="12"/>
        <v>blockbuster</v>
      </c>
      <c r="D401">
        <v>222</v>
      </c>
      <c r="E401">
        <v>107</v>
      </c>
      <c r="F401">
        <v>36</v>
      </c>
      <c r="G401">
        <v>118</v>
      </c>
      <c r="H401" t="s">
        <v>2330</v>
      </c>
      <c r="I401">
        <v>283</v>
      </c>
      <c r="J401" s="1">
        <v>126597121</v>
      </c>
      <c r="K401" s="1">
        <v>85000000</v>
      </c>
      <c r="L401" s="1">
        <f>J401/K401</f>
        <v>1.489377894117647</v>
      </c>
      <c r="M401" s="2" t="str">
        <f t="shared" si="13"/>
        <v>other</v>
      </c>
      <c r="N401" t="s">
        <v>2331</v>
      </c>
      <c r="O401" t="s">
        <v>2332</v>
      </c>
      <c r="P401" t="s">
        <v>2333</v>
      </c>
      <c r="Q401">
        <v>142496</v>
      </c>
      <c r="R401">
        <v>662</v>
      </c>
      <c r="S401" t="s">
        <v>2334</v>
      </c>
      <c r="T401">
        <v>2</v>
      </c>
      <c r="U401" t="s">
        <v>2335</v>
      </c>
      <c r="V401" t="s">
        <v>2336</v>
      </c>
      <c r="W401">
        <v>399</v>
      </c>
      <c r="X401" t="s">
        <v>37</v>
      </c>
      <c r="Y401" t="s">
        <v>38</v>
      </c>
      <c r="Z401" t="s">
        <v>90</v>
      </c>
      <c r="AA401">
        <v>2007</v>
      </c>
      <c r="AB401">
        <v>142</v>
      </c>
      <c r="AC401">
        <v>7.1</v>
      </c>
      <c r="AD401">
        <v>2.35</v>
      </c>
      <c r="AE401">
        <v>29000</v>
      </c>
    </row>
    <row r="402" spans="1:31" x14ac:dyDescent="0.45">
      <c r="A402" t="s">
        <v>28</v>
      </c>
      <c r="C402" t="str">
        <f t="shared" si="12"/>
        <v>blockbuster</v>
      </c>
      <c r="D402">
        <v>103</v>
      </c>
      <c r="E402">
        <v>44</v>
      </c>
      <c r="G402">
        <v>148</v>
      </c>
      <c r="H402" t="s">
        <v>2337</v>
      </c>
      <c r="I402">
        <v>544</v>
      </c>
      <c r="J402" s="1">
        <v>126546825</v>
      </c>
      <c r="L402" s="1" t="e">
        <f>J402/K402</f>
        <v>#DIV/0!</v>
      </c>
      <c r="M402" s="2" t="e">
        <f t="shared" si="13"/>
        <v>#DIV/0!</v>
      </c>
      <c r="N402" t="s">
        <v>2338</v>
      </c>
      <c r="O402" t="s">
        <v>2339</v>
      </c>
      <c r="P402" t="s">
        <v>2340</v>
      </c>
      <c r="Q402">
        <v>159910</v>
      </c>
      <c r="R402">
        <v>996</v>
      </c>
      <c r="S402" t="s">
        <v>2341</v>
      </c>
      <c r="T402">
        <v>1</v>
      </c>
      <c r="U402" t="s">
        <v>2342</v>
      </c>
      <c r="V402" t="s">
        <v>2343</v>
      </c>
      <c r="W402">
        <v>270</v>
      </c>
      <c r="X402" t="s">
        <v>37</v>
      </c>
      <c r="Y402" t="s">
        <v>38</v>
      </c>
      <c r="Z402" t="s">
        <v>1116</v>
      </c>
      <c r="AB402">
        <v>183</v>
      </c>
      <c r="AC402">
        <v>8.6</v>
      </c>
      <c r="AD402">
        <v>1.78</v>
      </c>
      <c r="AE402">
        <v>29000</v>
      </c>
    </row>
    <row r="403" spans="1:31" x14ac:dyDescent="0.45">
      <c r="A403" t="s">
        <v>28</v>
      </c>
      <c r="B403" t="s">
        <v>2344</v>
      </c>
      <c r="C403" t="str">
        <f t="shared" si="12"/>
        <v>blockbuster</v>
      </c>
      <c r="D403">
        <v>298</v>
      </c>
      <c r="E403">
        <v>115</v>
      </c>
      <c r="F403">
        <v>79</v>
      </c>
      <c r="G403">
        <v>820</v>
      </c>
      <c r="H403" t="s">
        <v>310</v>
      </c>
      <c r="I403">
        <v>18000</v>
      </c>
      <c r="J403" s="1">
        <v>126464904</v>
      </c>
      <c r="K403" s="1">
        <v>85000000</v>
      </c>
      <c r="L403" s="1">
        <f>J403/K403</f>
        <v>1.4878224</v>
      </c>
      <c r="M403" s="2" t="str">
        <f t="shared" si="13"/>
        <v>other</v>
      </c>
      <c r="N403" t="s">
        <v>1189</v>
      </c>
      <c r="O403" t="s">
        <v>1717</v>
      </c>
      <c r="P403" t="s">
        <v>2345</v>
      </c>
      <c r="Q403">
        <v>166693</v>
      </c>
      <c r="R403">
        <v>36237</v>
      </c>
      <c r="S403" t="s">
        <v>1036</v>
      </c>
      <c r="T403">
        <v>1</v>
      </c>
      <c r="U403" t="s">
        <v>2346</v>
      </c>
      <c r="V403" t="s">
        <v>2347</v>
      </c>
      <c r="W403">
        <v>276</v>
      </c>
      <c r="X403" t="s">
        <v>37</v>
      </c>
      <c r="Y403" t="s">
        <v>38</v>
      </c>
      <c r="Z403" t="s">
        <v>575</v>
      </c>
      <c r="AA403">
        <v>2012</v>
      </c>
      <c r="AB403">
        <v>16000</v>
      </c>
      <c r="AC403">
        <v>6.8</v>
      </c>
      <c r="AD403">
        <v>2.35</v>
      </c>
      <c r="AE403">
        <v>29000</v>
      </c>
    </row>
    <row r="404" spans="1:31" x14ac:dyDescent="0.45">
      <c r="A404" t="s">
        <v>28</v>
      </c>
      <c r="B404" t="s">
        <v>2329</v>
      </c>
      <c r="C404" t="str">
        <f t="shared" si="12"/>
        <v>blockbuster</v>
      </c>
      <c r="D404">
        <v>84</v>
      </c>
      <c r="E404">
        <v>100</v>
      </c>
      <c r="F404">
        <v>36</v>
      </c>
      <c r="G404">
        <v>439</v>
      </c>
      <c r="H404" t="s">
        <v>712</v>
      </c>
      <c r="I404">
        <v>2000</v>
      </c>
      <c r="J404" s="1">
        <v>126203320</v>
      </c>
      <c r="K404" s="1">
        <v>85000000</v>
      </c>
      <c r="L404" s="1">
        <f>J404/K404</f>
        <v>1.4847449411764706</v>
      </c>
      <c r="M404" s="2" t="str">
        <f t="shared" si="13"/>
        <v>other</v>
      </c>
      <c r="N404" t="s">
        <v>2348</v>
      </c>
      <c r="O404" t="s">
        <v>1342</v>
      </c>
      <c r="P404" t="s">
        <v>2349</v>
      </c>
      <c r="Q404">
        <v>26413</v>
      </c>
      <c r="R404">
        <v>4182</v>
      </c>
      <c r="S404" t="s">
        <v>2350</v>
      </c>
      <c r="T404">
        <v>1</v>
      </c>
      <c r="U404" t="s">
        <v>2351</v>
      </c>
      <c r="V404" t="s">
        <v>2352</v>
      </c>
      <c r="W404">
        <v>77</v>
      </c>
      <c r="X404" t="s">
        <v>37</v>
      </c>
      <c r="Y404" t="s">
        <v>38</v>
      </c>
      <c r="Z404" t="s">
        <v>272</v>
      </c>
      <c r="AA404">
        <v>2000</v>
      </c>
      <c r="AB404">
        <v>795</v>
      </c>
      <c r="AC404">
        <v>4.8</v>
      </c>
      <c r="AD404">
        <v>1.85</v>
      </c>
      <c r="AE404">
        <v>29000</v>
      </c>
    </row>
    <row r="405" spans="1:31" x14ac:dyDescent="0.45">
      <c r="A405" t="s">
        <v>28</v>
      </c>
      <c r="B405" t="s">
        <v>255</v>
      </c>
      <c r="C405" t="str">
        <f t="shared" si="12"/>
        <v>blockbuster</v>
      </c>
      <c r="D405">
        <v>236</v>
      </c>
      <c r="E405">
        <v>104</v>
      </c>
      <c r="F405">
        <v>420</v>
      </c>
      <c r="G405">
        <v>535</v>
      </c>
      <c r="H405" t="s">
        <v>2353</v>
      </c>
      <c r="I405">
        <v>2000</v>
      </c>
      <c r="J405" s="1">
        <v>126149655</v>
      </c>
      <c r="K405" s="1">
        <v>75000000</v>
      </c>
      <c r="L405" s="1">
        <f>J405/K405</f>
        <v>1.6819953999999999</v>
      </c>
      <c r="M405" s="2" t="str">
        <f t="shared" si="13"/>
        <v>other</v>
      </c>
      <c r="N405" t="s">
        <v>1742</v>
      </c>
      <c r="O405" t="s">
        <v>892</v>
      </c>
      <c r="P405" t="s">
        <v>2354</v>
      </c>
      <c r="Q405">
        <v>110073</v>
      </c>
      <c r="R405">
        <v>3768</v>
      </c>
      <c r="S405" t="s">
        <v>626</v>
      </c>
      <c r="T405">
        <v>5</v>
      </c>
      <c r="U405" t="s">
        <v>2355</v>
      </c>
      <c r="V405" t="s">
        <v>2356</v>
      </c>
      <c r="W405">
        <v>194</v>
      </c>
      <c r="X405" t="s">
        <v>37</v>
      </c>
      <c r="Y405" t="s">
        <v>38</v>
      </c>
      <c r="Z405" t="s">
        <v>39</v>
      </c>
      <c r="AA405">
        <v>2011</v>
      </c>
      <c r="AB405">
        <v>906</v>
      </c>
      <c r="AC405">
        <v>6.2</v>
      </c>
      <c r="AD405">
        <v>2.35</v>
      </c>
      <c r="AE405">
        <v>29000</v>
      </c>
    </row>
    <row r="406" spans="1:31" x14ac:dyDescent="0.45">
      <c r="A406" t="s">
        <v>28</v>
      </c>
      <c r="B406" t="s">
        <v>2357</v>
      </c>
      <c r="C406" t="str">
        <f t="shared" si="12"/>
        <v>blockbuster</v>
      </c>
      <c r="D406">
        <v>157</v>
      </c>
      <c r="E406">
        <v>138</v>
      </c>
      <c r="F406">
        <v>278</v>
      </c>
      <c r="G406">
        <v>213</v>
      </c>
      <c r="H406" t="s">
        <v>1806</v>
      </c>
      <c r="I406">
        <v>14000</v>
      </c>
      <c r="J406" s="1">
        <v>126088877</v>
      </c>
      <c r="K406" s="1">
        <v>85000000</v>
      </c>
      <c r="L406" s="1">
        <f>J406/K406</f>
        <v>1.4833985529411764</v>
      </c>
      <c r="M406" s="2" t="str">
        <f t="shared" si="13"/>
        <v>other</v>
      </c>
      <c r="N406" t="s">
        <v>1671</v>
      </c>
      <c r="O406" t="s">
        <v>208</v>
      </c>
      <c r="P406" t="s">
        <v>2358</v>
      </c>
      <c r="Q406">
        <v>182757</v>
      </c>
      <c r="R406">
        <v>17423</v>
      </c>
      <c r="S406" t="s">
        <v>2359</v>
      </c>
      <c r="T406">
        <v>3</v>
      </c>
      <c r="U406" t="s">
        <v>2360</v>
      </c>
      <c r="V406" t="s">
        <v>2361</v>
      </c>
      <c r="W406">
        <v>483</v>
      </c>
      <c r="X406" t="s">
        <v>37</v>
      </c>
      <c r="Y406" t="s">
        <v>38</v>
      </c>
      <c r="Z406" t="s">
        <v>39</v>
      </c>
      <c r="AA406">
        <v>2006</v>
      </c>
      <c r="AB406">
        <v>3000</v>
      </c>
      <c r="AC406">
        <v>6.9</v>
      </c>
      <c r="AD406">
        <v>1.85</v>
      </c>
      <c r="AE406">
        <v>29000</v>
      </c>
    </row>
    <row r="407" spans="1:31" x14ac:dyDescent="0.45">
      <c r="A407" t="s">
        <v>28</v>
      </c>
      <c r="B407" t="s">
        <v>1729</v>
      </c>
      <c r="C407" t="str">
        <f t="shared" si="12"/>
        <v>blockbuster</v>
      </c>
      <c r="D407">
        <v>81</v>
      </c>
      <c r="E407">
        <v>140</v>
      </c>
      <c r="F407">
        <v>12000</v>
      </c>
      <c r="G407">
        <v>619</v>
      </c>
      <c r="H407" t="s">
        <v>1832</v>
      </c>
      <c r="I407">
        <v>10000</v>
      </c>
      <c r="J407" s="1">
        <v>125603360</v>
      </c>
      <c r="K407" s="1">
        <v>90000000</v>
      </c>
      <c r="L407" s="1">
        <f>J407/K407</f>
        <v>1.3955928888888889</v>
      </c>
      <c r="M407" s="2" t="str">
        <f t="shared" si="13"/>
        <v>other</v>
      </c>
      <c r="N407" t="s">
        <v>1110</v>
      </c>
      <c r="O407" t="s">
        <v>161</v>
      </c>
      <c r="P407" t="s">
        <v>2362</v>
      </c>
      <c r="Q407">
        <v>188116</v>
      </c>
      <c r="R407">
        <v>11951</v>
      </c>
      <c r="S407" t="s">
        <v>2363</v>
      </c>
      <c r="T407">
        <v>4</v>
      </c>
      <c r="U407" t="s">
        <v>2364</v>
      </c>
      <c r="V407" t="s">
        <v>2365</v>
      </c>
      <c r="W407">
        <v>415</v>
      </c>
      <c r="X407" t="s">
        <v>37</v>
      </c>
      <c r="Y407" t="s">
        <v>38</v>
      </c>
      <c r="Z407" t="s">
        <v>575</v>
      </c>
      <c r="AA407">
        <v>1998</v>
      </c>
      <c r="AB407">
        <v>660</v>
      </c>
      <c r="AC407">
        <v>7.3</v>
      </c>
      <c r="AD407">
        <v>2.35</v>
      </c>
      <c r="AE407">
        <v>29000</v>
      </c>
    </row>
    <row r="408" spans="1:31" x14ac:dyDescent="0.45">
      <c r="A408" t="s">
        <v>28</v>
      </c>
      <c r="B408" t="s">
        <v>2357</v>
      </c>
      <c r="C408" t="str">
        <f t="shared" si="12"/>
        <v>blockbuster</v>
      </c>
      <c r="D408">
        <v>187</v>
      </c>
      <c r="E408">
        <v>120</v>
      </c>
      <c r="F408">
        <v>278</v>
      </c>
      <c r="G408">
        <v>963</v>
      </c>
      <c r="H408" t="s">
        <v>2366</v>
      </c>
      <c r="I408">
        <v>11000</v>
      </c>
      <c r="J408" s="1">
        <v>125548685</v>
      </c>
      <c r="K408" s="1">
        <v>85000000</v>
      </c>
      <c r="L408" s="1">
        <f>J408/K408</f>
        <v>1.4770433529411764</v>
      </c>
      <c r="M408" s="2" t="str">
        <f t="shared" si="13"/>
        <v>other</v>
      </c>
      <c r="N408" t="s">
        <v>1405</v>
      </c>
      <c r="O408" t="s">
        <v>2367</v>
      </c>
      <c r="P408" t="s">
        <v>2368</v>
      </c>
      <c r="Q408">
        <v>69860</v>
      </c>
      <c r="R408">
        <v>15226</v>
      </c>
      <c r="S408" t="s">
        <v>2369</v>
      </c>
      <c r="T408">
        <v>2</v>
      </c>
      <c r="U408" t="s">
        <v>2370</v>
      </c>
      <c r="V408" t="s">
        <v>2371</v>
      </c>
      <c r="W408">
        <v>214</v>
      </c>
      <c r="X408" t="s">
        <v>37</v>
      </c>
      <c r="Y408" t="s">
        <v>38</v>
      </c>
      <c r="Z408" t="s">
        <v>575</v>
      </c>
      <c r="AA408">
        <v>2009</v>
      </c>
      <c r="AB408">
        <v>2000</v>
      </c>
      <c r="AC408">
        <v>6.6</v>
      </c>
      <c r="AD408">
        <v>1.85</v>
      </c>
      <c r="AE408">
        <v>29000</v>
      </c>
    </row>
    <row r="409" spans="1:31" x14ac:dyDescent="0.45">
      <c r="A409" t="s">
        <v>28</v>
      </c>
      <c r="B409" t="s">
        <v>1516</v>
      </c>
      <c r="C409" t="str">
        <f t="shared" si="12"/>
        <v>blockbuster</v>
      </c>
      <c r="D409">
        <v>238</v>
      </c>
      <c r="E409">
        <v>122</v>
      </c>
      <c r="F409">
        <v>0</v>
      </c>
      <c r="G409">
        <v>11000</v>
      </c>
      <c r="H409" t="s">
        <v>1147</v>
      </c>
      <c r="I409">
        <v>14000</v>
      </c>
      <c r="J409" s="1">
        <v>125531634</v>
      </c>
      <c r="K409" s="1">
        <v>85000000</v>
      </c>
      <c r="L409" s="1">
        <f>J409/K409</f>
        <v>1.4768427529411765</v>
      </c>
      <c r="M409" s="2" t="str">
        <f t="shared" si="13"/>
        <v>other</v>
      </c>
      <c r="N409" t="s">
        <v>1518</v>
      </c>
      <c r="O409" t="s">
        <v>2372</v>
      </c>
      <c r="P409" t="s">
        <v>2373</v>
      </c>
      <c r="Q409">
        <v>256928</v>
      </c>
      <c r="R409">
        <v>43499</v>
      </c>
      <c r="S409" t="s">
        <v>335</v>
      </c>
      <c r="T409">
        <v>3</v>
      </c>
      <c r="U409" t="s">
        <v>2374</v>
      </c>
      <c r="V409" t="s">
        <v>2375</v>
      </c>
      <c r="W409">
        <v>288</v>
      </c>
      <c r="X409" t="s">
        <v>37</v>
      </c>
      <c r="Y409" t="s">
        <v>38</v>
      </c>
      <c r="Z409" t="s">
        <v>39</v>
      </c>
      <c r="AA409">
        <v>2007</v>
      </c>
      <c r="AB409">
        <v>13000</v>
      </c>
      <c r="AC409">
        <v>6.9</v>
      </c>
      <c r="AD409">
        <v>2.35</v>
      </c>
      <c r="AE409">
        <v>29000</v>
      </c>
    </row>
    <row r="410" spans="1:31" x14ac:dyDescent="0.45">
      <c r="A410" t="s">
        <v>28</v>
      </c>
      <c r="B410" t="s">
        <v>2376</v>
      </c>
      <c r="C410" t="str">
        <f t="shared" si="12"/>
        <v>blockbuster</v>
      </c>
      <c r="D410">
        <v>107</v>
      </c>
      <c r="E410">
        <v>83</v>
      </c>
      <c r="F410">
        <v>28</v>
      </c>
      <c r="G410">
        <v>624</v>
      </c>
      <c r="H410" t="s">
        <v>2377</v>
      </c>
      <c r="I410">
        <v>4000</v>
      </c>
      <c r="J410" s="1">
        <v>125332007</v>
      </c>
      <c r="K410" s="1">
        <v>85000000</v>
      </c>
      <c r="L410" s="1">
        <f>J410/K410</f>
        <v>1.4744942000000001</v>
      </c>
      <c r="M410" s="2" t="str">
        <f t="shared" si="13"/>
        <v>other</v>
      </c>
      <c r="N410" t="s">
        <v>461</v>
      </c>
      <c r="O410" t="s">
        <v>245</v>
      </c>
      <c r="P410" t="s">
        <v>2378</v>
      </c>
      <c r="Q410">
        <v>65270</v>
      </c>
      <c r="R410">
        <v>6081</v>
      </c>
      <c r="S410" t="s">
        <v>2379</v>
      </c>
      <c r="T410">
        <v>1</v>
      </c>
      <c r="U410" t="s">
        <v>2380</v>
      </c>
      <c r="V410" t="s">
        <v>2381</v>
      </c>
      <c r="W410">
        <v>100</v>
      </c>
      <c r="X410" t="s">
        <v>37</v>
      </c>
      <c r="Y410" t="s">
        <v>38</v>
      </c>
      <c r="Z410" t="s">
        <v>90</v>
      </c>
      <c r="AA410">
        <v>2006</v>
      </c>
      <c r="AB410">
        <v>650</v>
      </c>
      <c r="AC410">
        <v>6.2</v>
      </c>
      <c r="AD410">
        <v>1.85</v>
      </c>
      <c r="AE410">
        <v>29000</v>
      </c>
    </row>
    <row r="411" spans="1:31" x14ac:dyDescent="0.45">
      <c r="A411" t="s">
        <v>28</v>
      </c>
      <c r="B411" t="s">
        <v>2382</v>
      </c>
      <c r="C411" t="str">
        <f t="shared" si="12"/>
        <v>blockbuster</v>
      </c>
      <c r="D411">
        <v>459</v>
      </c>
      <c r="E411">
        <v>139</v>
      </c>
      <c r="F411">
        <v>168</v>
      </c>
      <c r="G411">
        <v>1000</v>
      </c>
      <c r="H411" t="s">
        <v>1528</v>
      </c>
      <c r="I411">
        <v>14000</v>
      </c>
      <c r="J411" s="1">
        <v>125320003</v>
      </c>
      <c r="K411" s="1">
        <v>85000000</v>
      </c>
      <c r="L411" s="1">
        <f>J411/K411</f>
        <v>1.4743529764705883</v>
      </c>
      <c r="M411" s="2" t="str">
        <f t="shared" si="13"/>
        <v>other</v>
      </c>
      <c r="N411" t="s">
        <v>1370</v>
      </c>
      <c r="O411" t="s">
        <v>208</v>
      </c>
      <c r="P411" t="s">
        <v>2383</v>
      </c>
      <c r="Q411">
        <v>341058</v>
      </c>
      <c r="R411">
        <v>22226</v>
      </c>
      <c r="S411" t="s">
        <v>1530</v>
      </c>
      <c r="T411">
        <v>2</v>
      </c>
      <c r="U411" t="s">
        <v>2384</v>
      </c>
      <c r="V411" t="s">
        <v>2385</v>
      </c>
      <c r="W411">
        <v>713</v>
      </c>
      <c r="X411" t="s">
        <v>37</v>
      </c>
      <c r="Y411" t="s">
        <v>38</v>
      </c>
      <c r="Z411" t="s">
        <v>39</v>
      </c>
      <c r="AA411">
        <v>2014</v>
      </c>
      <c r="AB411">
        <v>5000</v>
      </c>
      <c r="AC411">
        <v>6.7</v>
      </c>
      <c r="AD411">
        <v>2.35</v>
      </c>
      <c r="AE411">
        <v>29000</v>
      </c>
    </row>
    <row r="412" spans="1:31" x14ac:dyDescent="0.45">
      <c r="A412" t="s">
        <v>28</v>
      </c>
      <c r="B412" t="s">
        <v>2386</v>
      </c>
      <c r="C412" t="str">
        <f t="shared" si="12"/>
        <v>blockbuster</v>
      </c>
      <c r="D412">
        <v>187</v>
      </c>
      <c r="E412">
        <v>131</v>
      </c>
      <c r="F412">
        <v>218</v>
      </c>
      <c r="G412">
        <v>29</v>
      </c>
      <c r="H412" t="s">
        <v>2387</v>
      </c>
      <c r="I412">
        <v>5000</v>
      </c>
      <c r="J412" s="1">
        <v>125305545</v>
      </c>
      <c r="K412" s="1">
        <v>68000000</v>
      </c>
      <c r="L412" s="1">
        <f>J412/K412</f>
        <v>1.8427286029411765</v>
      </c>
      <c r="M412" s="2" t="str">
        <f t="shared" si="13"/>
        <v>other</v>
      </c>
      <c r="N412" t="s">
        <v>1951</v>
      </c>
      <c r="O412" t="s">
        <v>2388</v>
      </c>
      <c r="P412" t="s">
        <v>2389</v>
      </c>
      <c r="Q412">
        <v>188887</v>
      </c>
      <c r="R412">
        <v>5103</v>
      </c>
      <c r="S412" t="s">
        <v>2390</v>
      </c>
      <c r="T412">
        <v>1</v>
      </c>
      <c r="U412" t="s">
        <v>2391</v>
      </c>
      <c r="V412" t="s">
        <v>2392</v>
      </c>
      <c r="W412">
        <v>662</v>
      </c>
      <c r="X412" t="s">
        <v>37</v>
      </c>
      <c r="Y412" t="s">
        <v>38</v>
      </c>
      <c r="Z412" t="s">
        <v>575</v>
      </c>
      <c r="AA412">
        <v>2001</v>
      </c>
      <c r="AB412">
        <v>35</v>
      </c>
      <c r="AC412">
        <v>7.6</v>
      </c>
      <c r="AD412">
        <v>2.35</v>
      </c>
      <c r="AE412">
        <v>29000</v>
      </c>
    </row>
    <row r="413" spans="1:31" x14ac:dyDescent="0.45">
      <c r="A413" t="s">
        <v>28</v>
      </c>
      <c r="B413" t="s">
        <v>220</v>
      </c>
      <c r="C413" t="str">
        <f t="shared" si="12"/>
        <v>blockbuster</v>
      </c>
      <c r="D413">
        <v>151</v>
      </c>
      <c r="E413">
        <v>104</v>
      </c>
      <c r="F413">
        <v>532</v>
      </c>
      <c r="G413">
        <v>557</v>
      </c>
      <c r="H413" t="s">
        <v>972</v>
      </c>
      <c r="I413">
        <v>12000</v>
      </c>
      <c r="J413" s="1">
        <v>125069696</v>
      </c>
      <c r="K413" s="1">
        <v>85000000</v>
      </c>
      <c r="L413" s="1">
        <f>J413/K413</f>
        <v>1.4714081882352941</v>
      </c>
      <c r="M413" s="2" t="str">
        <f t="shared" si="13"/>
        <v>other</v>
      </c>
      <c r="N413" t="s">
        <v>1067</v>
      </c>
      <c r="O413" t="s">
        <v>1062</v>
      </c>
      <c r="P413" t="s">
        <v>2393</v>
      </c>
      <c r="Q413">
        <v>82731</v>
      </c>
      <c r="R413">
        <v>16930</v>
      </c>
      <c r="S413" t="s">
        <v>353</v>
      </c>
      <c r="T413">
        <v>1</v>
      </c>
      <c r="U413" t="s">
        <v>2394</v>
      </c>
      <c r="V413" t="s">
        <v>2395</v>
      </c>
      <c r="W413">
        <v>255</v>
      </c>
      <c r="X413" t="s">
        <v>37</v>
      </c>
      <c r="Y413" t="s">
        <v>38</v>
      </c>
      <c r="Z413" t="s">
        <v>39</v>
      </c>
      <c r="AA413">
        <v>2003</v>
      </c>
      <c r="AB413">
        <v>3000</v>
      </c>
      <c r="AC413">
        <v>6.7</v>
      </c>
      <c r="AD413">
        <v>2.35</v>
      </c>
      <c r="AE413">
        <v>29000</v>
      </c>
    </row>
    <row r="414" spans="1:31" x14ac:dyDescent="0.45">
      <c r="A414" t="s">
        <v>28</v>
      </c>
      <c r="B414" t="s">
        <v>1301</v>
      </c>
      <c r="C414" t="str">
        <f t="shared" si="12"/>
        <v>blockbuster</v>
      </c>
      <c r="D414">
        <v>80</v>
      </c>
      <c r="E414">
        <v>130</v>
      </c>
      <c r="F414">
        <v>323</v>
      </c>
      <c r="G414">
        <v>330</v>
      </c>
      <c r="H414" t="s">
        <v>2396</v>
      </c>
      <c r="I414">
        <v>670</v>
      </c>
      <c r="J414" s="1">
        <v>125014030</v>
      </c>
      <c r="K414" s="1">
        <v>70000000</v>
      </c>
      <c r="L414" s="1">
        <f>J414/K414</f>
        <v>1.7859147142857144</v>
      </c>
      <c r="M414" s="2" t="str">
        <f t="shared" si="13"/>
        <v>other</v>
      </c>
      <c r="N414" t="s">
        <v>2397</v>
      </c>
      <c r="O414" t="s">
        <v>2398</v>
      </c>
      <c r="P414" t="s">
        <v>2399</v>
      </c>
      <c r="Q414">
        <v>106528</v>
      </c>
      <c r="R414">
        <v>2407</v>
      </c>
      <c r="S414" t="s">
        <v>2035</v>
      </c>
      <c r="T414">
        <v>1</v>
      </c>
      <c r="U414" t="s">
        <v>2400</v>
      </c>
      <c r="V414" t="s">
        <v>2401</v>
      </c>
      <c r="W414">
        <v>257</v>
      </c>
      <c r="X414" t="s">
        <v>37</v>
      </c>
      <c r="Y414" t="s">
        <v>38</v>
      </c>
      <c r="Z414" t="s">
        <v>39</v>
      </c>
      <c r="AA414">
        <v>1993</v>
      </c>
      <c r="AB414">
        <v>442</v>
      </c>
      <c r="AC414">
        <v>6.2</v>
      </c>
      <c r="AD414">
        <v>2.35</v>
      </c>
      <c r="AE414">
        <v>29000</v>
      </c>
    </row>
    <row r="415" spans="1:31" x14ac:dyDescent="0.45">
      <c r="A415" t="s">
        <v>28</v>
      </c>
      <c r="B415" t="s">
        <v>152</v>
      </c>
      <c r="C415" t="str">
        <f t="shared" si="12"/>
        <v>blockbuster</v>
      </c>
      <c r="D415">
        <v>229</v>
      </c>
      <c r="E415">
        <v>145</v>
      </c>
      <c r="F415">
        <v>252</v>
      </c>
      <c r="G415">
        <v>210</v>
      </c>
      <c r="H415" t="s">
        <v>742</v>
      </c>
      <c r="I415">
        <v>879</v>
      </c>
      <c r="J415" s="1">
        <v>124976634</v>
      </c>
      <c r="K415" s="1">
        <v>85000000</v>
      </c>
      <c r="L415" s="1">
        <f>J415/K415</f>
        <v>1.4703133411764706</v>
      </c>
      <c r="M415" s="2" t="str">
        <f t="shared" si="13"/>
        <v>other</v>
      </c>
      <c r="N415" t="s">
        <v>209</v>
      </c>
      <c r="O415" t="s">
        <v>2402</v>
      </c>
      <c r="P415" t="s">
        <v>2403</v>
      </c>
      <c r="Q415">
        <v>119286</v>
      </c>
      <c r="R415">
        <v>2380</v>
      </c>
      <c r="S415" t="s">
        <v>2404</v>
      </c>
      <c r="T415">
        <v>1</v>
      </c>
      <c r="U415" t="s">
        <v>2405</v>
      </c>
      <c r="V415" t="s">
        <v>2406</v>
      </c>
      <c r="W415">
        <v>548</v>
      </c>
      <c r="X415" t="s">
        <v>37</v>
      </c>
      <c r="Y415" t="s">
        <v>38</v>
      </c>
      <c r="Z415" t="s">
        <v>39</v>
      </c>
      <c r="AA415">
        <v>2005</v>
      </c>
      <c r="AB415">
        <v>691</v>
      </c>
      <c r="AC415">
        <v>7.3</v>
      </c>
      <c r="AD415">
        <v>2.35</v>
      </c>
      <c r="AE415">
        <v>29000</v>
      </c>
    </row>
    <row r="416" spans="1:31" x14ac:dyDescent="0.45">
      <c r="A416" t="s">
        <v>28</v>
      </c>
      <c r="B416" t="s">
        <v>398</v>
      </c>
      <c r="C416" t="str">
        <f t="shared" si="12"/>
        <v>blockbuster</v>
      </c>
      <c r="D416">
        <v>158</v>
      </c>
      <c r="E416">
        <v>104</v>
      </c>
      <c r="F416">
        <v>681</v>
      </c>
      <c r="G416">
        <v>159</v>
      </c>
      <c r="H416" t="s">
        <v>2407</v>
      </c>
      <c r="I416">
        <v>584</v>
      </c>
      <c r="J416" s="1">
        <v>124870275</v>
      </c>
      <c r="K416" s="1">
        <v>85000000</v>
      </c>
      <c r="L416" s="1">
        <f>J416/K416</f>
        <v>1.4690620588235295</v>
      </c>
      <c r="M416" s="2" t="str">
        <f t="shared" si="13"/>
        <v>other</v>
      </c>
      <c r="N416" t="s">
        <v>329</v>
      </c>
      <c r="O416" t="s">
        <v>2408</v>
      </c>
      <c r="P416" t="s">
        <v>2409</v>
      </c>
      <c r="Q416">
        <v>179500</v>
      </c>
      <c r="R416">
        <v>1235</v>
      </c>
      <c r="S416" t="s">
        <v>2410</v>
      </c>
      <c r="T416">
        <v>5</v>
      </c>
      <c r="U416" t="s">
        <v>2411</v>
      </c>
      <c r="V416" t="s">
        <v>2412</v>
      </c>
      <c r="W416">
        <v>378</v>
      </c>
      <c r="X416" t="s">
        <v>37</v>
      </c>
      <c r="Y416" t="s">
        <v>38</v>
      </c>
      <c r="Z416" t="s">
        <v>39</v>
      </c>
      <c r="AA416">
        <v>2006</v>
      </c>
      <c r="AB416">
        <v>227</v>
      </c>
      <c r="AC416">
        <v>6</v>
      </c>
      <c r="AD416">
        <v>2.35</v>
      </c>
      <c r="AE416">
        <v>29000</v>
      </c>
    </row>
    <row r="417" spans="1:31" x14ac:dyDescent="0.45">
      <c r="A417" t="s">
        <v>28</v>
      </c>
      <c r="B417" t="s">
        <v>2413</v>
      </c>
      <c r="C417" t="str">
        <f t="shared" si="12"/>
        <v>blockbuster</v>
      </c>
      <c r="D417">
        <v>190</v>
      </c>
      <c r="E417">
        <v>97</v>
      </c>
      <c r="F417">
        <v>6</v>
      </c>
      <c r="G417">
        <v>561</v>
      </c>
      <c r="H417" t="s">
        <v>2414</v>
      </c>
      <c r="I417">
        <v>1000</v>
      </c>
      <c r="J417" s="1">
        <v>124868837</v>
      </c>
      <c r="K417" s="1">
        <v>100000000</v>
      </c>
      <c r="L417" s="1">
        <f>J417/K417</f>
        <v>1.24868837</v>
      </c>
      <c r="M417" s="2" t="str">
        <f t="shared" si="13"/>
        <v>other</v>
      </c>
      <c r="N417" t="s">
        <v>266</v>
      </c>
      <c r="O417" t="s">
        <v>388</v>
      </c>
      <c r="P417" t="s">
        <v>2415</v>
      </c>
      <c r="Q417">
        <v>35446</v>
      </c>
      <c r="R417">
        <v>2707</v>
      </c>
      <c r="S417" t="s">
        <v>2416</v>
      </c>
      <c r="T417">
        <v>1</v>
      </c>
      <c r="U417" t="s">
        <v>2417</v>
      </c>
      <c r="V417" t="s">
        <v>2418</v>
      </c>
      <c r="W417">
        <v>78</v>
      </c>
      <c r="X417" t="s">
        <v>37</v>
      </c>
      <c r="Y417" t="s">
        <v>56</v>
      </c>
      <c r="Z417" t="s">
        <v>90</v>
      </c>
      <c r="AA417">
        <v>2011</v>
      </c>
      <c r="AB417">
        <v>579</v>
      </c>
      <c r="AC417">
        <v>7.1</v>
      </c>
      <c r="AD417">
        <v>1.85</v>
      </c>
      <c r="AE417">
        <v>28000</v>
      </c>
    </row>
    <row r="418" spans="1:31" x14ac:dyDescent="0.45">
      <c r="A418" t="s">
        <v>28</v>
      </c>
      <c r="B418" t="s">
        <v>2419</v>
      </c>
      <c r="C418" t="str">
        <f t="shared" si="12"/>
        <v>blockbuster</v>
      </c>
      <c r="D418">
        <v>98</v>
      </c>
      <c r="E418">
        <v>178</v>
      </c>
      <c r="F418">
        <v>102</v>
      </c>
      <c r="G418">
        <v>551</v>
      </c>
      <c r="H418" t="s">
        <v>335</v>
      </c>
      <c r="I418">
        <v>12000</v>
      </c>
      <c r="J418" s="1">
        <v>124732962</v>
      </c>
      <c r="K418" s="1">
        <v>90000000</v>
      </c>
      <c r="L418" s="1">
        <f>J418/K418</f>
        <v>1.3859218</v>
      </c>
      <c r="M418" s="2" t="str">
        <f t="shared" si="13"/>
        <v>other</v>
      </c>
      <c r="N418" t="s">
        <v>677</v>
      </c>
      <c r="O418" t="s">
        <v>752</v>
      </c>
      <c r="P418" t="s">
        <v>2420</v>
      </c>
      <c r="Q418">
        <v>169023</v>
      </c>
      <c r="R418">
        <v>23950</v>
      </c>
      <c r="S418" t="s">
        <v>912</v>
      </c>
      <c r="T418">
        <v>0</v>
      </c>
      <c r="U418" t="s">
        <v>2421</v>
      </c>
      <c r="V418" t="s">
        <v>2422</v>
      </c>
      <c r="W418">
        <v>703</v>
      </c>
      <c r="X418" t="s">
        <v>37</v>
      </c>
      <c r="Y418" t="s">
        <v>38</v>
      </c>
      <c r="Z418" t="s">
        <v>39</v>
      </c>
      <c r="AA418">
        <v>1998</v>
      </c>
      <c r="AB418">
        <v>11000</v>
      </c>
      <c r="AC418">
        <v>7.1</v>
      </c>
      <c r="AD418">
        <v>1.85</v>
      </c>
      <c r="AE418">
        <v>28000</v>
      </c>
    </row>
    <row r="419" spans="1:31" x14ac:dyDescent="0.45">
      <c r="A419" t="s">
        <v>28</v>
      </c>
      <c r="B419" t="s">
        <v>2423</v>
      </c>
      <c r="C419" t="str">
        <f t="shared" si="12"/>
        <v>blockbuster</v>
      </c>
      <c r="D419">
        <v>135</v>
      </c>
      <c r="E419">
        <v>108</v>
      </c>
      <c r="F419">
        <v>99</v>
      </c>
      <c r="G419">
        <v>172</v>
      </c>
      <c r="H419" t="s">
        <v>2424</v>
      </c>
      <c r="I419">
        <v>672</v>
      </c>
      <c r="J419" s="1">
        <v>124590960</v>
      </c>
      <c r="K419" s="1">
        <v>85000000</v>
      </c>
      <c r="L419" s="1">
        <f>J419/K419</f>
        <v>1.465776</v>
      </c>
      <c r="M419" s="2" t="str">
        <f t="shared" si="13"/>
        <v>other</v>
      </c>
      <c r="N419" t="s">
        <v>913</v>
      </c>
      <c r="O419" t="s">
        <v>2425</v>
      </c>
      <c r="P419" t="s">
        <v>2426</v>
      </c>
      <c r="Q419">
        <v>61417</v>
      </c>
      <c r="R419">
        <v>1460</v>
      </c>
      <c r="S419" t="s">
        <v>2427</v>
      </c>
      <c r="T419">
        <v>1</v>
      </c>
      <c r="U419" t="s">
        <v>2428</v>
      </c>
      <c r="V419" t="s">
        <v>2429</v>
      </c>
      <c r="W419">
        <v>339</v>
      </c>
      <c r="X419" t="s">
        <v>37</v>
      </c>
      <c r="Y419" t="s">
        <v>38</v>
      </c>
      <c r="Z419" t="s">
        <v>575</v>
      </c>
      <c r="AA419">
        <v>2002</v>
      </c>
      <c r="AB419">
        <v>174</v>
      </c>
      <c r="AC419">
        <v>5.5</v>
      </c>
      <c r="AD419">
        <v>1.85</v>
      </c>
      <c r="AE419">
        <v>28000</v>
      </c>
    </row>
    <row r="420" spans="1:31" x14ac:dyDescent="0.45">
      <c r="A420" t="s">
        <v>28</v>
      </c>
      <c r="B420" t="s">
        <v>2430</v>
      </c>
      <c r="C420" t="str">
        <f t="shared" si="12"/>
        <v>blockbuster</v>
      </c>
      <c r="D420">
        <v>84</v>
      </c>
      <c r="E420">
        <v>123</v>
      </c>
      <c r="F420">
        <v>189</v>
      </c>
      <c r="G420">
        <v>87</v>
      </c>
      <c r="H420" t="s">
        <v>2431</v>
      </c>
      <c r="I420">
        <v>813</v>
      </c>
      <c r="J420" s="1">
        <v>124107476</v>
      </c>
      <c r="L420" s="1" t="e">
        <f>J420/K420</f>
        <v>#DIV/0!</v>
      </c>
      <c r="M420" s="2" t="e">
        <f t="shared" si="13"/>
        <v>#DIV/0!</v>
      </c>
      <c r="N420" t="s">
        <v>2432</v>
      </c>
      <c r="O420" t="s">
        <v>2433</v>
      </c>
      <c r="P420" t="s">
        <v>2434</v>
      </c>
      <c r="Q420">
        <v>19228</v>
      </c>
      <c r="R420">
        <v>1476</v>
      </c>
      <c r="S420" t="s">
        <v>2435</v>
      </c>
      <c r="T420">
        <v>0</v>
      </c>
      <c r="U420" t="s">
        <v>2436</v>
      </c>
      <c r="V420" t="s">
        <v>2437</v>
      </c>
      <c r="W420">
        <v>146</v>
      </c>
      <c r="X420" t="s">
        <v>37</v>
      </c>
      <c r="Y420" t="s">
        <v>38</v>
      </c>
      <c r="Z420" t="s">
        <v>575</v>
      </c>
      <c r="AA420">
        <v>1979</v>
      </c>
      <c r="AB420">
        <v>388</v>
      </c>
      <c r="AC420">
        <v>7.8</v>
      </c>
      <c r="AD420">
        <v>1.85</v>
      </c>
      <c r="AE420">
        <v>28000</v>
      </c>
    </row>
    <row r="421" spans="1:31" x14ac:dyDescent="0.45">
      <c r="A421" t="s">
        <v>28</v>
      </c>
      <c r="B421" t="s">
        <v>2438</v>
      </c>
      <c r="C421" t="str">
        <f t="shared" si="12"/>
        <v>blockbuster</v>
      </c>
      <c r="D421">
        <v>382</v>
      </c>
      <c r="E421">
        <v>106</v>
      </c>
      <c r="F421">
        <v>763</v>
      </c>
      <c r="G421">
        <v>809</v>
      </c>
      <c r="H421" t="s">
        <v>1374</v>
      </c>
      <c r="I421">
        <v>8000</v>
      </c>
      <c r="J421" s="1">
        <v>124051759</v>
      </c>
      <c r="K421" s="1">
        <v>85000000</v>
      </c>
      <c r="L421" s="1">
        <f>J421/K421</f>
        <v>1.4594324588235295</v>
      </c>
      <c r="M421" s="2" t="str">
        <f t="shared" si="13"/>
        <v>other</v>
      </c>
      <c r="N421" t="s">
        <v>2439</v>
      </c>
      <c r="O421" t="s">
        <v>1517</v>
      </c>
      <c r="P421" t="s">
        <v>2440</v>
      </c>
      <c r="Q421">
        <v>70838</v>
      </c>
      <c r="R421">
        <v>11454</v>
      </c>
      <c r="S421" t="s">
        <v>1466</v>
      </c>
      <c r="T421">
        <v>1</v>
      </c>
      <c r="U421" t="s">
        <v>2441</v>
      </c>
      <c r="V421" t="s">
        <v>2442</v>
      </c>
      <c r="W421">
        <v>208</v>
      </c>
      <c r="X421" t="s">
        <v>37</v>
      </c>
      <c r="Y421" t="s">
        <v>38</v>
      </c>
      <c r="Z421" t="s">
        <v>90</v>
      </c>
      <c r="AA421">
        <v>2012</v>
      </c>
      <c r="AB421">
        <v>886</v>
      </c>
      <c r="AC421">
        <v>5.6</v>
      </c>
      <c r="AD421">
        <v>1.85</v>
      </c>
      <c r="AE421">
        <v>28000</v>
      </c>
    </row>
    <row r="422" spans="1:31" x14ac:dyDescent="0.45">
      <c r="A422" t="s">
        <v>28</v>
      </c>
      <c r="B422" t="s">
        <v>2443</v>
      </c>
      <c r="C422" t="str">
        <f t="shared" si="12"/>
        <v>blockbuster</v>
      </c>
      <c r="D422">
        <v>393</v>
      </c>
      <c r="E422">
        <v>112</v>
      </c>
      <c r="F422">
        <v>1000</v>
      </c>
      <c r="G422">
        <v>719</v>
      </c>
      <c r="H422" t="s">
        <v>2444</v>
      </c>
      <c r="I422">
        <v>10000</v>
      </c>
      <c r="J422" s="1">
        <v>124051759</v>
      </c>
      <c r="K422" s="1">
        <v>60000000</v>
      </c>
      <c r="L422" s="1">
        <f>J422/K422</f>
        <v>2.0675293166666666</v>
      </c>
      <c r="M422" s="2" t="str">
        <f t="shared" si="13"/>
        <v>blockbuster</v>
      </c>
      <c r="N422" t="s">
        <v>2445</v>
      </c>
      <c r="O422" t="s">
        <v>2446</v>
      </c>
      <c r="P422" t="s">
        <v>2447</v>
      </c>
      <c r="Q422">
        <v>273921</v>
      </c>
      <c r="R422">
        <v>12687</v>
      </c>
      <c r="S422" t="s">
        <v>2448</v>
      </c>
      <c r="T422">
        <v>0</v>
      </c>
      <c r="U422" t="s">
        <v>2449</v>
      </c>
      <c r="V422" t="s">
        <v>2450</v>
      </c>
      <c r="W422">
        <v>522</v>
      </c>
      <c r="X422" t="s">
        <v>37</v>
      </c>
      <c r="Y422" t="s">
        <v>38</v>
      </c>
      <c r="Z422" t="s">
        <v>39</v>
      </c>
      <c r="AA422">
        <v>2010</v>
      </c>
      <c r="AB422">
        <v>1000</v>
      </c>
      <c r="AC422">
        <v>7.5</v>
      </c>
      <c r="AD422">
        <v>1.85</v>
      </c>
      <c r="AE422">
        <v>28000</v>
      </c>
    </row>
    <row r="423" spans="1:31" x14ac:dyDescent="0.45">
      <c r="A423" t="s">
        <v>28</v>
      </c>
      <c r="B423" t="s">
        <v>2451</v>
      </c>
      <c r="C423" t="str">
        <f t="shared" si="12"/>
        <v>blockbuster</v>
      </c>
      <c r="D423">
        <v>149</v>
      </c>
      <c r="E423">
        <v>135</v>
      </c>
      <c r="F423">
        <v>36</v>
      </c>
      <c r="G423">
        <v>106</v>
      </c>
      <c r="H423" t="s">
        <v>2452</v>
      </c>
      <c r="I423">
        <v>894</v>
      </c>
      <c r="J423" s="1">
        <v>123922370</v>
      </c>
      <c r="K423" s="1">
        <v>60000000</v>
      </c>
      <c r="L423" s="1">
        <f>J423/K423</f>
        <v>2.0653728333333334</v>
      </c>
      <c r="M423" s="2" t="str">
        <f t="shared" si="13"/>
        <v>blockbuster</v>
      </c>
      <c r="N423" t="s">
        <v>222</v>
      </c>
      <c r="O423" t="s">
        <v>275</v>
      </c>
      <c r="P423" t="s">
        <v>2453</v>
      </c>
      <c r="Q423">
        <v>77029</v>
      </c>
      <c r="R423">
        <v>1439</v>
      </c>
      <c r="S423" t="s">
        <v>2454</v>
      </c>
      <c r="T423">
        <v>0</v>
      </c>
      <c r="U423" t="s">
        <v>2455</v>
      </c>
      <c r="V423" t="s">
        <v>2456</v>
      </c>
      <c r="W423">
        <v>466</v>
      </c>
      <c r="X423" t="s">
        <v>37</v>
      </c>
      <c r="Y423" t="s">
        <v>38</v>
      </c>
      <c r="Z423" t="s">
        <v>39</v>
      </c>
      <c r="AA423">
        <v>2003</v>
      </c>
      <c r="AB423">
        <v>345</v>
      </c>
      <c r="AC423">
        <v>5.4</v>
      </c>
      <c r="AD423">
        <v>2.35</v>
      </c>
      <c r="AE423">
        <v>28000</v>
      </c>
    </row>
    <row r="424" spans="1:31" x14ac:dyDescent="0.45">
      <c r="A424" t="s">
        <v>28</v>
      </c>
      <c r="B424" t="s">
        <v>2457</v>
      </c>
      <c r="C424" t="str">
        <f t="shared" si="12"/>
        <v>blockbuster</v>
      </c>
      <c r="D424">
        <v>94</v>
      </c>
      <c r="E424">
        <v>109</v>
      </c>
      <c r="F424">
        <v>88</v>
      </c>
      <c r="G424">
        <v>571</v>
      </c>
      <c r="H424" t="s">
        <v>2458</v>
      </c>
      <c r="I424">
        <v>611</v>
      </c>
      <c r="J424" s="1">
        <v>123307945</v>
      </c>
      <c r="K424" s="1">
        <v>65000000</v>
      </c>
      <c r="L424" s="1">
        <f>J424/K424</f>
        <v>1.8970453076923077</v>
      </c>
      <c r="M424" s="2" t="str">
        <f t="shared" si="13"/>
        <v>other</v>
      </c>
      <c r="N424" t="s">
        <v>2459</v>
      </c>
      <c r="O424" t="s">
        <v>2460</v>
      </c>
      <c r="P424" t="s">
        <v>2461</v>
      </c>
      <c r="Q424">
        <v>39391</v>
      </c>
      <c r="R424">
        <v>2818</v>
      </c>
      <c r="S424" t="s">
        <v>2462</v>
      </c>
      <c r="T424">
        <v>1</v>
      </c>
      <c r="U424" t="s">
        <v>2463</v>
      </c>
      <c r="V424" t="s">
        <v>2464</v>
      </c>
      <c r="W424">
        <v>171</v>
      </c>
      <c r="X424" t="s">
        <v>37</v>
      </c>
      <c r="Y424" t="s">
        <v>38</v>
      </c>
      <c r="Z424" t="s">
        <v>39</v>
      </c>
      <c r="AA424">
        <v>2000</v>
      </c>
      <c r="AB424">
        <v>592</v>
      </c>
      <c r="AC424">
        <v>4.3</v>
      </c>
      <c r="AD424">
        <v>1.85</v>
      </c>
      <c r="AE424">
        <v>28000</v>
      </c>
    </row>
    <row r="425" spans="1:31" x14ac:dyDescent="0.45">
      <c r="A425" t="s">
        <v>28</v>
      </c>
      <c r="B425" t="s">
        <v>1565</v>
      </c>
      <c r="C425" t="str">
        <f t="shared" si="12"/>
        <v>blockbuster</v>
      </c>
      <c r="D425">
        <v>138</v>
      </c>
      <c r="E425">
        <v>86</v>
      </c>
      <c r="F425">
        <v>67</v>
      </c>
      <c r="G425">
        <v>271</v>
      </c>
      <c r="H425" t="s">
        <v>2465</v>
      </c>
      <c r="I425">
        <v>4000</v>
      </c>
      <c r="J425" s="1">
        <v>123207194</v>
      </c>
      <c r="K425" s="1">
        <v>84000000</v>
      </c>
      <c r="L425" s="1">
        <f>J425/K425</f>
        <v>1.4667523095238095</v>
      </c>
      <c r="M425" s="2" t="str">
        <f t="shared" si="13"/>
        <v>other</v>
      </c>
      <c r="N425" t="s">
        <v>2466</v>
      </c>
      <c r="O425" t="s">
        <v>2467</v>
      </c>
      <c r="P425" t="s">
        <v>2468</v>
      </c>
      <c r="Q425">
        <v>71424</v>
      </c>
      <c r="R425">
        <v>6355</v>
      </c>
      <c r="S425" t="s">
        <v>2469</v>
      </c>
      <c r="T425">
        <v>3</v>
      </c>
      <c r="U425" t="s">
        <v>2470</v>
      </c>
      <c r="V425" t="s">
        <v>2471</v>
      </c>
      <c r="W425">
        <v>521</v>
      </c>
      <c r="X425" t="s">
        <v>37</v>
      </c>
      <c r="Y425" t="s">
        <v>38</v>
      </c>
      <c r="Z425" t="s">
        <v>90</v>
      </c>
      <c r="AA425">
        <v>2002</v>
      </c>
      <c r="AB425">
        <v>2000</v>
      </c>
      <c r="AC425">
        <v>4.9000000000000004</v>
      </c>
      <c r="AD425">
        <v>1.85</v>
      </c>
      <c r="AE425">
        <v>28000</v>
      </c>
    </row>
    <row r="426" spans="1:31" x14ac:dyDescent="0.45">
      <c r="A426" t="s">
        <v>28</v>
      </c>
      <c r="B426" t="s">
        <v>2472</v>
      </c>
      <c r="C426" t="str">
        <f t="shared" si="12"/>
        <v>blockbuster</v>
      </c>
      <c r="D426">
        <v>432</v>
      </c>
      <c r="E426">
        <v>95</v>
      </c>
      <c r="F426">
        <v>38</v>
      </c>
      <c r="G426">
        <v>20</v>
      </c>
      <c r="H426" t="s">
        <v>2473</v>
      </c>
      <c r="I426">
        <v>409</v>
      </c>
      <c r="J426" s="1">
        <v>123070338</v>
      </c>
      <c r="K426" s="1">
        <v>35000000</v>
      </c>
      <c r="L426" s="1">
        <f>J426/K426</f>
        <v>3.5162953714285714</v>
      </c>
      <c r="M426" s="2" t="str">
        <f t="shared" si="13"/>
        <v>blockbuster</v>
      </c>
      <c r="N426" t="s">
        <v>637</v>
      </c>
      <c r="O426" t="s">
        <v>2474</v>
      </c>
      <c r="P426" t="s">
        <v>2475</v>
      </c>
      <c r="Q426">
        <v>203458</v>
      </c>
      <c r="R426">
        <v>578</v>
      </c>
      <c r="S426" t="s">
        <v>2476</v>
      </c>
      <c r="T426">
        <v>0</v>
      </c>
      <c r="U426" t="s">
        <v>2477</v>
      </c>
      <c r="V426" t="s">
        <v>2478</v>
      </c>
      <c r="W426">
        <v>588</v>
      </c>
      <c r="X426" t="s">
        <v>37</v>
      </c>
      <c r="Y426" t="s">
        <v>56</v>
      </c>
      <c r="Z426" t="s">
        <v>575</v>
      </c>
      <c r="AA426">
        <v>2012</v>
      </c>
      <c r="AB426">
        <v>107</v>
      </c>
      <c r="AC426">
        <v>7.1</v>
      </c>
      <c r="AD426">
        <v>2.35</v>
      </c>
      <c r="AE426">
        <v>28000</v>
      </c>
    </row>
    <row r="427" spans="1:31" x14ac:dyDescent="0.45">
      <c r="A427" t="s">
        <v>28</v>
      </c>
      <c r="B427" t="s">
        <v>1617</v>
      </c>
      <c r="C427" t="str">
        <f t="shared" si="12"/>
        <v>blockbuster</v>
      </c>
      <c r="D427">
        <v>173</v>
      </c>
      <c r="E427">
        <v>107</v>
      </c>
      <c r="F427">
        <v>153</v>
      </c>
      <c r="G427">
        <v>233</v>
      </c>
      <c r="H427" t="s">
        <v>2479</v>
      </c>
      <c r="I427">
        <v>11000</v>
      </c>
      <c r="J427" s="1">
        <v>122512052</v>
      </c>
      <c r="K427" s="1">
        <v>70000000</v>
      </c>
      <c r="L427" s="1">
        <f>J427/K427</f>
        <v>1.7501721714285714</v>
      </c>
      <c r="M427" s="2" t="str">
        <f t="shared" si="13"/>
        <v>other</v>
      </c>
      <c r="N427" t="s">
        <v>2480</v>
      </c>
      <c r="O427" t="s">
        <v>2170</v>
      </c>
      <c r="P427" t="s">
        <v>2481</v>
      </c>
      <c r="Q427">
        <v>246492</v>
      </c>
      <c r="R427">
        <v>12700</v>
      </c>
      <c r="S427" t="s">
        <v>2482</v>
      </c>
      <c r="T427">
        <v>1</v>
      </c>
      <c r="U427" t="s">
        <v>2483</v>
      </c>
      <c r="V427" t="s">
        <v>2484</v>
      </c>
      <c r="W427">
        <v>685</v>
      </c>
      <c r="X427" t="s">
        <v>37</v>
      </c>
      <c r="Y427" t="s">
        <v>38</v>
      </c>
      <c r="Z427" t="s">
        <v>39</v>
      </c>
      <c r="AA427">
        <v>2006</v>
      </c>
      <c r="AB427">
        <v>1000</v>
      </c>
      <c r="AC427">
        <v>6.4</v>
      </c>
      <c r="AD427">
        <v>1.85</v>
      </c>
      <c r="AE427">
        <v>28000</v>
      </c>
    </row>
    <row r="428" spans="1:31" x14ac:dyDescent="0.45">
      <c r="A428" t="s">
        <v>28</v>
      </c>
      <c r="B428" t="s">
        <v>2485</v>
      </c>
      <c r="C428" t="str">
        <f t="shared" si="12"/>
        <v>blockbuster</v>
      </c>
      <c r="D428">
        <v>127</v>
      </c>
      <c r="E428">
        <v>130</v>
      </c>
      <c r="F428">
        <v>0</v>
      </c>
      <c r="G428">
        <v>602</v>
      </c>
      <c r="H428" t="s">
        <v>2486</v>
      </c>
      <c r="I428">
        <v>875</v>
      </c>
      <c r="J428" s="1">
        <v>122012710</v>
      </c>
      <c r="K428" s="1">
        <v>8000000</v>
      </c>
      <c r="L428" s="1">
        <f>J428/K428</f>
        <v>15.25158875</v>
      </c>
      <c r="M428" s="2" t="str">
        <f t="shared" si="13"/>
        <v>blockbuster</v>
      </c>
      <c r="N428" t="s">
        <v>872</v>
      </c>
      <c r="O428" t="s">
        <v>2487</v>
      </c>
      <c r="P428" t="s">
        <v>2488</v>
      </c>
      <c r="Q428">
        <v>29932</v>
      </c>
      <c r="R428">
        <v>2662</v>
      </c>
      <c r="S428" t="s">
        <v>2489</v>
      </c>
      <c r="T428">
        <v>0</v>
      </c>
      <c r="U428" t="s">
        <v>2490</v>
      </c>
      <c r="V428" t="s">
        <v>2491</v>
      </c>
      <c r="W428">
        <v>211</v>
      </c>
      <c r="X428" t="s">
        <v>37</v>
      </c>
      <c r="Y428" t="s">
        <v>38</v>
      </c>
      <c r="Z428" t="s">
        <v>575</v>
      </c>
      <c r="AA428">
        <v>1982</v>
      </c>
      <c r="AB428">
        <v>826</v>
      </c>
      <c r="AC428">
        <v>6.9</v>
      </c>
      <c r="AD428">
        <v>1.85</v>
      </c>
      <c r="AE428">
        <v>28000</v>
      </c>
    </row>
    <row r="429" spans="1:31" x14ac:dyDescent="0.45">
      <c r="A429" t="s">
        <v>28</v>
      </c>
      <c r="B429" t="s">
        <v>1501</v>
      </c>
      <c r="C429" t="str">
        <f t="shared" si="12"/>
        <v>blockbuster</v>
      </c>
      <c r="D429">
        <v>91</v>
      </c>
      <c r="E429">
        <v>82</v>
      </c>
      <c r="F429">
        <v>62</v>
      </c>
      <c r="G429">
        <v>615</v>
      </c>
      <c r="H429" t="s">
        <v>269</v>
      </c>
      <c r="I429">
        <v>975</v>
      </c>
      <c r="J429" s="1">
        <v>122012643</v>
      </c>
      <c r="K429" s="1">
        <v>85000000</v>
      </c>
      <c r="L429" s="1">
        <f>J429/K429</f>
        <v>1.4354428588235295</v>
      </c>
      <c r="M429" s="2" t="str">
        <f t="shared" si="13"/>
        <v>other</v>
      </c>
      <c r="N429" t="s">
        <v>2492</v>
      </c>
      <c r="O429" t="s">
        <v>612</v>
      </c>
      <c r="P429" t="s">
        <v>2493</v>
      </c>
      <c r="Q429">
        <v>10233</v>
      </c>
      <c r="R429">
        <v>3326</v>
      </c>
      <c r="S429" t="s">
        <v>2494</v>
      </c>
      <c r="T429">
        <v>0</v>
      </c>
      <c r="U429" t="s">
        <v>2495</v>
      </c>
      <c r="V429" t="s">
        <v>2496</v>
      </c>
      <c r="W429">
        <v>63</v>
      </c>
      <c r="X429" t="s">
        <v>37</v>
      </c>
      <c r="Y429" t="s">
        <v>38</v>
      </c>
      <c r="Z429" t="s">
        <v>90</v>
      </c>
      <c r="AA429">
        <v>2010</v>
      </c>
      <c r="AB429">
        <v>760</v>
      </c>
      <c r="AC429">
        <v>4.3</v>
      </c>
      <c r="AD429">
        <v>1.85</v>
      </c>
      <c r="AE429">
        <v>28000</v>
      </c>
    </row>
    <row r="430" spans="1:31" x14ac:dyDescent="0.45">
      <c r="A430" t="s">
        <v>28</v>
      </c>
      <c r="B430" t="s">
        <v>511</v>
      </c>
      <c r="C430" t="str">
        <f t="shared" si="12"/>
        <v>blockbuster</v>
      </c>
      <c r="D430">
        <v>238</v>
      </c>
      <c r="E430">
        <v>88</v>
      </c>
      <c r="F430">
        <v>218</v>
      </c>
      <c r="G430">
        <v>521</v>
      </c>
      <c r="H430" t="s">
        <v>1424</v>
      </c>
      <c r="I430">
        <v>17000</v>
      </c>
      <c r="J430" s="1">
        <v>121945720</v>
      </c>
      <c r="K430" s="1">
        <v>85000000</v>
      </c>
      <c r="L430" s="1">
        <f>J430/K430</f>
        <v>1.4346555294117647</v>
      </c>
      <c r="M430" s="2" t="str">
        <f t="shared" si="13"/>
        <v>other</v>
      </c>
      <c r="N430" t="s">
        <v>222</v>
      </c>
      <c r="O430" t="s">
        <v>547</v>
      </c>
      <c r="P430" t="s">
        <v>2497</v>
      </c>
      <c r="Q430">
        <v>243053</v>
      </c>
      <c r="R430">
        <v>21863</v>
      </c>
      <c r="S430" t="s">
        <v>2498</v>
      </c>
      <c r="T430">
        <v>0</v>
      </c>
      <c r="U430" t="s">
        <v>2499</v>
      </c>
      <c r="V430" t="s">
        <v>2500</v>
      </c>
      <c r="W430">
        <v>488</v>
      </c>
      <c r="X430" t="s">
        <v>37</v>
      </c>
      <c r="Y430" t="s">
        <v>38</v>
      </c>
      <c r="Z430" t="s">
        <v>39</v>
      </c>
      <c r="AA430">
        <v>2008</v>
      </c>
      <c r="AB430">
        <v>4000</v>
      </c>
      <c r="AC430">
        <v>6.1</v>
      </c>
      <c r="AD430">
        <v>2.35</v>
      </c>
      <c r="AE430">
        <v>28000</v>
      </c>
    </row>
    <row r="431" spans="1:31" x14ac:dyDescent="0.45">
      <c r="A431" t="s">
        <v>28</v>
      </c>
      <c r="B431" t="s">
        <v>373</v>
      </c>
      <c r="C431" t="str">
        <f t="shared" si="12"/>
        <v>blockbuster</v>
      </c>
      <c r="D431">
        <v>345</v>
      </c>
      <c r="E431">
        <v>120</v>
      </c>
      <c r="F431">
        <v>0</v>
      </c>
      <c r="G431">
        <v>160</v>
      </c>
      <c r="H431" t="s">
        <v>2501</v>
      </c>
      <c r="I431">
        <v>3000</v>
      </c>
      <c r="J431" s="1">
        <v>121697350</v>
      </c>
      <c r="K431" s="1">
        <v>85000000</v>
      </c>
      <c r="L431" s="1">
        <f>J431/K431</f>
        <v>1.4317335294117648</v>
      </c>
      <c r="M431" s="2" t="str">
        <f t="shared" si="13"/>
        <v>other</v>
      </c>
      <c r="N431" t="s">
        <v>2502</v>
      </c>
      <c r="O431" t="s">
        <v>2503</v>
      </c>
      <c r="P431" t="s">
        <v>2504</v>
      </c>
      <c r="Q431">
        <v>208422</v>
      </c>
      <c r="R431">
        <v>3632</v>
      </c>
      <c r="S431" t="s">
        <v>2505</v>
      </c>
      <c r="T431">
        <v>0</v>
      </c>
      <c r="U431" t="s">
        <v>2506</v>
      </c>
      <c r="V431" t="s">
        <v>2507</v>
      </c>
      <c r="W431">
        <v>342</v>
      </c>
      <c r="X431" t="s">
        <v>37</v>
      </c>
      <c r="Y431" t="s">
        <v>38</v>
      </c>
      <c r="Z431" t="s">
        <v>39</v>
      </c>
      <c r="AA431">
        <v>2008</v>
      </c>
      <c r="AB431">
        <v>169</v>
      </c>
      <c r="AC431">
        <v>7</v>
      </c>
      <c r="AD431">
        <v>1.85</v>
      </c>
      <c r="AE431">
        <v>27000</v>
      </c>
    </row>
    <row r="432" spans="1:31" x14ac:dyDescent="0.45">
      <c r="A432" t="s">
        <v>28</v>
      </c>
      <c r="B432" t="s">
        <v>675</v>
      </c>
      <c r="C432" t="str">
        <f t="shared" si="12"/>
        <v>blockbuster</v>
      </c>
      <c r="D432">
        <v>377</v>
      </c>
      <c r="E432">
        <v>162</v>
      </c>
      <c r="F432">
        <v>21000</v>
      </c>
      <c r="G432">
        <v>495</v>
      </c>
      <c r="H432" t="s">
        <v>368</v>
      </c>
      <c r="I432">
        <v>21000</v>
      </c>
      <c r="J432" s="1">
        <v>121468960</v>
      </c>
      <c r="K432" s="1">
        <v>65000000</v>
      </c>
      <c r="L432" s="1">
        <f>J432/K432</f>
        <v>1.8687532307692307</v>
      </c>
      <c r="M432" s="2" t="str">
        <f t="shared" si="13"/>
        <v>other</v>
      </c>
      <c r="N432" t="s">
        <v>2508</v>
      </c>
      <c r="O432" t="s">
        <v>92</v>
      </c>
      <c r="P432" t="s">
        <v>2509</v>
      </c>
      <c r="Q432">
        <v>301279</v>
      </c>
      <c r="R432">
        <v>36928</v>
      </c>
      <c r="S432" t="s">
        <v>2510</v>
      </c>
      <c r="T432">
        <v>0</v>
      </c>
      <c r="U432" t="s">
        <v>2511</v>
      </c>
      <c r="V432" t="s">
        <v>2512</v>
      </c>
      <c r="W432">
        <v>589</v>
      </c>
      <c r="X432" t="s">
        <v>37</v>
      </c>
      <c r="Y432" t="s">
        <v>38</v>
      </c>
      <c r="Z432" t="s">
        <v>575</v>
      </c>
      <c r="AA432">
        <v>2007</v>
      </c>
      <c r="AB432">
        <v>15000</v>
      </c>
      <c r="AC432">
        <v>7.7</v>
      </c>
      <c r="AD432">
        <v>2.35</v>
      </c>
      <c r="AE432">
        <v>27000</v>
      </c>
    </row>
    <row r="433" spans="1:31" x14ac:dyDescent="0.45">
      <c r="A433" t="s">
        <v>28</v>
      </c>
      <c r="B433" t="s">
        <v>1506</v>
      </c>
      <c r="C433" t="str">
        <f t="shared" si="12"/>
        <v>blockbuster</v>
      </c>
      <c r="D433">
        <v>170</v>
      </c>
      <c r="E433">
        <v>123</v>
      </c>
      <c r="F433">
        <v>55</v>
      </c>
      <c r="G433">
        <v>956</v>
      </c>
      <c r="H433" t="s">
        <v>2513</v>
      </c>
      <c r="I433">
        <v>3000</v>
      </c>
      <c r="J433" s="1">
        <v>121463226</v>
      </c>
      <c r="K433" s="1">
        <v>82000000</v>
      </c>
      <c r="L433" s="1">
        <f>J433/K433</f>
        <v>1.4812588536585365</v>
      </c>
      <c r="M433" s="2" t="str">
        <f t="shared" si="13"/>
        <v>other</v>
      </c>
      <c r="N433" t="s">
        <v>1634</v>
      </c>
      <c r="O433" t="s">
        <v>1679</v>
      </c>
      <c r="P433" t="s">
        <v>2514</v>
      </c>
      <c r="Q433">
        <v>100001</v>
      </c>
      <c r="R433">
        <v>5839</v>
      </c>
      <c r="S433" t="s">
        <v>1006</v>
      </c>
      <c r="T433">
        <v>1</v>
      </c>
      <c r="U433" t="s">
        <v>2515</v>
      </c>
      <c r="V433" t="s">
        <v>2516</v>
      </c>
      <c r="W433">
        <v>289</v>
      </c>
      <c r="X433" t="s">
        <v>37</v>
      </c>
      <c r="Y433" t="s">
        <v>38</v>
      </c>
      <c r="Z433" t="s">
        <v>39</v>
      </c>
      <c r="AA433">
        <v>2000</v>
      </c>
      <c r="AB433">
        <v>975</v>
      </c>
      <c r="AC433">
        <v>5.9</v>
      </c>
      <c r="AD433">
        <v>2.35</v>
      </c>
      <c r="AE433">
        <v>27000</v>
      </c>
    </row>
    <row r="434" spans="1:31" x14ac:dyDescent="0.45">
      <c r="A434" t="s">
        <v>28</v>
      </c>
      <c r="B434" t="s">
        <v>504</v>
      </c>
      <c r="C434" t="str">
        <f t="shared" si="12"/>
        <v>blockbuster</v>
      </c>
      <c r="D434">
        <v>191</v>
      </c>
      <c r="E434">
        <v>101</v>
      </c>
      <c r="F434">
        <v>293</v>
      </c>
      <c r="G434">
        <v>1000</v>
      </c>
      <c r="H434" t="s">
        <v>508</v>
      </c>
      <c r="I434">
        <v>11000</v>
      </c>
      <c r="J434" s="1">
        <v>121248145</v>
      </c>
      <c r="K434" s="1">
        <v>81000000</v>
      </c>
      <c r="L434" s="1">
        <f>J434/K434</f>
        <v>1.4968906790123457</v>
      </c>
      <c r="M434" s="2" t="str">
        <f t="shared" si="13"/>
        <v>other</v>
      </c>
      <c r="N434" t="s">
        <v>2517</v>
      </c>
      <c r="O434" t="s">
        <v>456</v>
      </c>
      <c r="P434" t="s">
        <v>2518</v>
      </c>
      <c r="Q434">
        <v>296904</v>
      </c>
      <c r="R434">
        <v>21276</v>
      </c>
      <c r="S434" t="s">
        <v>1173</v>
      </c>
      <c r="T434">
        <v>1</v>
      </c>
      <c r="U434" t="s">
        <v>2519</v>
      </c>
      <c r="V434" t="s">
        <v>2520</v>
      </c>
      <c r="W434">
        <v>604</v>
      </c>
      <c r="X434" t="s">
        <v>37</v>
      </c>
      <c r="Y434" t="s">
        <v>38</v>
      </c>
      <c r="Z434" t="s">
        <v>39</v>
      </c>
      <c r="AA434">
        <v>2003</v>
      </c>
      <c r="AB434">
        <v>7000</v>
      </c>
      <c r="AC434">
        <v>6.7</v>
      </c>
      <c r="AD434">
        <v>1.85</v>
      </c>
      <c r="AE434">
        <v>27000</v>
      </c>
    </row>
    <row r="435" spans="1:31" x14ac:dyDescent="0.45">
      <c r="A435" t="s">
        <v>28</v>
      </c>
      <c r="B435" t="s">
        <v>1774</v>
      </c>
      <c r="C435" t="str">
        <f t="shared" si="12"/>
        <v>blockbuster</v>
      </c>
      <c r="D435">
        <v>424</v>
      </c>
      <c r="E435">
        <v>113</v>
      </c>
      <c r="F435">
        <v>13000</v>
      </c>
      <c r="G435">
        <v>5000</v>
      </c>
      <c r="H435" t="s">
        <v>1774</v>
      </c>
      <c r="I435">
        <v>26000</v>
      </c>
      <c r="J435" s="1">
        <v>120776832</v>
      </c>
      <c r="K435" s="1">
        <v>80000000</v>
      </c>
      <c r="L435" s="1">
        <f>J435/K435</f>
        <v>1.5097103999999999</v>
      </c>
      <c r="M435" s="2" t="str">
        <f t="shared" si="13"/>
        <v>other</v>
      </c>
      <c r="N435" t="s">
        <v>50</v>
      </c>
      <c r="O435" t="s">
        <v>330</v>
      </c>
      <c r="P435" t="s">
        <v>2521</v>
      </c>
      <c r="Q435">
        <v>270226</v>
      </c>
      <c r="R435">
        <v>46355</v>
      </c>
      <c r="S435" t="s">
        <v>492</v>
      </c>
      <c r="T435">
        <v>9</v>
      </c>
      <c r="U435" t="s">
        <v>2522</v>
      </c>
      <c r="V435" t="s">
        <v>2523</v>
      </c>
      <c r="W435">
        <v>741</v>
      </c>
      <c r="X435" t="s">
        <v>37</v>
      </c>
      <c r="Y435" t="s">
        <v>38</v>
      </c>
      <c r="Z435" t="s">
        <v>575</v>
      </c>
      <c r="AA435">
        <v>2010</v>
      </c>
      <c r="AB435">
        <v>13000</v>
      </c>
      <c r="AC435">
        <v>6.5</v>
      </c>
      <c r="AD435">
        <v>2.35</v>
      </c>
      <c r="AE435">
        <v>27000</v>
      </c>
    </row>
    <row r="436" spans="1:31" x14ac:dyDescent="0.45">
      <c r="A436" t="s">
        <v>28</v>
      </c>
      <c r="B436" t="s">
        <v>2236</v>
      </c>
      <c r="C436" t="str">
        <f t="shared" si="12"/>
        <v>blockbuster</v>
      </c>
      <c r="D436">
        <v>154</v>
      </c>
      <c r="E436">
        <v>110</v>
      </c>
      <c r="F436">
        <v>0</v>
      </c>
      <c r="G436">
        <v>898</v>
      </c>
      <c r="H436" t="s">
        <v>198</v>
      </c>
      <c r="I436">
        <v>10000</v>
      </c>
      <c r="J436" s="1">
        <v>120618403</v>
      </c>
      <c r="K436" s="1">
        <v>80000000</v>
      </c>
      <c r="L436" s="1">
        <f>J436/K436</f>
        <v>1.5077300375</v>
      </c>
      <c r="M436" s="2" t="str">
        <f t="shared" si="13"/>
        <v>other</v>
      </c>
      <c r="N436" t="s">
        <v>50</v>
      </c>
      <c r="O436" t="s">
        <v>513</v>
      </c>
      <c r="P436" t="s">
        <v>2524</v>
      </c>
      <c r="Q436">
        <v>300542</v>
      </c>
      <c r="R436">
        <v>12760</v>
      </c>
      <c r="S436" t="s">
        <v>2525</v>
      </c>
      <c r="T436">
        <v>0</v>
      </c>
      <c r="U436" t="s">
        <v>2526</v>
      </c>
      <c r="V436" t="s">
        <v>2527</v>
      </c>
      <c r="W436">
        <v>378</v>
      </c>
      <c r="X436" t="s">
        <v>37</v>
      </c>
      <c r="Y436" t="s">
        <v>38</v>
      </c>
      <c r="Z436" t="s">
        <v>39</v>
      </c>
      <c r="AA436">
        <v>1996</v>
      </c>
      <c r="AB436">
        <v>1000</v>
      </c>
      <c r="AC436">
        <v>7.1</v>
      </c>
      <c r="AD436">
        <v>2.35</v>
      </c>
      <c r="AE436">
        <v>27000</v>
      </c>
    </row>
    <row r="437" spans="1:31" x14ac:dyDescent="0.45">
      <c r="A437" t="s">
        <v>28</v>
      </c>
      <c r="B437" t="s">
        <v>2286</v>
      </c>
      <c r="C437" t="str">
        <f t="shared" si="12"/>
        <v>blockbuster</v>
      </c>
      <c r="D437">
        <v>673</v>
      </c>
      <c r="E437">
        <v>142</v>
      </c>
      <c r="F437">
        <v>378</v>
      </c>
      <c r="G437">
        <v>575</v>
      </c>
      <c r="H437" t="s">
        <v>690</v>
      </c>
      <c r="I437">
        <v>34000</v>
      </c>
      <c r="J437" s="1">
        <v>120523073</v>
      </c>
      <c r="K437" s="1">
        <v>78000000</v>
      </c>
      <c r="L437" s="1">
        <f>J437/K437</f>
        <v>1.5451676025641026</v>
      </c>
      <c r="M437" s="2" t="str">
        <f t="shared" si="13"/>
        <v>other</v>
      </c>
      <c r="N437" t="s">
        <v>1473</v>
      </c>
      <c r="O437" t="s">
        <v>342</v>
      </c>
      <c r="P437" t="s">
        <v>2528</v>
      </c>
      <c r="Q437">
        <v>701607</v>
      </c>
      <c r="R437">
        <v>49942</v>
      </c>
      <c r="S437" t="s">
        <v>2529</v>
      </c>
      <c r="T437">
        <v>0</v>
      </c>
      <c r="U437" t="s">
        <v>2530</v>
      </c>
      <c r="V437" t="s">
        <v>2531</v>
      </c>
      <c r="W437">
        <v>1959</v>
      </c>
      <c r="X437" t="s">
        <v>37</v>
      </c>
      <c r="Y437" t="s">
        <v>38</v>
      </c>
      <c r="Z437" t="s">
        <v>39</v>
      </c>
      <c r="AA437">
        <v>2012</v>
      </c>
      <c r="AB437">
        <v>14000</v>
      </c>
      <c r="AC437">
        <v>7.3</v>
      </c>
      <c r="AD437">
        <v>2.35</v>
      </c>
      <c r="AE437">
        <v>27000</v>
      </c>
    </row>
    <row r="438" spans="1:31" x14ac:dyDescent="0.45">
      <c r="A438" t="s">
        <v>28</v>
      </c>
      <c r="B438" t="s">
        <v>2532</v>
      </c>
      <c r="C438" t="str">
        <f t="shared" si="12"/>
        <v>blockbuster</v>
      </c>
      <c r="D438">
        <v>383</v>
      </c>
      <c r="E438">
        <v>102</v>
      </c>
      <c r="F438">
        <v>480</v>
      </c>
      <c r="G438">
        <v>461</v>
      </c>
      <c r="H438" t="s">
        <v>2533</v>
      </c>
      <c r="I438">
        <v>14000</v>
      </c>
      <c r="J438" s="1">
        <v>120147445</v>
      </c>
      <c r="K438" s="1">
        <v>80000000</v>
      </c>
      <c r="L438" s="1">
        <f>J438/K438</f>
        <v>1.5018430625000001</v>
      </c>
      <c r="M438" s="2" t="str">
        <f t="shared" si="13"/>
        <v>other</v>
      </c>
      <c r="N438" t="s">
        <v>1661</v>
      </c>
      <c r="O438" t="s">
        <v>644</v>
      </c>
      <c r="P438" t="s">
        <v>2534</v>
      </c>
      <c r="Q438">
        <v>375879</v>
      </c>
      <c r="R438">
        <v>16143</v>
      </c>
      <c r="S438" t="s">
        <v>2535</v>
      </c>
      <c r="T438">
        <v>0</v>
      </c>
      <c r="U438" t="s">
        <v>2536</v>
      </c>
      <c r="V438" t="s">
        <v>2537</v>
      </c>
      <c r="W438">
        <v>402</v>
      </c>
      <c r="X438" t="s">
        <v>37</v>
      </c>
      <c r="Y438" t="s">
        <v>38</v>
      </c>
      <c r="Z438" t="s">
        <v>575</v>
      </c>
      <c r="AA438">
        <v>2011</v>
      </c>
      <c r="AB438">
        <v>670</v>
      </c>
      <c r="AC438">
        <v>6.5</v>
      </c>
      <c r="AD438">
        <v>2.35</v>
      </c>
      <c r="AE438">
        <v>27000</v>
      </c>
    </row>
    <row r="439" spans="1:31" x14ac:dyDescent="0.45">
      <c r="A439" t="s">
        <v>28</v>
      </c>
      <c r="B439" t="s">
        <v>250</v>
      </c>
      <c r="C439" t="str">
        <f t="shared" si="12"/>
        <v>blockbuster</v>
      </c>
      <c r="D439">
        <v>153</v>
      </c>
      <c r="E439">
        <v>126</v>
      </c>
      <c r="F439">
        <v>13000</v>
      </c>
      <c r="G439">
        <v>390</v>
      </c>
      <c r="H439" t="s">
        <v>1507</v>
      </c>
      <c r="I439">
        <v>920</v>
      </c>
      <c r="J439" s="1">
        <v>120136047</v>
      </c>
      <c r="K439" s="1">
        <v>80000000</v>
      </c>
      <c r="L439" s="1">
        <f>J439/K439</f>
        <v>1.5017005875</v>
      </c>
      <c r="M439" s="2" t="str">
        <f t="shared" si="13"/>
        <v>other</v>
      </c>
      <c r="N439" t="s">
        <v>1315</v>
      </c>
      <c r="O439" t="s">
        <v>1316</v>
      </c>
      <c r="P439" t="s">
        <v>2538</v>
      </c>
      <c r="Q439">
        <v>215255</v>
      </c>
      <c r="R439">
        <v>2899</v>
      </c>
      <c r="S439" t="s">
        <v>2539</v>
      </c>
      <c r="T439">
        <v>0</v>
      </c>
      <c r="U439" t="s">
        <v>2540</v>
      </c>
      <c r="V439" t="s">
        <v>2541</v>
      </c>
      <c r="W439">
        <v>610</v>
      </c>
      <c r="X439" t="s">
        <v>37</v>
      </c>
      <c r="Y439" t="s">
        <v>38</v>
      </c>
      <c r="Z439" t="s">
        <v>39</v>
      </c>
      <c r="AA439">
        <v>1992</v>
      </c>
      <c r="AB439">
        <v>811</v>
      </c>
      <c r="AC439">
        <v>7</v>
      </c>
      <c r="AD439">
        <v>1.85</v>
      </c>
      <c r="AE439">
        <v>27000</v>
      </c>
    </row>
    <row r="440" spans="1:31" x14ac:dyDescent="0.45">
      <c r="A440" t="s">
        <v>28</v>
      </c>
      <c r="B440" t="s">
        <v>1165</v>
      </c>
      <c r="C440" t="str">
        <f t="shared" si="12"/>
        <v>blockbuster</v>
      </c>
      <c r="D440">
        <v>166</v>
      </c>
      <c r="E440">
        <v>83</v>
      </c>
      <c r="F440">
        <v>12</v>
      </c>
      <c r="G440">
        <v>925</v>
      </c>
      <c r="H440" t="s">
        <v>508</v>
      </c>
      <c r="I440">
        <v>13000</v>
      </c>
      <c r="J440" s="1">
        <v>119938730</v>
      </c>
      <c r="K440" s="1">
        <v>80000000</v>
      </c>
      <c r="L440" s="1">
        <f>J440/K440</f>
        <v>1.4992341250000001</v>
      </c>
      <c r="M440" s="2" t="str">
        <f t="shared" si="13"/>
        <v>other</v>
      </c>
      <c r="N440" t="s">
        <v>461</v>
      </c>
      <c r="O440" t="s">
        <v>967</v>
      </c>
      <c r="P440" t="s">
        <v>2542</v>
      </c>
      <c r="Q440">
        <v>127345</v>
      </c>
      <c r="R440">
        <v>22813</v>
      </c>
      <c r="S440" t="s">
        <v>1792</v>
      </c>
      <c r="T440">
        <v>1</v>
      </c>
      <c r="U440" t="s">
        <v>2543</v>
      </c>
      <c r="V440" t="s">
        <v>2544</v>
      </c>
      <c r="W440">
        <v>250</v>
      </c>
      <c r="X440" t="s">
        <v>37</v>
      </c>
      <c r="Y440" t="s">
        <v>38</v>
      </c>
      <c r="Z440" t="s">
        <v>90</v>
      </c>
      <c r="AA440">
        <v>2006</v>
      </c>
      <c r="AB440">
        <v>7000</v>
      </c>
      <c r="AC440">
        <v>6.8</v>
      </c>
      <c r="AD440">
        <v>1.85</v>
      </c>
      <c r="AE440">
        <v>27000</v>
      </c>
    </row>
    <row r="441" spans="1:31" x14ac:dyDescent="0.45">
      <c r="A441" t="s">
        <v>28</v>
      </c>
      <c r="B441" t="s">
        <v>629</v>
      </c>
      <c r="C441" t="str">
        <f t="shared" si="12"/>
        <v>blockbuster</v>
      </c>
      <c r="D441">
        <v>180</v>
      </c>
      <c r="E441">
        <v>85</v>
      </c>
      <c r="F441">
        <v>255</v>
      </c>
      <c r="G441">
        <v>443</v>
      </c>
      <c r="H441" t="s">
        <v>2545</v>
      </c>
      <c r="I441">
        <v>1000</v>
      </c>
      <c r="J441" s="1">
        <v>119793567</v>
      </c>
      <c r="K441" s="1">
        <v>80000000</v>
      </c>
      <c r="L441" s="1">
        <f>J441/K441</f>
        <v>1.4974195875</v>
      </c>
      <c r="M441" s="2" t="str">
        <f t="shared" si="13"/>
        <v>other</v>
      </c>
      <c r="N441" t="s">
        <v>2546</v>
      </c>
      <c r="O441" t="s">
        <v>1722</v>
      </c>
      <c r="P441" t="s">
        <v>2547</v>
      </c>
      <c r="Q441">
        <v>117212</v>
      </c>
      <c r="R441">
        <v>3112</v>
      </c>
      <c r="S441" t="s">
        <v>2548</v>
      </c>
      <c r="T441">
        <v>0</v>
      </c>
      <c r="U441" t="s">
        <v>2549</v>
      </c>
      <c r="V441" t="s">
        <v>2550</v>
      </c>
      <c r="W441">
        <v>367</v>
      </c>
      <c r="X441" t="s">
        <v>37</v>
      </c>
      <c r="Y441" t="s">
        <v>38</v>
      </c>
      <c r="Z441" t="s">
        <v>90</v>
      </c>
      <c r="AA441">
        <v>2002</v>
      </c>
      <c r="AB441">
        <v>533</v>
      </c>
      <c r="AC441">
        <v>7.2</v>
      </c>
      <c r="AD441">
        <v>1.66</v>
      </c>
      <c r="AE441">
        <v>27000</v>
      </c>
    </row>
    <row r="442" spans="1:31" x14ac:dyDescent="0.45">
      <c r="A442" t="s">
        <v>28</v>
      </c>
      <c r="B442" t="s">
        <v>2551</v>
      </c>
      <c r="C442" t="str">
        <f t="shared" si="12"/>
        <v>blockbuster</v>
      </c>
      <c r="D442">
        <v>120</v>
      </c>
      <c r="E442">
        <v>97</v>
      </c>
      <c r="F442">
        <v>56</v>
      </c>
      <c r="G442">
        <v>852</v>
      </c>
      <c r="H442" t="s">
        <v>1517</v>
      </c>
      <c r="I442">
        <v>12000</v>
      </c>
      <c r="J442" s="1">
        <v>119654900</v>
      </c>
      <c r="L442" s="1" t="e">
        <f>J442/K442</f>
        <v>#DIV/0!</v>
      </c>
      <c r="M442" s="2" t="e">
        <f t="shared" si="13"/>
        <v>#DIV/0!</v>
      </c>
      <c r="N442" t="s">
        <v>505</v>
      </c>
      <c r="O442" t="s">
        <v>267</v>
      </c>
      <c r="P442" t="s">
        <v>2552</v>
      </c>
      <c r="Q442">
        <v>27838</v>
      </c>
      <c r="R442">
        <v>23907</v>
      </c>
      <c r="S442" t="s">
        <v>891</v>
      </c>
      <c r="T442">
        <v>0</v>
      </c>
      <c r="U442" t="s">
        <v>2553</v>
      </c>
      <c r="V442" t="s">
        <v>2554</v>
      </c>
      <c r="W442">
        <v>102</v>
      </c>
      <c r="X442" t="s">
        <v>37</v>
      </c>
      <c r="Y442" t="s">
        <v>38</v>
      </c>
      <c r="Z442" t="s">
        <v>272</v>
      </c>
      <c r="AA442">
        <v>2006</v>
      </c>
      <c r="AB442">
        <v>8000</v>
      </c>
      <c r="AC442">
        <v>6.4</v>
      </c>
      <c r="AD442">
        <v>1.85</v>
      </c>
      <c r="AE442">
        <v>27000</v>
      </c>
    </row>
    <row r="443" spans="1:31" x14ac:dyDescent="0.45">
      <c r="A443" t="s">
        <v>28</v>
      </c>
      <c r="B443" t="s">
        <v>2555</v>
      </c>
      <c r="C443" t="str">
        <f t="shared" si="12"/>
        <v>blockbuster</v>
      </c>
      <c r="D443">
        <v>125</v>
      </c>
      <c r="E443">
        <v>120</v>
      </c>
      <c r="F443">
        <v>75</v>
      </c>
      <c r="G443">
        <v>3000</v>
      </c>
      <c r="H443" t="s">
        <v>245</v>
      </c>
      <c r="I443">
        <v>11000</v>
      </c>
      <c r="J443" s="1">
        <v>119518352</v>
      </c>
      <c r="K443" s="1">
        <v>75000000</v>
      </c>
      <c r="L443" s="1">
        <f>J443/K443</f>
        <v>1.5935780266666666</v>
      </c>
      <c r="M443" s="2" t="str">
        <f t="shared" si="13"/>
        <v>other</v>
      </c>
      <c r="N443" t="s">
        <v>2556</v>
      </c>
      <c r="O443" t="s">
        <v>456</v>
      </c>
      <c r="P443" t="s">
        <v>2557</v>
      </c>
      <c r="Q443">
        <v>135601</v>
      </c>
      <c r="R443">
        <v>22750</v>
      </c>
      <c r="S443" t="s">
        <v>1679</v>
      </c>
      <c r="T443">
        <v>0</v>
      </c>
      <c r="U443" t="s">
        <v>2558</v>
      </c>
      <c r="V443" t="s">
        <v>2559</v>
      </c>
      <c r="W443">
        <v>493</v>
      </c>
      <c r="X443" t="s">
        <v>37</v>
      </c>
      <c r="Y443" t="s">
        <v>38</v>
      </c>
      <c r="Z443" t="s">
        <v>39</v>
      </c>
      <c r="AA443">
        <v>1998</v>
      </c>
      <c r="AB443">
        <v>4000</v>
      </c>
      <c r="AC443">
        <v>6.1</v>
      </c>
      <c r="AD443">
        <v>2.35</v>
      </c>
      <c r="AE443">
        <v>27000</v>
      </c>
    </row>
    <row r="444" spans="1:31" x14ac:dyDescent="0.45">
      <c r="A444" t="s">
        <v>28</v>
      </c>
      <c r="B444" t="s">
        <v>997</v>
      </c>
      <c r="C444" t="str">
        <f t="shared" si="12"/>
        <v>blockbuster</v>
      </c>
      <c r="D444">
        <v>234</v>
      </c>
      <c r="E444">
        <v>116</v>
      </c>
      <c r="F444">
        <v>23</v>
      </c>
      <c r="G444">
        <v>110</v>
      </c>
      <c r="H444" t="s">
        <v>752</v>
      </c>
      <c r="I444">
        <v>13000</v>
      </c>
      <c r="J444" s="1">
        <v>119500000</v>
      </c>
      <c r="K444" s="1">
        <v>84000000</v>
      </c>
      <c r="L444" s="1">
        <f>J444/K444</f>
        <v>1.4226190476190477</v>
      </c>
      <c r="M444" s="2" t="str">
        <f t="shared" si="13"/>
        <v>other</v>
      </c>
      <c r="N444" t="s">
        <v>412</v>
      </c>
      <c r="O444" t="s">
        <v>967</v>
      </c>
      <c r="P444" t="s">
        <v>2560</v>
      </c>
      <c r="Q444">
        <v>125036</v>
      </c>
      <c r="R444">
        <v>25220</v>
      </c>
      <c r="S444" t="s">
        <v>2561</v>
      </c>
      <c r="T444">
        <v>7</v>
      </c>
      <c r="U444" t="s">
        <v>2562</v>
      </c>
      <c r="V444" t="s">
        <v>2563</v>
      </c>
      <c r="W444">
        <v>205</v>
      </c>
      <c r="X444" t="s">
        <v>37</v>
      </c>
      <c r="Y444" t="s">
        <v>38</v>
      </c>
      <c r="Z444" t="s">
        <v>39</v>
      </c>
      <c r="AA444">
        <v>2013</v>
      </c>
      <c r="AB444">
        <v>12000</v>
      </c>
      <c r="AC444">
        <v>6.7</v>
      </c>
      <c r="AD444">
        <v>2.35</v>
      </c>
      <c r="AE444">
        <v>27000</v>
      </c>
    </row>
    <row r="445" spans="1:31" x14ac:dyDescent="0.45">
      <c r="A445" t="s">
        <v>28</v>
      </c>
      <c r="B445" t="s">
        <v>2457</v>
      </c>
      <c r="C445" t="str">
        <f t="shared" si="12"/>
        <v>blockbuster</v>
      </c>
      <c r="D445">
        <v>134</v>
      </c>
      <c r="E445">
        <v>113</v>
      </c>
      <c r="F445">
        <v>88</v>
      </c>
      <c r="G445">
        <v>421</v>
      </c>
      <c r="H445" t="s">
        <v>2564</v>
      </c>
      <c r="I445">
        <v>11000</v>
      </c>
      <c r="J445" s="1">
        <v>119420252</v>
      </c>
      <c r="K445" s="1">
        <v>82000000</v>
      </c>
      <c r="L445" s="1">
        <f>J445/K445</f>
        <v>1.4563445365853658</v>
      </c>
      <c r="M445" s="2" t="str">
        <f t="shared" si="13"/>
        <v>other</v>
      </c>
      <c r="N445" t="s">
        <v>2565</v>
      </c>
      <c r="O445" t="s">
        <v>2170</v>
      </c>
      <c r="P445" t="s">
        <v>2566</v>
      </c>
      <c r="Q445">
        <v>130070</v>
      </c>
      <c r="R445">
        <v>13693</v>
      </c>
      <c r="S445" t="s">
        <v>2567</v>
      </c>
      <c r="T445">
        <v>11</v>
      </c>
      <c r="U445" t="s">
        <v>2568</v>
      </c>
      <c r="V445" t="s">
        <v>2569</v>
      </c>
      <c r="W445">
        <v>316</v>
      </c>
      <c r="X445" t="s">
        <v>37</v>
      </c>
      <c r="Y445" t="s">
        <v>38</v>
      </c>
      <c r="Z445" t="s">
        <v>39</v>
      </c>
      <c r="AA445">
        <v>2005</v>
      </c>
      <c r="AB445">
        <v>437</v>
      </c>
      <c r="AC445">
        <v>6.4</v>
      </c>
      <c r="AD445">
        <v>2.35</v>
      </c>
      <c r="AE445">
        <v>27000</v>
      </c>
    </row>
    <row r="446" spans="1:31" x14ac:dyDescent="0.45">
      <c r="A446" t="s">
        <v>28</v>
      </c>
      <c r="B446" t="s">
        <v>587</v>
      </c>
      <c r="C446" t="str">
        <f t="shared" si="12"/>
        <v>blockbuster</v>
      </c>
      <c r="D446">
        <v>91</v>
      </c>
      <c r="E446">
        <v>87</v>
      </c>
      <c r="F446">
        <v>31</v>
      </c>
      <c r="G446">
        <v>733</v>
      </c>
      <c r="H446" t="s">
        <v>2161</v>
      </c>
      <c r="I446">
        <v>1000</v>
      </c>
      <c r="J446" s="1">
        <v>119412921</v>
      </c>
      <c r="K446" s="1">
        <v>75000000</v>
      </c>
      <c r="L446" s="1">
        <f>J446/K446</f>
        <v>1.59217228</v>
      </c>
      <c r="M446" s="2" t="str">
        <f t="shared" si="13"/>
        <v>other</v>
      </c>
      <c r="N446" t="s">
        <v>2158</v>
      </c>
      <c r="O446" t="s">
        <v>469</v>
      </c>
      <c r="P446" t="s">
        <v>2570</v>
      </c>
      <c r="Q446">
        <v>22838</v>
      </c>
      <c r="R446">
        <v>4073</v>
      </c>
      <c r="S446" t="s">
        <v>2571</v>
      </c>
      <c r="T446">
        <v>0</v>
      </c>
      <c r="U446" t="s">
        <v>2572</v>
      </c>
      <c r="V446" t="s">
        <v>2573</v>
      </c>
      <c r="W446">
        <v>56</v>
      </c>
      <c r="X446" t="s">
        <v>37</v>
      </c>
      <c r="Y446" t="s">
        <v>38</v>
      </c>
      <c r="Z446" t="s">
        <v>272</v>
      </c>
      <c r="AA446">
        <v>2011</v>
      </c>
      <c r="AB446">
        <v>1000</v>
      </c>
      <c r="AC446">
        <v>4.4000000000000004</v>
      </c>
      <c r="AD446">
        <v>1.85</v>
      </c>
      <c r="AE446">
        <v>27000</v>
      </c>
    </row>
    <row r="447" spans="1:31" x14ac:dyDescent="0.45">
      <c r="A447" t="s">
        <v>28</v>
      </c>
      <c r="B447" t="s">
        <v>2168</v>
      </c>
      <c r="C447" t="str">
        <f t="shared" ref="C447:C510" si="14">IF(J447&lt;100000000,"other","blockbuster")</f>
        <v>blockbuster</v>
      </c>
      <c r="D447">
        <v>139</v>
      </c>
      <c r="E447">
        <v>101</v>
      </c>
      <c r="F447">
        <v>221</v>
      </c>
      <c r="G447">
        <v>11000</v>
      </c>
      <c r="H447" t="s">
        <v>2170</v>
      </c>
      <c r="I447">
        <v>12000</v>
      </c>
      <c r="J447" s="1">
        <v>119412921</v>
      </c>
      <c r="K447" s="1">
        <v>80000000</v>
      </c>
      <c r="L447" s="1">
        <f>J447/K447</f>
        <v>1.4926615125</v>
      </c>
      <c r="M447" s="2" t="str">
        <f t="shared" si="13"/>
        <v>other</v>
      </c>
      <c r="N447" t="s">
        <v>1661</v>
      </c>
      <c r="O447" t="s">
        <v>267</v>
      </c>
      <c r="P447" t="s">
        <v>2574</v>
      </c>
      <c r="Q447">
        <v>107817</v>
      </c>
      <c r="R447">
        <v>39269</v>
      </c>
      <c r="S447" t="s">
        <v>1946</v>
      </c>
      <c r="T447">
        <v>4</v>
      </c>
      <c r="U447" t="s">
        <v>2575</v>
      </c>
      <c r="V447" t="s">
        <v>2576</v>
      </c>
      <c r="W447">
        <v>255</v>
      </c>
      <c r="X447" t="s">
        <v>37</v>
      </c>
      <c r="Y447" t="s">
        <v>38</v>
      </c>
      <c r="Z447" t="s">
        <v>39</v>
      </c>
      <c r="AA447">
        <v>2013</v>
      </c>
      <c r="AB447">
        <v>11000</v>
      </c>
      <c r="AC447">
        <v>5.4</v>
      </c>
      <c r="AD447">
        <v>1.85</v>
      </c>
      <c r="AE447">
        <v>27000</v>
      </c>
    </row>
    <row r="448" spans="1:31" x14ac:dyDescent="0.45">
      <c r="A448" t="s">
        <v>28</v>
      </c>
      <c r="B448" t="s">
        <v>2457</v>
      </c>
      <c r="C448" t="str">
        <f t="shared" si="14"/>
        <v>blockbuster</v>
      </c>
      <c r="D448">
        <v>265</v>
      </c>
      <c r="E448">
        <v>110</v>
      </c>
      <c r="F448">
        <v>88</v>
      </c>
      <c r="G448">
        <v>11000</v>
      </c>
      <c r="H448" t="s">
        <v>1062</v>
      </c>
      <c r="I448">
        <v>13000</v>
      </c>
      <c r="J448" s="1">
        <v>119219978</v>
      </c>
      <c r="K448" s="1">
        <v>80000000</v>
      </c>
      <c r="L448" s="1">
        <f>J448/K448</f>
        <v>1.490249725</v>
      </c>
      <c r="M448" s="2" t="str">
        <f t="shared" si="13"/>
        <v>other</v>
      </c>
      <c r="N448" t="s">
        <v>1618</v>
      </c>
      <c r="O448" t="s">
        <v>537</v>
      </c>
      <c r="P448" t="s">
        <v>2577</v>
      </c>
      <c r="Q448">
        <v>168172</v>
      </c>
      <c r="R448">
        <v>44798</v>
      </c>
      <c r="S448" t="s">
        <v>252</v>
      </c>
      <c r="T448">
        <v>1</v>
      </c>
      <c r="U448" t="s">
        <v>2578</v>
      </c>
      <c r="V448" t="s">
        <v>2579</v>
      </c>
      <c r="W448">
        <v>380</v>
      </c>
      <c r="X448" t="s">
        <v>37</v>
      </c>
      <c r="Y448" t="s">
        <v>38</v>
      </c>
      <c r="Z448" t="s">
        <v>39</v>
      </c>
      <c r="AA448">
        <v>2008</v>
      </c>
      <c r="AB448">
        <v>12000</v>
      </c>
      <c r="AC448">
        <v>6.5</v>
      </c>
      <c r="AD448">
        <v>1.85</v>
      </c>
      <c r="AE448">
        <v>27000</v>
      </c>
    </row>
    <row r="449" spans="1:31" x14ac:dyDescent="0.45">
      <c r="A449" t="s">
        <v>28</v>
      </c>
      <c r="B449" t="s">
        <v>2357</v>
      </c>
      <c r="C449" t="str">
        <f t="shared" si="14"/>
        <v>blockbuster</v>
      </c>
      <c r="D449">
        <v>145</v>
      </c>
      <c r="E449">
        <v>128</v>
      </c>
      <c r="F449">
        <v>278</v>
      </c>
      <c r="G449">
        <v>343</v>
      </c>
      <c r="H449" t="s">
        <v>245</v>
      </c>
      <c r="I449">
        <v>18000</v>
      </c>
      <c r="J449" s="1">
        <v>119078393</v>
      </c>
      <c r="K449" s="1">
        <v>80000000</v>
      </c>
      <c r="L449" s="1">
        <f>J449/K449</f>
        <v>1.4884799124999999</v>
      </c>
      <c r="M449" s="2" t="str">
        <f t="shared" si="13"/>
        <v>other</v>
      </c>
      <c r="N449" t="s">
        <v>1405</v>
      </c>
      <c r="O449" t="s">
        <v>578</v>
      </c>
      <c r="P449" t="s">
        <v>2580</v>
      </c>
      <c r="Q449">
        <v>91092</v>
      </c>
      <c r="R449">
        <v>22679</v>
      </c>
      <c r="S449" t="s">
        <v>2581</v>
      </c>
      <c r="T449">
        <v>1</v>
      </c>
      <c r="U449" t="s">
        <v>2582</v>
      </c>
      <c r="V449" t="s">
        <v>2583</v>
      </c>
      <c r="W449">
        <v>402</v>
      </c>
      <c r="X449" t="s">
        <v>37</v>
      </c>
      <c r="Y449" t="s">
        <v>38</v>
      </c>
      <c r="Z449" t="s">
        <v>39</v>
      </c>
      <c r="AA449">
        <v>2003</v>
      </c>
      <c r="AB449">
        <v>4000</v>
      </c>
      <c r="AC449">
        <v>6.7</v>
      </c>
      <c r="AD449">
        <v>1.85</v>
      </c>
      <c r="AE449">
        <v>27000</v>
      </c>
    </row>
    <row r="450" spans="1:31" x14ac:dyDescent="0.45">
      <c r="A450" t="s">
        <v>28</v>
      </c>
      <c r="B450" t="s">
        <v>477</v>
      </c>
      <c r="C450" t="str">
        <f t="shared" si="14"/>
        <v>blockbuster</v>
      </c>
      <c r="D450">
        <v>490</v>
      </c>
      <c r="E450">
        <v>138</v>
      </c>
      <c r="F450">
        <v>17000</v>
      </c>
      <c r="G450">
        <v>163</v>
      </c>
      <c r="H450" t="s">
        <v>2584</v>
      </c>
      <c r="I450">
        <v>29000</v>
      </c>
      <c r="J450" s="1">
        <v>118823091</v>
      </c>
      <c r="K450" s="1">
        <v>80000000</v>
      </c>
      <c r="L450" s="1">
        <f>J450/K450</f>
        <v>1.4852886375000001</v>
      </c>
      <c r="M450" s="2" t="str">
        <f t="shared" si="13"/>
        <v>other</v>
      </c>
      <c r="N450" t="s">
        <v>842</v>
      </c>
      <c r="O450" t="s">
        <v>210</v>
      </c>
      <c r="P450" t="s">
        <v>2585</v>
      </c>
      <c r="Q450">
        <v>786092</v>
      </c>
      <c r="R450">
        <v>29585</v>
      </c>
      <c r="S450" t="s">
        <v>2586</v>
      </c>
      <c r="T450">
        <v>0</v>
      </c>
      <c r="U450" t="s">
        <v>2587</v>
      </c>
      <c r="V450" t="s">
        <v>2588</v>
      </c>
      <c r="W450">
        <v>964</v>
      </c>
      <c r="X450" t="s">
        <v>37</v>
      </c>
      <c r="Y450" t="s">
        <v>38</v>
      </c>
      <c r="Z450" t="s">
        <v>575</v>
      </c>
      <c r="AA450">
        <v>2010</v>
      </c>
      <c r="AB450">
        <v>223</v>
      </c>
      <c r="AC450">
        <v>8.1</v>
      </c>
      <c r="AD450">
        <v>2.35</v>
      </c>
      <c r="AE450">
        <v>27000</v>
      </c>
    </row>
    <row r="451" spans="1:31" x14ac:dyDescent="0.45">
      <c r="A451" t="s">
        <v>28</v>
      </c>
      <c r="B451" t="s">
        <v>2589</v>
      </c>
      <c r="C451" t="str">
        <f t="shared" si="14"/>
        <v>blockbuster</v>
      </c>
      <c r="D451">
        <v>141</v>
      </c>
      <c r="E451">
        <v>88</v>
      </c>
      <c r="F451">
        <v>91</v>
      </c>
      <c r="G451">
        <v>982</v>
      </c>
      <c r="H451" t="s">
        <v>1679</v>
      </c>
      <c r="I451">
        <v>4000</v>
      </c>
      <c r="J451" s="1">
        <v>118683135</v>
      </c>
      <c r="K451" s="1">
        <v>80000000</v>
      </c>
      <c r="L451" s="1">
        <f>J451/K451</f>
        <v>1.4835391874999999</v>
      </c>
      <c r="M451" s="2" t="str">
        <f t="shared" ref="M451:M514" si="15">IF(L451&lt;2,"other","blockbuster")</f>
        <v>other</v>
      </c>
      <c r="N451" t="s">
        <v>1405</v>
      </c>
      <c r="O451" t="s">
        <v>245</v>
      </c>
      <c r="P451" t="s">
        <v>2590</v>
      </c>
      <c r="Q451">
        <v>48500</v>
      </c>
      <c r="R451">
        <v>9913</v>
      </c>
      <c r="S451" t="s">
        <v>2591</v>
      </c>
      <c r="T451">
        <v>2</v>
      </c>
      <c r="U451" t="s">
        <v>2592</v>
      </c>
      <c r="V451" t="s">
        <v>2593</v>
      </c>
      <c r="W451">
        <v>124</v>
      </c>
      <c r="X451" t="s">
        <v>37</v>
      </c>
      <c r="Y451" t="s">
        <v>757</v>
      </c>
      <c r="Z451" t="s">
        <v>39</v>
      </c>
      <c r="AA451">
        <v>2008</v>
      </c>
      <c r="AB451">
        <v>3000</v>
      </c>
      <c r="AC451">
        <v>5.6</v>
      </c>
      <c r="AD451">
        <v>1.85</v>
      </c>
      <c r="AE451">
        <v>26000</v>
      </c>
    </row>
    <row r="452" spans="1:31" x14ac:dyDescent="0.45">
      <c r="A452" t="s">
        <v>28</v>
      </c>
      <c r="B452" t="s">
        <v>1797</v>
      </c>
      <c r="C452" t="str">
        <f t="shared" si="14"/>
        <v>blockbuster</v>
      </c>
      <c r="D452">
        <v>163</v>
      </c>
      <c r="E452">
        <v>91</v>
      </c>
      <c r="F452">
        <v>77</v>
      </c>
      <c r="G452">
        <v>208</v>
      </c>
      <c r="H452" t="s">
        <v>2594</v>
      </c>
      <c r="I452">
        <v>1000</v>
      </c>
      <c r="J452" s="1">
        <v>118500000</v>
      </c>
      <c r="K452" s="1">
        <v>75000000</v>
      </c>
      <c r="L452" s="1">
        <f>J452/K452</f>
        <v>1.58</v>
      </c>
      <c r="M452" s="2" t="str">
        <f t="shared" si="15"/>
        <v>other</v>
      </c>
      <c r="N452" t="s">
        <v>611</v>
      </c>
      <c r="O452" t="s">
        <v>388</v>
      </c>
      <c r="P452" t="s">
        <v>2595</v>
      </c>
      <c r="Q452">
        <v>103022</v>
      </c>
      <c r="R452">
        <v>1804</v>
      </c>
      <c r="S452" t="s">
        <v>2596</v>
      </c>
      <c r="T452">
        <v>1</v>
      </c>
      <c r="U452" t="s">
        <v>2597</v>
      </c>
      <c r="V452" t="s">
        <v>2598</v>
      </c>
      <c r="W452">
        <v>269</v>
      </c>
      <c r="X452" t="s">
        <v>37</v>
      </c>
      <c r="Y452" t="s">
        <v>38</v>
      </c>
      <c r="Z452" t="s">
        <v>90</v>
      </c>
      <c r="AA452">
        <v>2005</v>
      </c>
      <c r="AB452">
        <v>311</v>
      </c>
      <c r="AC452">
        <v>6.3</v>
      </c>
      <c r="AD452">
        <v>1.85</v>
      </c>
      <c r="AE452">
        <v>26000</v>
      </c>
    </row>
    <row r="453" spans="1:31" x14ac:dyDescent="0.45">
      <c r="A453" t="s">
        <v>28</v>
      </c>
      <c r="B453" t="s">
        <v>1330</v>
      </c>
      <c r="C453" t="str">
        <f t="shared" si="14"/>
        <v>blockbuster</v>
      </c>
      <c r="D453">
        <v>155</v>
      </c>
      <c r="E453">
        <v>138</v>
      </c>
      <c r="F453">
        <v>610</v>
      </c>
      <c r="G453">
        <v>805</v>
      </c>
      <c r="H453" t="s">
        <v>32</v>
      </c>
      <c r="I453">
        <v>12000</v>
      </c>
      <c r="J453" s="1">
        <v>118471320</v>
      </c>
      <c r="K453" s="1">
        <v>80000000</v>
      </c>
      <c r="L453" s="1">
        <f>J453/K453</f>
        <v>1.4808915</v>
      </c>
      <c r="M453" s="2" t="str">
        <f t="shared" si="15"/>
        <v>other</v>
      </c>
      <c r="N453" t="s">
        <v>1391</v>
      </c>
      <c r="O453" t="s">
        <v>695</v>
      </c>
      <c r="P453" t="s">
        <v>2599</v>
      </c>
      <c r="Q453">
        <v>283967</v>
      </c>
      <c r="R453">
        <v>17087</v>
      </c>
      <c r="S453" t="s">
        <v>2308</v>
      </c>
      <c r="T453">
        <v>0</v>
      </c>
      <c r="U453" t="s">
        <v>2600</v>
      </c>
      <c r="V453" t="s">
        <v>2601</v>
      </c>
      <c r="W453">
        <v>535</v>
      </c>
      <c r="X453" t="s">
        <v>37</v>
      </c>
      <c r="Y453" t="s">
        <v>38</v>
      </c>
      <c r="Z453" t="s">
        <v>575</v>
      </c>
      <c r="AA453">
        <v>1997</v>
      </c>
      <c r="AB453">
        <v>1000</v>
      </c>
      <c r="AC453">
        <v>7.3</v>
      </c>
      <c r="AD453">
        <v>2.35</v>
      </c>
      <c r="AE453">
        <v>26000</v>
      </c>
    </row>
    <row r="454" spans="1:31" x14ac:dyDescent="0.45">
      <c r="A454" t="s">
        <v>28</v>
      </c>
      <c r="B454" t="s">
        <v>2602</v>
      </c>
      <c r="C454" t="str">
        <f t="shared" si="14"/>
        <v>blockbuster</v>
      </c>
      <c r="D454">
        <v>144</v>
      </c>
      <c r="E454">
        <v>99</v>
      </c>
      <c r="F454">
        <v>163</v>
      </c>
      <c r="G454">
        <v>495</v>
      </c>
      <c r="H454" t="s">
        <v>2603</v>
      </c>
      <c r="I454">
        <v>11000</v>
      </c>
      <c r="J454" s="1">
        <v>118311368</v>
      </c>
      <c r="K454" s="1">
        <v>80000000</v>
      </c>
      <c r="L454" s="1">
        <f>J454/K454</f>
        <v>1.4788920999999999</v>
      </c>
      <c r="M454" s="2" t="str">
        <f t="shared" si="15"/>
        <v>other</v>
      </c>
      <c r="N454" t="s">
        <v>2604</v>
      </c>
      <c r="O454" t="s">
        <v>2170</v>
      </c>
      <c r="P454" t="s">
        <v>2605</v>
      </c>
      <c r="Q454">
        <v>72326</v>
      </c>
      <c r="R454">
        <v>12831</v>
      </c>
      <c r="S454" t="s">
        <v>2606</v>
      </c>
      <c r="T454">
        <v>0</v>
      </c>
      <c r="U454" t="s">
        <v>2607</v>
      </c>
      <c r="V454" t="s">
        <v>2608</v>
      </c>
      <c r="W454">
        <v>116</v>
      </c>
      <c r="X454" t="s">
        <v>37</v>
      </c>
      <c r="Y454" t="s">
        <v>38</v>
      </c>
      <c r="Z454" t="s">
        <v>90</v>
      </c>
      <c r="AA454">
        <v>2008</v>
      </c>
      <c r="AB454">
        <v>869</v>
      </c>
      <c r="AC454">
        <v>6.1</v>
      </c>
      <c r="AD454">
        <v>2.35</v>
      </c>
      <c r="AE454">
        <v>26000</v>
      </c>
    </row>
    <row r="455" spans="1:31" x14ac:dyDescent="0.45">
      <c r="A455" t="s">
        <v>28</v>
      </c>
      <c r="B455" t="s">
        <v>48</v>
      </c>
      <c r="C455" t="str">
        <f t="shared" si="14"/>
        <v>blockbuster</v>
      </c>
      <c r="D455">
        <v>226</v>
      </c>
      <c r="E455">
        <v>117</v>
      </c>
      <c r="F455">
        <v>0</v>
      </c>
      <c r="G455">
        <v>818</v>
      </c>
      <c r="H455" t="s">
        <v>2609</v>
      </c>
      <c r="I455">
        <v>15000</v>
      </c>
      <c r="J455" s="1">
        <v>118153533</v>
      </c>
      <c r="K455" s="1">
        <v>80000000</v>
      </c>
      <c r="L455" s="1">
        <f>J455/K455</f>
        <v>1.4769191625</v>
      </c>
      <c r="M455" s="2" t="str">
        <f t="shared" si="15"/>
        <v>other</v>
      </c>
      <c r="N455" t="s">
        <v>2115</v>
      </c>
      <c r="O455" t="s">
        <v>317</v>
      </c>
      <c r="P455" t="s">
        <v>2610</v>
      </c>
      <c r="Q455">
        <v>200359</v>
      </c>
      <c r="R455">
        <v>16828</v>
      </c>
      <c r="S455" t="s">
        <v>2611</v>
      </c>
      <c r="T455">
        <v>0</v>
      </c>
      <c r="U455" t="s">
        <v>2612</v>
      </c>
      <c r="V455" t="s">
        <v>2613</v>
      </c>
      <c r="W455">
        <v>1009</v>
      </c>
      <c r="X455" t="s">
        <v>37</v>
      </c>
      <c r="Y455" t="s">
        <v>38</v>
      </c>
      <c r="Z455" t="s">
        <v>575</v>
      </c>
      <c r="AA455">
        <v>2002</v>
      </c>
      <c r="AB455">
        <v>1000</v>
      </c>
      <c r="AC455">
        <v>7.7</v>
      </c>
      <c r="AD455">
        <v>2.35</v>
      </c>
      <c r="AE455">
        <v>26000</v>
      </c>
    </row>
    <row r="456" spans="1:31" x14ac:dyDescent="0.45">
      <c r="A456" t="s">
        <v>28</v>
      </c>
      <c r="B456" t="s">
        <v>2168</v>
      </c>
      <c r="C456" t="str">
        <f t="shared" si="14"/>
        <v>blockbuster</v>
      </c>
      <c r="D456">
        <v>204</v>
      </c>
      <c r="E456">
        <v>117</v>
      </c>
      <c r="F456">
        <v>221</v>
      </c>
      <c r="G456">
        <v>503</v>
      </c>
      <c r="H456" t="s">
        <v>2614</v>
      </c>
      <c r="I456">
        <v>11000</v>
      </c>
      <c r="J456" s="1">
        <v>118099659</v>
      </c>
      <c r="K456" s="1">
        <v>80000000</v>
      </c>
      <c r="L456" s="1">
        <f>J456/K456</f>
        <v>1.4762457375</v>
      </c>
      <c r="M456" s="2" t="str">
        <f t="shared" si="15"/>
        <v>other</v>
      </c>
      <c r="N456" t="s">
        <v>1671</v>
      </c>
      <c r="O456" t="s">
        <v>2170</v>
      </c>
      <c r="P456" t="s">
        <v>2615</v>
      </c>
      <c r="Q456">
        <v>172878</v>
      </c>
      <c r="R456">
        <v>16325</v>
      </c>
      <c r="S456" t="s">
        <v>2172</v>
      </c>
      <c r="T456">
        <v>1</v>
      </c>
      <c r="U456" t="s">
        <v>2616</v>
      </c>
      <c r="V456" t="s">
        <v>2617</v>
      </c>
      <c r="W456">
        <v>203</v>
      </c>
      <c r="X456" t="s">
        <v>37</v>
      </c>
      <c r="Y456" t="s">
        <v>38</v>
      </c>
      <c r="Z456" t="s">
        <v>39</v>
      </c>
      <c r="AA456">
        <v>2011</v>
      </c>
      <c r="AB456">
        <v>3000</v>
      </c>
      <c r="AC456">
        <v>6.4</v>
      </c>
      <c r="AD456">
        <v>1.85</v>
      </c>
      <c r="AE456">
        <v>26000</v>
      </c>
    </row>
    <row r="457" spans="1:31" x14ac:dyDescent="0.45">
      <c r="C457" t="str">
        <f t="shared" si="14"/>
        <v>blockbuster</v>
      </c>
      <c r="D457">
        <v>95</v>
      </c>
      <c r="E457">
        <v>54</v>
      </c>
      <c r="G457">
        <v>0</v>
      </c>
      <c r="H457" t="s">
        <v>2618</v>
      </c>
      <c r="I457">
        <v>577</v>
      </c>
      <c r="J457" s="1">
        <v>118099659</v>
      </c>
      <c r="L457" s="1" t="e">
        <f>J457/K457</f>
        <v>#DIV/0!</v>
      </c>
      <c r="M457" s="2" t="e">
        <f t="shared" si="15"/>
        <v>#DIV/0!</v>
      </c>
      <c r="N457" t="s">
        <v>2619</v>
      </c>
      <c r="O457" t="s">
        <v>2620</v>
      </c>
      <c r="P457" t="s">
        <v>2621</v>
      </c>
      <c r="Q457">
        <v>213483</v>
      </c>
      <c r="R457">
        <v>581</v>
      </c>
      <c r="S457" t="s">
        <v>2622</v>
      </c>
      <c r="T457">
        <v>0</v>
      </c>
      <c r="U457" t="s">
        <v>2623</v>
      </c>
      <c r="V457" t="s">
        <v>2624</v>
      </c>
      <c r="W457">
        <v>394</v>
      </c>
      <c r="X457" t="s">
        <v>37</v>
      </c>
      <c r="Y457" t="s">
        <v>38</v>
      </c>
      <c r="Z457" t="s">
        <v>2625</v>
      </c>
      <c r="AB457">
        <v>4</v>
      </c>
      <c r="AC457">
        <v>8.8000000000000007</v>
      </c>
      <c r="AD457">
        <v>16</v>
      </c>
      <c r="AE457">
        <v>26000</v>
      </c>
    </row>
    <row r="458" spans="1:31" x14ac:dyDescent="0.45">
      <c r="A458" t="s">
        <v>28</v>
      </c>
      <c r="B458" t="s">
        <v>1773</v>
      </c>
      <c r="C458" t="str">
        <f t="shared" si="14"/>
        <v>blockbuster</v>
      </c>
      <c r="D458">
        <v>139</v>
      </c>
      <c r="E458">
        <v>123</v>
      </c>
      <c r="F458">
        <v>165</v>
      </c>
      <c r="G458">
        <v>744</v>
      </c>
      <c r="H458" t="s">
        <v>2626</v>
      </c>
      <c r="I458">
        <v>12000</v>
      </c>
      <c r="J458" s="1">
        <v>117698894</v>
      </c>
      <c r="K458" s="1">
        <v>75000000</v>
      </c>
      <c r="L458" s="1">
        <f>J458/K458</f>
        <v>1.5693185866666666</v>
      </c>
      <c r="M458" s="2" t="str">
        <f t="shared" si="15"/>
        <v>other</v>
      </c>
      <c r="N458" t="s">
        <v>329</v>
      </c>
      <c r="O458" t="s">
        <v>267</v>
      </c>
      <c r="P458" t="s">
        <v>2627</v>
      </c>
      <c r="Q458">
        <v>225282</v>
      </c>
      <c r="R458">
        <v>15362</v>
      </c>
      <c r="S458" t="s">
        <v>2628</v>
      </c>
      <c r="T458">
        <v>6</v>
      </c>
      <c r="U458" t="s">
        <v>2629</v>
      </c>
      <c r="V458" t="s">
        <v>2630</v>
      </c>
      <c r="W458">
        <v>339</v>
      </c>
      <c r="X458" t="s">
        <v>37</v>
      </c>
      <c r="Y458" t="s">
        <v>38</v>
      </c>
      <c r="Z458" t="s">
        <v>575</v>
      </c>
      <c r="AA458">
        <v>1997</v>
      </c>
      <c r="AB458">
        <v>878</v>
      </c>
      <c r="AC458">
        <v>6.8</v>
      </c>
      <c r="AD458">
        <v>2.35</v>
      </c>
      <c r="AE458">
        <v>26000</v>
      </c>
    </row>
    <row r="459" spans="1:31" x14ac:dyDescent="0.45">
      <c r="A459" t="s">
        <v>28</v>
      </c>
      <c r="B459" t="s">
        <v>2631</v>
      </c>
      <c r="C459" t="str">
        <f t="shared" si="14"/>
        <v>blockbuster</v>
      </c>
      <c r="D459">
        <v>215</v>
      </c>
      <c r="E459">
        <v>118</v>
      </c>
      <c r="F459">
        <v>154</v>
      </c>
      <c r="G459">
        <v>915</v>
      </c>
      <c r="H459" t="s">
        <v>2632</v>
      </c>
      <c r="I459">
        <v>3000</v>
      </c>
      <c r="J459" s="1">
        <v>117559438</v>
      </c>
      <c r="K459" s="1">
        <v>80000000</v>
      </c>
      <c r="L459" s="1">
        <f>J459/K459</f>
        <v>1.4694929750000001</v>
      </c>
      <c r="M459" s="2" t="str">
        <f t="shared" si="15"/>
        <v>other</v>
      </c>
      <c r="N459" t="s">
        <v>1146</v>
      </c>
      <c r="O459" t="s">
        <v>972</v>
      </c>
      <c r="P459" t="s">
        <v>2633</v>
      </c>
      <c r="Q459">
        <v>150764</v>
      </c>
      <c r="R459">
        <v>5637</v>
      </c>
      <c r="S459" t="s">
        <v>2634</v>
      </c>
      <c r="T459">
        <v>3</v>
      </c>
      <c r="U459" t="s">
        <v>2635</v>
      </c>
      <c r="V459" t="s">
        <v>2636</v>
      </c>
      <c r="W459">
        <v>318</v>
      </c>
      <c r="X459" t="s">
        <v>37</v>
      </c>
      <c r="Y459" t="s">
        <v>38</v>
      </c>
      <c r="Z459" t="s">
        <v>39</v>
      </c>
      <c r="AA459">
        <v>2008</v>
      </c>
      <c r="AB459">
        <v>982</v>
      </c>
      <c r="AC459">
        <v>6.6</v>
      </c>
      <c r="AD459">
        <v>2.35</v>
      </c>
      <c r="AE459">
        <v>26000</v>
      </c>
    </row>
    <row r="460" spans="1:31" x14ac:dyDescent="0.45">
      <c r="A460" t="s">
        <v>28</v>
      </c>
      <c r="B460" t="s">
        <v>2637</v>
      </c>
      <c r="C460" t="str">
        <f t="shared" si="14"/>
        <v>blockbuster</v>
      </c>
      <c r="D460">
        <v>198</v>
      </c>
      <c r="E460">
        <v>154</v>
      </c>
      <c r="F460">
        <v>333</v>
      </c>
      <c r="G460">
        <v>16000</v>
      </c>
      <c r="H460" t="s">
        <v>831</v>
      </c>
      <c r="I460">
        <v>22000</v>
      </c>
      <c r="J460" s="1">
        <v>117541000</v>
      </c>
      <c r="K460" s="1">
        <v>79000000</v>
      </c>
      <c r="L460" s="1">
        <f>J460/K460</f>
        <v>1.4878607594936708</v>
      </c>
      <c r="M460" s="2" t="str">
        <f t="shared" si="15"/>
        <v>other</v>
      </c>
      <c r="N460" t="s">
        <v>2638</v>
      </c>
      <c r="O460" t="s">
        <v>687</v>
      </c>
      <c r="P460" t="s">
        <v>2639</v>
      </c>
      <c r="Q460">
        <v>118483</v>
      </c>
      <c r="R460">
        <v>61110</v>
      </c>
      <c r="S460" t="s">
        <v>375</v>
      </c>
      <c r="T460">
        <v>3</v>
      </c>
      <c r="U460" t="s">
        <v>2640</v>
      </c>
      <c r="V460" t="s">
        <v>2641</v>
      </c>
      <c r="W460">
        <v>674</v>
      </c>
      <c r="X460" t="s">
        <v>37</v>
      </c>
      <c r="Y460" t="s">
        <v>38</v>
      </c>
      <c r="Z460" t="s">
        <v>575</v>
      </c>
      <c r="AA460">
        <v>2003</v>
      </c>
      <c r="AB460">
        <v>20000</v>
      </c>
      <c r="AC460">
        <v>7.2</v>
      </c>
      <c r="AD460">
        <v>2.35</v>
      </c>
      <c r="AE460">
        <v>26000</v>
      </c>
    </row>
    <row r="461" spans="1:31" x14ac:dyDescent="0.45">
      <c r="A461" t="s">
        <v>28</v>
      </c>
      <c r="B461" t="s">
        <v>2642</v>
      </c>
      <c r="C461" t="str">
        <f t="shared" si="14"/>
        <v>blockbuster</v>
      </c>
      <c r="D461">
        <v>325</v>
      </c>
      <c r="E461">
        <v>118</v>
      </c>
      <c r="F461">
        <v>117</v>
      </c>
      <c r="G461">
        <v>10000</v>
      </c>
      <c r="H461" t="s">
        <v>285</v>
      </c>
      <c r="I461">
        <v>18000</v>
      </c>
      <c r="J461" s="1">
        <v>117528646</v>
      </c>
      <c r="K461" s="1">
        <v>80000000</v>
      </c>
      <c r="L461" s="1">
        <f>J461/K461</f>
        <v>1.4691080750000001</v>
      </c>
      <c r="M461" s="2" t="str">
        <f t="shared" si="15"/>
        <v>other</v>
      </c>
      <c r="N461" t="s">
        <v>702</v>
      </c>
      <c r="O461" t="s">
        <v>1717</v>
      </c>
      <c r="P461" t="s">
        <v>2643</v>
      </c>
      <c r="Q461">
        <v>227072</v>
      </c>
      <c r="R461">
        <v>44797</v>
      </c>
      <c r="S461" t="s">
        <v>430</v>
      </c>
      <c r="T461">
        <v>0</v>
      </c>
      <c r="U461" t="s">
        <v>2644</v>
      </c>
      <c r="V461" t="s">
        <v>2645</v>
      </c>
      <c r="W461">
        <v>560</v>
      </c>
      <c r="X461" t="s">
        <v>37</v>
      </c>
      <c r="Y461" t="s">
        <v>38</v>
      </c>
      <c r="Z461" t="s">
        <v>575</v>
      </c>
      <c r="AA461">
        <v>2010</v>
      </c>
      <c r="AB461">
        <v>15000</v>
      </c>
      <c r="AC461">
        <v>6.9</v>
      </c>
      <c r="AD461">
        <v>2.35</v>
      </c>
      <c r="AE461">
        <v>26000</v>
      </c>
    </row>
    <row r="462" spans="1:31" x14ac:dyDescent="0.45">
      <c r="A462" t="s">
        <v>28</v>
      </c>
      <c r="B462" t="s">
        <v>2646</v>
      </c>
      <c r="C462" t="str">
        <f t="shared" si="14"/>
        <v>blockbuster</v>
      </c>
      <c r="D462">
        <v>53</v>
      </c>
      <c r="E462">
        <v>90</v>
      </c>
      <c r="F462">
        <v>10</v>
      </c>
      <c r="G462">
        <v>159</v>
      </c>
      <c r="H462" t="s">
        <v>2647</v>
      </c>
      <c r="I462">
        <v>49000</v>
      </c>
      <c r="J462" s="1">
        <v>117235247</v>
      </c>
      <c r="K462" s="1">
        <v>80000000</v>
      </c>
      <c r="L462" s="1">
        <f>J462/K462</f>
        <v>1.4654405875000001</v>
      </c>
      <c r="M462" s="2" t="str">
        <f t="shared" si="15"/>
        <v>other</v>
      </c>
      <c r="N462" t="s">
        <v>2648</v>
      </c>
      <c r="O462" t="s">
        <v>801</v>
      </c>
      <c r="P462" t="s">
        <v>2649</v>
      </c>
      <c r="Q462">
        <v>63625</v>
      </c>
      <c r="R462">
        <v>50005</v>
      </c>
      <c r="S462" t="s">
        <v>2650</v>
      </c>
      <c r="T462">
        <v>1</v>
      </c>
      <c r="U462" t="s">
        <v>2651</v>
      </c>
      <c r="V462" t="s">
        <v>2652</v>
      </c>
      <c r="W462">
        <v>64</v>
      </c>
      <c r="X462" t="s">
        <v>37</v>
      </c>
      <c r="Y462" t="s">
        <v>38</v>
      </c>
      <c r="Z462" t="s">
        <v>90</v>
      </c>
      <c r="AA462">
        <v>1997</v>
      </c>
      <c r="AB462">
        <v>570</v>
      </c>
      <c r="AC462">
        <v>5.2</v>
      </c>
      <c r="AD462">
        <v>1.85</v>
      </c>
      <c r="AE462">
        <v>26000</v>
      </c>
    </row>
    <row r="463" spans="1:31" x14ac:dyDescent="0.45">
      <c r="A463" t="s">
        <v>28</v>
      </c>
      <c r="B463" t="s">
        <v>1595</v>
      </c>
      <c r="C463" t="str">
        <f t="shared" si="14"/>
        <v>blockbuster</v>
      </c>
      <c r="D463">
        <v>167</v>
      </c>
      <c r="E463">
        <v>113</v>
      </c>
      <c r="F463">
        <v>101</v>
      </c>
      <c r="G463">
        <v>913</v>
      </c>
      <c r="H463" t="s">
        <v>2653</v>
      </c>
      <c r="I463">
        <v>14000</v>
      </c>
      <c r="J463" s="1">
        <v>117224271</v>
      </c>
      <c r="K463" s="1">
        <v>80000000</v>
      </c>
      <c r="L463" s="1">
        <f>J463/K463</f>
        <v>1.4653033875000001</v>
      </c>
      <c r="M463" s="2" t="str">
        <f t="shared" si="15"/>
        <v>other</v>
      </c>
      <c r="N463" t="s">
        <v>2654</v>
      </c>
      <c r="O463" t="s">
        <v>223</v>
      </c>
      <c r="P463" t="s">
        <v>2655</v>
      </c>
      <c r="Q463">
        <v>58184</v>
      </c>
      <c r="R463">
        <v>17786</v>
      </c>
      <c r="S463" t="s">
        <v>2656</v>
      </c>
      <c r="T463">
        <v>0</v>
      </c>
      <c r="U463" t="s">
        <v>2657</v>
      </c>
      <c r="V463" t="s">
        <v>2658</v>
      </c>
      <c r="W463">
        <v>805</v>
      </c>
      <c r="X463" t="s">
        <v>37</v>
      </c>
      <c r="Y463" t="s">
        <v>38</v>
      </c>
      <c r="Z463" t="s">
        <v>39</v>
      </c>
      <c r="AA463">
        <v>1999</v>
      </c>
      <c r="AB463">
        <v>960</v>
      </c>
      <c r="AC463">
        <v>4.9000000000000004</v>
      </c>
      <c r="AD463">
        <v>2.35</v>
      </c>
      <c r="AE463">
        <v>26000</v>
      </c>
    </row>
    <row r="464" spans="1:31" x14ac:dyDescent="0.45">
      <c r="A464" t="s">
        <v>28</v>
      </c>
      <c r="B464" t="s">
        <v>2659</v>
      </c>
      <c r="C464" t="str">
        <f t="shared" si="14"/>
        <v>blockbuster</v>
      </c>
      <c r="D464">
        <v>46</v>
      </c>
      <c r="E464">
        <v>88</v>
      </c>
      <c r="F464">
        <v>30</v>
      </c>
      <c r="G464">
        <v>366</v>
      </c>
      <c r="H464" t="s">
        <v>984</v>
      </c>
      <c r="I464">
        <v>13000</v>
      </c>
      <c r="J464" s="1">
        <v>117144465</v>
      </c>
      <c r="K464" s="1">
        <v>80000000</v>
      </c>
      <c r="L464" s="1">
        <f>J464/K464</f>
        <v>1.4643058124999999</v>
      </c>
      <c r="M464" s="2" t="str">
        <f t="shared" si="15"/>
        <v>other</v>
      </c>
      <c r="N464" t="s">
        <v>2660</v>
      </c>
      <c r="O464" t="s">
        <v>537</v>
      </c>
      <c r="P464" t="s">
        <v>2661</v>
      </c>
      <c r="Q464">
        <v>112167</v>
      </c>
      <c r="R464">
        <v>15001</v>
      </c>
      <c r="S464" t="s">
        <v>2662</v>
      </c>
      <c r="T464">
        <v>1</v>
      </c>
      <c r="U464" t="s">
        <v>2663</v>
      </c>
      <c r="V464" t="s">
        <v>2664</v>
      </c>
      <c r="W464">
        <v>123</v>
      </c>
      <c r="X464" t="s">
        <v>37</v>
      </c>
      <c r="Y464" t="s">
        <v>38</v>
      </c>
      <c r="Z464" t="s">
        <v>90</v>
      </c>
      <c r="AA464">
        <v>1996</v>
      </c>
      <c r="AB464">
        <v>967</v>
      </c>
      <c r="AC464">
        <v>6.3</v>
      </c>
      <c r="AD464">
        <v>1.77</v>
      </c>
      <c r="AE464">
        <v>26000</v>
      </c>
    </row>
    <row r="465" spans="1:31" x14ac:dyDescent="0.45">
      <c r="A465" t="s">
        <v>28</v>
      </c>
      <c r="B465" t="s">
        <v>799</v>
      </c>
      <c r="C465" t="str">
        <f t="shared" si="14"/>
        <v>blockbuster</v>
      </c>
      <c r="D465">
        <v>147</v>
      </c>
      <c r="E465">
        <v>93</v>
      </c>
      <c r="F465">
        <v>189</v>
      </c>
      <c r="G465">
        <v>38</v>
      </c>
      <c r="H465" t="s">
        <v>2665</v>
      </c>
      <c r="I465">
        <v>1000</v>
      </c>
      <c r="J465" s="1">
        <v>116866727</v>
      </c>
      <c r="K465" s="1">
        <v>65000000</v>
      </c>
      <c r="L465" s="1">
        <f>J465/K465</f>
        <v>1.7979496461538462</v>
      </c>
      <c r="M465" s="2" t="str">
        <f t="shared" si="15"/>
        <v>other</v>
      </c>
      <c r="N465" t="s">
        <v>2666</v>
      </c>
      <c r="O465" t="s">
        <v>2667</v>
      </c>
      <c r="P465" t="s">
        <v>2668</v>
      </c>
      <c r="Q465">
        <v>65499</v>
      </c>
      <c r="R465">
        <v>1267</v>
      </c>
      <c r="S465" t="s">
        <v>2669</v>
      </c>
      <c r="T465">
        <v>0</v>
      </c>
      <c r="U465" t="s">
        <v>2670</v>
      </c>
      <c r="V465" t="s">
        <v>2671</v>
      </c>
      <c r="W465">
        <v>424</v>
      </c>
      <c r="X465" t="s">
        <v>37</v>
      </c>
      <c r="Y465" t="s">
        <v>38</v>
      </c>
      <c r="Z465" t="s">
        <v>90</v>
      </c>
      <c r="AA465">
        <v>2006</v>
      </c>
      <c r="AB465">
        <v>177</v>
      </c>
      <c r="AC465">
        <v>5.6</v>
      </c>
      <c r="AD465">
        <v>1.85</v>
      </c>
      <c r="AE465">
        <v>26000</v>
      </c>
    </row>
    <row r="466" spans="1:31" x14ac:dyDescent="0.45">
      <c r="A466" t="s">
        <v>28</v>
      </c>
      <c r="B466" t="s">
        <v>2672</v>
      </c>
      <c r="C466" t="str">
        <f t="shared" si="14"/>
        <v>blockbuster</v>
      </c>
      <c r="D466">
        <v>276</v>
      </c>
      <c r="E466">
        <v>104</v>
      </c>
      <c r="F466">
        <v>301</v>
      </c>
      <c r="G466">
        <v>71</v>
      </c>
      <c r="H466" t="s">
        <v>589</v>
      </c>
      <c r="I466">
        <v>18000</v>
      </c>
      <c r="J466" s="1">
        <v>116735231</v>
      </c>
      <c r="K466" s="1">
        <v>80000000</v>
      </c>
      <c r="L466" s="1">
        <f>J466/K466</f>
        <v>1.4591903875000001</v>
      </c>
      <c r="M466" s="2" t="str">
        <f t="shared" si="15"/>
        <v>other</v>
      </c>
      <c r="N466" t="s">
        <v>2673</v>
      </c>
      <c r="O466" t="s">
        <v>578</v>
      </c>
      <c r="P466" t="s">
        <v>2674</v>
      </c>
      <c r="Q466">
        <v>139423</v>
      </c>
      <c r="R466">
        <v>22194</v>
      </c>
      <c r="S466" t="s">
        <v>2675</v>
      </c>
      <c r="T466">
        <v>0</v>
      </c>
      <c r="U466" t="s">
        <v>2676</v>
      </c>
      <c r="V466" t="s">
        <v>2677</v>
      </c>
      <c r="W466">
        <v>698</v>
      </c>
      <c r="X466" t="s">
        <v>37</v>
      </c>
      <c r="Y466" t="s">
        <v>38</v>
      </c>
      <c r="Z466" t="s">
        <v>39</v>
      </c>
      <c r="AA466">
        <v>2008</v>
      </c>
      <c r="AB466">
        <v>4000</v>
      </c>
      <c r="AC466">
        <v>5.5</v>
      </c>
      <c r="AD466">
        <v>2.35</v>
      </c>
      <c r="AE466">
        <v>26000</v>
      </c>
    </row>
    <row r="467" spans="1:31" x14ac:dyDescent="0.45">
      <c r="A467" t="s">
        <v>28</v>
      </c>
      <c r="B467" t="s">
        <v>1048</v>
      </c>
      <c r="C467" t="str">
        <f t="shared" si="14"/>
        <v>blockbuster</v>
      </c>
      <c r="D467">
        <v>80</v>
      </c>
      <c r="E467">
        <v>135</v>
      </c>
      <c r="F467">
        <v>503</v>
      </c>
      <c r="G467">
        <v>67</v>
      </c>
      <c r="H467" t="s">
        <v>2678</v>
      </c>
      <c r="I467">
        <v>8000</v>
      </c>
      <c r="J467" s="1">
        <v>116724075</v>
      </c>
      <c r="K467" s="1">
        <v>75000000</v>
      </c>
      <c r="L467" s="1">
        <f>J467/K467</f>
        <v>1.5563210000000001</v>
      </c>
      <c r="M467" s="2" t="str">
        <f t="shared" si="15"/>
        <v>other</v>
      </c>
      <c r="N467" t="s">
        <v>2679</v>
      </c>
      <c r="O467" t="s">
        <v>1517</v>
      </c>
      <c r="P467" t="s">
        <v>2680</v>
      </c>
      <c r="Q467">
        <v>76099</v>
      </c>
      <c r="R467">
        <v>8355</v>
      </c>
      <c r="S467" t="s">
        <v>2681</v>
      </c>
      <c r="T467">
        <v>1</v>
      </c>
      <c r="U467" t="s">
        <v>2682</v>
      </c>
      <c r="V467" t="s">
        <v>2683</v>
      </c>
      <c r="W467">
        <v>162</v>
      </c>
      <c r="X467" t="s">
        <v>37</v>
      </c>
      <c r="Y467" t="s">
        <v>38</v>
      </c>
      <c r="Z467" t="s">
        <v>575</v>
      </c>
      <c r="AA467">
        <v>1997</v>
      </c>
      <c r="AB467">
        <v>137</v>
      </c>
      <c r="AC467">
        <v>6.7</v>
      </c>
      <c r="AD467">
        <v>2.35</v>
      </c>
      <c r="AE467">
        <v>26000</v>
      </c>
    </row>
    <row r="468" spans="1:31" x14ac:dyDescent="0.45">
      <c r="A468" t="s">
        <v>28</v>
      </c>
      <c r="B468" t="s">
        <v>497</v>
      </c>
      <c r="C468" t="str">
        <f t="shared" si="14"/>
        <v>blockbuster</v>
      </c>
      <c r="D468">
        <v>406</v>
      </c>
      <c r="E468">
        <v>134</v>
      </c>
      <c r="F468">
        <v>452</v>
      </c>
      <c r="G468">
        <v>697</v>
      </c>
      <c r="H468" t="s">
        <v>1197</v>
      </c>
      <c r="I468">
        <v>11000</v>
      </c>
      <c r="J468" s="1">
        <v>116643346</v>
      </c>
      <c r="K468" s="1">
        <v>68000000</v>
      </c>
      <c r="L468" s="1">
        <f>J468/K468</f>
        <v>1.7153433235294118</v>
      </c>
      <c r="M468" s="2" t="str">
        <f t="shared" si="15"/>
        <v>other</v>
      </c>
      <c r="N468" t="s">
        <v>1457</v>
      </c>
      <c r="O468" t="s">
        <v>335</v>
      </c>
      <c r="P468" t="s">
        <v>2684</v>
      </c>
      <c r="Q468">
        <v>303185</v>
      </c>
      <c r="R468">
        <v>20411</v>
      </c>
      <c r="S468" t="s">
        <v>2685</v>
      </c>
      <c r="T468">
        <v>4</v>
      </c>
      <c r="U468" t="s">
        <v>2686</v>
      </c>
      <c r="V468" t="s">
        <v>2687</v>
      </c>
      <c r="W468">
        <v>701</v>
      </c>
      <c r="X468" t="s">
        <v>37</v>
      </c>
      <c r="Y468" t="s">
        <v>38</v>
      </c>
      <c r="Z468" t="s">
        <v>575</v>
      </c>
      <c r="AA468">
        <v>2014</v>
      </c>
      <c r="AB468">
        <v>8000</v>
      </c>
      <c r="AC468">
        <v>7.6</v>
      </c>
      <c r="AD468">
        <v>2.35</v>
      </c>
      <c r="AE468">
        <v>26000</v>
      </c>
    </row>
    <row r="469" spans="1:31" x14ac:dyDescent="0.45">
      <c r="A469" t="s">
        <v>28</v>
      </c>
      <c r="B469" t="s">
        <v>2688</v>
      </c>
      <c r="C469" t="str">
        <f t="shared" si="14"/>
        <v>blockbuster</v>
      </c>
      <c r="D469">
        <v>97</v>
      </c>
      <c r="E469">
        <v>98</v>
      </c>
      <c r="F469">
        <v>425</v>
      </c>
      <c r="G469">
        <v>397</v>
      </c>
      <c r="H469" t="s">
        <v>2251</v>
      </c>
      <c r="I469">
        <v>11000</v>
      </c>
      <c r="J469" s="1">
        <v>116631310</v>
      </c>
      <c r="K469" s="1">
        <v>70000000</v>
      </c>
      <c r="L469" s="1">
        <f>J469/K469</f>
        <v>1.6661615714285714</v>
      </c>
      <c r="M469" s="2" t="str">
        <f t="shared" si="15"/>
        <v>other</v>
      </c>
      <c r="N469" t="s">
        <v>2689</v>
      </c>
      <c r="O469" t="s">
        <v>386</v>
      </c>
      <c r="P469" t="s">
        <v>2690</v>
      </c>
      <c r="Q469">
        <v>60910</v>
      </c>
      <c r="R469">
        <v>12729</v>
      </c>
      <c r="S469" t="s">
        <v>1185</v>
      </c>
      <c r="T469">
        <v>2</v>
      </c>
      <c r="U469" t="s">
        <v>2691</v>
      </c>
      <c r="V469" t="s">
        <v>2692</v>
      </c>
      <c r="W469">
        <v>164</v>
      </c>
      <c r="X469" t="s">
        <v>37</v>
      </c>
      <c r="Y469" t="s">
        <v>38</v>
      </c>
      <c r="Z469" t="s">
        <v>39</v>
      </c>
      <c r="AA469">
        <v>1998</v>
      </c>
      <c r="AB469">
        <v>643</v>
      </c>
      <c r="AC469">
        <v>5.7</v>
      </c>
      <c r="AD469">
        <v>2.35</v>
      </c>
      <c r="AE469">
        <v>25000</v>
      </c>
    </row>
    <row r="470" spans="1:31" x14ac:dyDescent="0.45">
      <c r="A470" t="s">
        <v>28</v>
      </c>
      <c r="B470" t="s">
        <v>2693</v>
      </c>
      <c r="C470" t="str">
        <f t="shared" si="14"/>
        <v>blockbuster</v>
      </c>
      <c r="D470">
        <v>143</v>
      </c>
      <c r="E470">
        <v>80</v>
      </c>
      <c r="F470">
        <v>40</v>
      </c>
      <c r="G470">
        <v>375</v>
      </c>
      <c r="H470" t="s">
        <v>2694</v>
      </c>
      <c r="I470">
        <v>3000</v>
      </c>
      <c r="J470" s="1">
        <v>116593191</v>
      </c>
      <c r="K470" s="1">
        <v>80000000</v>
      </c>
      <c r="L470" s="1">
        <f>J470/K470</f>
        <v>1.4574148874999999</v>
      </c>
      <c r="M470" s="2" t="str">
        <f t="shared" si="15"/>
        <v>other</v>
      </c>
      <c r="N470" t="s">
        <v>461</v>
      </c>
      <c r="O470" t="s">
        <v>713</v>
      </c>
      <c r="P470" t="s">
        <v>2695</v>
      </c>
      <c r="Q470">
        <v>16385</v>
      </c>
      <c r="R470">
        <v>4394</v>
      </c>
      <c r="S470" t="s">
        <v>2696</v>
      </c>
      <c r="T470">
        <v>0</v>
      </c>
      <c r="U470" t="s">
        <v>2697</v>
      </c>
      <c r="V470" t="s">
        <v>2698</v>
      </c>
      <c r="W470">
        <v>100</v>
      </c>
      <c r="X470" t="s">
        <v>37</v>
      </c>
      <c r="Y470" t="s">
        <v>38</v>
      </c>
      <c r="Z470" t="s">
        <v>90</v>
      </c>
      <c r="AA470">
        <v>2010</v>
      </c>
      <c r="AB470">
        <v>642</v>
      </c>
      <c r="AC470">
        <v>4.5999999999999996</v>
      </c>
      <c r="AD470">
        <v>1.85</v>
      </c>
      <c r="AE470">
        <v>25000</v>
      </c>
    </row>
    <row r="471" spans="1:31" x14ac:dyDescent="0.45">
      <c r="A471" t="s">
        <v>28</v>
      </c>
      <c r="B471" t="s">
        <v>2699</v>
      </c>
      <c r="C471" t="str">
        <f t="shared" si="14"/>
        <v>blockbuster</v>
      </c>
      <c r="D471">
        <v>106</v>
      </c>
      <c r="E471">
        <v>83</v>
      </c>
      <c r="F471">
        <v>21</v>
      </c>
      <c r="G471">
        <v>495</v>
      </c>
      <c r="H471" t="s">
        <v>2700</v>
      </c>
      <c r="I471">
        <v>13000</v>
      </c>
      <c r="J471" s="1">
        <v>116006080</v>
      </c>
      <c r="K471" s="1">
        <v>80000000</v>
      </c>
      <c r="L471" s="1">
        <f>J471/K471</f>
        <v>1.4500759999999999</v>
      </c>
      <c r="M471" s="2" t="str">
        <f t="shared" si="15"/>
        <v>other</v>
      </c>
      <c r="N471" t="s">
        <v>2701</v>
      </c>
      <c r="O471" t="s">
        <v>1147</v>
      </c>
      <c r="P471" t="s">
        <v>2702</v>
      </c>
      <c r="Q471">
        <v>44143</v>
      </c>
      <c r="R471">
        <v>14261</v>
      </c>
      <c r="S471" t="s">
        <v>2703</v>
      </c>
      <c r="T471">
        <v>0</v>
      </c>
      <c r="U471" t="s">
        <v>2704</v>
      </c>
      <c r="V471" t="s">
        <v>2705</v>
      </c>
      <c r="W471">
        <v>216</v>
      </c>
      <c r="X471" t="s">
        <v>37</v>
      </c>
      <c r="Y471" t="s">
        <v>38</v>
      </c>
      <c r="Z471" t="s">
        <v>272</v>
      </c>
      <c r="AA471">
        <v>2002</v>
      </c>
      <c r="AB471">
        <v>503</v>
      </c>
      <c r="AC471">
        <v>7</v>
      </c>
      <c r="AD471">
        <v>2.35</v>
      </c>
      <c r="AE471">
        <v>25000</v>
      </c>
    </row>
    <row r="472" spans="1:31" x14ac:dyDescent="0.45">
      <c r="A472" t="s">
        <v>28</v>
      </c>
      <c r="B472" t="s">
        <v>1617</v>
      </c>
      <c r="C472" t="str">
        <f t="shared" si="14"/>
        <v>blockbuster</v>
      </c>
      <c r="D472">
        <v>178</v>
      </c>
      <c r="E472">
        <v>102</v>
      </c>
      <c r="F472">
        <v>153</v>
      </c>
      <c r="G472">
        <v>269</v>
      </c>
      <c r="H472" t="s">
        <v>2706</v>
      </c>
      <c r="I472">
        <v>3000</v>
      </c>
      <c r="J472" s="1">
        <v>115802596</v>
      </c>
      <c r="K472" s="1">
        <v>80000000</v>
      </c>
      <c r="L472" s="1">
        <f>J472/K472</f>
        <v>1.44753245</v>
      </c>
      <c r="M472" s="2" t="str">
        <f t="shared" si="15"/>
        <v>other</v>
      </c>
      <c r="N472" t="s">
        <v>2707</v>
      </c>
      <c r="O472" t="s">
        <v>972</v>
      </c>
      <c r="P472" t="s">
        <v>2708</v>
      </c>
      <c r="Q472">
        <v>44662</v>
      </c>
      <c r="R472">
        <v>5392</v>
      </c>
      <c r="S472" t="s">
        <v>2709</v>
      </c>
      <c r="T472">
        <v>1</v>
      </c>
      <c r="U472" t="s">
        <v>2710</v>
      </c>
      <c r="V472" t="s">
        <v>2711</v>
      </c>
      <c r="W472">
        <v>127</v>
      </c>
      <c r="X472" t="s">
        <v>37</v>
      </c>
      <c r="Y472" t="s">
        <v>38</v>
      </c>
      <c r="Z472" t="s">
        <v>90</v>
      </c>
      <c r="AA472">
        <v>2011</v>
      </c>
      <c r="AB472">
        <v>1000</v>
      </c>
      <c r="AC472">
        <v>5.2</v>
      </c>
      <c r="AD472">
        <v>2.35</v>
      </c>
      <c r="AE472">
        <v>25000</v>
      </c>
    </row>
    <row r="473" spans="1:31" x14ac:dyDescent="0.45">
      <c r="A473" t="s">
        <v>28</v>
      </c>
      <c r="B473" t="s">
        <v>2712</v>
      </c>
      <c r="C473" t="str">
        <f t="shared" si="14"/>
        <v>blockbuster</v>
      </c>
      <c r="D473">
        <v>102</v>
      </c>
      <c r="E473">
        <v>130</v>
      </c>
      <c r="F473">
        <v>81</v>
      </c>
      <c r="G473">
        <v>427</v>
      </c>
      <c r="H473" t="s">
        <v>183</v>
      </c>
      <c r="I473">
        <v>10000</v>
      </c>
      <c r="J473" s="1">
        <v>115731542</v>
      </c>
      <c r="K473" s="1">
        <v>80000000</v>
      </c>
      <c r="L473" s="1">
        <f>J473/K473</f>
        <v>1.4466442749999999</v>
      </c>
      <c r="M473" s="2" t="str">
        <f t="shared" si="15"/>
        <v>other</v>
      </c>
      <c r="N473" t="s">
        <v>2713</v>
      </c>
      <c r="O473" t="s">
        <v>430</v>
      </c>
      <c r="P473" t="s">
        <v>2714</v>
      </c>
      <c r="Q473">
        <v>58402</v>
      </c>
      <c r="R473">
        <v>12186</v>
      </c>
      <c r="S473" t="s">
        <v>2715</v>
      </c>
      <c r="T473">
        <v>0</v>
      </c>
      <c r="U473" t="s">
        <v>2716</v>
      </c>
      <c r="V473" t="s">
        <v>2717</v>
      </c>
      <c r="W473">
        <v>370</v>
      </c>
      <c r="X473" t="s">
        <v>37</v>
      </c>
      <c r="Y473" t="s">
        <v>38</v>
      </c>
      <c r="Z473" t="s">
        <v>39</v>
      </c>
      <c r="AA473">
        <v>1998</v>
      </c>
      <c r="AB473">
        <v>882</v>
      </c>
      <c r="AC473">
        <v>5.0999999999999996</v>
      </c>
      <c r="AD473">
        <v>2.35</v>
      </c>
      <c r="AE473">
        <v>25000</v>
      </c>
    </row>
    <row r="474" spans="1:31" x14ac:dyDescent="0.45">
      <c r="A474" t="s">
        <v>28</v>
      </c>
      <c r="B474" t="s">
        <v>2718</v>
      </c>
      <c r="C474" t="str">
        <f t="shared" si="14"/>
        <v>blockbuster</v>
      </c>
      <c r="D474">
        <v>209</v>
      </c>
      <c r="E474">
        <v>129</v>
      </c>
      <c r="F474">
        <v>438</v>
      </c>
      <c r="G474">
        <v>502</v>
      </c>
      <c r="H474" t="s">
        <v>2719</v>
      </c>
      <c r="I474">
        <v>18000</v>
      </c>
      <c r="J474" s="1">
        <v>115648585</v>
      </c>
      <c r="K474" s="1">
        <v>80000000</v>
      </c>
      <c r="L474" s="1">
        <f>J474/K474</f>
        <v>1.4456073125</v>
      </c>
      <c r="M474" s="2" t="str">
        <f t="shared" si="15"/>
        <v>other</v>
      </c>
      <c r="N474" t="s">
        <v>2192</v>
      </c>
      <c r="O474" t="s">
        <v>1717</v>
      </c>
      <c r="P474" t="s">
        <v>2720</v>
      </c>
      <c r="Q474">
        <v>86422</v>
      </c>
      <c r="R474">
        <v>20056</v>
      </c>
      <c r="S474" t="s">
        <v>2721</v>
      </c>
      <c r="T474">
        <v>1</v>
      </c>
      <c r="U474" t="s">
        <v>2722</v>
      </c>
      <c r="V474" t="s">
        <v>2723</v>
      </c>
      <c r="W474">
        <v>363</v>
      </c>
      <c r="X474" t="s">
        <v>37</v>
      </c>
      <c r="Y474" t="s">
        <v>38</v>
      </c>
      <c r="Z474" t="s">
        <v>575</v>
      </c>
      <c r="AA474">
        <v>2004</v>
      </c>
      <c r="AB474">
        <v>1000</v>
      </c>
      <c r="AC474">
        <v>6.6</v>
      </c>
      <c r="AD474">
        <v>1.85</v>
      </c>
      <c r="AE474">
        <v>25000</v>
      </c>
    </row>
    <row r="475" spans="1:31" x14ac:dyDescent="0.45">
      <c r="A475" t="s">
        <v>28</v>
      </c>
      <c r="B475" t="s">
        <v>2724</v>
      </c>
      <c r="C475" t="str">
        <f t="shared" si="14"/>
        <v>blockbuster</v>
      </c>
      <c r="D475">
        <v>19</v>
      </c>
      <c r="E475">
        <v>117</v>
      </c>
      <c r="F475">
        <v>69</v>
      </c>
      <c r="G475">
        <v>87</v>
      </c>
      <c r="H475" t="s">
        <v>2231</v>
      </c>
      <c r="I475">
        <v>898</v>
      </c>
      <c r="J475" s="1">
        <v>115646235</v>
      </c>
      <c r="L475" s="1" t="e">
        <f>J475/K475</f>
        <v>#DIV/0!</v>
      </c>
      <c r="M475" s="2" t="e">
        <f t="shared" si="15"/>
        <v>#DIV/0!</v>
      </c>
      <c r="N475" t="s">
        <v>209</v>
      </c>
      <c r="O475" t="s">
        <v>2525</v>
      </c>
      <c r="P475" t="s">
        <v>2725</v>
      </c>
      <c r="Q475">
        <v>666</v>
      </c>
      <c r="R475">
        <v>1753</v>
      </c>
      <c r="S475" t="s">
        <v>2726</v>
      </c>
      <c r="T475">
        <v>0</v>
      </c>
      <c r="U475" t="s">
        <v>2727</v>
      </c>
      <c r="V475" t="s">
        <v>2728</v>
      </c>
      <c r="W475">
        <v>40</v>
      </c>
      <c r="X475" t="s">
        <v>37</v>
      </c>
      <c r="Y475" t="s">
        <v>38</v>
      </c>
      <c r="Z475" t="s">
        <v>39</v>
      </c>
      <c r="AA475">
        <v>1997</v>
      </c>
      <c r="AB475">
        <v>577</v>
      </c>
      <c r="AC475">
        <v>7</v>
      </c>
      <c r="AD475">
        <v>1.85</v>
      </c>
      <c r="AE475">
        <v>25000</v>
      </c>
    </row>
    <row r="476" spans="1:31" x14ac:dyDescent="0.45">
      <c r="A476" t="s">
        <v>28</v>
      </c>
      <c r="B476" t="s">
        <v>2325</v>
      </c>
      <c r="C476" t="str">
        <f t="shared" si="14"/>
        <v>blockbuster</v>
      </c>
      <c r="D476">
        <v>152</v>
      </c>
      <c r="E476">
        <v>89</v>
      </c>
      <c r="F476">
        <v>266</v>
      </c>
      <c r="G476">
        <v>859</v>
      </c>
      <c r="H476" t="s">
        <v>2170</v>
      </c>
      <c r="I476">
        <v>12000</v>
      </c>
      <c r="J476" s="1">
        <v>115603980</v>
      </c>
      <c r="K476" s="1">
        <v>80000000</v>
      </c>
      <c r="L476" s="1">
        <f>J476/K476</f>
        <v>1.4450497499999999</v>
      </c>
      <c r="M476" s="2" t="str">
        <f t="shared" si="15"/>
        <v>other</v>
      </c>
      <c r="N476" t="s">
        <v>782</v>
      </c>
      <c r="O476" t="s">
        <v>267</v>
      </c>
      <c r="P476" t="s">
        <v>2729</v>
      </c>
      <c r="Q476">
        <v>56501</v>
      </c>
      <c r="R476">
        <v>26839</v>
      </c>
      <c r="S476" t="s">
        <v>2730</v>
      </c>
      <c r="T476">
        <v>0</v>
      </c>
      <c r="U476" t="s">
        <v>2731</v>
      </c>
      <c r="V476" t="s">
        <v>2732</v>
      </c>
      <c r="W476">
        <v>97</v>
      </c>
      <c r="X476" t="s">
        <v>37</v>
      </c>
      <c r="Y476" t="s">
        <v>38</v>
      </c>
      <c r="Z476" t="s">
        <v>90</v>
      </c>
      <c r="AA476">
        <v>2015</v>
      </c>
      <c r="AB476">
        <v>11000</v>
      </c>
      <c r="AC476">
        <v>6.7</v>
      </c>
      <c r="AD476">
        <v>1.85</v>
      </c>
      <c r="AE476">
        <v>25000</v>
      </c>
    </row>
    <row r="477" spans="1:31" x14ac:dyDescent="0.45">
      <c r="A477" t="s">
        <v>737</v>
      </c>
      <c r="C477" t="str">
        <f t="shared" si="14"/>
        <v>blockbuster</v>
      </c>
      <c r="D477">
        <v>31</v>
      </c>
      <c r="E477">
        <v>25</v>
      </c>
      <c r="G477">
        <v>474</v>
      </c>
      <c r="H477" t="s">
        <v>2733</v>
      </c>
      <c r="I477">
        <v>1000</v>
      </c>
      <c r="J477" s="1">
        <v>115603980</v>
      </c>
      <c r="L477" s="1" t="e">
        <f>J477/K477</f>
        <v>#DIV/0!</v>
      </c>
      <c r="M477" s="2" t="e">
        <f t="shared" si="15"/>
        <v>#DIV/0!</v>
      </c>
      <c r="N477" t="s">
        <v>505</v>
      </c>
      <c r="O477" t="s">
        <v>2734</v>
      </c>
      <c r="P477" t="s">
        <v>2735</v>
      </c>
      <c r="Q477">
        <v>11427</v>
      </c>
      <c r="R477">
        <v>2614</v>
      </c>
      <c r="S477" t="s">
        <v>2736</v>
      </c>
      <c r="T477">
        <v>1</v>
      </c>
      <c r="U477" t="s">
        <v>2737</v>
      </c>
      <c r="V477" t="s">
        <v>2738</v>
      </c>
      <c r="W477">
        <v>71</v>
      </c>
      <c r="X477" t="s">
        <v>37</v>
      </c>
      <c r="Y477" t="s">
        <v>38</v>
      </c>
      <c r="Z477" t="s">
        <v>2739</v>
      </c>
      <c r="AB477">
        <v>960</v>
      </c>
      <c r="AC477">
        <v>7.6</v>
      </c>
      <c r="AD477">
        <v>4</v>
      </c>
      <c r="AE477">
        <v>25000</v>
      </c>
    </row>
    <row r="478" spans="1:31" x14ac:dyDescent="0.45">
      <c r="A478" t="s">
        <v>28</v>
      </c>
      <c r="B478" t="s">
        <v>2740</v>
      </c>
      <c r="C478" t="str">
        <f t="shared" si="14"/>
        <v>blockbuster</v>
      </c>
      <c r="D478">
        <v>129</v>
      </c>
      <c r="E478">
        <v>74</v>
      </c>
      <c r="F478">
        <v>11</v>
      </c>
      <c r="G478">
        <v>62</v>
      </c>
      <c r="H478" t="s">
        <v>2741</v>
      </c>
      <c r="I478">
        <v>340</v>
      </c>
      <c r="J478" s="1">
        <v>115000000</v>
      </c>
      <c r="K478" s="1">
        <v>80000000</v>
      </c>
      <c r="L478" s="1">
        <f>J478/K478</f>
        <v>1.4375</v>
      </c>
      <c r="M478" s="2" t="str">
        <f t="shared" si="15"/>
        <v>other</v>
      </c>
      <c r="N478" t="s">
        <v>2742</v>
      </c>
      <c r="O478" t="s">
        <v>2743</v>
      </c>
      <c r="P478" t="s">
        <v>2744</v>
      </c>
      <c r="Q478">
        <v>27543</v>
      </c>
      <c r="R478">
        <v>814</v>
      </c>
      <c r="S478" t="s">
        <v>2745</v>
      </c>
      <c r="T478">
        <v>0</v>
      </c>
      <c r="U478" t="s">
        <v>2746</v>
      </c>
      <c r="V478" t="s">
        <v>2747</v>
      </c>
      <c r="W478">
        <v>186</v>
      </c>
      <c r="X478" t="s">
        <v>37</v>
      </c>
      <c r="Y478" t="s">
        <v>38</v>
      </c>
      <c r="Z478" t="s">
        <v>272</v>
      </c>
      <c r="AA478">
        <v>1999</v>
      </c>
      <c r="AB478">
        <v>243</v>
      </c>
      <c r="AC478">
        <v>7.3</v>
      </c>
      <c r="AD478">
        <v>1.78</v>
      </c>
      <c r="AE478">
        <v>25000</v>
      </c>
    </row>
    <row r="479" spans="1:31" x14ac:dyDescent="0.45">
      <c r="A479" t="s">
        <v>28</v>
      </c>
      <c r="B479" t="s">
        <v>918</v>
      </c>
      <c r="C479" t="str">
        <f t="shared" si="14"/>
        <v>blockbuster</v>
      </c>
      <c r="D479">
        <v>124</v>
      </c>
      <c r="E479">
        <v>96</v>
      </c>
      <c r="F479">
        <v>25</v>
      </c>
      <c r="G479">
        <v>102</v>
      </c>
      <c r="H479" t="s">
        <v>2748</v>
      </c>
      <c r="I479">
        <v>891</v>
      </c>
      <c r="J479" s="1">
        <v>114968774</v>
      </c>
      <c r="K479" s="1">
        <v>80000000</v>
      </c>
      <c r="L479" s="1">
        <f>J479/K479</f>
        <v>1.4371096750000001</v>
      </c>
      <c r="M479" s="2" t="str">
        <f t="shared" si="15"/>
        <v>other</v>
      </c>
      <c r="N479" t="s">
        <v>68</v>
      </c>
      <c r="O479" t="s">
        <v>185</v>
      </c>
      <c r="P479" t="s">
        <v>2749</v>
      </c>
      <c r="Q479">
        <v>103787</v>
      </c>
      <c r="R479">
        <v>1919</v>
      </c>
      <c r="S479" t="s">
        <v>2750</v>
      </c>
      <c r="T479">
        <v>0</v>
      </c>
      <c r="U479" t="s">
        <v>2751</v>
      </c>
      <c r="V479" t="s">
        <v>2752</v>
      </c>
      <c r="W479">
        <v>615</v>
      </c>
      <c r="X479" t="s">
        <v>37</v>
      </c>
      <c r="Y479" t="s">
        <v>38</v>
      </c>
      <c r="Z479" t="s">
        <v>39</v>
      </c>
      <c r="AA479">
        <v>2002</v>
      </c>
      <c r="AB479">
        <v>639</v>
      </c>
      <c r="AC479">
        <v>5.9</v>
      </c>
      <c r="AD479">
        <v>2.35</v>
      </c>
      <c r="AE479">
        <v>25000</v>
      </c>
    </row>
    <row r="480" spans="1:31" x14ac:dyDescent="0.45">
      <c r="A480" t="s">
        <v>28</v>
      </c>
      <c r="B480" t="s">
        <v>1892</v>
      </c>
      <c r="C480" t="str">
        <f t="shared" si="14"/>
        <v>blockbuster</v>
      </c>
      <c r="D480">
        <v>35</v>
      </c>
      <c r="E480">
        <v>114</v>
      </c>
      <c r="F480">
        <v>31</v>
      </c>
      <c r="G480">
        <v>372</v>
      </c>
      <c r="H480" t="s">
        <v>2753</v>
      </c>
      <c r="I480">
        <v>9000</v>
      </c>
      <c r="J480" s="1">
        <v>114324072</v>
      </c>
      <c r="K480" s="1">
        <v>90000000</v>
      </c>
      <c r="L480" s="1">
        <f>J480/K480</f>
        <v>1.2702674666666667</v>
      </c>
      <c r="M480" s="2" t="str">
        <f t="shared" si="15"/>
        <v>other</v>
      </c>
      <c r="N480" t="s">
        <v>2754</v>
      </c>
      <c r="O480" t="s">
        <v>766</v>
      </c>
      <c r="P480" t="s">
        <v>2755</v>
      </c>
      <c r="Q480">
        <v>22955</v>
      </c>
      <c r="R480">
        <v>10731</v>
      </c>
      <c r="S480" t="s">
        <v>2756</v>
      </c>
      <c r="T480">
        <v>0</v>
      </c>
      <c r="U480" t="s">
        <v>2757</v>
      </c>
      <c r="V480" t="s">
        <v>2758</v>
      </c>
      <c r="W480">
        <v>88</v>
      </c>
      <c r="X480" t="s">
        <v>37</v>
      </c>
      <c r="Y480" t="s">
        <v>38</v>
      </c>
      <c r="Z480" t="s">
        <v>90</v>
      </c>
      <c r="AA480">
        <v>1998</v>
      </c>
      <c r="AB480">
        <v>496</v>
      </c>
      <c r="AC480">
        <v>5.6</v>
      </c>
      <c r="AD480">
        <v>1.85</v>
      </c>
      <c r="AE480">
        <v>25000</v>
      </c>
    </row>
    <row r="481" spans="1:31" x14ac:dyDescent="0.45">
      <c r="A481" t="s">
        <v>28</v>
      </c>
      <c r="B481" t="s">
        <v>1677</v>
      </c>
      <c r="C481" t="str">
        <f t="shared" si="14"/>
        <v>blockbuster</v>
      </c>
      <c r="D481">
        <v>166</v>
      </c>
      <c r="E481">
        <v>99</v>
      </c>
      <c r="F481">
        <v>57</v>
      </c>
      <c r="G481">
        <v>820</v>
      </c>
      <c r="H481" t="s">
        <v>247</v>
      </c>
      <c r="I481">
        <v>20000</v>
      </c>
      <c r="J481" s="1">
        <v>114324072</v>
      </c>
      <c r="K481" s="1">
        <v>80000000</v>
      </c>
      <c r="L481" s="1">
        <f>J481/K481</f>
        <v>1.4290509</v>
      </c>
      <c r="M481" s="2" t="str">
        <f t="shared" si="15"/>
        <v>other</v>
      </c>
      <c r="N481" t="s">
        <v>329</v>
      </c>
      <c r="O481" t="s">
        <v>258</v>
      </c>
      <c r="P481" t="s">
        <v>2759</v>
      </c>
      <c r="Q481">
        <v>155532</v>
      </c>
      <c r="R481">
        <v>25942</v>
      </c>
      <c r="S481" t="s">
        <v>1036</v>
      </c>
      <c r="T481">
        <v>4</v>
      </c>
      <c r="U481" t="s">
        <v>2760</v>
      </c>
      <c r="V481" t="s">
        <v>2761</v>
      </c>
      <c r="W481">
        <v>543</v>
      </c>
      <c r="X481" t="s">
        <v>37</v>
      </c>
      <c r="Y481" t="s">
        <v>38</v>
      </c>
      <c r="Z481" t="s">
        <v>575</v>
      </c>
      <c r="AA481">
        <v>2001</v>
      </c>
      <c r="AB481">
        <v>3000</v>
      </c>
      <c r="AC481">
        <v>6.5</v>
      </c>
      <c r="AD481">
        <v>2.35</v>
      </c>
      <c r="AE481">
        <v>25000</v>
      </c>
    </row>
    <row r="482" spans="1:31" x14ac:dyDescent="0.45">
      <c r="A482" t="s">
        <v>28</v>
      </c>
      <c r="B482" t="s">
        <v>308</v>
      </c>
      <c r="C482" t="str">
        <f t="shared" si="14"/>
        <v>blockbuster</v>
      </c>
      <c r="D482">
        <v>137</v>
      </c>
      <c r="E482">
        <v>129</v>
      </c>
      <c r="F482">
        <v>258</v>
      </c>
      <c r="G482">
        <v>163</v>
      </c>
      <c r="H482" t="s">
        <v>2762</v>
      </c>
      <c r="I482">
        <v>2000</v>
      </c>
      <c r="J482" s="1">
        <v>114195633</v>
      </c>
      <c r="K482" s="1">
        <v>75000000</v>
      </c>
      <c r="L482" s="1">
        <f>J482/K482</f>
        <v>1.52260844</v>
      </c>
      <c r="M482" s="2" t="str">
        <f t="shared" si="15"/>
        <v>other</v>
      </c>
      <c r="N482" t="s">
        <v>131</v>
      </c>
      <c r="O482" t="s">
        <v>2763</v>
      </c>
      <c r="P482" t="s">
        <v>2764</v>
      </c>
      <c r="Q482">
        <v>71574</v>
      </c>
      <c r="R482">
        <v>2864</v>
      </c>
      <c r="S482" t="s">
        <v>2765</v>
      </c>
      <c r="T482">
        <v>1</v>
      </c>
      <c r="U482" t="s">
        <v>2766</v>
      </c>
      <c r="V482" t="s">
        <v>2767</v>
      </c>
      <c r="W482">
        <v>244</v>
      </c>
      <c r="X482" t="s">
        <v>2768</v>
      </c>
      <c r="Y482" t="s">
        <v>38</v>
      </c>
      <c r="Z482" t="s">
        <v>90</v>
      </c>
      <c r="AA482">
        <v>2005</v>
      </c>
      <c r="AB482">
        <v>277</v>
      </c>
      <c r="AC482">
        <v>5.9</v>
      </c>
      <c r="AD482">
        <v>2.35</v>
      </c>
      <c r="AE482">
        <v>25000</v>
      </c>
    </row>
    <row r="483" spans="1:31" x14ac:dyDescent="0.45">
      <c r="A483" t="s">
        <v>28</v>
      </c>
      <c r="B483" t="s">
        <v>2769</v>
      </c>
      <c r="C483" t="str">
        <f t="shared" si="14"/>
        <v>blockbuster</v>
      </c>
      <c r="D483">
        <v>121</v>
      </c>
      <c r="E483">
        <v>113</v>
      </c>
      <c r="F483">
        <v>25</v>
      </c>
      <c r="G483">
        <v>129</v>
      </c>
      <c r="H483" t="s">
        <v>2770</v>
      </c>
      <c r="I483">
        <v>49000</v>
      </c>
      <c r="J483" s="1">
        <v>114053579</v>
      </c>
      <c r="K483" s="1">
        <v>85000000</v>
      </c>
      <c r="L483" s="1">
        <f>J483/K483</f>
        <v>1.341806811764706</v>
      </c>
      <c r="M483" s="2" t="str">
        <f t="shared" si="15"/>
        <v>other</v>
      </c>
      <c r="N483" t="s">
        <v>677</v>
      </c>
      <c r="O483" t="s">
        <v>801</v>
      </c>
      <c r="P483" t="s">
        <v>2771</v>
      </c>
      <c r="Q483">
        <v>83560</v>
      </c>
      <c r="R483">
        <v>49631</v>
      </c>
      <c r="S483" t="s">
        <v>2772</v>
      </c>
      <c r="T483">
        <v>1</v>
      </c>
      <c r="U483" t="s">
        <v>2773</v>
      </c>
      <c r="V483" t="s">
        <v>2774</v>
      </c>
      <c r="W483">
        <v>619</v>
      </c>
      <c r="X483" t="s">
        <v>37</v>
      </c>
      <c r="Y483" t="s">
        <v>38</v>
      </c>
      <c r="Z483" t="s">
        <v>39</v>
      </c>
      <c r="AA483">
        <v>1998</v>
      </c>
      <c r="AB483">
        <v>448</v>
      </c>
      <c r="AC483">
        <v>7</v>
      </c>
      <c r="AD483">
        <v>2.35</v>
      </c>
      <c r="AE483">
        <v>25000</v>
      </c>
    </row>
    <row r="484" spans="1:31" x14ac:dyDescent="0.45">
      <c r="A484" t="s">
        <v>28</v>
      </c>
      <c r="B484" t="s">
        <v>2775</v>
      </c>
      <c r="C484" t="str">
        <f t="shared" si="14"/>
        <v>blockbuster</v>
      </c>
      <c r="D484">
        <v>87</v>
      </c>
      <c r="E484">
        <v>90</v>
      </c>
      <c r="F484">
        <v>65</v>
      </c>
      <c r="G484">
        <v>658</v>
      </c>
      <c r="H484" t="s">
        <v>1946</v>
      </c>
      <c r="I484">
        <v>11000</v>
      </c>
      <c r="J484" s="1">
        <v>113745408</v>
      </c>
      <c r="K484" s="1">
        <v>80000000</v>
      </c>
      <c r="L484" s="1">
        <f>J484/K484</f>
        <v>1.4218176</v>
      </c>
      <c r="M484" s="2" t="str">
        <f t="shared" si="15"/>
        <v>other</v>
      </c>
      <c r="N484" t="s">
        <v>2776</v>
      </c>
      <c r="O484" t="s">
        <v>2170</v>
      </c>
      <c r="P484" t="s">
        <v>2777</v>
      </c>
      <c r="Q484">
        <v>80639</v>
      </c>
      <c r="R484">
        <v>25190</v>
      </c>
      <c r="S484" t="s">
        <v>2778</v>
      </c>
      <c r="T484">
        <v>0</v>
      </c>
      <c r="U484" t="s">
        <v>2779</v>
      </c>
      <c r="V484" t="s">
        <v>2780</v>
      </c>
      <c r="W484">
        <v>237</v>
      </c>
      <c r="X484" t="s">
        <v>37</v>
      </c>
      <c r="Y484" t="s">
        <v>38</v>
      </c>
      <c r="Z484" t="s">
        <v>39</v>
      </c>
      <c r="AA484">
        <v>2000</v>
      </c>
      <c r="AB484">
        <v>11000</v>
      </c>
      <c r="AC484">
        <v>5.3</v>
      </c>
      <c r="AD484">
        <v>1.85</v>
      </c>
      <c r="AE484">
        <v>25000</v>
      </c>
    </row>
    <row r="485" spans="1:31" x14ac:dyDescent="0.45">
      <c r="A485" t="s">
        <v>28</v>
      </c>
      <c r="B485" t="s">
        <v>2781</v>
      </c>
      <c r="C485" t="str">
        <f t="shared" si="14"/>
        <v>blockbuster</v>
      </c>
      <c r="D485">
        <v>233</v>
      </c>
      <c r="E485">
        <v>118</v>
      </c>
      <c r="F485">
        <v>0</v>
      </c>
      <c r="G485">
        <v>871</v>
      </c>
      <c r="H485" t="s">
        <v>453</v>
      </c>
      <c r="I485">
        <v>13000</v>
      </c>
      <c r="J485" s="1">
        <v>113733726</v>
      </c>
      <c r="K485" s="1">
        <v>88000000</v>
      </c>
      <c r="L485" s="1">
        <f>J485/K485</f>
        <v>1.2924287045454546</v>
      </c>
      <c r="M485" s="2" t="str">
        <f t="shared" si="15"/>
        <v>other</v>
      </c>
      <c r="N485" t="s">
        <v>2782</v>
      </c>
      <c r="O485" t="s">
        <v>1147</v>
      </c>
      <c r="P485" t="s">
        <v>2783</v>
      </c>
      <c r="Q485">
        <v>98472</v>
      </c>
      <c r="R485">
        <v>27114</v>
      </c>
      <c r="S485" t="s">
        <v>1200</v>
      </c>
      <c r="T485">
        <v>2</v>
      </c>
      <c r="U485" t="s">
        <v>2784</v>
      </c>
      <c r="V485" t="s">
        <v>2785</v>
      </c>
      <c r="W485">
        <v>492</v>
      </c>
      <c r="X485" t="s">
        <v>37</v>
      </c>
      <c r="Y485" t="s">
        <v>38</v>
      </c>
      <c r="Z485" t="s">
        <v>39</v>
      </c>
      <c r="AA485">
        <v>2005</v>
      </c>
      <c r="AB485">
        <v>13000</v>
      </c>
      <c r="AC485">
        <v>5.9</v>
      </c>
      <c r="AD485">
        <v>1.85</v>
      </c>
      <c r="AE485">
        <v>25000</v>
      </c>
    </row>
    <row r="486" spans="1:31" x14ac:dyDescent="0.45">
      <c r="A486" t="s">
        <v>28</v>
      </c>
      <c r="B486" t="s">
        <v>250</v>
      </c>
      <c r="C486" t="str">
        <f t="shared" si="14"/>
        <v>blockbuster</v>
      </c>
      <c r="D486">
        <v>132</v>
      </c>
      <c r="E486">
        <v>106</v>
      </c>
      <c r="F486">
        <v>13000</v>
      </c>
      <c r="G486">
        <v>733</v>
      </c>
      <c r="H486" t="s">
        <v>948</v>
      </c>
      <c r="I486">
        <v>20000</v>
      </c>
      <c r="J486" s="1">
        <v>113709992</v>
      </c>
      <c r="K486" s="1">
        <v>70000000</v>
      </c>
      <c r="L486" s="1">
        <f>J486/K486</f>
        <v>1.6244284571428571</v>
      </c>
      <c r="M486" s="2" t="str">
        <f t="shared" si="15"/>
        <v>other</v>
      </c>
      <c r="N486" t="s">
        <v>1894</v>
      </c>
      <c r="O486" t="s">
        <v>831</v>
      </c>
      <c r="P486" t="s">
        <v>2786</v>
      </c>
      <c r="Q486">
        <v>172217</v>
      </c>
      <c r="R486">
        <v>22590</v>
      </c>
      <c r="S486" t="s">
        <v>1126</v>
      </c>
      <c r="T486">
        <v>3</v>
      </c>
      <c r="U486" t="s">
        <v>2787</v>
      </c>
      <c r="V486" t="s">
        <v>2788</v>
      </c>
      <c r="W486">
        <v>405</v>
      </c>
      <c r="X486" t="s">
        <v>37</v>
      </c>
      <c r="Y486" t="s">
        <v>38</v>
      </c>
      <c r="Z486" t="s">
        <v>39</v>
      </c>
      <c r="AA486">
        <v>1996</v>
      </c>
      <c r="AB486">
        <v>770</v>
      </c>
      <c r="AC486">
        <v>6.3</v>
      </c>
      <c r="AD486">
        <v>2.35</v>
      </c>
      <c r="AE486">
        <v>25000</v>
      </c>
    </row>
    <row r="487" spans="1:31" x14ac:dyDescent="0.45">
      <c r="A487" t="s">
        <v>28</v>
      </c>
      <c r="B487" t="s">
        <v>2789</v>
      </c>
      <c r="C487" t="str">
        <f t="shared" si="14"/>
        <v>blockbuster</v>
      </c>
      <c r="D487">
        <v>63</v>
      </c>
      <c r="E487">
        <v>81</v>
      </c>
      <c r="F487">
        <v>92</v>
      </c>
      <c r="G487">
        <v>8</v>
      </c>
      <c r="H487" t="s">
        <v>2790</v>
      </c>
      <c r="I487">
        <v>23</v>
      </c>
      <c r="J487" s="1">
        <v>113502246</v>
      </c>
      <c r="L487" s="1" t="e">
        <f>J487/K487</f>
        <v>#DIV/0!</v>
      </c>
      <c r="M487" s="2" t="e">
        <f t="shared" si="15"/>
        <v>#DIV/0!</v>
      </c>
      <c r="N487" t="s">
        <v>2791</v>
      </c>
      <c r="O487" t="s">
        <v>2792</v>
      </c>
      <c r="P487" t="s">
        <v>2793</v>
      </c>
      <c r="Q487">
        <v>979</v>
      </c>
      <c r="R487">
        <v>54</v>
      </c>
      <c r="S487" t="s">
        <v>2794</v>
      </c>
      <c r="T487">
        <v>0</v>
      </c>
      <c r="U487" t="s">
        <v>2795</v>
      </c>
      <c r="V487" t="s">
        <v>2796</v>
      </c>
      <c r="W487">
        <v>3</v>
      </c>
      <c r="X487" t="s">
        <v>1454</v>
      </c>
      <c r="Y487" t="s">
        <v>1455</v>
      </c>
      <c r="AA487">
        <v>2015</v>
      </c>
      <c r="AB487">
        <v>21</v>
      </c>
      <c r="AC487">
        <v>6.4</v>
      </c>
      <c r="AD487">
        <v>2.35</v>
      </c>
      <c r="AE487">
        <v>25000</v>
      </c>
    </row>
    <row r="488" spans="1:31" x14ac:dyDescent="0.45">
      <c r="A488" t="s">
        <v>28</v>
      </c>
      <c r="B488" t="s">
        <v>952</v>
      </c>
      <c r="C488" t="str">
        <f t="shared" si="14"/>
        <v>blockbuster</v>
      </c>
      <c r="D488">
        <v>95</v>
      </c>
      <c r="E488">
        <v>117</v>
      </c>
      <c r="F488">
        <v>93</v>
      </c>
      <c r="G488">
        <v>904</v>
      </c>
      <c r="H488" t="s">
        <v>2797</v>
      </c>
      <c r="I488">
        <v>12000</v>
      </c>
      <c r="J488" s="1">
        <v>113330342</v>
      </c>
      <c r="L488" s="1" t="e">
        <f>J488/K488</f>
        <v>#DIV/0!</v>
      </c>
      <c r="M488" s="2" t="e">
        <f t="shared" si="15"/>
        <v>#DIV/0!</v>
      </c>
      <c r="N488" t="s">
        <v>702</v>
      </c>
      <c r="O488" t="s">
        <v>752</v>
      </c>
      <c r="P488" t="s">
        <v>2798</v>
      </c>
      <c r="Q488">
        <v>55913</v>
      </c>
      <c r="R488">
        <v>14831</v>
      </c>
      <c r="S488" t="s">
        <v>2799</v>
      </c>
      <c r="T488">
        <v>2</v>
      </c>
      <c r="U488" t="s">
        <v>2800</v>
      </c>
      <c r="V488" t="s">
        <v>2801</v>
      </c>
      <c r="W488">
        <v>182</v>
      </c>
      <c r="X488" t="s">
        <v>37</v>
      </c>
      <c r="Y488" t="s">
        <v>38</v>
      </c>
      <c r="Z488" t="s">
        <v>575</v>
      </c>
      <c r="AA488">
        <v>1997</v>
      </c>
      <c r="AB488">
        <v>1000</v>
      </c>
      <c r="AC488">
        <v>6.9</v>
      </c>
      <c r="AD488">
        <v>2.35</v>
      </c>
      <c r="AE488">
        <v>25000</v>
      </c>
    </row>
    <row r="489" spans="1:31" x14ac:dyDescent="0.45">
      <c r="A489" t="s">
        <v>28</v>
      </c>
      <c r="B489" t="s">
        <v>636</v>
      </c>
      <c r="C489" t="str">
        <f t="shared" si="14"/>
        <v>blockbuster</v>
      </c>
      <c r="D489">
        <v>258</v>
      </c>
      <c r="E489">
        <v>89</v>
      </c>
      <c r="F489">
        <v>84</v>
      </c>
      <c r="G489">
        <v>1000</v>
      </c>
      <c r="H489" t="s">
        <v>2802</v>
      </c>
      <c r="I489">
        <v>13000</v>
      </c>
      <c r="J489" s="1">
        <v>113165635</v>
      </c>
      <c r="K489" s="1">
        <v>80000000</v>
      </c>
      <c r="L489" s="1">
        <f>J489/K489</f>
        <v>1.4145704375000001</v>
      </c>
      <c r="M489" s="2" t="str">
        <f t="shared" si="15"/>
        <v>other</v>
      </c>
      <c r="N489" t="s">
        <v>2803</v>
      </c>
      <c r="O489" t="s">
        <v>967</v>
      </c>
      <c r="P489" t="s">
        <v>2804</v>
      </c>
      <c r="Q489">
        <v>151424</v>
      </c>
      <c r="R489">
        <v>18132</v>
      </c>
      <c r="S489" t="s">
        <v>2805</v>
      </c>
      <c r="T489">
        <v>5</v>
      </c>
      <c r="U489" t="s">
        <v>2806</v>
      </c>
      <c r="V489" t="s">
        <v>2807</v>
      </c>
      <c r="W489">
        <v>252</v>
      </c>
      <c r="X489" t="s">
        <v>37</v>
      </c>
      <c r="Y489" t="s">
        <v>38</v>
      </c>
      <c r="Z489" t="s">
        <v>39</v>
      </c>
      <c r="AA489">
        <v>2009</v>
      </c>
      <c r="AB489">
        <v>1000</v>
      </c>
      <c r="AC489">
        <v>6.3</v>
      </c>
      <c r="AD489">
        <v>2.35</v>
      </c>
      <c r="AE489">
        <v>24000</v>
      </c>
    </row>
    <row r="490" spans="1:31" x14ac:dyDescent="0.45">
      <c r="A490" t="s">
        <v>28</v>
      </c>
      <c r="B490" t="s">
        <v>1479</v>
      </c>
      <c r="C490" t="str">
        <f t="shared" si="14"/>
        <v>blockbuster</v>
      </c>
      <c r="D490">
        <v>162</v>
      </c>
      <c r="E490">
        <v>145</v>
      </c>
      <c r="F490">
        <v>79</v>
      </c>
      <c r="G490">
        <v>183</v>
      </c>
      <c r="H490" t="s">
        <v>2808</v>
      </c>
      <c r="I490">
        <v>981</v>
      </c>
      <c r="J490" s="1">
        <v>113006880</v>
      </c>
      <c r="K490" s="1">
        <v>80000000</v>
      </c>
      <c r="L490" s="1">
        <f>J490/K490</f>
        <v>1.4125859999999999</v>
      </c>
      <c r="M490" s="2" t="str">
        <f t="shared" si="15"/>
        <v>other</v>
      </c>
      <c r="N490" t="s">
        <v>2809</v>
      </c>
      <c r="O490" t="s">
        <v>347</v>
      </c>
      <c r="P490" t="s">
        <v>2810</v>
      </c>
      <c r="Q490">
        <v>45231</v>
      </c>
      <c r="R490">
        <v>1825</v>
      </c>
      <c r="S490" t="s">
        <v>2811</v>
      </c>
      <c r="T490">
        <v>1</v>
      </c>
      <c r="U490" t="s">
        <v>2812</v>
      </c>
      <c r="V490" t="s">
        <v>2813</v>
      </c>
      <c r="W490">
        <v>315</v>
      </c>
      <c r="X490" t="s">
        <v>37</v>
      </c>
      <c r="Y490" t="s">
        <v>38</v>
      </c>
      <c r="Z490" t="s">
        <v>39</v>
      </c>
      <c r="AA490">
        <v>2000</v>
      </c>
      <c r="AB490">
        <v>274</v>
      </c>
      <c r="AC490">
        <v>7.3</v>
      </c>
      <c r="AD490">
        <v>1.85</v>
      </c>
      <c r="AE490">
        <v>24000</v>
      </c>
    </row>
    <row r="491" spans="1:31" x14ac:dyDescent="0.45">
      <c r="A491" t="s">
        <v>28</v>
      </c>
      <c r="B491" t="s">
        <v>489</v>
      </c>
      <c r="C491" t="str">
        <f t="shared" si="14"/>
        <v>blockbuster</v>
      </c>
      <c r="D491">
        <v>61</v>
      </c>
      <c r="E491">
        <v>114</v>
      </c>
      <c r="F491">
        <v>357</v>
      </c>
      <c r="G491">
        <v>366</v>
      </c>
      <c r="H491" t="s">
        <v>2814</v>
      </c>
      <c r="I491">
        <v>13000</v>
      </c>
      <c r="J491" s="1">
        <v>112950721</v>
      </c>
      <c r="K491" s="1">
        <v>80000000</v>
      </c>
      <c r="L491" s="1">
        <f>J491/K491</f>
        <v>1.4118840125000001</v>
      </c>
      <c r="M491" s="2" t="str">
        <f t="shared" si="15"/>
        <v>other</v>
      </c>
      <c r="N491" t="s">
        <v>702</v>
      </c>
      <c r="O491" t="s">
        <v>1774</v>
      </c>
      <c r="P491" t="s">
        <v>2815</v>
      </c>
      <c r="Q491">
        <v>53132</v>
      </c>
      <c r="R491">
        <v>25126</v>
      </c>
      <c r="S491" t="s">
        <v>2816</v>
      </c>
      <c r="T491">
        <v>0</v>
      </c>
      <c r="U491" t="s">
        <v>2817</v>
      </c>
      <c r="V491" t="s">
        <v>2818</v>
      </c>
      <c r="W491">
        <v>101</v>
      </c>
      <c r="X491" t="s">
        <v>37</v>
      </c>
      <c r="Y491" t="s">
        <v>38</v>
      </c>
      <c r="Z491" t="s">
        <v>39</v>
      </c>
      <c r="AA491">
        <v>1996</v>
      </c>
      <c r="AB491">
        <v>10000</v>
      </c>
      <c r="AC491">
        <v>5.8</v>
      </c>
      <c r="AD491">
        <v>1.85</v>
      </c>
      <c r="AE491">
        <v>24000</v>
      </c>
    </row>
    <row r="492" spans="1:31" x14ac:dyDescent="0.45">
      <c r="A492" t="s">
        <v>28</v>
      </c>
      <c r="B492" t="s">
        <v>2819</v>
      </c>
      <c r="C492" t="str">
        <f t="shared" si="14"/>
        <v>blockbuster</v>
      </c>
      <c r="D492">
        <v>113</v>
      </c>
      <c r="E492">
        <v>87</v>
      </c>
      <c r="F492">
        <v>43</v>
      </c>
      <c r="G492">
        <v>210</v>
      </c>
      <c r="H492" t="s">
        <v>2820</v>
      </c>
      <c r="I492">
        <v>882</v>
      </c>
      <c r="J492" s="1">
        <v>112703470</v>
      </c>
      <c r="K492" s="1">
        <v>80000000</v>
      </c>
      <c r="L492" s="1">
        <f>J492/K492</f>
        <v>1.4087933749999999</v>
      </c>
      <c r="M492" s="2" t="str">
        <f t="shared" si="15"/>
        <v>other</v>
      </c>
      <c r="N492" t="s">
        <v>2821</v>
      </c>
      <c r="O492" t="s">
        <v>2822</v>
      </c>
      <c r="P492" t="s">
        <v>2823</v>
      </c>
      <c r="Q492">
        <v>8913</v>
      </c>
      <c r="R492">
        <v>1971</v>
      </c>
      <c r="S492" t="s">
        <v>2824</v>
      </c>
      <c r="T492">
        <v>0</v>
      </c>
      <c r="U492" t="s">
        <v>2825</v>
      </c>
      <c r="V492" t="s">
        <v>2826</v>
      </c>
      <c r="W492">
        <v>66</v>
      </c>
      <c r="X492" t="s">
        <v>37</v>
      </c>
      <c r="Y492" t="s">
        <v>38</v>
      </c>
      <c r="Z492" t="s">
        <v>90</v>
      </c>
      <c r="AA492">
        <v>2013</v>
      </c>
      <c r="AB492">
        <v>396</v>
      </c>
      <c r="AC492">
        <v>5.2</v>
      </c>
      <c r="AD492">
        <v>2.35</v>
      </c>
      <c r="AE492">
        <v>24000</v>
      </c>
    </row>
    <row r="493" spans="1:31" x14ac:dyDescent="0.45">
      <c r="A493" t="s">
        <v>28</v>
      </c>
      <c r="B493" t="s">
        <v>2827</v>
      </c>
      <c r="C493" t="str">
        <f t="shared" si="14"/>
        <v>blockbuster</v>
      </c>
      <c r="D493">
        <v>174</v>
      </c>
      <c r="E493">
        <v>119</v>
      </c>
      <c r="F493">
        <v>64</v>
      </c>
      <c r="G493">
        <v>41</v>
      </c>
      <c r="H493" t="s">
        <v>2225</v>
      </c>
      <c r="I493">
        <v>743</v>
      </c>
      <c r="J493" s="1">
        <v>112692062</v>
      </c>
      <c r="K493" s="1">
        <v>44000000</v>
      </c>
      <c r="L493" s="1">
        <f>J493/K493</f>
        <v>2.5611832272727271</v>
      </c>
      <c r="M493" s="2" t="str">
        <f t="shared" si="15"/>
        <v>blockbuster</v>
      </c>
      <c r="N493" t="s">
        <v>68</v>
      </c>
      <c r="O493" t="s">
        <v>2828</v>
      </c>
      <c r="P493" t="s">
        <v>2829</v>
      </c>
      <c r="Q493">
        <v>65464</v>
      </c>
      <c r="R493">
        <v>971</v>
      </c>
      <c r="S493" t="s">
        <v>2830</v>
      </c>
      <c r="T493">
        <v>0</v>
      </c>
      <c r="U493" t="s">
        <v>2831</v>
      </c>
      <c r="V493" t="s">
        <v>2832</v>
      </c>
      <c r="W493">
        <v>1308</v>
      </c>
      <c r="X493" t="s">
        <v>37</v>
      </c>
      <c r="Y493" t="s">
        <v>38</v>
      </c>
      <c r="Z493" t="s">
        <v>39</v>
      </c>
      <c r="AA493">
        <v>2000</v>
      </c>
      <c r="AB493">
        <v>117</v>
      </c>
      <c r="AC493">
        <v>2.4</v>
      </c>
      <c r="AD493">
        <v>2.35</v>
      </c>
      <c r="AE493">
        <v>24000</v>
      </c>
    </row>
    <row r="494" spans="1:31" x14ac:dyDescent="0.45">
      <c r="A494" t="s">
        <v>28</v>
      </c>
      <c r="B494" t="s">
        <v>2833</v>
      </c>
      <c r="C494" t="str">
        <f t="shared" si="14"/>
        <v>blockbuster</v>
      </c>
      <c r="D494">
        <v>101</v>
      </c>
      <c r="E494">
        <v>91</v>
      </c>
      <c r="F494">
        <v>287</v>
      </c>
      <c r="G494">
        <v>695</v>
      </c>
      <c r="H494" t="s">
        <v>2834</v>
      </c>
      <c r="I494">
        <v>3000</v>
      </c>
      <c r="J494" s="1">
        <v>112225777</v>
      </c>
      <c r="K494" s="1">
        <v>80000000</v>
      </c>
      <c r="L494" s="1">
        <f>J494/K494</f>
        <v>1.4028222125000001</v>
      </c>
      <c r="M494" s="2" t="str">
        <f t="shared" si="15"/>
        <v>other</v>
      </c>
      <c r="N494" t="s">
        <v>1167</v>
      </c>
      <c r="O494" t="s">
        <v>490</v>
      </c>
      <c r="P494" t="s">
        <v>2835</v>
      </c>
      <c r="Q494">
        <v>24183</v>
      </c>
      <c r="R494">
        <v>5593</v>
      </c>
      <c r="S494" t="s">
        <v>2836</v>
      </c>
      <c r="T494">
        <v>4</v>
      </c>
      <c r="U494" t="s">
        <v>2837</v>
      </c>
      <c r="V494" t="s">
        <v>2838</v>
      </c>
      <c r="W494">
        <v>160</v>
      </c>
      <c r="X494" t="s">
        <v>37</v>
      </c>
      <c r="Y494" t="s">
        <v>757</v>
      </c>
      <c r="Z494" t="s">
        <v>90</v>
      </c>
      <c r="AA494">
        <v>2003</v>
      </c>
      <c r="AB494">
        <v>739</v>
      </c>
      <c r="AC494">
        <v>5.7</v>
      </c>
      <c r="AD494">
        <v>2.35</v>
      </c>
      <c r="AE494">
        <v>24000</v>
      </c>
    </row>
    <row r="495" spans="1:31" x14ac:dyDescent="0.45">
      <c r="A495" t="s">
        <v>737</v>
      </c>
      <c r="B495" t="s">
        <v>152</v>
      </c>
      <c r="C495" t="str">
        <f t="shared" si="14"/>
        <v>blockbuster</v>
      </c>
      <c r="D495">
        <v>205</v>
      </c>
      <c r="E495">
        <v>118</v>
      </c>
      <c r="F495">
        <v>252</v>
      </c>
      <c r="G495">
        <v>30</v>
      </c>
      <c r="H495" t="s">
        <v>2839</v>
      </c>
      <c r="I495">
        <v>529</v>
      </c>
      <c r="J495" s="1">
        <v>112000000</v>
      </c>
      <c r="K495" s="1">
        <v>80000000</v>
      </c>
      <c r="L495" s="1">
        <f>J495/K495</f>
        <v>1.4</v>
      </c>
      <c r="M495" s="2" t="str">
        <f t="shared" si="15"/>
        <v>other</v>
      </c>
      <c r="N495" t="s">
        <v>2840</v>
      </c>
      <c r="O495" t="s">
        <v>2841</v>
      </c>
      <c r="P495" t="s">
        <v>2842</v>
      </c>
      <c r="Q495">
        <v>37446</v>
      </c>
      <c r="R495">
        <v>619</v>
      </c>
      <c r="S495" t="s">
        <v>2843</v>
      </c>
      <c r="T495">
        <v>4</v>
      </c>
      <c r="U495" t="s">
        <v>2844</v>
      </c>
      <c r="V495" t="s">
        <v>2845</v>
      </c>
      <c r="W495">
        <v>232</v>
      </c>
      <c r="X495" t="s">
        <v>37</v>
      </c>
      <c r="Y495" t="s">
        <v>38</v>
      </c>
      <c r="Z495" t="s">
        <v>39</v>
      </c>
      <c r="AA495">
        <v>2009</v>
      </c>
      <c r="AB495">
        <v>48</v>
      </c>
      <c r="AC495">
        <v>5.8</v>
      </c>
      <c r="AD495">
        <v>2.35</v>
      </c>
      <c r="AE495">
        <v>24000</v>
      </c>
    </row>
    <row r="496" spans="1:31" x14ac:dyDescent="0.45">
      <c r="A496" t="s">
        <v>28</v>
      </c>
      <c r="B496" t="s">
        <v>1048</v>
      </c>
      <c r="C496" t="str">
        <f t="shared" si="14"/>
        <v>blockbuster</v>
      </c>
      <c r="D496">
        <v>123</v>
      </c>
      <c r="E496">
        <v>116</v>
      </c>
      <c r="F496">
        <v>503</v>
      </c>
      <c r="G496">
        <v>982</v>
      </c>
      <c r="H496" t="s">
        <v>631</v>
      </c>
      <c r="I496">
        <v>23000</v>
      </c>
      <c r="J496" s="1">
        <v>111936400</v>
      </c>
      <c r="K496" s="1">
        <v>80000000</v>
      </c>
      <c r="L496" s="1">
        <f>J496/K496</f>
        <v>1.399205</v>
      </c>
      <c r="M496" s="2" t="str">
        <f t="shared" si="15"/>
        <v>other</v>
      </c>
      <c r="N496" t="s">
        <v>68</v>
      </c>
      <c r="O496" t="s">
        <v>328</v>
      </c>
      <c r="P496" t="s">
        <v>2846</v>
      </c>
      <c r="Q496">
        <v>53057</v>
      </c>
      <c r="R496">
        <v>43887</v>
      </c>
      <c r="S496" t="s">
        <v>2632</v>
      </c>
      <c r="T496">
        <v>0</v>
      </c>
      <c r="U496" t="s">
        <v>2847</v>
      </c>
      <c r="V496" t="s">
        <v>2848</v>
      </c>
      <c r="W496">
        <v>457</v>
      </c>
      <c r="X496" t="s">
        <v>37</v>
      </c>
      <c r="Y496" t="s">
        <v>38</v>
      </c>
      <c r="Z496" t="s">
        <v>39</v>
      </c>
      <c r="AA496">
        <v>2003</v>
      </c>
      <c r="AB496">
        <v>18000</v>
      </c>
      <c r="AC496">
        <v>5.6</v>
      </c>
      <c r="AD496">
        <v>2.35</v>
      </c>
      <c r="AE496">
        <v>24000</v>
      </c>
    </row>
    <row r="497" spans="1:31" x14ac:dyDescent="0.45">
      <c r="A497" t="s">
        <v>28</v>
      </c>
      <c r="B497" t="s">
        <v>2849</v>
      </c>
      <c r="C497" t="str">
        <f t="shared" si="14"/>
        <v>blockbuster</v>
      </c>
      <c r="D497">
        <v>79</v>
      </c>
      <c r="E497">
        <v>177</v>
      </c>
      <c r="F497">
        <v>0</v>
      </c>
      <c r="G497">
        <v>582</v>
      </c>
      <c r="H497" t="s">
        <v>2850</v>
      </c>
      <c r="I497">
        <v>766</v>
      </c>
      <c r="J497" s="1">
        <v>111760631</v>
      </c>
      <c r="K497" s="1">
        <v>80000000</v>
      </c>
      <c r="L497" s="1">
        <f>J497/K497</f>
        <v>1.3970078875</v>
      </c>
      <c r="M497" s="2" t="str">
        <f t="shared" si="15"/>
        <v>other</v>
      </c>
      <c r="N497" t="s">
        <v>561</v>
      </c>
      <c r="O497" t="s">
        <v>2009</v>
      </c>
      <c r="P497" t="s">
        <v>2851</v>
      </c>
      <c r="Q497">
        <v>56403</v>
      </c>
      <c r="R497">
        <v>4346</v>
      </c>
      <c r="S497" t="s">
        <v>2852</v>
      </c>
      <c r="T497">
        <v>1</v>
      </c>
      <c r="U497" t="s">
        <v>2853</v>
      </c>
      <c r="V497" t="s">
        <v>2854</v>
      </c>
      <c r="W497">
        <v>376</v>
      </c>
      <c r="X497" t="s">
        <v>37</v>
      </c>
      <c r="Y497" t="s">
        <v>38</v>
      </c>
      <c r="Z497" t="s">
        <v>575</v>
      </c>
      <c r="AA497">
        <v>1997</v>
      </c>
      <c r="AB497">
        <v>674</v>
      </c>
      <c r="AC497">
        <v>6</v>
      </c>
      <c r="AD497">
        <v>2.35</v>
      </c>
      <c r="AE497">
        <v>24000</v>
      </c>
    </row>
    <row r="498" spans="1:31" x14ac:dyDescent="0.45">
      <c r="A498" t="s">
        <v>28</v>
      </c>
      <c r="B498" t="s">
        <v>835</v>
      </c>
      <c r="C498" t="str">
        <f t="shared" si="14"/>
        <v>blockbuster</v>
      </c>
      <c r="D498">
        <v>61</v>
      </c>
      <c r="E498">
        <v>97</v>
      </c>
      <c r="F498">
        <v>750</v>
      </c>
      <c r="G498">
        <v>231</v>
      </c>
      <c r="H498" t="s">
        <v>2305</v>
      </c>
      <c r="I498">
        <v>1000</v>
      </c>
      <c r="J498" s="1">
        <v>111722000</v>
      </c>
      <c r="K498" s="1">
        <v>80000000</v>
      </c>
      <c r="L498" s="1">
        <f>J498/K498</f>
        <v>1.396525</v>
      </c>
      <c r="M498" s="2" t="str">
        <f t="shared" si="15"/>
        <v>other</v>
      </c>
      <c r="N498" t="s">
        <v>2439</v>
      </c>
      <c r="O498" t="s">
        <v>2855</v>
      </c>
      <c r="P498" t="s">
        <v>2856</v>
      </c>
      <c r="Q498">
        <v>24868</v>
      </c>
      <c r="R498">
        <v>2521</v>
      </c>
      <c r="S498" t="s">
        <v>2857</v>
      </c>
      <c r="T498">
        <v>0</v>
      </c>
      <c r="U498" t="s">
        <v>2858</v>
      </c>
      <c r="V498" t="s">
        <v>2859</v>
      </c>
      <c r="W498">
        <v>216</v>
      </c>
      <c r="X498" t="s">
        <v>37</v>
      </c>
      <c r="Y498" t="s">
        <v>365</v>
      </c>
      <c r="Z498" t="s">
        <v>272</v>
      </c>
      <c r="AA498">
        <v>1998</v>
      </c>
      <c r="AB498">
        <v>971</v>
      </c>
      <c r="AC498">
        <v>5.8</v>
      </c>
      <c r="AD498">
        <v>1.85</v>
      </c>
      <c r="AE498">
        <v>24000</v>
      </c>
    </row>
    <row r="499" spans="1:31" x14ac:dyDescent="0.45">
      <c r="A499" t="s">
        <v>28</v>
      </c>
      <c r="B499" t="s">
        <v>1066</v>
      </c>
      <c r="C499" t="str">
        <f t="shared" si="14"/>
        <v>blockbuster</v>
      </c>
      <c r="D499">
        <v>202</v>
      </c>
      <c r="E499">
        <v>106</v>
      </c>
      <c r="F499">
        <v>42</v>
      </c>
      <c r="G499">
        <v>612</v>
      </c>
      <c r="H499" t="s">
        <v>2860</v>
      </c>
      <c r="I499">
        <v>14000</v>
      </c>
      <c r="J499" s="1">
        <v>111544445</v>
      </c>
      <c r="K499" s="1">
        <v>90000000</v>
      </c>
      <c r="L499" s="1">
        <f>J499/K499</f>
        <v>1.2393827222222222</v>
      </c>
      <c r="M499" s="2" t="str">
        <f t="shared" si="15"/>
        <v>other</v>
      </c>
      <c r="N499" t="s">
        <v>42</v>
      </c>
      <c r="O499" t="s">
        <v>332</v>
      </c>
      <c r="P499" t="s">
        <v>2861</v>
      </c>
      <c r="Q499">
        <v>58752</v>
      </c>
      <c r="R499">
        <v>16922</v>
      </c>
      <c r="S499" t="s">
        <v>2862</v>
      </c>
      <c r="T499">
        <v>0</v>
      </c>
      <c r="U499" t="s">
        <v>2863</v>
      </c>
      <c r="V499" t="s">
        <v>2864</v>
      </c>
      <c r="W499">
        <v>117</v>
      </c>
      <c r="X499" t="s">
        <v>37</v>
      </c>
      <c r="Y499" t="s">
        <v>38</v>
      </c>
      <c r="Z499" t="s">
        <v>39</v>
      </c>
      <c r="AA499">
        <v>2015</v>
      </c>
      <c r="AB499">
        <v>788</v>
      </c>
      <c r="AC499">
        <v>6</v>
      </c>
      <c r="AD499">
        <v>2.35</v>
      </c>
      <c r="AE499">
        <v>24000</v>
      </c>
    </row>
    <row r="500" spans="1:31" x14ac:dyDescent="0.45">
      <c r="A500" t="s">
        <v>28</v>
      </c>
      <c r="B500" t="s">
        <v>2865</v>
      </c>
      <c r="C500" t="str">
        <f t="shared" si="14"/>
        <v>blockbuster</v>
      </c>
      <c r="D500">
        <v>145</v>
      </c>
      <c r="E500">
        <v>106</v>
      </c>
      <c r="F500">
        <v>14</v>
      </c>
      <c r="G500">
        <v>0</v>
      </c>
      <c r="H500" t="s">
        <v>2866</v>
      </c>
      <c r="I500">
        <v>2</v>
      </c>
      <c r="J500" s="1">
        <v>111505642</v>
      </c>
      <c r="K500" s="1">
        <v>70000000</v>
      </c>
      <c r="L500" s="1">
        <f>J500/K500</f>
        <v>1.592937742857143</v>
      </c>
      <c r="M500" s="2" t="str">
        <f t="shared" si="15"/>
        <v>other</v>
      </c>
      <c r="N500" t="s">
        <v>2803</v>
      </c>
      <c r="O500" t="s">
        <v>2867</v>
      </c>
      <c r="P500" t="s">
        <v>2868</v>
      </c>
      <c r="Q500">
        <v>47612</v>
      </c>
      <c r="R500">
        <v>2</v>
      </c>
      <c r="S500" t="s">
        <v>2869</v>
      </c>
      <c r="T500">
        <v>1</v>
      </c>
      <c r="U500" t="s">
        <v>2870</v>
      </c>
      <c r="V500" t="s">
        <v>2871</v>
      </c>
      <c r="W500">
        <v>348</v>
      </c>
      <c r="X500" t="s">
        <v>37</v>
      </c>
      <c r="Y500" t="s">
        <v>38</v>
      </c>
      <c r="Z500" t="s">
        <v>39</v>
      </c>
      <c r="AA500">
        <v>2000</v>
      </c>
      <c r="AB500">
        <v>0</v>
      </c>
      <c r="AC500">
        <v>5.7</v>
      </c>
      <c r="AD500">
        <v>2.35</v>
      </c>
      <c r="AE500">
        <v>24000</v>
      </c>
    </row>
    <row r="501" spans="1:31" x14ac:dyDescent="0.45">
      <c r="A501" t="s">
        <v>28</v>
      </c>
      <c r="B501" t="s">
        <v>1961</v>
      </c>
      <c r="C501" t="str">
        <f t="shared" si="14"/>
        <v>blockbuster</v>
      </c>
      <c r="D501">
        <v>101</v>
      </c>
      <c r="E501">
        <v>94</v>
      </c>
      <c r="F501">
        <v>0</v>
      </c>
      <c r="G501">
        <v>14</v>
      </c>
      <c r="H501" t="s">
        <v>2872</v>
      </c>
      <c r="I501">
        <v>563</v>
      </c>
      <c r="J501" s="1">
        <v>111110575</v>
      </c>
      <c r="K501" s="1">
        <v>86000000</v>
      </c>
      <c r="L501" s="1">
        <f>J501/K501</f>
        <v>1.2919834302325581</v>
      </c>
      <c r="M501" s="2" t="str">
        <f t="shared" si="15"/>
        <v>other</v>
      </c>
      <c r="N501" t="s">
        <v>618</v>
      </c>
      <c r="O501" t="s">
        <v>2873</v>
      </c>
      <c r="P501" t="s">
        <v>2874</v>
      </c>
      <c r="Q501">
        <v>25843</v>
      </c>
      <c r="R501">
        <v>683</v>
      </c>
      <c r="S501" t="s">
        <v>2875</v>
      </c>
      <c r="T501">
        <v>0</v>
      </c>
      <c r="U501" t="s">
        <v>2876</v>
      </c>
      <c r="V501" t="s">
        <v>2877</v>
      </c>
      <c r="W501">
        <v>64</v>
      </c>
      <c r="X501" t="s">
        <v>37</v>
      </c>
      <c r="Y501" t="s">
        <v>1455</v>
      </c>
      <c r="Z501" t="s">
        <v>90</v>
      </c>
      <c r="AA501">
        <v>2006</v>
      </c>
      <c r="AB501">
        <v>80</v>
      </c>
      <c r="AC501">
        <v>6</v>
      </c>
      <c r="AD501">
        <v>2.35</v>
      </c>
      <c r="AE501">
        <v>24000</v>
      </c>
    </row>
    <row r="502" spans="1:31" x14ac:dyDescent="0.45">
      <c r="A502" t="s">
        <v>28</v>
      </c>
      <c r="B502" t="s">
        <v>2878</v>
      </c>
      <c r="C502" t="str">
        <f t="shared" si="14"/>
        <v>blockbuster</v>
      </c>
      <c r="D502">
        <v>113</v>
      </c>
      <c r="E502">
        <v>104</v>
      </c>
      <c r="F502">
        <v>63</v>
      </c>
      <c r="G502">
        <v>7</v>
      </c>
      <c r="H502" t="s">
        <v>2878</v>
      </c>
      <c r="I502">
        <v>67</v>
      </c>
      <c r="J502" s="1">
        <v>110476776</v>
      </c>
      <c r="K502" s="1">
        <v>40000000</v>
      </c>
      <c r="L502" s="1">
        <f>J502/K502</f>
        <v>2.7619194</v>
      </c>
      <c r="M502" s="2" t="str">
        <f t="shared" si="15"/>
        <v>blockbuster</v>
      </c>
      <c r="N502" t="s">
        <v>2879</v>
      </c>
      <c r="O502" t="s">
        <v>2880</v>
      </c>
      <c r="P502" t="s">
        <v>2881</v>
      </c>
      <c r="Q502">
        <v>7630</v>
      </c>
      <c r="R502">
        <v>152</v>
      </c>
      <c r="S502" t="s">
        <v>2882</v>
      </c>
      <c r="T502">
        <v>0</v>
      </c>
      <c r="U502" t="s">
        <v>2883</v>
      </c>
      <c r="V502" t="s">
        <v>2884</v>
      </c>
      <c r="W502">
        <v>42</v>
      </c>
      <c r="X502" t="s">
        <v>1454</v>
      </c>
      <c r="Y502" t="s">
        <v>1455</v>
      </c>
      <c r="Z502" t="s">
        <v>272</v>
      </c>
      <c r="AA502">
        <v>2009</v>
      </c>
      <c r="AB502">
        <v>63</v>
      </c>
      <c r="AC502">
        <v>7.8</v>
      </c>
      <c r="AD502">
        <v>2.35</v>
      </c>
      <c r="AE502">
        <v>24000</v>
      </c>
    </row>
    <row r="503" spans="1:31" x14ac:dyDescent="0.45">
      <c r="A503" t="s">
        <v>28</v>
      </c>
      <c r="B503" t="s">
        <v>1809</v>
      </c>
      <c r="C503" t="str">
        <f t="shared" si="14"/>
        <v>blockbuster</v>
      </c>
      <c r="D503">
        <v>113</v>
      </c>
      <c r="E503">
        <v>102</v>
      </c>
      <c r="F503">
        <v>0</v>
      </c>
      <c r="G503">
        <v>212</v>
      </c>
      <c r="H503" t="s">
        <v>2233</v>
      </c>
      <c r="I503">
        <v>1000</v>
      </c>
      <c r="J503" s="1">
        <v>110416702</v>
      </c>
      <c r="K503" s="1">
        <v>52000000</v>
      </c>
      <c r="L503" s="1">
        <f>J503/K503</f>
        <v>2.1233981153846155</v>
      </c>
      <c r="M503" s="2" t="str">
        <f t="shared" si="15"/>
        <v>blockbuster</v>
      </c>
      <c r="N503" t="s">
        <v>336</v>
      </c>
      <c r="O503" t="s">
        <v>2028</v>
      </c>
      <c r="P503" t="s">
        <v>2885</v>
      </c>
      <c r="Q503">
        <v>16474</v>
      </c>
      <c r="R503">
        <v>1890</v>
      </c>
      <c r="S503" t="s">
        <v>2886</v>
      </c>
      <c r="T503">
        <v>0</v>
      </c>
      <c r="U503" t="s">
        <v>2887</v>
      </c>
      <c r="V503" t="s">
        <v>2888</v>
      </c>
      <c r="W503">
        <v>301</v>
      </c>
      <c r="X503" t="s">
        <v>37</v>
      </c>
      <c r="Y503" t="s">
        <v>56</v>
      </c>
      <c r="Z503" t="s">
        <v>39</v>
      </c>
      <c r="AA503">
        <v>2005</v>
      </c>
      <c r="AB503">
        <v>307</v>
      </c>
      <c r="AC503">
        <v>4.2</v>
      </c>
      <c r="AD503">
        <v>2.35</v>
      </c>
      <c r="AE503">
        <v>24000</v>
      </c>
    </row>
    <row r="504" spans="1:31" x14ac:dyDescent="0.45">
      <c r="A504" t="s">
        <v>28</v>
      </c>
      <c r="B504" t="s">
        <v>2321</v>
      </c>
      <c r="C504" t="str">
        <f t="shared" si="14"/>
        <v>blockbuster</v>
      </c>
      <c r="D504">
        <v>272</v>
      </c>
      <c r="E504">
        <v>105</v>
      </c>
      <c r="F504">
        <v>545</v>
      </c>
      <c r="G504">
        <v>74</v>
      </c>
      <c r="H504" t="s">
        <v>2889</v>
      </c>
      <c r="I504">
        <v>795</v>
      </c>
      <c r="J504" s="1">
        <v>110332737</v>
      </c>
      <c r="K504" s="1">
        <v>80000000</v>
      </c>
      <c r="L504" s="1">
        <f>J504/K504</f>
        <v>1.3791592125000001</v>
      </c>
      <c r="M504" s="2" t="str">
        <f t="shared" si="15"/>
        <v>other</v>
      </c>
      <c r="N504" t="s">
        <v>2890</v>
      </c>
      <c r="O504" t="s">
        <v>2891</v>
      </c>
      <c r="P504" t="s">
        <v>2892</v>
      </c>
      <c r="Q504">
        <v>84508</v>
      </c>
      <c r="R504">
        <v>1099</v>
      </c>
      <c r="S504" t="s">
        <v>2893</v>
      </c>
      <c r="T504">
        <v>0</v>
      </c>
      <c r="U504" t="s">
        <v>2894</v>
      </c>
      <c r="V504" t="s">
        <v>2895</v>
      </c>
      <c r="W504">
        <v>308</v>
      </c>
      <c r="X504" t="s">
        <v>37</v>
      </c>
      <c r="Y504" t="s">
        <v>263</v>
      </c>
      <c r="Z504" t="s">
        <v>39</v>
      </c>
      <c r="AA504">
        <v>2014</v>
      </c>
      <c r="AB504">
        <v>172</v>
      </c>
      <c r="AC504">
        <v>5.6</v>
      </c>
      <c r="AD504">
        <v>2.35</v>
      </c>
      <c r="AE504">
        <v>24000</v>
      </c>
    </row>
    <row r="505" spans="1:31" x14ac:dyDescent="0.45">
      <c r="A505" t="s">
        <v>28</v>
      </c>
      <c r="B505" t="s">
        <v>2896</v>
      </c>
      <c r="C505" t="str">
        <f t="shared" si="14"/>
        <v>blockbuster</v>
      </c>
      <c r="D505">
        <v>3</v>
      </c>
      <c r="E505">
        <v>89</v>
      </c>
      <c r="F505">
        <v>0</v>
      </c>
      <c r="G505">
        <v>20</v>
      </c>
      <c r="H505" t="s">
        <v>2897</v>
      </c>
      <c r="I505">
        <v>163</v>
      </c>
      <c r="J505" s="1">
        <v>110222438</v>
      </c>
      <c r="K505" s="1">
        <v>8000000</v>
      </c>
      <c r="L505" s="1">
        <f>J505/K505</f>
        <v>13.77780475</v>
      </c>
      <c r="M505" s="2" t="str">
        <f t="shared" si="15"/>
        <v>blockbuster</v>
      </c>
      <c r="N505" t="s">
        <v>2898</v>
      </c>
      <c r="O505" t="s">
        <v>2899</v>
      </c>
      <c r="P505" t="s">
        <v>2900</v>
      </c>
      <c r="Q505">
        <v>230</v>
      </c>
      <c r="R505">
        <v>370</v>
      </c>
      <c r="S505" t="s">
        <v>2901</v>
      </c>
      <c r="T505">
        <v>0</v>
      </c>
      <c r="V505" t="s">
        <v>2902</v>
      </c>
      <c r="W505">
        <v>1</v>
      </c>
      <c r="X505" t="s">
        <v>2768</v>
      </c>
      <c r="Y505" t="s">
        <v>2903</v>
      </c>
      <c r="Z505" t="s">
        <v>90</v>
      </c>
      <c r="AA505">
        <v>2015</v>
      </c>
      <c r="AB505">
        <v>94</v>
      </c>
      <c r="AC505">
        <v>4.4000000000000004</v>
      </c>
      <c r="AE505">
        <v>24000</v>
      </c>
    </row>
    <row r="506" spans="1:31" x14ac:dyDescent="0.45">
      <c r="A506" t="s">
        <v>28</v>
      </c>
      <c r="B506" t="s">
        <v>840</v>
      </c>
      <c r="C506" t="str">
        <f t="shared" si="14"/>
        <v>blockbuster</v>
      </c>
      <c r="D506">
        <v>205</v>
      </c>
      <c r="E506">
        <v>135</v>
      </c>
      <c r="F506">
        <v>2000</v>
      </c>
      <c r="G506">
        <v>535</v>
      </c>
      <c r="H506" t="s">
        <v>2904</v>
      </c>
      <c r="I506">
        <v>1000</v>
      </c>
      <c r="J506" s="1">
        <v>110175871</v>
      </c>
      <c r="K506" s="1">
        <v>58000000</v>
      </c>
      <c r="L506" s="1">
        <f>J506/K506</f>
        <v>1.8995839827586207</v>
      </c>
      <c r="M506" s="2" t="str">
        <f t="shared" si="15"/>
        <v>other</v>
      </c>
      <c r="N506" t="s">
        <v>1534</v>
      </c>
      <c r="O506" t="s">
        <v>2855</v>
      </c>
      <c r="P506" t="s">
        <v>2905</v>
      </c>
      <c r="Q506">
        <v>610568</v>
      </c>
      <c r="R506">
        <v>2827</v>
      </c>
      <c r="S506" t="s">
        <v>626</v>
      </c>
      <c r="T506">
        <v>0</v>
      </c>
      <c r="U506" t="s">
        <v>2906</v>
      </c>
      <c r="V506" t="s">
        <v>2907</v>
      </c>
      <c r="W506">
        <v>1171</v>
      </c>
      <c r="X506" t="s">
        <v>37</v>
      </c>
      <c r="Y506" t="s">
        <v>38</v>
      </c>
      <c r="Z506" t="s">
        <v>39</v>
      </c>
      <c r="AA506">
        <v>2001</v>
      </c>
      <c r="AB506">
        <v>592</v>
      </c>
      <c r="AC506">
        <v>8.1999999999999993</v>
      </c>
      <c r="AD506">
        <v>1.85</v>
      </c>
      <c r="AE506">
        <v>24000</v>
      </c>
    </row>
    <row r="507" spans="1:31" x14ac:dyDescent="0.45">
      <c r="A507" t="s">
        <v>28</v>
      </c>
      <c r="B507" t="s">
        <v>2376</v>
      </c>
      <c r="C507" t="str">
        <f t="shared" si="14"/>
        <v>blockbuster</v>
      </c>
      <c r="D507">
        <v>186</v>
      </c>
      <c r="E507">
        <v>73</v>
      </c>
      <c r="F507">
        <v>28</v>
      </c>
      <c r="G507">
        <v>847</v>
      </c>
      <c r="H507" t="s">
        <v>1374</v>
      </c>
      <c r="I507">
        <v>2000</v>
      </c>
      <c r="J507" s="1">
        <v>110008260</v>
      </c>
      <c r="K507" s="1">
        <v>45000000</v>
      </c>
      <c r="L507" s="1">
        <f>J507/K507</f>
        <v>2.4446279999999998</v>
      </c>
      <c r="M507" s="2" t="str">
        <f t="shared" si="15"/>
        <v>blockbuster</v>
      </c>
      <c r="N507" t="s">
        <v>2908</v>
      </c>
      <c r="O507" t="s">
        <v>892</v>
      </c>
      <c r="P507" t="s">
        <v>2909</v>
      </c>
      <c r="Q507">
        <v>644348</v>
      </c>
      <c r="R507">
        <v>6458</v>
      </c>
      <c r="S507" t="s">
        <v>2910</v>
      </c>
      <c r="T507">
        <v>0</v>
      </c>
      <c r="U507" t="s">
        <v>2911</v>
      </c>
      <c r="V507" t="s">
        <v>2912</v>
      </c>
      <c r="W507">
        <v>656</v>
      </c>
      <c r="X507" t="s">
        <v>37</v>
      </c>
      <c r="Y507" t="s">
        <v>38</v>
      </c>
      <c r="Z507" t="s">
        <v>272</v>
      </c>
      <c r="AA507">
        <v>1994</v>
      </c>
      <c r="AB507">
        <v>886</v>
      </c>
      <c r="AC507">
        <v>8.5</v>
      </c>
      <c r="AD507">
        <v>1.66</v>
      </c>
      <c r="AE507">
        <v>24000</v>
      </c>
    </row>
    <row r="508" spans="1:31" x14ac:dyDescent="0.45">
      <c r="A508" t="s">
        <v>28</v>
      </c>
      <c r="B508" t="s">
        <v>1501</v>
      </c>
      <c r="C508" t="str">
        <f t="shared" si="14"/>
        <v>blockbuster</v>
      </c>
      <c r="D508">
        <v>178</v>
      </c>
      <c r="E508">
        <v>94</v>
      </c>
      <c r="F508">
        <v>62</v>
      </c>
      <c r="G508">
        <v>722</v>
      </c>
      <c r="H508" t="s">
        <v>1062</v>
      </c>
      <c r="I508">
        <v>14000</v>
      </c>
      <c r="J508" s="1">
        <v>110000082</v>
      </c>
      <c r="K508" s="1">
        <v>79000000</v>
      </c>
      <c r="L508" s="1">
        <f>J508/K508</f>
        <v>1.3924061012658229</v>
      </c>
      <c r="M508" s="2" t="str">
        <f t="shared" si="15"/>
        <v>other</v>
      </c>
      <c r="N508" t="s">
        <v>160</v>
      </c>
      <c r="O508" t="s">
        <v>690</v>
      </c>
      <c r="P508" t="s">
        <v>2913</v>
      </c>
      <c r="Q508">
        <v>67296</v>
      </c>
      <c r="R508">
        <v>27842</v>
      </c>
      <c r="S508" t="s">
        <v>1970</v>
      </c>
      <c r="T508">
        <v>3</v>
      </c>
      <c r="U508" t="s">
        <v>2914</v>
      </c>
      <c r="V508" t="s">
        <v>2915</v>
      </c>
      <c r="W508">
        <v>133</v>
      </c>
      <c r="X508" t="s">
        <v>37</v>
      </c>
      <c r="Y508" t="s">
        <v>38</v>
      </c>
      <c r="Z508" t="s">
        <v>90</v>
      </c>
      <c r="AA508">
        <v>2012</v>
      </c>
      <c r="AB508">
        <v>12000</v>
      </c>
      <c r="AC508">
        <v>5.8</v>
      </c>
      <c r="AD508">
        <v>1.85</v>
      </c>
      <c r="AE508">
        <v>24000</v>
      </c>
    </row>
    <row r="509" spans="1:31" x14ac:dyDescent="0.45">
      <c r="A509" t="s">
        <v>28</v>
      </c>
      <c r="B509" t="s">
        <v>2916</v>
      </c>
      <c r="C509" t="str">
        <f t="shared" si="14"/>
        <v>blockbuster</v>
      </c>
      <c r="D509">
        <v>169</v>
      </c>
      <c r="E509">
        <v>95</v>
      </c>
      <c r="F509">
        <v>18</v>
      </c>
      <c r="G509">
        <v>18</v>
      </c>
      <c r="H509" t="s">
        <v>994</v>
      </c>
      <c r="I509">
        <v>622</v>
      </c>
      <c r="J509" s="1">
        <v>109993847</v>
      </c>
      <c r="K509" s="1">
        <v>78000000</v>
      </c>
      <c r="L509" s="1">
        <f>J509/K509</f>
        <v>1.4101775256410256</v>
      </c>
      <c r="M509" s="2" t="str">
        <f t="shared" si="15"/>
        <v>other</v>
      </c>
      <c r="N509" t="s">
        <v>2917</v>
      </c>
      <c r="O509" t="s">
        <v>2091</v>
      </c>
      <c r="P509" t="s">
        <v>2918</v>
      </c>
      <c r="Q509">
        <v>64387</v>
      </c>
      <c r="R509">
        <v>848</v>
      </c>
      <c r="S509" t="s">
        <v>2919</v>
      </c>
      <c r="T509">
        <v>0</v>
      </c>
      <c r="U509" t="s">
        <v>2920</v>
      </c>
      <c r="V509" t="s">
        <v>2921</v>
      </c>
      <c r="W509">
        <v>85</v>
      </c>
      <c r="X509" t="s">
        <v>37</v>
      </c>
      <c r="Y509" t="s">
        <v>38</v>
      </c>
      <c r="Z509" t="s">
        <v>90</v>
      </c>
      <c r="AA509">
        <v>2013</v>
      </c>
      <c r="AB509">
        <v>161</v>
      </c>
      <c r="AC509">
        <v>6.5</v>
      </c>
      <c r="AD509">
        <v>2.35</v>
      </c>
      <c r="AE509">
        <v>24000</v>
      </c>
    </row>
    <row r="510" spans="1:31" x14ac:dyDescent="0.45">
      <c r="A510" t="s">
        <v>28</v>
      </c>
      <c r="B510" t="s">
        <v>255</v>
      </c>
      <c r="C510" t="str">
        <f t="shared" si="14"/>
        <v>blockbuster</v>
      </c>
      <c r="D510">
        <v>210</v>
      </c>
      <c r="E510">
        <v>124</v>
      </c>
      <c r="F510">
        <v>420</v>
      </c>
      <c r="G510">
        <v>876</v>
      </c>
      <c r="H510" t="s">
        <v>752</v>
      </c>
      <c r="I510">
        <v>22000</v>
      </c>
      <c r="J510" s="1">
        <v>109713132</v>
      </c>
      <c r="K510" s="1">
        <v>78000000</v>
      </c>
      <c r="L510" s="1">
        <f>J510/K510</f>
        <v>1.4065786153846154</v>
      </c>
      <c r="M510" s="2" t="str">
        <f t="shared" si="15"/>
        <v>other</v>
      </c>
      <c r="N510" t="s">
        <v>2115</v>
      </c>
      <c r="O510" t="s">
        <v>687</v>
      </c>
      <c r="P510" t="s">
        <v>2922</v>
      </c>
      <c r="Q510">
        <v>204063</v>
      </c>
      <c r="R510">
        <v>35867</v>
      </c>
      <c r="S510" t="s">
        <v>2923</v>
      </c>
      <c r="T510">
        <v>0</v>
      </c>
      <c r="U510" t="s">
        <v>2924</v>
      </c>
      <c r="V510" t="s">
        <v>2925</v>
      </c>
      <c r="W510">
        <v>764</v>
      </c>
      <c r="X510" t="s">
        <v>37</v>
      </c>
      <c r="Y510" t="s">
        <v>757</v>
      </c>
      <c r="Z510" t="s">
        <v>575</v>
      </c>
      <c r="AA510">
        <v>2002</v>
      </c>
      <c r="AB510">
        <v>12000</v>
      </c>
      <c r="AC510">
        <v>7.2</v>
      </c>
      <c r="AD510">
        <v>2.35</v>
      </c>
      <c r="AE510">
        <v>24000</v>
      </c>
    </row>
    <row r="511" spans="1:31" x14ac:dyDescent="0.45">
      <c r="A511" t="s">
        <v>28</v>
      </c>
      <c r="B511" t="s">
        <v>883</v>
      </c>
      <c r="C511" t="str">
        <f t="shared" ref="C511:C574" si="16">IF(J511&lt;100000000,"other","blockbuster")</f>
        <v>blockbuster</v>
      </c>
      <c r="D511">
        <v>140</v>
      </c>
      <c r="E511">
        <v>136</v>
      </c>
      <c r="F511">
        <v>394</v>
      </c>
      <c r="G511">
        <v>1000</v>
      </c>
      <c r="H511" t="s">
        <v>2814</v>
      </c>
      <c r="I511">
        <v>24000</v>
      </c>
      <c r="J511" s="1">
        <v>109712885</v>
      </c>
      <c r="K511" s="1">
        <v>100000000</v>
      </c>
      <c r="L511" s="1">
        <f>J511/K511</f>
        <v>1.09712885</v>
      </c>
      <c r="M511" s="2" t="str">
        <f t="shared" si="15"/>
        <v>other</v>
      </c>
      <c r="N511" t="s">
        <v>131</v>
      </c>
      <c r="O511" t="s">
        <v>77</v>
      </c>
      <c r="P511" t="s">
        <v>2926</v>
      </c>
      <c r="Q511">
        <v>67856</v>
      </c>
      <c r="R511">
        <v>36925</v>
      </c>
      <c r="S511" t="s">
        <v>1105</v>
      </c>
      <c r="T511">
        <v>1</v>
      </c>
      <c r="U511" t="s">
        <v>2927</v>
      </c>
      <c r="V511" t="s">
        <v>2928</v>
      </c>
      <c r="W511">
        <v>345</v>
      </c>
      <c r="X511" t="s">
        <v>37</v>
      </c>
      <c r="Y511" t="s">
        <v>38</v>
      </c>
      <c r="Z511" t="s">
        <v>39</v>
      </c>
      <c r="AA511">
        <v>2004</v>
      </c>
      <c r="AB511">
        <v>10000</v>
      </c>
      <c r="AC511">
        <v>6.7</v>
      </c>
      <c r="AD511">
        <v>2.35</v>
      </c>
      <c r="AE511">
        <v>24000</v>
      </c>
    </row>
    <row r="512" spans="1:31" x14ac:dyDescent="0.45">
      <c r="A512" t="s">
        <v>28</v>
      </c>
      <c r="B512" t="s">
        <v>2168</v>
      </c>
      <c r="C512" t="str">
        <f t="shared" si="16"/>
        <v>blockbuster</v>
      </c>
      <c r="D512">
        <v>156</v>
      </c>
      <c r="E512">
        <v>91</v>
      </c>
      <c r="F512">
        <v>221</v>
      </c>
      <c r="G512">
        <v>553</v>
      </c>
      <c r="H512" t="s">
        <v>2170</v>
      </c>
      <c r="I512">
        <v>14000</v>
      </c>
      <c r="J512" s="1">
        <v>109306210</v>
      </c>
      <c r="K512" s="1">
        <v>79000000</v>
      </c>
      <c r="L512" s="1">
        <f>J512/K512</f>
        <v>1.383622911392405</v>
      </c>
      <c r="M512" s="2" t="str">
        <f t="shared" si="15"/>
        <v>other</v>
      </c>
      <c r="N512" t="s">
        <v>1661</v>
      </c>
      <c r="O512" t="s">
        <v>2372</v>
      </c>
      <c r="P512" t="s">
        <v>2929</v>
      </c>
      <c r="Q512">
        <v>60370</v>
      </c>
      <c r="R512">
        <v>27405</v>
      </c>
      <c r="S512" t="s">
        <v>2930</v>
      </c>
      <c r="T512">
        <v>2</v>
      </c>
      <c r="U512" t="s">
        <v>2931</v>
      </c>
      <c r="V512" t="s">
        <v>2932</v>
      </c>
      <c r="W512">
        <v>264</v>
      </c>
      <c r="X512" t="s">
        <v>37</v>
      </c>
      <c r="Y512" t="s">
        <v>38</v>
      </c>
      <c r="Z512" t="s">
        <v>90</v>
      </c>
      <c r="AA512">
        <v>2011</v>
      </c>
      <c r="AB512">
        <v>11000</v>
      </c>
      <c r="AC512">
        <v>3.4</v>
      </c>
      <c r="AD512">
        <v>1.85</v>
      </c>
      <c r="AE512">
        <v>24000</v>
      </c>
    </row>
    <row r="513" spans="1:31" x14ac:dyDescent="0.45">
      <c r="A513" t="s">
        <v>28</v>
      </c>
      <c r="B513" t="s">
        <v>2933</v>
      </c>
      <c r="C513" t="str">
        <f t="shared" si="16"/>
        <v>blockbuster</v>
      </c>
      <c r="D513">
        <v>150</v>
      </c>
      <c r="E513">
        <v>107</v>
      </c>
      <c r="F513">
        <v>309</v>
      </c>
      <c r="G513">
        <v>771</v>
      </c>
      <c r="H513" t="s">
        <v>2039</v>
      </c>
      <c r="I513">
        <v>23000</v>
      </c>
      <c r="J513" s="1">
        <v>109243478</v>
      </c>
      <c r="K513" s="1">
        <v>76000000</v>
      </c>
      <c r="L513" s="1">
        <f>J513/K513</f>
        <v>1.4374141842105264</v>
      </c>
      <c r="M513" s="2" t="str">
        <f t="shared" si="15"/>
        <v>other</v>
      </c>
      <c r="N513" t="s">
        <v>329</v>
      </c>
      <c r="O513" t="s">
        <v>328</v>
      </c>
      <c r="P513" t="s">
        <v>2934</v>
      </c>
      <c r="Q513">
        <v>191912</v>
      </c>
      <c r="R513">
        <v>25296</v>
      </c>
      <c r="S513" t="s">
        <v>2935</v>
      </c>
      <c r="T513">
        <v>5</v>
      </c>
      <c r="U513" t="s">
        <v>2936</v>
      </c>
      <c r="V513" t="s">
        <v>2937</v>
      </c>
      <c r="W513">
        <v>370</v>
      </c>
      <c r="X513" t="s">
        <v>37</v>
      </c>
      <c r="Y513" t="s">
        <v>38</v>
      </c>
      <c r="Z513" t="s">
        <v>39</v>
      </c>
      <c r="AA513">
        <v>2003</v>
      </c>
      <c r="AB513">
        <v>787</v>
      </c>
      <c r="AC513">
        <v>5.9</v>
      </c>
      <c r="AD513">
        <v>2.35</v>
      </c>
      <c r="AE513">
        <v>24000</v>
      </c>
    </row>
    <row r="514" spans="1:31" x14ac:dyDescent="0.45">
      <c r="A514" t="s">
        <v>28</v>
      </c>
      <c r="B514" t="s">
        <v>1151</v>
      </c>
      <c r="C514" t="str">
        <f t="shared" si="16"/>
        <v>blockbuster</v>
      </c>
      <c r="D514">
        <v>119</v>
      </c>
      <c r="E514">
        <v>108</v>
      </c>
      <c r="F514">
        <v>54</v>
      </c>
      <c r="G514">
        <v>6000</v>
      </c>
      <c r="H514" t="s">
        <v>75</v>
      </c>
      <c r="I514">
        <v>12000</v>
      </c>
      <c r="J514" s="1">
        <v>109176215</v>
      </c>
      <c r="K514" s="1">
        <v>81200000</v>
      </c>
      <c r="L514" s="1">
        <f>J514/K514</f>
        <v>1.3445346674876848</v>
      </c>
      <c r="M514" s="2" t="str">
        <f t="shared" si="15"/>
        <v>other</v>
      </c>
      <c r="N514" t="s">
        <v>2938</v>
      </c>
      <c r="O514" t="s">
        <v>296</v>
      </c>
      <c r="P514" t="s">
        <v>2939</v>
      </c>
      <c r="Q514">
        <v>28276</v>
      </c>
      <c r="R514">
        <v>30230</v>
      </c>
      <c r="S514" t="s">
        <v>652</v>
      </c>
      <c r="T514">
        <v>1</v>
      </c>
      <c r="U514" t="s">
        <v>2940</v>
      </c>
      <c r="V514" t="s">
        <v>2941</v>
      </c>
      <c r="W514">
        <v>64</v>
      </c>
      <c r="X514" t="s">
        <v>37</v>
      </c>
      <c r="Y514" t="s">
        <v>1455</v>
      </c>
      <c r="Z514" t="s">
        <v>90</v>
      </c>
      <c r="AA514">
        <v>2015</v>
      </c>
      <c r="AB514">
        <v>11000</v>
      </c>
      <c r="AC514">
        <v>7.8</v>
      </c>
      <c r="AD514">
        <v>2.35</v>
      </c>
      <c r="AE514">
        <v>24000</v>
      </c>
    </row>
    <row r="515" spans="1:31" x14ac:dyDescent="0.45">
      <c r="A515" t="s">
        <v>28</v>
      </c>
      <c r="B515" t="s">
        <v>2942</v>
      </c>
      <c r="C515" t="str">
        <f t="shared" si="16"/>
        <v>blockbuster</v>
      </c>
      <c r="D515">
        <v>232</v>
      </c>
      <c r="E515">
        <v>99</v>
      </c>
      <c r="F515">
        <v>101</v>
      </c>
      <c r="G515">
        <v>327</v>
      </c>
      <c r="H515" t="s">
        <v>2943</v>
      </c>
      <c r="I515">
        <v>1000</v>
      </c>
      <c r="J515" s="1">
        <v>108706165</v>
      </c>
      <c r="K515" s="1">
        <v>80000000</v>
      </c>
      <c r="L515" s="1">
        <f>J515/K515</f>
        <v>1.3588270625000001</v>
      </c>
      <c r="M515" s="2" t="str">
        <f t="shared" ref="M515:M578" si="17">IF(L515&lt;2,"other","blockbuster")</f>
        <v>other</v>
      </c>
      <c r="N515" t="s">
        <v>2944</v>
      </c>
      <c r="O515" t="s">
        <v>2667</v>
      </c>
      <c r="P515" t="s">
        <v>2945</v>
      </c>
      <c r="Q515">
        <v>65037</v>
      </c>
      <c r="R515">
        <v>2323</v>
      </c>
      <c r="S515" t="s">
        <v>2946</v>
      </c>
      <c r="T515">
        <v>2</v>
      </c>
      <c r="U515" t="s">
        <v>2947</v>
      </c>
      <c r="V515" t="s">
        <v>2948</v>
      </c>
      <c r="W515">
        <v>273</v>
      </c>
      <c r="X515" t="s">
        <v>37</v>
      </c>
      <c r="Y515" t="s">
        <v>38</v>
      </c>
      <c r="Z515" t="s">
        <v>39</v>
      </c>
      <c r="AA515">
        <v>2007</v>
      </c>
      <c r="AB515">
        <v>422</v>
      </c>
      <c r="AC515">
        <v>5.9</v>
      </c>
      <c r="AD515">
        <v>1.85</v>
      </c>
      <c r="AE515">
        <v>24000</v>
      </c>
    </row>
    <row r="516" spans="1:31" x14ac:dyDescent="0.45">
      <c r="A516" t="s">
        <v>28</v>
      </c>
      <c r="B516" t="s">
        <v>2949</v>
      </c>
      <c r="C516" t="str">
        <f t="shared" si="16"/>
        <v>blockbuster</v>
      </c>
      <c r="D516">
        <v>49</v>
      </c>
      <c r="E516">
        <v>92</v>
      </c>
      <c r="F516">
        <v>5</v>
      </c>
      <c r="G516">
        <v>924</v>
      </c>
      <c r="H516" t="s">
        <v>783</v>
      </c>
      <c r="I516">
        <v>22000</v>
      </c>
      <c r="J516" s="1">
        <v>108638745</v>
      </c>
      <c r="K516" s="1">
        <v>76000000</v>
      </c>
      <c r="L516" s="1">
        <f>J516/K516</f>
        <v>1.4294571710526316</v>
      </c>
      <c r="M516" s="2" t="str">
        <f t="shared" si="17"/>
        <v>other</v>
      </c>
      <c r="N516" t="s">
        <v>266</v>
      </c>
      <c r="O516" t="s">
        <v>1736</v>
      </c>
      <c r="P516" t="s">
        <v>2950</v>
      </c>
      <c r="Q516">
        <v>16611</v>
      </c>
      <c r="R516">
        <v>28050</v>
      </c>
      <c r="S516" t="s">
        <v>2951</v>
      </c>
      <c r="T516">
        <v>0</v>
      </c>
      <c r="U516" t="s">
        <v>2952</v>
      </c>
      <c r="V516" t="s">
        <v>2953</v>
      </c>
      <c r="W516">
        <v>197</v>
      </c>
      <c r="X516" t="s">
        <v>37</v>
      </c>
      <c r="Y516" t="s">
        <v>38</v>
      </c>
      <c r="Z516" t="s">
        <v>90</v>
      </c>
      <c r="AA516">
        <v>2000</v>
      </c>
      <c r="AB516">
        <v>1000</v>
      </c>
      <c r="AC516">
        <v>4.0999999999999996</v>
      </c>
      <c r="AD516">
        <v>1.85</v>
      </c>
      <c r="AE516">
        <v>24000</v>
      </c>
    </row>
    <row r="517" spans="1:31" x14ac:dyDescent="0.45">
      <c r="A517" t="s">
        <v>28</v>
      </c>
      <c r="B517" t="s">
        <v>2954</v>
      </c>
      <c r="C517" t="str">
        <f t="shared" si="16"/>
        <v>blockbuster</v>
      </c>
      <c r="D517">
        <v>165</v>
      </c>
      <c r="E517">
        <v>87</v>
      </c>
      <c r="F517">
        <v>11</v>
      </c>
      <c r="G517">
        <v>745</v>
      </c>
      <c r="H517" t="s">
        <v>2955</v>
      </c>
      <c r="I517">
        <v>1000</v>
      </c>
      <c r="J517" s="1">
        <v>108521835</v>
      </c>
      <c r="K517" s="1">
        <v>75000000</v>
      </c>
      <c r="L517" s="1">
        <f>J517/K517</f>
        <v>1.4469578000000001</v>
      </c>
      <c r="M517" s="2" t="str">
        <f t="shared" si="17"/>
        <v>other</v>
      </c>
      <c r="N517" t="s">
        <v>2956</v>
      </c>
      <c r="O517" t="s">
        <v>803</v>
      </c>
      <c r="P517" t="s">
        <v>2957</v>
      </c>
      <c r="Q517">
        <v>24407</v>
      </c>
      <c r="R517">
        <v>4782</v>
      </c>
      <c r="S517" t="s">
        <v>2958</v>
      </c>
      <c r="T517">
        <v>0</v>
      </c>
      <c r="U517" t="s">
        <v>2959</v>
      </c>
      <c r="V517" t="s">
        <v>2960</v>
      </c>
      <c r="W517">
        <v>155</v>
      </c>
      <c r="X517" t="s">
        <v>37</v>
      </c>
      <c r="Y517" t="s">
        <v>667</v>
      </c>
      <c r="Z517" t="s">
        <v>90</v>
      </c>
      <c r="AA517">
        <v>2016</v>
      </c>
      <c r="AB517">
        <v>904</v>
      </c>
      <c r="AC517">
        <v>6.8</v>
      </c>
      <c r="AD517">
        <v>1.85</v>
      </c>
      <c r="AE517">
        <v>24000</v>
      </c>
    </row>
    <row r="518" spans="1:31" x14ac:dyDescent="0.45">
      <c r="A518" t="s">
        <v>737</v>
      </c>
      <c r="B518" t="s">
        <v>2961</v>
      </c>
      <c r="C518" t="str">
        <f t="shared" si="16"/>
        <v>blockbuster</v>
      </c>
      <c r="D518">
        <v>202</v>
      </c>
      <c r="E518">
        <v>110</v>
      </c>
      <c r="F518">
        <v>45</v>
      </c>
      <c r="G518">
        <v>845</v>
      </c>
      <c r="H518" t="s">
        <v>2962</v>
      </c>
      <c r="I518">
        <v>1000</v>
      </c>
      <c r="J518" s="1">
        <v>108360000</v>
      </c>
      <c r="K518" s="1">
        <v>78000000</v>
      </c>
      <c r="L518" s="1">
        <f>J518/K518</f>
        <v>1.3892307692307693</v>
      </c>
      <c r="M518" s="2" t="str">
        <f t="shared" si="17"/>
        <v>other</v>
      </c>
      <c r="N518" t="s">
        <v>31</v>
      </c>
      <c r="O518" t="s">
        <v>676</v>
      </c>
      <c r="P518" t="s">
        <v>2963</v>
      </c>
      <c r="Q518">
        <v>141533</v>
      </c>
      <c r="R518">
        <v>4714</v>
      </c>
      <c r="S518" t="s">
        <v>1204</v>
      </c>
      <c r="T518">
        <v>3</v>
      </c>
      <c r="U518" t="s">
        <v>2964</v>
      </c>
      <c r="V518" t="s">
        <v>2965</v>
      </c>
      <c r="W518">
        <v>786</v>
      </c>
      <c r="X518" t="s">
        <v>37</v>
      </c>
      <c r="Y518" t="s">
        <v>38</v>
      </c>
      <c r="Z518" t="s">
        <v>39</v>
      </c>
      <c r="AA518">
        <v>2003</v>
      </c>
      <c r="AB518">
        <v>872</v>
      </c>
      <c r="AC518">
        <v>5.8</v>
      </c>
      <c r="AD518">
        <v>2.35</v>
      </c>
      <c r="AE518">
        <v>24000</v>
      </c>
    </row>
    <row r="519" spans="1:31" x14ac:dyDescent="0.45">
      <c r="A519" t="s">
        <v>28</v>
      </c>
      <c r="B519" t="s">
        <v>2966</v>
      </c>
      <c r="C519" t="str">
        <f t="shared" si="16"/>
        <v>blockbuster</v>
      </c>
      <c r="D519">
        <v>306</v>
      </c>
      <c r="E519">
        <v>98</v>
      </c>
      <c r="F519">
        <v>275</v>
      </c>
      <c r="G519">
        <v>1000</v>
      </c>
      <c r="H519" t="s">
        <v>2967</v>
      </c>
      <c r="I519">
        <v>7000</v>
      </c>
      <c r="J519" s="1">
        <v>108244774</v>
      </c>
      <c r="K519" s="1">
        <v>76000000</v>
      </c>
      <c r="L519" s="1">
        <f>J519/K519</f>
        <v>1.4242733421052631</v>
      </c>
      <c r="M519" s="2" t="str">
        <f t="shared" si="17"/>
        <v>other</v>
      </c>
      <c r="N519" t="s">
        <v>2090</v>
      </c>
      <c r="O519" t="s">
        <v>508</v>
      </c>
      <c r="P519" t="s">
        <v>2968</v>
      </c>
      <c r="Q519">
        <v>286877</v>
      </c>
      <c r="R519">
        <v>11905</v>
      </c>
      <c r="S519" t="s">
        <v>803</v>
      </c>
      <c r="T519">
        <v>0</v>
      </c>
      <c r="U519" t="s">
        <v>2969</v>
      </c>
      <c r="V519" t="s">
        <v>2970</v>
      </c>
      <c r="W519">
        <v>284</v>
      </c>
      <c r="X519" t="s">
        <v>37</v>
      </c>
      <c r="Y519" t="s">
        <v>38</v>
      </c>
      <c r="Z519" t="s">
        <v>90</v>
      </c>
      <c r="AA519">
        <v>2013</v>
      </c>
      <c r="AB519">
        <v>2000</v>
      </c>
      <c r="AC519">
        <v>7.5</v>
      </c>
      <c r="AD519">
        <v>1.85</v>
      </c>
      <c r="AE519">
        <v>24000</v>
      </c>
    </row>
    <row r="520" spans="1:31" x14ac:dyDescent="0.45">
      <c r="A520" t="s">
        <v>28</v>
      </c>
      <c r="B520" t="s">
        <v>418</v>
      </c>
      <c r="C520" t="str">
        <f t="shared" si="16"/>
        <v>blockbuster</v>
      </c>
      <c r="D520">
        <v>185</v>
      </c>
      <c r="E520">
        <v>154</v>
      </c>
      <c r="F520">
        <v>776</v>
      </c>
      <c r="G520">
        <v>933</v>
      </c>
      <c r="H520" t="s">
        <v>1512</v>
      </c>
      <c r="I520">
        <v>10000</v>
      </c>
      <c r="J520" s="1">
        <v>108200000</v>
      </c>
      <c r="K520" s="1">
        <v>75000000</v>
      </c>
      <c r="L520" s="1">
        <f>J520/K520</f>
        <v>1.4426666666666668</v>
      </c>
      <c r="M520" s="2" t="str">
        <f t="shared" si="17"/>
        <v>other</v>
      </c>
      <c r="N520" t="s">
        <v>68</v>
      </c>
      <c r="O520" t="s">
        <v>161</v>
      </c>
      <c r="P520" t="s">
        <v>2971</v>
      </c>
      <c r="Q520">
        <v>430055</v>
      </c>
      <c r="R520">
        <v>16785</v>
      </c>
      <c r="S520" t="s">
        <v>2972</v>
      </c>
      <c r="T520">
        <v>0</v>
      </c>
      <c r="U520" t="s">
        <v>2973</v>
      </c>
      <c r="V520" t="s">
        <v>2974</v>
      </c>
      <c r="W520">
        <v>856</v>
      </c>
      <c r="X520" t="s">
        <v>37</v>
      </c>
      <c r="Y520" t="s">
        <v>38</v>
      </c>
      <c r="Z520" t="s">
        <v>39</v>
      </c>
      <c r="AA520">
        <v>1996</v>
      </c>
      <c r="AB520">
        <v>2000</v>
      </c>
      <c r="AC520">
        <v>6.9</v>
      </c>
      <c r="AD520">
        <v>2.35</v>
      </c>
      <c r="AE520">
        <v>23000</v>
      </c>
    </row>
    <row r="521" spans="1:31" x14ac:dyDescent="0.45">
      <c r="A521" t="s">
        <v>28</v>
      </c>
      <c r="B521" t="s">
        <v>384</v>
      </c>
      <c r="C521" t="str">
        <f t="shared" si="16"/>
        <v>blockbuster</v>
      </c>
      <c r="D521">
        <v>177</v>
      </c>
      <c r="E521">
        <v>129</v>
      </c>
      <c r="F521">
        <v>14000</v>
      </c>
      <c r="G521">
        <v>227</v>
      </c>
      <c r="H521" t="s">
        <v>2975</v>
      </c>
      <c r="I521">
        <v>610</v>
      </c>
      <c r="J521" s="1">
        <v>108012170</v>
      </c>
      <c r="K521" s="1">
        <v>73000000</v>
      </c>
      <c r="L521" s="1">
        <f>J521/K521</f>
        <v>1.4796187671232877</v>
      </c>
      <c r="M521" s="2" t="str">
        <f t="shared" si="17"/>
        <v>other</v>
      </c>
      <c r="N521" t="s">
        <v>68</v>
      </c>
      <c r="O521" t="s">
        <v>2976</v>
      </c>
      <c r="P521" t="s">
        <v>2977</v>
      </c>
      <c r="Q521">
        <v>278362</v>
      </c>
      <c r="R521">
        <v>1635</v>
      </c>
      <c r="S521" t="s">
        <v>2978</v>
      </c>
      <c r="T521">
        <v>0</v>
      </c>
      <c r="U521" t="s">
        <v>2979</v>
      </c>
      <c r="V521" t="s">
        <v>2980</v>
      </c>
      <c r="W521">
        <v>552</v>
      </c>
      <c r="X521" t="s">
        <v>37</v>
      </c>
      <c r="Y521" t="s">
        <v>38</v>
      </c>
      <c r="Z521" t="s">
        <v>39</v>
      </c>
      <c r="AA521">
        <v>1997</v>
      </c>
      <c r="AB521">
        <v>506</v>
      </c>
      <c r="AC521">
        <v>6.5</v>
      </c>
      <c r="AD521">
        <v>1.85</v>
      </c>
      <c r="AE521">
        <v>23000</v>
      </c>
    </row>
    <row r="522" spans="1:31" x14ac:dyDescent="0.45">
      <c r="A522" t="s">
        <v>28</v>
      </c>
      <c r="B522" t="s">
        <v>791</v>
      </c>
      <c r="C522" t="str">
        <f t="shared" si="16"/>
        <v>blockbuster</v>
      </c>
      <c r="D522">
        <v>181</v>
      </c>
      <c r="E522">
        <v>86</v>
      </c>
      <c r="F522">
        <v>35</v>
      </c>
      <c r="G522">
        <v>179</v>
      </c>
      <c r="H522" t="s">
        <v>796</v>
      </c>
      <c r="I522">
        <v>851</v>
      </c>
      <c r="J522" s="1">
        <v>107930000</v>
      </c>
      <c r="K522" s="1">
        <v>75000000</v>
      </c>
      <c r="L522" s="1">
        <f>J522/K522</f>
        <v>1.4390666666666667</v>
      </c>
      <c r="M522" s="2" t="str">
        <f t="shared" si="17"/>
        <v>other</v>
      </c>
      <c r="N522" t="s">
        <v>461</v>
      </c>
      <c r="O522" t="s">
        <v>792</v>
      </c>
      <c r="P522" t="s">
        <v>2981</v>
      </c>
      <c r="Q522">
        <v>266636</v>
      </c>
      <c r="R522">
        <v>1777</v>
      </c>
      <c r="S522" t="s">
        <v>1142</v>
      </c>
      <c r="T522">
        <v>0</v>
      </c>
      <c r="U522" t="s">
        <v>2982</v>
      </c>
      <c r="V522" t="s">
        <v>2983</v>
      </c>
      <c r="W522">
        <v>385</v>
      </c>
      <c r="X522" t="s">
        <v>37</v>
      </c>
      <c r="Y522" t="s">
        <v>38</v>
      </c>
      <c r="Z522" t="s">
        <v>90</v>
      </c>
      <c r="AA522">
        <v>2005</v>
      </c>
      <c r="AB522">
        <v>436</v>
      </c>
      <c r="AC522">
        <v>6.9</v>
      </c>
      <c r="AD522">
        <v>1.85</v>
      </c>
      <c r="AE522">
        <v>23000</v>
      </c>
    </row>
    <row r="523" spans="1:31" x14ac:dyDescent="0.45">
      <c r="A523" t="s">
        <v>28</v>
      </c>
      <c r="B523" t="s">
        <v>1207</v>
      </c>
      <c r="C523" t="str">
        <f t="shared" si="16"/>
        <v>blockbuster</v>
      </c>
      <c r="D523">
        <v>372</v>
      </c>
      <c r="E523">
        <v>109</v>
      </c>
      <c r="F523">
        <v>0</v>
      </c>
      <c r="G523">
        <v>18</v>
      </c>
      <c r="H523" t="s">
        <v>2984</v>
      </c>
      <c r="I523">
        <v>16000</v>
      </c>
      <c r="J523" s="1">
        <v>107917283</v>
      </c>
      <c r="K523" s="1">
        <v>76000000</v>
      </c>
      <c r="L523" s="1">
        <f>J523/K523</f>
        <v>1.41996425</v>
      </c>
      <c r="M523" s="2" t="str">
        <f t="shared" si="17"/>
        <v>other</v>
      </c>
      <c r="N523" t="s">
        <v>2673</v>
      </c>
      <c r="O523" t="s">
        <v>375</v>
      </c>
      <c r="P523" t="s">
        <v>2985</v>
      </c>
      <c r="Q523">
        <v>361767</v>
      </c>
      <c r="R523">
        <v>16479</v>
      </c>
      <c r="S523" t="s">
        <v>2986</v>
      </c>
      <c r="T523">
        <v>0</v>
      </c>
      <c r="U523" t="s">
        <v>2987</v>
      </c>
      <c r="V523" t="s">
        <v>2988</v>
      </c>
      <c r="W523">
        <v>1206</v>
      </c>
      <c r="X523" t="s">
        <v>37</v>
      </c>
      <c r="Y523" t="s">
        <v>38</v>
      </c>
      <c r="Z523" t="s">
        <v>575</v>
      </c>
      <c r="AA523">
        <v>2006</v>
      </c>
      <c r="AB523">
        <v>430</v>
      </c>
      <c r="AC523">
        <v>7.9</v>
      </c>
      <c r="AD523">
        <v>1.85</v>
      </c>
      <c r="AE523">
        <v>23000</v>
      </c>
    </row>
    <row r="524" spans="1:31" x14ac:dyDescent="0.45">
      <c r="A524" t="s">
        <v>28</v>
      </c>
      <c r="B524" t="s">
        <v>113</v>
      </c>
      <c r="C524" t="str">
        <f t="shared" si="16"/>
        <v>blockbuster</v>
      </c>
      <c r="D524">
        <v>290</v>
      </c>
      <c r="E524">
        <v>104</v>
      </c>
      <c r="F524">
        <v>0</v>
      </c>
      <c r="G524">
        <v>505</v>
      </c>
      <c r="H524" t="s">
        <v>2989</v>
      </c>
      <c r="I524">
        <v>20000</v>
      </c>
      <c r="J524" s="1">
        <v>107515297</v>
      </c>
      <c r="K524" s="1">
        <v>75000000</v>
      </c>
      <c r="L524" s="1">
        <f>J524/K524</f>
        <v>1.4335372933333332</v>
      </c>
      <c r="M524" s="2" t="str">
        <f t="shared" si="17"/>
        <v>other</v>
      </c>
      <c r="N524" t="s">
        <v>68</v>
      </c>
      <c r="O524" t="s">
        <v>258</v>
      </c>
      <c r="P524" t="s">
        <v>2990</v>
      </c>
      <c r="Q524">
        <v>452928</v>
      </c>
      <c r="R524">
        <v>21397</v>
      </c>
      <c r="S524" t="s">
        <v>1276</v>
      </c>
      <c r="T524">
        <v>0</v>
      </c>
      <c r="U524" t="s">
        <v>2991</v>
      </c>
      <c r="V524" t="s">
        <v>2992</v>
      </c>
      <c r="W524">
        <v>1401</v>
      </c>
      <c r="X524" t="s">
        <v>37</v>
      </c>
      <c r="Y524" t="s">
        <v>38</v>
      </c>
      <c r="Z524" t="s">
        <v>39</v>
      </c>
      <c r="AA524">
        <v>2000</v>
      </c>
      <c r="AB524">
        <v>764</v>
      </c>
      <c r="AC524">
        <v>7.4</v>
      </c>
      <c r="AD524">
        <v>2.35</v>
      </c>
      <c r="AE524">
        <v>23000</v>
      </c>
    </row>
    <row r="525" spans="1:31" x14ac:dyDescent="0.45">
      <c r="A525" t="s">
        <v>28</v>
      </c>
      <c r="B525" t="s">
        <v>2146</v>
      </c>
      <c r="C525" t="str">
        <f t="shared" si="16"/>
        <v>blockbuster</v>
      </c>
      <c r="D525">
        <v>316</v>
      </c>
      <c r="E525">
        <v>110</v>
      </c>
      <c r="F525">
        <v>335</v>
      </c>
      <c r="G525">
        <v>988</v>
      </c>
      <c r="H525" t="s">
        <v>456</v>
      </c>
      <c r="I525">
        <v>11000</v>
      </c>
      <c r="J525" s="1">
        <v>107503316</v>
      </c>
      <c r="K525" s="1">
        <v>75000000</v>
      </c>
      <c r="L525" s="1">
        <f>J525/K525</f>
        <v>1.4333775466666667</v>
      </c>
      <c r="M525" s="2" t="str">
        <f t="shared" si="17"/>
        <v>other</v>
      </c>
      <c r="N525" t="s">
        <v>2993</v>
      </c>
      <c r="O525" t="s">
        <v>555</v>
      </c>
      <c r="P525" t="s">
        <v>2994</v>
      </c>
      <c r="Q525">
        <v>299852</v>
      </c>
      <c r="R525">
        <v>25763</v>
      </c>
      <c r="S525" t="s">
        <v>324</v>
      </c>
      <c r="T525">
        <v>0</v>
      </c>
      <c r="U525" t="s">
        <v>2995</v>
      </c>
      <c r="V525" t="s">
        <v>2996</v>
      </c>
      <c r="W525">
        <v>713</v>
      </c>
      <c r="X525" t="s">
        <v>37</v>
      </c>
      <c r="Y525" t="s">
        <v>38</v>
      </c>
      <c r="Z525" t="s">
        <v>575</v>
      </c>
      <c r="AA525">
        <v>2008</v>
      </c>
      <c r="AB525">
        <v>11000</v>
      </c>
      <c r="AC525">
        <v>6.7</v>
      </c>
      <c r="AD525">
        <v>2.35</v>
      </c>
      <c r="AE525">
        <v>23000</v>
      </c>
    </row>
    <row r="526" spans="1:31" x14ac:dyDescent="0.45">
      <c r="A526" t="s">
        <v>28</v>
      </c>
      <c r="B526" t="s">
        <v>273</v>
      </c>
      <c r="C526" t="str">
        <f t="shared" si="16"/>
        <v>blockbuster</v>
      </c>
      <c r="D526">
        <v>122</v>
      </c>
      <c r="E526">
        <v>136</v>
      </c>
      <c r="F526">
        <v>0</v>
      </c>
      <c r="G526">
        <v>904</v>
      </c>
      <c r="H526" t="s">
        <v>2997</v>
      </c>
      <c r="I526">
        <v>12000</v>
      </c>
      <c r="J526" s="1">
        <v>107458785</v>
      </c>
      <c r="K526" s="1">
        <v>75000000</v>
      </c>
      <c r="L526" s="1">
        <f>J526/K526</f>
        <v>1.4327837999999999</v>
      </c>
      <c r="M526" s="2" t="str">
        <f t="shared" si="17"/>
        <v>other</v>
      </c>
      <c r="N526" t="s">
        <v>50</v>
      </c>
      <c r="O526" t="s">
        <v>695</v>
      </c>
      <c r="P526" t="s">
        <v>2998</v>
      </c>
      <c r="Q526">
        <v>259492</v>
      </c>
      <c r="R526">
        <v>15999</v>
      </c>
      <c r="S526" t="s">
        <v>2999</v>
      </c>
      <c r="T526">
        <v>1</v>
      </c>
      <c r="U526" t="s">
        <v>3000</v>
      </c>
      <c r="V526" t="s">
        <v>3001</v>
      </c>
      <c r="W526">
        <v>415</v>
      </c>
      <c r="X526" t="s">
        <v>37</v>
      </c>
      <c r="Y526" t="s">
        <v>38</v>
      </c>
      <c r="Z526" t="s">
        <v>575</v>
      </c>
      <c r="AA526">
        <v>1996</v>
      </c>
      <c r="AB526">
        <v>2000</v>
      </c>
      <c r="AC526">
        <v>7.4</v>
      </c>
      <c r="AD526">
        <v>2.35</v>
      </c>
      <c r="AE526">
        <v>23000</v>
      </c>
    </row>
    <row r="527" spans="1:31" x14ac:dyDescent="0.45">
      <c r="A527" t="s">
        <v>28</v>
      </c>
      <c r="B527" t="s">
        <v>1268</v>
      </c>
      <c r="C527" t="str">
        <f t="shared" si="16"/>
        <v>blockbuster</v>
      </c>
      <c r="D527">
        <v>164</v>
      </c>
      <c r="E527">
        <v>115</v>
      </c>
      <c r="F527">
        <v>107</v>
      </c>
      <c r="G527">
        <v>241</v>
      </c>
      <c r="H527" t="s">
        <v>3002</v>
      </c>
      <c r="I527">
        <v>835</v>
      </c>
      <c r="J527" s="1">
        <v>107285004</v>
      </c>
      <c r="K527" s="1">
        <v>80000000</v>
      </c>
      <c r="L527" s="1">
        <f>J527/K527</f>
        <v>1.34106255</v>
      </c>
      <c r="M527" s="2" t="str">
        <f t="shared" si="17"/>
        <v>other</v>
      </c>
      <c r="N527" t="s">
        <v>1025</v>
      </c>
      <c r="O527" t="s">
        <v>2097</v>
      </c>
      <c r="P527" t="s">
        <v>3003</v>
      </c>
      <c r="Q527">
        <v>194249</v>
      </c>
      <c r="R527">
        <v>1815</v>
      </c>
      <c r="S527" t="s">
        <v>3004</v>
      </c>
      <c r="T527">
        <v>0</v>
      </c>
      <c r="U527" t="s">
        <v>3005</v>
      </c>
      <c r="V527" t="s">
        <v>3006</v>
      </c>
      <c r="W527">
        <v>253</v>
      </c>
      <c r="X527" t="s">
        <v>37</v>
      </c>
      <c r="Y527" t="s">
        <v>38</v>
      </c>
      <c r="Z527" t="s">
        <v>90</v>
      </c>
      <c r="AA527">
        <v>2006</v>
      </c>
      <c r="AB527">
        <v>590</v>
      </c>
      <c r="AC527">
        <v>6.9</v>
      </c>
      <c r="AD527">
        <v>1.85</v>
      </c>
      <c r="AE527">
        <v>23000</v>
      </c>
    </row>
    <row r="528" spans="1:31" x14ac:dyDescent="0.45">
      <c r="A528" t="s">
        <v>28</v>
      </c>
      <c r="B528" t="s">
        <v>2457</v>
      </c>
      <c r="C528" t="str">
        <f t="shared" si="16"/>
        <v>blockbuster</v>
      </c>
      <c r="D528">
        <v>147</v>
      </c>
      <c r="E528">
        <v>99</v>
      </c>
      <c r="F528">
        <v>88</v>
      </c>
      <c r="G528">
        <v>328</v>
      </c>
      <c r="H528" t="s">
        <v>3007</v>
      </c>
      <c r="I528">
        <v>11000</v>
      </c>
      <c r="J528" s="1">
        <v>107225164</v>
      </c>
      <c r="K528" s="1">
        <v>75000000</v>
      </c>
      <c r="L528" s="1">
        <f>J528/K528</f>
        <v>1.4296688533333333</v>
      </c>
      <c r="M528" s="2" t="str">
        <f t="shared" si="17"/>
        <v>other</v>
      </c>
      <c r="N528" t="s">
        <v>1671</v>
      </c>
      <c r="O528" t="s">
        <v>2170</v>
      </c>
      <c r="P528" t="s">
        <v>3008</v>
      </c>
      <c r="Q528">
        <v>266103</v>
      </c>
      <c r="R528">
        <v>12952</v>
      </c>
      <c r="S528" t="s">
        <v>3009</v>
      </c>
      <c r="T528">
        <v>2</v>
      </c>
      <c r="U528" t="s">
        <v>3010</v>
      </c>
      <c r="V528" t="s">
        <v>3011</v>
      </c>
      <c r="W528">
        <v>456</v>
      </c>
      <c r="X528" t="s">
        <v>37</v>
      </c>
      <c r="Y528" t="s">
        <v>38</v>
      </c>
      <c r="Z528" t="s">
        <v>39</v>
      </c>
      <c r="AA528">
        <v>2004</v>
      </c>
      <c r="AB528">
        <v>427</v>
      </c>
      <c r="AC528">
        <v>6.8</v>
      </c>
      <c r="AD528">
        <v>2.35</v>
      </c>
      <c r="AE528">
        <v>23000</v>
      </c>
    </row>
    <row r="529" spans="1:31" x14ac:dyDescent="0.45">
      <c r="A529" t="s">
        <v>28</v>
      </c>
      <c r="B529" t="s">
        <v>2602</v>
      </c>
      <c r="C529" t="str">
        <f t="shared" si="16"/>
        <v>blockbuster</v>
      </c>
      <c r="D529">
        <v>219</v>
      </c>
      <c r="E529">
        <v>117</v>
      </c>
      <c r="F529">
        <v>163</v>
      </c>
      <c r="G529">
        <v>260</v>
      </c>
      <c r="H529" t="s">
        <v>3012</v>
      </c>
      <c r="I529">
        <v>719</v>
      </c>
      <c r="J529" s="1">
        <v>107100855</v>
      </c>
      <c r="K529" s="1">
        <v>75000000</v>
      </c>
      <c r="L529" s="1">
        <f>J529/K529</f>
        <v>1.4280113999999999</v>
      </c>
      <c r="M529" s="2" t="str">
        <f t="shared" si="17"/>
        <v>other</v>
      </c>
      <c r="N529" t="s">
        <v>3013</v>
      </c>
      <c r="O529" t="s">
        <v>3014</v>
      </c>
      <c r="P529" t="s">
        <v>3015</v>
      </c>
      <c r="Q529">
        <v>98693</v>
      </c>
      <c r="R529">
        <v>1673</v>
      </c>
      <c r="S529" t="s">
        <v>3016</v>
      </c>
      <c r="T529">
        <v>9</v>
      </c>
      <c r="U529" t="s">
        <v>3017</v>
      </c>
      <c r="V529" t="s">
        <v>3018</v>
      </c>
      <c r="W529">
        <v>401</v>
      </c>
      <c r="X529" t="s">
        <v>37</v>
      </c>
      <c r="Y529" t="s">
        <v>38</v>
      </c>
      <c r="Z529" t="s">
        <v>90</v>
      </c>
      <c r="AA529">
        <v>2007</v>
      </c>
      <c r="AB529">
        <v>339</v>
      </c>
      <c r="AC529">
        <v>6.7</v>
      </c>
      <c r="AD529">
        <v>2.35</v>
      </c>
      <c r="AE529">
        <v>23000</v>
      </c>
    </row>
    <row r="530" spans="1:31" x14ac:dyDescent="0.45">
      <c r="A530" t="s">
        <v>28</v>
      </c>
      <c r="B530" t="s">
        <v>2056</v>
      </c>
      <c r="C530" t="str">
        <f t="shared" si="16"/>
        <v>blockbuster</v>
      </c>
      <c r="D530">
        <v>167</v>
      </c>
      <c r="E530">
        <v>125</v>
      </c>
      <c r="F530">
        <v>212</v>
      </c>
      <c r="G530">
        <v>394</v>
      </c>
      <c r="H530" t="s">
        <v>3019</v>
      </c>
      <c r="I530">
        <v>613</v>
      </c>
      <c r="J530" s="1">
        <v>106952327</v>
      </c>
      <c r="K530" s="1">
        <v>50000000</v>
      </c>
      <c r="L530" s="1">
        <f>J530/K530</f>
        <v>2.1390465399999998</v>
      </c>
      <c r="M530" s="2" t="str">
        <f t="shared" si="17"/>
        <v>blockbuster</v>
      </c>
      <c r="N530" t="s">
        <v>3020</v>
      </c>
      <c r="O530" t="s">
        <v>1089</v>
      </c>
      <c r="P530" t="s">
        <v>3021</v>
      </c>
      <c r="Q530">
        <v>28635</v>
      </c>
      <c r="R530">
        <v>1970</v>
      </c>
      <c r="S530" t="s">
        <v>3022</v>
      </c>
      <c r="T530">
        <v>0</v>
      </c>
      <c r="U530" t="s">
        <v>3023</v>
      </c>
      <c r="V530" t="s">
        <v>3024</v>
      </c>
      <c r="W530">
        <v>308</v>
      </c>
      <c r="X530" t="s">
        <v>37</v>
      </c>
      <c r="Y530" t="s">
        <v>38</v>
      </c>
      <c r="Z530" t="s">
        <v>575</v>
      </c>
      <c r="AA530">
        <v>2004</v>
      </c>
      <c r="AB530">
        <v>422</v>
      </c>
      <c r="AC530">
        <v>5.0999999999999996</v>
      </c>
      <c r="AD530">
        <v>2</v>
      </c>
      <c r="AE530">
        <v>23000</v>
      </c>
    </row>
    <row r="531" spans="1:31" x14ac:dyDescent="0.45">
      <c r="A531" t="s">
        <v>28</v>
      </c>
      <c r="B531" t="s">
        <v>3025</v>
      </c>
      <c r="C531" t="str">
        <f t="shared" si="16"/>
        <v>blockbuster</v>
      </c>
      <c r="D531">
        <v>70</v>
      </c>
      <c r="E531">
        <v>110</v>
      </c>
      <c r="F531">
        <v>16</v>
      </c>
      <c r="G531">
        <v>692</v>
      </c>
      <c r="H531" t="s">
        <v>1825</v>
      </c>
      <c r="I531">
        <v>2000</v>
      </c>
      <c r="J531" s="1">
        <v>106807667</v>
      </c>
      <c r="K531" s="1">
        <v>75000000</v>
      </c>
      <c r="L531" s="1">
        <f>J531/K531</f>
        <v>1.4241022266666667</v>
      </c>
      <c r="M531" s="2" t="str">
        <f t="shared" si="17"/>
        <v>other</v>
      </c>
      <c r="N531" t="s">
        <v>3026</v>
      </c>
      <c r="O531" t="s">
        <v>892</v>
      </c>
      <c r="P531" t="s">
        <v>3027</v>
      </c>
      <c r="Q531">
        <v>36491</v>
      </c>
      <c r="R531">
        <v>5320</v>
      </c>
      <c r="S531" t="s">
        <v>715</v>
      </c>
      <c r="T531">
        <v>0</v>
      </c>
      <c r="U531" t="s">
        <v>3028</v>
      </c>
      <c r="V531" t="s">
        <v>3029</v>
      </c>
      <c r="W531">
        <v>231</v>
      </c>
      <c r="X531" t="s">
        <v>37</v>
      </c>
      <c r="Y531" t="s">
        <v>38</v>
      </c>
      <c r="Z531" t="s">
        <v>90</v>
      </c>
      <c r="AA531">
        <v>1999</v>
      </c>
      <c r="AB531">
        <v>710</v>
      </c>
      <c r="AC531">
        <v>4.0999999999999996</v>
      </c>
      <c r="AD531">
        <v>1.85</v>
      </c>
      <c r="AE531">
        <v>23000</v>
      </c>
    </row>
    <row r="532" spans="1:31" x14ac:dyDescent="0.45">
      <c r="A532" t="s">
        <v>28</v>
      </c>
      <c r="B532" t="s">
        <v>1104</v>
      </c>
      <c r="C532" t="str">
        <f t="shared" si="16"/>
        <v>blockbuster</v>
      </c>
      <c r="D532">
        <v>384</v>
      </c>
      <c r="E532">
        <v>125</v>
      </c>
      <c r="F532">
        <v>255</v>
      </c>
      <c r="G532">
        <v>963</v>
      </c>
      <c r="H532" t="s">
        <v>324</v>
      </c>
      <c r="I532">
        <v>11000</v>
      </c>
      <c r="J532" s="1">
        <v>106793915</v>
      </c>
      <c r="K532" s="1">
        <v>75000000</v>
      </c>
      <c r="L532" s="1">
        <f>J532/K532</f>
        <v>1.4239188666666667</v>
      </c>
      <c r="M532" s="2" t="str">
        <f t="shared" si="17"/>
        <v>other</v>
      </c>
      <c r="N532" t="s">
        <v>2205</v>
      </c>
      <c r="O532" t="s">
        <v>456</v>
      </c>
      <c r="P532" t="s">
        <v>3030</v>
      </c>
      <c r="Q532">
        <v>447979</v>
      </c>
      <c r="R532">
        <v>13312</v>
      </c>
      <c r="S532" t="s">
        <v>3031</v>
      </c>
      <c r="T532">
        <v>6</v>
      </c>
      <c r="U532" t="s">
        <v>3032</v>
      </c>
      <c r="V532" t="s">
        <v>3033</v>
      </c>
      <c r="W532">
        <v>629</v>
      </c>
      <c r="X532" t="s">
        <v>37</v>
      </c>
      <c r="Y532" t="s">
        <v>38</v>
      </c>
      <c r="Z532" t="s">
        <v>39</v>
      </c>
      <c r="AA532">
        <v>2013</v>
      </c>
      <c r="AB532">
        <v>988</v>
      </c>
      <c r="AC532">
        <v>7.3</v>
      </c>
      <c r="AD532">
        <v>2.35</v>
      </c>
      <c r="AE532">
        <v>23000</v>
      </c>
    </row>
    <row r="533" spans="1:31" x14ac:dyDescent="0.45">
      <c r="A533" t="s">
        <v>28</v>
      </c>
      <c r="B533" t="s">
        <v>2168</v>
      </c>
      <c r="C533" t="str">
        <f t="shared" si="16"/>
        <v>blockbuster</v>
      </c>
      <c r="D533">
        <v>179</v>
      </c>
      <c r="E533">
        <v>102</v>
      </c>
      <c r="F533">
        <v>221</v>
      </c>
      <c r="G533">
        <v>4000</v>
      </c>
      <c r="H533" t="s">
        <v>2170</v>
      </c>
      <c r="I533">
        <v>12000</v>
      </c>
      <c r="J533" s="1">
        <v>106694016</v>
      </c>
      <c r="K533" s="1">
        <v>80000000</v>
      </c>
      <c r="L533" s="1">
        <f>J533/K533</f>
        <v>1.3336752000000001</v>
      </c>
      <c r="M533" s="2" t="str">
        <f t="shared" si="17"/>
        <v>other</v>
      </c>
      <c r="N533" t="s">
        <v>1661</v>
      </c>
      <c r="O533" t="s">
        <v>267</v>
      </c>
      <c r="P533" t="s">
        <v>3034</v>
      </c>
      <c r="Q533">
        <v>181443</v>
      </c>
      <c r="R533">
        <v>28497</v>
      </c>
      <c r="S533" t="s">
        <v>483</v>
      </c>
      <c r="T533">
        <v>4</v>
      </c>
      <c r="U533" t="s">
        <v>3035</v>
      </c>
      <c r="V533" t="s">
        <v>3036</v>
      </c>
      <c r="W533">
        <v>311</v>
      </c>
      <c r="X533" t="s">
        <v>37</v>
      </c>
      <c r="Y533" t="s">
        <v>38</v>
      </c>
      <c r="Z533" t="s">
        <v>39</v>
      </c>
      <c r="AA533">
        <v>2010</v>
      </c>
      <c r="AB533">
        <v>11000</v>
      </c>
      <c r="AC533">
        <v>6</v>
      </c>
      <c r="AD533">
        <v>1.85</v>
      </c>
      <c r="AE533">
        <v>23000</v>
      </c>
    </row>
    <row r="534" spans="1:31" x14ac:dyDescent="0.45">
      <c r="A534" t="s">
        <v>28</v>
      </c>
      <c r="B534" t="s">
        <v>384</v>
      </c>
      <c r="C534" t="str">
        <f t="shared" si="16"/>
        <v>blockbuster</v>
      </c>
      <c r="D534">
        <v>151</v>
      </c>
      <c r="E534">
        <v>128</v>
      </c>
      <c r="F534">
        <v>14000</v>
      </c>
      <c r="G534">
        <v>232</v>
      </c>
      <c r="H534" t="s">
        <v>1636</v>
      </c>
      <c r="I534">
        <v>15000</v>
      </c>
      <c r="J534" s="1">
        <v>106635996</v>
      </c>
      <c r="K534" s="1">
        <v>60000000</v>
      </c>
      <c r="L534" s="1">
        <f>J534/K534</f>
        <v>1.7772665999999999</v>
      </c>
      <c r="M534" s="2" t="str">
        <f t="shared" si="17"/>
        <v>other</v>
      </c>
      <c r="N534" t="s">
        <v>2517</v>
      </c>
      <c r="O534" t="s">
        <v>317</v>
      </c>
      <c r="P534" t="s">
        <v>3037</v>
      </c>
      <c r="Q534">
        <v>303864</v>
      </c>
      <c r="R534">
        <v>16199</v>
      </c>
      <c r="S534" t="s">
        <v>3038</v>
      </c>
      <c r="T534">
        <v>0</v>
      </c>
      <c r="U534" t="s">
        <v>3039</v>
      </c>
      <c r="V534" t="s">
        <v>3040</v>
      </c>
      <c r="W534">
        <v>596</v>
      </c>
      <c r="X534" t="s">
        <v>37</v>
      </c>
      <c r="Y534" t="s">
        <v>38</v>
      </c>
      <c r="Z534" t="s">
        <v>39</v>
      </c>
      <c r="AA534">
        <v>2004</v>
      </c>
      <c r="AB534">
        <v>466</v>
      </c>
      <c r="AC534">
        <v>7.3</v>
      </c>
      <c r="AD534">
        <v>1.85</v>
      </c>
      <c r="AE534">
        <v>23000</v>
      </c>
    </row>
    <row r="535" spans="1:31" x14ac:dyDescent="0.45">
      <c r="A535" t="s">
        <v>28</v>
      </c>
      <c r="C535" t="str">
        <f t="shared" si="16"/>
        <v>blockbuster</v>
      </c>
      <c r="D535">
        <v>12</v>
      </c>
      <c r="E535">
        <v>43</v>
      </c>
      <c r="G535">
        <v>218</v>
      </c>
      <c r="H535" t="s">
        <v>3041</v>
      </c>
      <c r="I535">
        <v>1000</v>
      </c>
      <c r="J535" s="1">
        <v>106593296</v>
      </c>
      <c r="L535" s="1" t="e">
        <f>J535/K535</f>
        <v>#DIV/0!</v>
      </c>
      <c r="M535" s="2" t="e">
        <f t="shared" si="17"/>
        <v>#DIV/0!</v>
      </c>
      <c r="N535" t="s">
        <v>885</v>
      </c>
      <c r="O535" t="s">
        <v>2797</v>
      </c>
      <c r="P535" t="s">
        <v>3042</v>
      </c>
      <c r="Q535">
        <v>36919</v>
      </c>
      <c r="R535">
        <v>1990</v>
      </c>
      <c r="S535" t="s">
        <v>3043</v>
      </c>
      <c r="T535">
        <v>1</v>
      </c>
      <c r="U535" t="s">
        <v>3044</v>
      </c>
      <c r="V535" t="s">
        <v>3045</v>
      </c>
      <c r="W535">
        <v>94</v>
      </c>
      <c r="X535" t="s">
        <v>37</v>
      </c>
      <c r="Y535" t="s">
        <v>38</v>
      </c>
      <c r="Z535" t="s">
        <v>1116</v>
      </c>
      <c r="AB535">
        <v>560</v>
      </c>
      <c r="AC535">
        <v>7.5</v>
      </c>
      <c r="AD535">
        <v>16</v>
      </c>
      <c r="AE535">
        <v>23000</v>
      </c>
    </row>
    <row r="536" spans="1:31" x14ac:dyDescent="0.45">
      <c r="A536" t="s">
        <v>28</v>
      </c>
      <c r="B536" t="s">
        <v>2212</v>
      </c>
      <c r="C536" t="str">
        <f t="shared" si="16"/>
        <v>blockbuster</v>
      </c>
      <c r="D536">
        <v>107</v>
      </c>
      <c r="E536">
        <v>100</v>
      </c>
      <c r="F536">
        <v>87</v>
      </c>
      <c r="G536">
        <v>446</v>
      </c>
      <c r="H536" t="s">
        <v>3046</v>
      </c>
      <c r="I536">
        <v>3000</v>
      </c>
      <c r="J536" s="1">
        <v>106369117</v>
      </c>
      <c r="K536" s="1">
        <v>35000000</v>
      </c>
      <c r="L536" s="1">
        <f>J536/K536</f>
        <v>3.0391176285714288</v>
      </c>
      <c r="M536" s="2" t="str">
        <f t="shared" si="17"/>
        <v>blockbuster</v>
      </c>
      <c r="N536" t="s">
        <v>3047</v>
      </c>
      <c r="O536" t="s">
        <v>247</v>
      </c>
      <c r="P536" t="s">
        <v>3048</v>
      </c>
      <c r="Q536">
        <v>16271</v>
      </c>
      <c r="R536">
        <v>5174</v>
      </c>
      <c r="S536" t="s">
        <v>3049</v>
      </c>
      <c r="T536">
        <v>4</v>
      </c>
      <c r="U536" t="s">
        <v>3050</v>
      </c>
      <c r="V536" t="s">
        <v>3051</v>
      </c>
      <c r="W536">
        <v>57</v>
      </c>
      <c r="X536" t="s">
        <v>37</v>
      </c>
      <c r="Y536" t="s">
        <v>38</v>
      </c>
      <c r="Z536" t="s">
        <v>90</v>
      </c>
      <c r="AA536">
        <v>2009</v>
      </c>
      <c r="AB536">
        <v>576</v>
      </c>
      <c r="AC536">
        <v>5.4</v>
      </c>
      <c r="AD536">
        <v>1.85</v>
      </c>
      <c r="AE536">
        <v>23000</v>
      </c>
    </row>
    <row r="537" spans="1:31" x14ac:dyDescent="0.45">
      <c r="A537" t="s">
        <v>28</v>
      </c>
      <c r="B537" t="s">
        <v>308</v>
      </c>
      <c r="C537" t="str">
        <f t="shared" si="16"/>
        <v>blockbuster</v>
      </c>
      <c r="D537">
        <v>134</v>
      </c>
      <c r="E537">
        <v>124</v>
      </c>
      <c r="F537">
        <v>258</v>
      </c>
      <c r="G537">
        <v>748</v>
      </c>
      <c r="H537" t="s">
        <v>1309</v>
      </c>
      <c r="I537">
        <v>867</v>
      </c>
      <c r="J537" s="1">
        <v>106126012</v>
      </c>
      <c r="K537" s="1">
        <v>75000000</v>
      </c>
      <c r="L537" s="1">
        <f>J537/K537</f>
        <v>1.4150134933333334</v>
      </c>
      <c r="M537" s="2" t="str">
        <f t="shared" si="17"/>
        <v>other</v>
      </c>
      <c r="N537" t="s">
        <v>702</v>
      </c>
      <c r="O537" t="s">
        <v>3052</v>
      </c>
      <c r="P537" t="s">
        <v>3053</v>
      </c>
      <c r="Q537">
        <v>49536</v>
      </c>
      <c r="R537">
        <v>3424</v>
      </c>
      <c r="S537" t="s">
        <v>1015</v>
      </c>
      <c r="T537">
        <v>0</v>
      </c>
      <c r="U537" t="s">
        <v>3054</v>
      </c>
      <c r="V537" t="s">
        <v>3055</v>
      </c>
      <c r="W537">
        <v>379</v>
      </c>
      <c r="X537" t="s">
        <v>37</v>
      </c>
      <c r="Y537" t="s">
        <v>38</v>
      </c>
      <c r="Z537" t="s">
        <v>39</v>
      </c>
      <c r="AA537">
        <v>2000</v>
      </c>
      <c r="AB537">
        <v>826</v>
      </c>
      <c r="AC537">
        <v>5.9</v>
      </c>
      <c r="AD537">
        <v>1.85</v>
      </c>
      <c r="AE537">
        <v>23000</v>
      </c>
    </row>
    <row r="538" spans="1:31" x14ac:dyDescent="0.45">
      <c r="A538" t="s">
        <v>28</v>
      </c>
      <c r="B538" t="s">
        <v>3056</v>
      </c>
      <c r="C538" t="str">
        <f t="shared" si="16"/>
        <v>blockbuster</v>
      </c>
      <c r="D538">
        <v>269</v>
      </c>
      <c r="E538">
        <v>102</v>
      </c>
      <c r="F538">
        <v>0</v>
      </c>
      <c r="G538">
        <v>15000</v>
      </c>
      <c r="H538" t="s">
        <v>317</v>
      </c>
      <c r="I538">
        <v>22000</v>
      </c>
      <c r="J538" s="1">
        <v>105807520</v>
      </c>
      <c r="K538" s="1">
        <v>75000000</v>
      </c>
      <c r="L538" s="1">
        <f>J538/K538</f>
        <v>1.4107669333333333</v>
      </c>
      <c r="M538" s="2" t="str">
        <f t="shared" si="17"/>
        <v>other</v>
      </c>
      <c r="N538" t="s">
        <v>3057</v>
      </c>
      <c r="O538" t="s">
        <v>687</v>
      </c>
      <c r="P538" t="s">
        <v>3058</v>
      </c>
      <c r="Q538">
        <v>88451</v>
      </c>
      <c r="R538">
        <v>60646</v>
      </c>
      <c r="S538" t="s">
        <v>3059</v>
      </c>
      <c r="T538">
        <v>1</v>
      </c>
      <c r="U538" t="s">
        <v>3060</v>
      </c>
      <c r="V538" t="s">
        <v>3061</v>
      </c>
      <c r="W538">
        <v>289</v>
      </c>
      <c r="X538" t="s">
        <v>37</v>
      </c>
      <c r="Y538" t="s">
        <v>38</v>
      </c>
      <c r="Z538" t="s">
        <v>575</v>
      </c>
      <c r="AA538">
        <v>2007</v>
      </c>
      <c r="AB538">
        <v>15000</v>
      </c>
      <c r="AC538">
        <v>7.1</v>
      </c>
      <c r="AD538">
        <v>1.85</v>
      </c>
      <c r="AE538">
        <v>23000</v>
      </c>
    </row>
    <row r="539" spans="1:31" x14ac:dyDescent="0.45">
      <c r="A539" t="s">
        <v>28</v>
      </c>
      <c r="B539" t="s">
        <v>1973</v>
      </c>
      <c r="C539" t="str">
        <f t="shared" si="16"/>
        <v>blockbuster</v>
      </c>
      <c r="D539">
        <v>143</v>
      </c>
      <c r="E539">
        <v>90</v>
      </c>
      <c r="F539">
        <v>10</v>
      </c>
      <c r="G539">
        <v>11000</v>
      </c>
      <c r="H539" t="s">
        <v>477</v>
      </c>
      <c r="I539">
        <v>22000</v>
      </c>
      <c r="J539" s="1">
        <v>105500000</v>
      </c>
      <c r="K539" s="1">
        <v>75000000</v>
      </c>
      <c r="L539" s="1">
        <f>J539/K539</f>
        <v>1.4066666666666667</v>
      </c>
      <c r="M539" s="2" t="str">
        <f t="shared" si="17"/>
        <v>other</v>
      </c>
      <c r="N539" t="s">
        <v>461</v>
      </c>
      <c r="O539" t="s">
        <v>1736</v>
      </c>
      <c r="P539" t="s">
        <v>3062</v>
      </c>
      <c r="Q539">
        <v>132415</v>
      </c>
      <c r="R539">
        <v>63165</v>
      </c>
      <c r="S539" t="s">
        <v>555</v>
      </c>
      <c r="T539">
        <v>0</v>
      </c>
      <c r="U539" t="s">
        <v>3063</v>
      </c>
      <c r="V539" t="s">
        <v>3064</v>
      </c>
      <c r="W539">
        <v>288</v>
      </c>
      <c r="X539" t="s">
        <v>37</v>
      </c>
      <c r="Y539" t="s">
        <v>38</v>
      </c>
      <c r="Z539" t="s">
        <v>90</v>
      </c>
      <c r="AA539">
        <v>2004</v>
      </c>
      <c r="AB539">
        <v>17000</v>
      </c>
      <c r="AC539">
        <v>6</v>
      </c>
      <c r="AD539">
        <v>1.85</v>
      </c>
      <c r="AE539">
        <v>23000</v>
      </c>
    </row>
    <row r="540" spans="1:31" x14ac:dyDescent="0.45">
      <c r="A540" t="s">
        <v>28</v>
      </c>
      <c r="B540" t="s">
        <v>1094</v>
      </c>
      <c r="C540" t="str">
        <f t="shared" si="16"/>
        <v>blockbuster</v>
      </c>
      <c r="D540">
        <v>241</v>
      </c>
      <c r="E540">
        <v>130</v>
      </c>
      <c r="F540">
        <v>386</v>
      </c>
      <c r="G540">
        <v>525</v>
      </c>
      <c r="H540" t="s">
        <v>3065</v>
      </c>
      <c r="I540">
        <v>912</v>
      </c>
      <c r="J540" s="1">
        <v>105444419</v>
      </c>
      <c r="K540" s="1">
        <v>70000000</v>
      </c>
      <c r="L540" s="1">
        <f>J540/K540</f>
        <v>1.5063488428571428</v>
      </c>
      <c r="M540" s="2" t="str">
        <f t="shared" si="17"/>
        <v>other</v>
      </c>
      <c r="N540" t="s">
        <v>3066</v>
      </c>
      <c r="O540" t="s">
        <v>3067</v>
      </c>
      <c r="P540" t="s">
        <v>3068</v>
      </c>
      <c r="Q540">
        <v>55901</v>
      </c>
      <c r="R540">
        <v>2856</v>
      </c>
      <c r="S540" t="s">
        <v>1652</v>
      </c>
      <c r="T540">
        <v>0</v>
      </c>
      <c r="U540" t="s">
        <v>3069</v>
      </c>
      <c r="V540" t="s">
        <v>3070</v>
      </c>
      <c r="W540">
        <v>503</v>
      </c>
      <c r="X540" t="s">
        <v>37</v>
      </c>
      <c r="Y540" t="s">
        <v>38</v>
      </c>
      <c r="Z540" t="s">
        <v>39</v>
      </c>
      <c r="AA540">
        <v>2006</v>
      </c>
      <c r="AB540">
        <v>549</v>
      </c>
      <c r="AC540">
        <v>6.5</v>
      </c>
      <c r="AD540">
        <v>2.35</v>
      </c>
      <c r="AE540">
        <v>23000</v>
      </c>
    </row>
    <row r="541" spans="1:31" x14ac:dyDescent="0.45">
      <c r="A541" t="s">
        <v>28</v>
      </c>
      <c r="C541" t="str">
        <f t="shared" si="16"/>
        <v>blockbuster</v>
      </c>
      <c r="D541">
        <v>12</v>
      </c>
      <c r="E541">
        <v>45</v>
      </c>
      <c r="G541">
        <v>0</v>
      </c>
      <c r="H541" t="s">
        <v>3071</v>
      </c>
      <c r="I541">
        <v>374</v>
      </c>
      <c r="J541" s="1">
        <v>105264608</v>
      </c>
      <c r="L541" s="1" t="e">
        <f>J541/K541</f>
        <v>#DIV/0!</v>
      </c>
      <c r="M541" s="2" t="e">
        <f t="shared" si="17"/>
        <v>#DIV/0!</v>
      </c>
      <c r="N541" t="s">
        <v>3072</v>
      </c>
      <c r="O541" t="s">
        <v>3073</v>
      </c>
      <c r="P541" t="s">
        <v>3074</v>
      </c>
      <c r="Q541">
        <v>29450</v>
      </c>
      <c r="R541">
        <v>504</v>
      </c>
      <c r="S541" t="s">
        <v>3075</v>
      </c>
      <c r="T541">
        <v>1</v>
      </c>
      <c r="U541" t="s">
        <v>3076</v>
      </c>
      <c r="V541" t="s">
        <v>3077</v>
      </c>
      <c r="W541">
        <v>67</v>
      </c>
      <c r="X541" t="s">
        <v>37</v>
      </c>
      <c r="Y541" t="s">
        <v>38</v>
      </c>
      <c r="AB541">
        <v>130</v>
      </c>
      <c r="AC541">
        <v>8.3000000000000007</v>
      </c>
      <c r="AE541">
        <v>23000</v>
      </c>
    </row>
    <row r="542" spans="1:31" x14ac:dyDescent="0.45">
      <c r="A542" t="s">
        <v>28</v>
      </c>
      <c r="B542" t="s">
        <v>3078</v>
      </c>
      <c r="C542" t="str">
        <f t="shared" si="16"/>
        <v>blockbuster</v>
      </c>
      <c r="D542">
        <v>161</v>
      </c>
      <c r="E542">
        <v>118</v>
      </c>
      <c r="F542">
        <v>473</v>
      </c>
      <c r="G542">
        <v>680</v>
      </c>
      <c r="H542" t="s">
        <v>3079</v>
      </c>
      <c r="I542">
        <v>12000</v>
      </c>
      <c r="J542" s="1">
        <v>105263257</v>
      </c>
      <c r="K542" s="1">
        <v>53000000</v>
      </c>
      <c r="L542" s="1">
        <f>J542/K542</f>
        <v>1.9860991886792452</v>
      </c>
      <c r="M542" s="2" t="str">
        <f t="shared" si="17"/>
        <v>other</v>
      </c>
      <c r="N542" t="s">
        <v>3080</v>
      </c>
      <c r="O542" t="s">
        <v>1062</v>
      </c>
      <c r="P542" t="s">
        <v>3081</v>
      </c>
      <c r="Q542">
        <v>59435</v>
      </c>
      <c r="R542">
        <v>15889</v>
      </c>
      <c r="S542" t="s">
        <v>1827</v>
      </c>
      <c r="T542">
        <v>4</v>
      </c>
      <c r="U542" t="s">
        <v>3082</v>
      </c>
      <c r="V542" t="s">
        <v>3083</v>
      </c>
      <c r="W542">
        <v>323</v>
      </c>
      <c r="X542" t="s">
        <v>37</v>
      </c>
      <c r="Y542" t="s">
        <v>38</v>
      </c>
      <c r="Z542" t="s">
        <v>39</v>
      </c>
      <c r="AA542">
        <v>2005</v>
      </c>
      <c r="AB542">
        <v>1000</v>
      </c>
      <c r="AC542">
        <v>5.7</v>
      </c>
      <c r="AD542">
        <v>2.4</v>
      </c>
      <c r="AE542">
        <v>23000</v>
      </c>
    </row>
    <row r="543" spans="1:31" x14ac:dyDescent="0.45">
      <c r="A543" t="s">
        <v>28</v>
      </c>
      <c r="B543" t="s">
        <v>384</v>
      </c>
      <c r="C543" t="str">
        <f t="shared" si="16"/>
        <v>blockbuster</v>
      </c>
      <c r="D543">
        <v>298</v>
      </c>
      <c r="E543">
        <v>163</v>
      </c>
      <c r="F543">
        <v>14000</v>
      </c>
      <c r="G543">
        <v>412</v>
      </c>
      <c r="H543" t="s">
        <v>3084</v>
      </c>
      <c r="I543">
        <v>745</v>
      </c>
      <c r="J543" s="1">
        <v>105219735</v>
      </c>
      <c r="K543" s="1">
        <v>70000000</v>
      </c>
      <c r="L543" s="1">
        <f>J543/K543</f>
        <v>1.5031390714285715</v>
      </c>
      <c r="M543" s="2" t="str">
        <f t="shared" si="17"/>
        <v>other</v>
      </c>
      <c r="N543" t="s">
        <v>2809</v>
      </c>
      <c r="O543" t="s">
        <v>841</v>
      </c>
      <c r="P543" t="s">
        <v>3085</v>
      </c>
      <c r="Q543">
        <v>176936</v>
      </c>
      <c r="R543">
        <v>2529</v>
      </c>
      <c r="S543" t="s">
        <v>121</v>
      </c>
      <c r="T543">
        <v>0</v>
      </c>
      <c r="U543" t="s">
        <v>3086</v>
      </c>
      <c r="V543" t="s">
        <v>3087</v>
      </c>
      <c r="W543">
        <v>824</v>
      </c>
      <c r="X543" t="s">
        <v>37</v>
      </c>
      <c r="Y543" t="s">
        <v>1455</v>
      </c>
      <c r="Z543" t="s">
        <v>575</v>
      </c>
      <c r="AA543">
        <v>2005</v>
      </c>
      <c r="AB543">
        <v>486</v>
      </c>
      <c r="AC543">
        <v>7.6</v>
      </c>
      <c r="AD543">
        <v>2.35</v>
      </c>
      <c r="AE543">
        <v>23000</v>
      </c>
    </row>
    <row r="544" spans="1:31" x14ac:dyDescent="0.45">
      <c r="A544" t="s">
        <v>28</v>
      </c>
      <c r="B544" t="s">
        <v>3088</v>
      </c>
      <c r="C544" t="str">
        <f t="shared" si="16"/>
        <v>blockbuster</v>
      </c>
      <c r="D544">
        <v>89</v>
      </c>
      <c r="E544">
        <v>142</v>
      </c>
      <c r="F544">
        <v>845</v>
      </c>
      <c r="G544">
        <v>787</v>
      </c>
      <c r="H544" t="s">
        <v>2191</v>
      </c>
      <c r="I544">
        <v>13000</v>
      </c>
      <c r="J544" s="1">
        <v>104632573</v>
      </c>
      <c r="K544" s="1">
        <v>70000000</v>
      </c>
      <c r="L544" s="1">
        <f>J544/K544</f>
        <v>1.4947510428571429</v>
      </c>
      <c r="M544" s="2" t="str">
        <f t="shared" si="17"/>
        <v>other</v>
      </c>
      <c r="N544" t="s">
        <v>1900</v>
      </c>
      <c r="O544" t="s">
        <v>967</v>
      </c>
      <c r="P544" t="s">
        <v>3089</v>
      </c>
      <c r="Q544">
        <v>93494</v>
      </c>
      <c r="R544">
        <v>16580</v>
      </c>
      <c r="S544" t="s">
        <v>2039</v>
      </c>
      <c r="T544">
        <v>1</v>
      </c>
      <c r="U544" t="s">
        <v>3090</v>
      </c>
      <c r="V544" t="s">
        <v>3091</v>
      </c>
      <c r="W544">
        <v>394</v>
      </c>
      <c r="X544" t="s">
        <v>37</v>
      </c>
      <c r="Y544" t="s">
        <v>38</v>
      </c>
      <c r="Z544" t="s">
        <v>575</v>
      </c>
      <c r="AA544">
        <v>2003</v>
      </c>
      <c r="AB544">
        <v>1000</v>
      </c>
      <c r="AC544">
        <v>6.6</v>
      </c>
      <c r="AD544">
        <v>2.35</v>
      </c>
      <c r="AE544">
        <v>23000</v>
      </c>
    </row>
    <row r="545" spans="1:31" x14ac:dyDescent="0.45">
      <c r="A545" t="s">
        <v>28</v>
      </c>
      <c r="B545" t="s">
        <v>3092</v>
      </c>
      <c r="C545" t="str">
        <f t="shared" si="16"/>
        <v>blockbuster</v>
      </c>
      <c r="D545">
        <v>140</v>
      </c>
      <c r="E545">
        <v>100</v>
      </c>
      <c r="F545">
        <v>126</v>
      </c>
      <c r="G545">
        <v>925</v>
      </c>
      <c r="H545" t="s">
        <v>1173</v>
      </c>
      <c r="I545">
        <v>19000</v>
      </c>
      <c r="J545" s="1">
        <v>104383624</v>
      </c>
      <c r="K545" s="1">
        <v>75000000</v>
      </c>
      <c r="L545" s="1">
        <f>J545/K545</f>
        <v>1.3917816533333334</v>
      </c>
      <c r="M545" s="2" t="str">
        <f t="shared" si="17"/>
        <v>other</v>
      </c>
      <c r="N545" t="s">
        <v>3093</v>
      </c>
      <c r="O545" t="s">
        <v>3094</v>
      </c>
      <c r="P545" t="s">
        <v>3095</v>
      </c>
      <c r="Q545">
        <v>72867</v>
      </c>
      <c r="R545">
        <v>25206</v>
      </c>
      <c r="S545" t="s">
        <v>1792</v>
      </c>
      <c r="T545">
        <v>2</v>
      </c>
      <c r="U545" t="s">
        <v>3096</v>
      </c>
      <c r="V545" t="s">
        <v>3097</v>
      </c>
      <c r="W545">
        <v>120</v>
      </c>
      <c r="X545" t="s">
        <v>37</v>
      </c>
      <c r="Y545" t="s">
        <v>38</v>
      </c>
      <c r="Z545" t="s">
        <v>39</v>
      </c>
      <c r="AA545">
        <v>2010</v>
      </c>
      <c r="AB545">
        <v>1000</v>
      </c>
      <c r="AC545">
        <v>5.4</v>
      </c>
      <c r="AD545">
        <v>2.35</v>
      </c>
      <c r="AE545">
        <v>23000</v>
      </c>
    </row>
    <row r="546" spans="1:31" x14ac:dyDescent="0.45">
      <c r="A546" t="s">
        <v>28</v>
      </c>
      <c r="B546" t="s">
        <v>1284</v>
      </c>
      <c r="C546" t="str">
        <f t="shared" si="16"/>
        <v>blockbuster</v>
      </c>
      <c r="D546">
        <v>362</v>
      </c>
      <c r="E546">
        <v>116</v>
      </c>
      <c r="F546">
        <v>0</v>
      </c>
      <c r="G546">
        <v>104</v>
      </c>
      <c r="H546" t="s">
        <v>360</v>
      </c>
      <c r="I546">
        <v>15000</v>
      </c>
      <c r="J546" s="1">
        <v>104374107</v>
      </c>
      <c r="K546" s="1">
        <v>75000000</v>
      </c>
      <c r="L546" s="1">
        <f>J546/K546</f>
        <v>1.39165476</v>
      </c>
      <c r="M546" s="2" t="str">
        <f t="shared" si="17"/>
        <v>other</v>
      </c>
      <c r="N546" t="s">
        <v>1618</v>
      </c>
      <c r="O546" t="s">
        <v>108</v>
      </c>
      <c r="P546" t="s">
        <v>3098</v>
      </c>
      <c r="Q546">
        <v>175960</v>
      </c>
      <c r="R546">
        <v>15735</v>
      </c>
      <c r="S546" t="s">
        <v>3099</v>
      </c>
      <c r="T546">
        <v>2</v>
      </c>
      <c r="U546" t="s">
        <v>3100</v>
      </c>
      <c r="V546" t="s">
        <v>3101</v>
      </c>
      <c r="W546">
        <v>360</v>
      </c>
      <c r="X546" t="s">
        <v>37</v>
      </c>
      <c r="Y546" t="s">
        <v>38</v>
      </c>
      <c r="Z546" t="s">
        <v>39</v>
      </c>
      <c r="AA546">
        <v>2015</v>
      </c>
      <c r="AB546">
        <v>509</v>
      </c>
      <c r="AC546">
        <v>7.3</v>
      </c>
      <c r="AD546">
        <v>2.35</v>
      </c>
      <c r="AE546">
        <v>23000</v>
      </c>
    </row>
    <row r="547" spans="1:31" x14ac:dyDescent="0.45">
      <c r="A547" t="s">
        <v>28</v>
      </c>
      <c r="B547" t="s">
        <v>1403</v>
      </c>
      <c r="C547" t="str">
        <f t="shared" si="16"/>
        <v>blockbuster</v>
      </c>
      <c r="D547">
        <v>124</v>
      </c>
      <c r="E547">
        <v>131</v>
      </c>
      <c r="F547">
        <v>274</v>
      </c>
      <c r="G547">
        <v>138</v>
      </c>
      <c r="H547" t="s">
        <v>3102</v>
      </c>
      <c r="I547">
        <v>11000</v>
      </c>
      <c r="J547" s="1">
        <v>104354205</v>
      </c>
      <c r="K547" s="1">
        <v>80000000</v>
      </c>
      <c r="L547" s="1">
        <f>J547/K547</f>
        <v>1.3044275624999999</v>
      </c>
      <c r="M547" s="2" t="str">
        <f t="shared" si="17"/>
        <v>other</v>
      </c>
      <c r="N547" t="s">
        <v>1405</v>
      </c>
      <c r="O547" t="s">
        <v>2170</v>
      </c>
      <c r="P547" t="s">
        <v>3103</v>
      </c>
      <c r="Q547">
        <v>65668</v>
      </c>
      <c r="R547">
        <v>12522</v>
      </c>
      <c r="S547" t="s">
        <v>3104</v>
      </c>
      <c r="T547">
        <v>2</v>
      </c>
      <c r="U547" t="s">
        <v>3105</v>
      </c>
      <c r="V547" t="s">
        <v>3106</v>
      </c>
      <c r="W547">
        <v>342</v>
      </c>
      <c r="X547" t="s">
        <v>37</v>
      </c>
      <c r="Y547" t="s">
        <v>38</v>
      </c>
      <c r="Z547" t="s">
        <v>39</v>
      </c>
      <c r="AA547">
        <v>2004</v>
      </c>
      <c r="AB547">
        <v>964</v>
      </c>
      <c r="AC547">
        <v>6.5</v>
      </c>
      <c r="AD547">
        <v>1.85</v>
      </c>
      <c r="AE547">
        <v>23000</v>
      </c>
    </row>
    <row r="548" spans="1:31" x14ac:dyDescent="0.45">
      <c r="A548" t="s">
        <v>28</v>
      </c>
      <c r="B548" t="s">
        <v>3107</v>
      </c>
      <c r="C548" t="str">
        <f t="shared" si="16"/>
        <v>blockbuster</v>
      </c>
      <c r="D548">
        <v>190</v>
      </c>
      <c r="E548">
        <v>91</v>
      </c>
      <c r="F548">
        <v>27</v>
      </c>
      <c r="G548">
        <v>925</v>
      </c>
      <c r="H548" t="s">
        <v>1941</v>
      </c>
      <c r="I548">
        <v>12000</v>
      </c>
      <c r="J548" s="1">
        <v>104148781</v>
      </c>
      <c r="K548" s="1">
        <v>75000000</v>
      </c>
      <c r="L548" s="1">
        <f>J548/K548</f>
        <v>1.3886504133333333</v>
      </c>
      <c r="M548" s="2" t="str">
        <f t="shared" si="17"/>
        <v>other</v>
      </c>
      <c r="N548" t="s">
        <v>3108</v>
      </c>
      <c r="O548" t="s">
        <v>267</v>
      </c>
      <c r="P548" t="s">
        <v>3109</v>
      </c>
      <c r="Q548">
        <v>71137</v>
      </c>
      <c r="R548">
        <v>17299</v>
      </c>
      <c r="S548" t="s">
        <v>1792</v>
      </c>
      <c r="T548">
        <v>0</v>
      </c>
      <c r="U548" t="s">
        <v>3110</v>
      </c>
      <c r="V548" t="s">
        <v>3111</v>
      </c>
      <c r="W548">
        <v>229</v>
      </c>
      <c r="X548" t="s">
        <v>37</v>
      </c>
      <c r="Y548" t="s">
        <v>38</v>
      </c>
      <c r="Z548" t="s">
        <v>90</v>
      </c>
      <c r="AA548">
        <v>2006</v>
      </c>
      <c r="AB548">
        <v>970</v>
      </c>
      <c r="AC548">
        <v>6.6</v>
      </c>
      <c r="AD548">
        <v>2.35</v>
      </c>
      <c r="AE548">
        <v>22000</v>
      </c>
    </row>
    <row r="549" spans="1:31" x14ac:dyDescent="0.45">
      <c r="A549" t="s">
        <v>28</v>
      </c>
      <c r="B549" t="s">
        <v>3112</v>
      </c>
      <c r="C549" t="str">
        <f t="shared" si="16"/>
        <v>blockbuster</v>
      </c>
      <c r="D549">
        <v>132</v>
      </c>
      <c r="E549">
        <v>123</v>
      </c>
      <c r="F549">
        <v>272</v>
      </c>
      <c r="G549">
        <v>193</v>
      </c>
      <c r="H549" t="s">
        <v>3113</v>
      </c>
      <c r="I549">
        <v>13000</v>
      </c>
      <c r="J549" s="1">
        <v>104054514</v>
      </c>
      <c r="K549" s="1">
        <v>80000000</v>
      </c>
      <c r="L549" s="1">
        <f>J549/K549</f>
        <v>1.3006814250000001</v>
      </c>
      <c r="M549" s="2" t="str">
        <f t="shared" si="17"/>
        <v>other</v>
      </c>
      <c r="N549" t="s">
        <v>3114</v>
      </c>
      <c r="O549" t="s">
        <v>967</v>
      </c>
      <c r="P549" t="s">
        <v>3115</v>
      </c>
      <c r="Q549">
        <v>57038</v>
      </c>
      <c r="R549">
        <v>13934</v>
      </c>
      <c r="S549" t="s">
        <v>3116</v>
      </c>
      <c r="T549">
        <v>2</v>
      </c>
      <c r="U549" t="s">
        <v>3117</v>
      </c>
      <c r="V549" t="s">
        <v>3118</v>
      </c>
      <c r="W549">
        <v>261</v>
      </c>
      <c r="X549" t="s">
        <v>37</v>
      </c>
      <c r="Y549" t="s">
        <v>38</v>
      </c>
      <c r="Z549" t="s">
        <v>39</v>
      </c>
      <c r="AA549">
        <v>2001</v>
      </c>
      <c r="AB549">
        <v>450</v>
      </c>
      <c r="AC549">
        <v>6.6</v>
      </c>
      <c r="AD549">
        <v>2.35</v>
      </c>
      <c r="AE549">
        <v>22000</v>
      </c>
    </row>
    <row r="550" spans="1:31" x14ac:dyDescent="0.45">
      <c r="A550" t="s">
        <v>28</v>
      </c>
      <c r="B550" t="s">
        <v>3119</v>
      </c>
      <c r="C550" t="str">
        <f t="shared" si="16"/>
        <v>blockbuster</v>
      </c>
      <c r="D550">
        <v>53</v>
      </c>
      <c r="E550">
        <v>134</v>
      </c>
      <c r="F550">
        <v>109</v>
      </c>
      <c r="G550">
        <v>249</v>
      </c>
      <c r="H550" t="s">
        <v>3120</v>
      </c>
      <c r="I550">
        <v>919</v>
      </c>
      <c r="J550" s="1">
        <v>104007828</v>
      </c>
      <c r="K550" s="1">
        <v>55000000</v>
      </c>
      <c r="L550" s="1">
        <f>J550/K550</f>
        <v>1.8910514181818181</v>
      </c>
      <c r="M550" s="2" t="str">
        <f t="shared" si="17"/>
        <v>other</v>
      </c>
      <c r="N550" t="s">
        <v>3121</v>
      </c>
      <c r="O550" t="s">
        <v>679</v>
      </c>
      <c r="P550" t="s">
        <v>3122</v>
      </c>
      <c r="Q550">
        <v>55350</v>
      </c>
      <c r="R550">
        <v>1695</v>
      </c>
      <c r="S550" t="s">
        <v>3123</v>
      </c>
      <c r="T550">
        <v>3</v>
      </c>
      <c r="U550" t="s">
        <v>3124</v>
      </c>
      <c r="V550" t="s">
        <v>3125</v>
      </c>
      <c r="W550">
        <v>180</v>
      </c>
      <c r="X550" t="s">
        <v>37</v>
      </c>
      <c r="Y550" t="s">
        <v>38</v>
      </c>
      <c r="Z550" t="s">
        <v>39</v>
      </c>
      <c r="AA550">
        <v>1995</v>
      </c>
      <c r="AB550">
        <v>303</v>
      </c>
      <c r="AC550">
        <v>5.9</v>
      </c>
      <c r="AD550">
        <v>1.85</v>
      </c>
      <c r="AE550">
        <v>22000</v>
      </c>
    </row>
    <row r="551" spans="1:31" x14ac:dyDescent="0.45">
      <c r="A551" t="s">
        <v>28</v>
      </c>
      <c r="B551" t="s">
        <v>3126</v>
      </c>
      <c r="C551" t="str">
        <f t="shared" si="16"/>
        <v>blockbuster</v>
      </c>
      <c r="D551">
        <v>91</v>
      </c>
      <c r="E551">
        <v>148</v>
      </c>
      <c r="F551">
        <v>72</v>
      </c>
      <c r="G551">
        <v>99</v>
      </c>
      <c r="H551" t="s">
        <v>3127</v>
      </c>
      <c r="I551">
        <v>582</v>
      </c>
      <c r="J551" s="1">
        <v>103812241</v>
      </c>
      <c r="K551" s="1">
        <v>75000000</v>
      </c>
      <c r="L551" s="1">
        <f>J551/K551</f>
        <v>1.3841632133333333</v>
      </c>
      <c r="M551" s="2" t="str">
        <f t="shared" si="17"/>
        <v>other</v>
      </c>
      <c r="N551" t="s">
        <v>3128</v>
      </c>
      <c r="O551" t="s">
        <v>486</v>
      </c>
      <c r="P551" t="s">
        <v>3129</v>
      </c>
      <c r="Q551">
        <v>31080</v>
      </c>
      <c r="R551">
        <v>804</v>
      </c>
      <c r="S551" t="s">
        <v>3130</v>
      </c>
      <c r="T551">
        <v>2</v>
      </c>
      <c r="U551" t="s">
        <v>3131</v>
      </c>
      <c r="V551" t="s">
        <v>3132</v>
      </c>
      <c r="W551">
        <v>217</v>
      </c>
      <c r="X551" t="s">
        <v>37</v>
      </c>
      <c r="Y551" t="s">
        <v>38</v>
      </c>
      <c r="Z551" t="s">
        <v>39</v>
      </c>
      <c r="AA551">
        <v>1999</v>
      </c>
      <c r="AB551">
        <v>103</v>
      </c>
      <c r="AC551">
        <v>6.7</v>
      </c>
      <c r="AD551">
        <v>2.35</v>
      </c>
      <c r="AE551">
        <v>22000</v>
      </c>
    </row>
    <row r="552" spans="1:31" x14ac:dyDescent="0.45">
      <c r="A552" t="s">
        <v>28</v>
      </c>
      <c r="B552" t="s">
        <v>2438</v>
      </c>
      <c r="C552" t="str">
        <f t="shared" si="16"/>
        <v>blockbuster</v>
      </c>
      <c r="D552">
        <v>284</v>
      </c>
      <c r="E552">
        <v>110</v>
      </c>
      <c r="F552">
        <v>763</v>
      </c>
      <c r="G552">
        <v>222</v>
      </c>
      <c r="H552" t="s">
        <v>3133</v>
      </c>
      <c r="I552">
        <v>15000</v>
      </c>
      <c r="J552" s="1">
        <v>103738726</v>
      </c>
      <c r="K552" s="1">
        <v>75000000</v>
      </c>
      <c r="L552" s="1">
        <f>J552/K552</f>
        <v>1.3831830133333334</v>
      </c>
      <c r="M552" s="2" t="str">
        <f t="shared" si="17"/>
        <v>other</v>
      </c>
      <c r="N552" t="s">
        <v>3134</v>
      </c>
      <c r="O552" t="s">
        <v>108</v>
      </c>
      <c r="P552" t="s">
        <v>3135</v>
      </c>
      <c r="Q552">
        <v>138190</v>
      </c>
      <c r="R552">
        <v>16691</v>
      </c>
      <c r="S552" t="s">
        <v>3136</v>
      </c>
      <c r="T552">
        <v>1</v>
      </c>
      <c r="U552" t="s">
        <v>3137</v>
      </c>
      <c r="V552" t="s">
        <v>3138</v>
      </c>
      <c r="W552">
        <v>405</v>
      </c>
      <c r="X552" t="s">
        <v>37</v>
      </c>
      <c r="Y552" t="s">
        <v>38</v>
      </c>
      <c r="Z552" t="s">
        <v>575</v>
      </c>
      <c r="AA552">
        <v>2011</v>
      </c>
      <c r="AB552">
        <v>1000</v>
      </c>
      <c r="AC552">
        <v>6.1</v>
      </c>
      <c r="AD552">
        <v>1.85</v>
      </c>
      <c r="AE552">
        <v>22000</v>
      </c>
    </row>
    <row r="553" spans="1:31" x14ac:dyDescent="0.45">
      <c r="A553" t="s">
        <v>28</v>
      </c>
      <c r="B553" t="s">
        <v>3139</v>
      </c>
      <c r="C553" t="str">
        <f t="shared" si="16"/>
        <v>blockbuster</v>
      </c>
      <c r="D553">
        <v>152</v>
      </c>
      <c r="E553">
        <v>113</v>
      </c>
      <c r="F553">
        <v>17</v>
      </c>
      <c r="G553">
        <v>759</v>
      </c>
      <c r="H553" t="s">
        <v>967</v>
      </c>
      <c r="I553">
        <v>87000</v>
      </c>
      <c r="J553" s="1">
        <v>103400692</v>
      </c>
      <c r="K553" s="1">
        <v>52000000</v>
      </c>
      <c r="L553" s="1">
        <f>J553/K553</f>
        <v>1.9884748461538462</v>
      </c>
      <c r="M553" s="2" t="str">
        <f t="shared" si="17"/>
        <v>other</v>
      </c>
      <c r="N553" t="s">
        <v>1110</v>
      </c>
      <c r="O553" t="s">
        <v>506</v>
      </c>
      <c r="P553" t="s">
        <v>3140</v>
      </c>
      <c r="Q553">
        <v>93790</v>
      </c>
      <c r="R553">
        <v>103354</v>
      </c>
      <c r="S553" t="s">
        <v>3141</v>
      </c>
      <c r="T553">
        <v>0</v>
      </c>
      <c r="U553" t="s">
        <v>3142</v>
      </c>
      <c r="V553" t="s">
        <v>3143</v>
      </c>
      <c r="W553">
        <v>288</v>
      </c>
      <c r="X553" t="s">
        <v>37</v>
      </c>
      <c r="Y553" t="s">
        <v>38</v>
      </c>
      <c r="Z553" t="s">
        <v>575</v>
      </c>
      <c r="AA553">
        <v>2005</v>
      </c>
      <c r="AB553">
        <v>13000</v>
      </c>
      <c r="AC553">
        <v>6.6</v>
      </c>
      <c r="AD553">
        <v>2.35</v>
      </c>
      <c r="AE553">
        <v>22000</v>
      </c>
    </row>
    <row r="554" spans="1:31" x14ac:dyDescent="0.45">
      <c r="A554" t="s">
        <v>28</v>
      </c>
      <c r="B554" t="s">
        <v>3144</v>
      </c>
      <c r="C554" t="str">
        <f t="shared" si="16"/>
        <v>blockbuster</v>
      </c>
      <c r="D554">
        <v>131</v>
      </c>
      <c r="E554">
        <v>94</v>
      </c>
      <c r="F554">
        <v>383</v>
      </c>
      <c r="G554">
        <v>886</v>
      </c>
      <c r="H554" t="s">
        <v>783</v>
      </c>
      <c r="I554">
        <v>13000</v>
      </c>
      <c r="J554" s="1">
        <v>103338338</v>
      </c>
      <c r="K554" s="1">
        <v>75000000</v>
      </c>
      <c r="L554" s="1">
        <f>J554/K554</f>
        <v>1.3778445066666667</v>
      </c>
      <c r="M554" s="2" t="str">
        <f t="shared" si="17"/>
        <v>other</v>
      </c>
      <c r="N554" t="s">
        <v>3145</v>
      </c>
      <c r="O554" t="s">
        <v>1147</v>
      </c>
      <c r="P554" t="s">
        <v>3146</v>
      </c>
      <c r="Q554">
        <v>52244</v>
      </c>
      <c r="R554">
        <v>15857</v>
      </c>
      <c r="S554" t="s">
        <v>1374</v>
      </c>
      <c r="T554">
        <v>0</v>
      </c>
      <c r="U554" t="s">
        <v>3147</v>
      </c>
      <c r="V554" t="s">
        <v>3148</v>
      </c>
      <c r="W554">
        <v>377</v>
      </c>
      <c r="X554" t="s">
        <v>37</v>
      </c>
      <c r="Y554" t="s">
        <v>38</v>
      </c>
      <c r="Z554" t="s">
        <v>90</v>
      </c>
      <c r="AA554">
        <v>2000</v>
      </c>
      <c r="AB554">
        <v>1000</v>
      </c>
      <c r="AC554">
        <v>6.6</v>
      </c>
      <c r="AD554">
        <v>2.35</v>
      </c>
      <c r="AE554">
        <v>22000</v>
      </c>
    </row>
    <row r="555" spans="1:31" x14ac:dyDescent="0.45">
      <c r="A555" t="s">
        <v>28</v>
      </c>
      <c r="B555" t="s">
        <v>3149</v>
      </c>
      <c r="C555" t="str">
        <f t="shared" si="16"/>
        <v>blockbuster</v>
      </c>
      <c r="D555">
        <v>132</v>
      </c>
      <c r="E555">
        <v>116</v>
      </c>
      <c r="F555">
        <v>41</v>
      </c>
      <c r="G555">
        <v>541</v>
      </c>
      <c r="H555" t="s">
        <v>347</v>
      </c>
      <c r="I555">
        <v>11000</v>
      </c>
      <c r="J555" s="1">
        <v>103028109</v>
      </c>
      <c r="K555" s="1">
        <v>75000000</v>
      </c>
      <c r="L555" s="1">
        <f>J555/K555</f>
        <v>1.3737081200000001</v>
      </c>
      <c r="M555" s="2" t="str">
        <f t="shared" si="17"/>
        <v>other</v>
      </c>
      <c r="N555" t="s">
        <v>412</v>
      </c>
      <c r="O555" t="s">
        <v>386</v>
      </c>
      <c r="P555" t="s">
        <v>3150</v>
      </c>
      <c r="Q555">
        <v>31293</v>
      </c>
      <c r="R555">
        <v>14028</v>
      </c>
      <c r="S555" t="s">
        <v>3151</v>
      </c>
      <c r="T555">
        <v>2</v>
      </c>
      <c r="U555" t="s">
        <v>3152</v>
      </c>
      <c r="V555" t="s">
        <v>3153</v>
      </c>
      <c r="W555">
        <v>254</v>
      </c>
      <c r="X555" t="s">
        <v>37</v>
      </c>
      <c r="Y555" t="s">
        <v>38</v>
      </c>
      <c r="Z555" t="s">
        <v>39</v>
      </c>
      <c r="AA555">
        <v>2003</v>
      </c>
      <c r="AB555">
        <v>982</v>
      </c>
      <c r="AC555">
        <v>5.3</v>
      </c>
      <c r="AD555">
        <v>2.35</v>
      </c>
      <c r="AE555">
        <v>22000</v>
      </c>
    </row>
    <row r="556" spans="1:31" x14ac:dyDescent="0.45">
      <c r="A556" t="s">
        <v>28</v>
      </c>
      <c r="B556" t="s">
        <v>2321</v>
      </c>
      <c r="C556" t="str">
        <f t="shared" si="16"/>
        <v>blockbuster</v>
      </c>
      <c r="D556">
        <v>67</v>
      </c>
      <c r="E556">
        <v>99</v>
      </c>
      <c r="F556">
        <v>545</v>
      </c>
      <c r="G556">
        <v>533</v>
      </c>
      <c r="H556" t="s">
        <v>3154</v>
      </c>
      <c r="I556">
        <v>933</v>
      </c>
      <c r="J556" s="1">
        <v>103001286</v>
      </c>
      <c r="K556" s="1">
        <v>75000000</v>
      </c>
      <c r="L556" s="1">
        <f>J556/K556</f>
        <v>1.37335048</v>
      </c>
      <c r="M556" s="2" t="str">
        <f t="shared" si="17"/>
        <v>other</v>
      </c>
      <c r="N556" t="s">
        <v>3155</v>
      </c>
      <c r="O556" t="s">
        <v>1682</v>
      </c>
      <c r="P556" t="s">
        <v>3156</v>
      </c>
      <c r="Q556">
        <v>44248</v>
      </c>
      <c r="R556">
        <v>2542</v>
      </c>
      <c r="S556" t="s">
        <v>2545</v>
      </c>
      <c r="T556">
        <v>1</v>
      </c>
      <c r="U556" t="s">
        <v>3157</v>
      </c>
      <c r="V556" t="s">
        <v>3158</v>
      </c>
      <c r="W556">
        <v>373</v>
      </c>
      <c r="X556" t="s">
        <v>37</v>
      </c>
      <c r="Y556" t="s">
        <v>56</v>
      </c>
      <c r="Z556" t="s">
        <v>575</v>
      </c>
      <c r="AA556">
        <v>1998</v>
      </c>
      <c r="AB556">
        <v>722</v>
      </c>
      <c r="AC556">
        <v>6</v>
      </c>
      <c r="AD556">
        <v>2.35</v>
      </c>
      <c r="AE556">
        <v>22000</v>
      </c>
    </row>
    <row r="557" spans="1:31" x14ac:dyDescent="0.45">
      <c r="A557" t="s">
        <v>28</v>
      </c>
      <c r="B557" t="s">
        <v>3159</v>
      </c>
      <c r="C557" t="str">
        <f t="shared" si="16"/>
        <v>blockbuster</v>
      </c>
      <c r="D557">
        <v>130</v>
      </c>
      <c r="E557">
        <v>84</v>
      </c>
      <c r="F557">
        <v>10</v>
      </c>
      <c r="G557">
        <v>394</v>
      </c>
      <c r="H557" t="s">
        <v>3160</v>
      </c>
      <c r="I557">
        <v>3000</v>
      </c>
      <c r="J557" s="1">
        <v>102981571</v>
      </c>
      <c r="L557" s="1" t="e">
        <f>J557/K557</f>
        <v>#DIV/0!</v>
      </c>
      <c r="M557" s="2" t="e">
        <f t="shared" si="17"/>
        <v>#DIV/0!</v>
      </c>
      <c r="N557" t="s">
        <v>3161</v>
      </c>
      <c r="O557" t="s">
        <v>136</v>
      </c>
      <c r="P557" t="s">
        <v>3162</v>
      </c>
      <c r="Q557">
        <v>35510</v>
      </c>
      <c r="R557">
        <v>4368</v>
      </c>
      <c r="S557" t="s">
        <v>3163</v>
      </c>
      <c r="T557">
        <v>0</v>
      </c>
      <c r="U557" t="s">
        <v>3164</v>
      </c>
      <c r="V557" t="s">
        <v>3165</v>
      </c>
      <c r="W557">
        <v>119</v>
      </c>
      <c r="X557" t="s">
        <v>37</v>
      </c>
      <c r="Y557" t="s">
        <v>38</v>
      </c>
      <c r="Z557" t="s">
        <v>39</v>
      </c>
      <c r="AA557">
        <v>2009</v>
      </c>
      <c r="AB557">
        <v>552</v>
      </c>
      <c r="AC557">
        <v>6</v>
      </c>
      <c r="AD557">
        <v>2.35</v>
      </c>
      <c r="AE557">
        <v>22000</v>
      </c>
    </row>
    <row r="558" spans="1:31" x14ac:dyDescent="0.45">
      <c r="A558" t="s">
        <v>28</v>
      </c>
      <c r="B558" t="s">
        <v>3166</v>
      </c>
      <c r="C558" t="str">
        <f t="shared" si="16"/>
        <v>blockbuster</v>
      </c>
      <c r="D558">
        <v>74</v>
      </c>
      <c r="E558">
        <v>93</v>
      </c>
      <c r="F558">
        <v>253</v>
      </c>
      <c r="G558">
        <v>637</v>
      </c>
      <c r="H558" t="s">
        <v>3167</v>
      </c>
      <c r="I558">
        <v>3000</v>
      </c>
      <c r="J558" s="1">
        <v>102922376</v>
      </c>
      <c r="K558" s="1">
        <v>75000000</v>
      </c>
      <c r="L558" s="1">
        <f>J558/K558</f>
        <v>1.3722983466666667</v>
      </c>
      <c r="M558" s="2" t="str">
        <f t="shared" si="17"/>
        <v>other</v>
      </c>
      <c r="N558" t="s">
        <v>3168</v>
      </c>
      <c r="O558" t="s">
        <v>490</v>
      </c>
      <c r="P558" t="s">
        <v>3169</v>
      </c>
      <c r="Q558">
        <v>14280</v>
      </c>
      <c r="R558">
        <v>5580</v>
      </c>
      <c r="S558" t="s">
        <v>3170</v>
      </c>
      <c r="T558">
        <v>0</v>
      </c>
      <c r="U558" t="s">
        <v>3171</v>
      </c>
      <c r="V558" t="s">
        <v>3172</v>
      </c>
      <c r="W558">
        <v>171</v>
      </c>
      <c r="X558" t="s">
        <v>37</v>
      </c>
      <c r="Y558" t="s">
        <v>38</v>
      </c>
      <c r="Z558" t="s">
        <v>39</v>
      </c>
      <c r="AA558">
        <v>2001</v>
      </c>
      <c r="AB558">
        <v>889</v>
      </c>
      <c r="AC558">
        <v>4.7</v>
      </c>
      <c r="AD558">
        <v>1.85</v>
      </c>
      <c r="AE558">
        <v>22000</v>
      </c>
    </row>
    <row r="559" spans="1:31" x14ac:dyDescent="0.45">
      <c r="A559" t="s">
        <v>28</v>
      </c>
      <c r="B559" t="s">
        <v>2038</v>
      </c>
      <c r="C559" t="str">
        <f t="shared" si="16"/>
        <v>blockbuster</v>
      </c>
      <c r="D559">
        <v>114</v>
      </c>
      <c r="E559">
        <v>113</v>
      </c>
      <c r="F559">
        <v>212</v>
      </c>
      <c r="G559">
        <v>568</v>
      </c>
      <c r="H559" t="s">
        <v>1204</v>
      </c>
      <c r="I559">
        <v>2000</v>
      </c>
      <c r="J559" s="1">
        <v>102797150</v>
      </c>
      <c r="K559" s="1">
        <v>45000000</v>
      </c>
      <c r="L559" s="1">
        <f>J559/K559</f>
        <v>2.2843811111111112</v>
      </c>
      <c r="M559" s="2" t="str">
        <f t="shared" si="17"/>
        <v>blockbuster</v>
      </c>
      <c r="N559" t="s">
        <v>702</v>
      </c>
      <c r="O559" t="s">
        <v>526</v>
      </c>
      <c r="P559" t="s">
        <v>3173</v>
      </c>
      <c r="Q559">
        <v>45815</v>
      </c>
      <c r="R559">
        <v>4397</v>
      </c>
      <c r="S559" t="s">
        <v>2086</v>
      </c>
      <c r="T559">
        <v>4</v>
      </c>
      <c r="U559" t="s">
        <v>3174</v>
      </c>
      <c r="V559" t="s">
        <v>3175</v>
      </c>
      <c r="W559">
        <v>222</v>
      </c>
      <c r="X559" t="s">
        <v>37</v>
      </c>
      <c r="Y559" t="s">
        <v>38</v>
      </c>
      <c r="Z559" t="s">
        <v>39</v>
      </c>
      <c r="AA559">
        <v>2004</v>
      </c>
      <c r="AB559">
        <v>845</v>
      </c>
      <c r="AC559">
        <v>6.1</v>
      </c>
      <c r="AD559">
        <v>2.35</v>
      </c>
      <c r="AE559">
        <v>22000</v>
      </c>
    </row>
    <row r="560" spans="1:31" x14ac:dyDescent="0.45">
      <c r="A560" t="s">
        <v>28</v>
      </c>
      <c r="B560" t="s">
        <v>902</v>
      </c>
      <c r="C560" t="str">
        <f t="shared" si="16"/>
        <v>blockbuster</v>
      </c>
      <c r="D560">
        <v>294</v>
      </c>
      <c r="E560">
        <v>106</v>
      </c>
      <c r="F560">
        <v>0</v>
      </c>
      <c r="G560">
        <v>963</v>
      </c>
      <c r="H560" t="s">
        <v>967</v>
      </c>
      <c r="I560">
        <v>18000</v>
      </c>
      <c r="J560" s="1">
        <v>102678089</v>
      </c>
      <c r="K560" s="1">
        <v>75000000</v>
      </c>
      <c r="L560" s="1">
        <f>J560/K560</f>
        <v>1.3690411866666667</v>
      </c>
      <c r="M560" s="2" t="str">
        <f t="shared" si="17"/>
        <v>other</v>
      </c>
      <c r="N560" t="s">
        <v>2192</v>
      </c>
      <c r="O560" t="s">
        <v>428</v>
      </c>
      <c r="P560" t="s">
        <v>3176</v>
      </c>
      <c r="Q560">
        <v>245152</v>
      </c>
      <c r="R560">
        <v>33645</v>
      </c>
      <c r="S560" t="s">
        <v>3031</v>
      </c>
      <c r="T560">
        <v>0</v>
      </c>
      <c r="U560" t="s">
        <v>3177</v>
      </c>
      <c r="V560" t="s">
        <v>3178</v>
      </c>
      <c r="W560">
        <v>1344</v>
      </c>
      <c r="X560" t="s">
        <v>37</v>
      </c>
      <c r="Y560" t="s">
        <v>38</v>
      </c>
      <c r="Z560" t="s">
        <v>39</v>
      </c>
      <c r="AA560">
        <v>2000</v>
      </c>
      <c r="AB560">
        <v>13000</v>
      </c>
      <c r="AC560">
        <v>7.2</v>
      </c>
      <c r="AD560">
        <v>2.35</v>
      </c>
      <c r="AE560">
        <v>22000</v>
      </c>
    </row>
    <row r="561" spans="1:31" x14ac:dyDescent="0.45">
      <c r="A561" t="s">
        <v>28</v>
      </c>
      <c r="B561" t="s">
        <v>3179</v>
      </c>
      <c r="C561" t="str">
        <f t="shared" si="16"/>
        <v>blockbuster</v>
      </c>
      <c r="D561">
        <v>308</v>
      </c>
      <c r="E561">
        <v>91</v>
      </c>
      <c r="F561">
        <v>22</v>
      </c>
      <c r="G561">
        <v>1000</v>
      </c>
      <c r="H561" t="s">
        <v>589</v>
      </c>
      <c r="I561">
        <v>7000</v>
      </c>
      <c r="J561" s="1">
        <v>102608827</v>
      </c>
      <c r="K561" s="1">
        <v>74000000</v>
      </c>
      <c r="L561" s="1">
        <f>J561/K561</f>
        <v>1.3866057702702703</v>
      </c>
      <c r="M561" s="2" t="str">
        <f t="shared" si="17"/>
        <v>other</v>
      </c>
      <c r="N561" t="s">
        <v>1237</v>
      </c>
      <c r="O561" t="s">
        <v>508</v>
      </c>
      <c r="P561" t="s">
        <v>3180</v>
      </c>
      <c r="Q561">
        <v>142403</v>
      </c>
      <c r="R561">
        <v>13616</v>
      </c>
      <c r="S561" t="s">
        <v>803</v>
      </c>
      <c r="T561">
        <v>0</v>
      </c>
      <c r="U561" t="s">
        <v>3181</v>
      </c>
      <c r="V561" t="s">
        <v>3182</v>
      </c>
      <c r="W561">
        <v>275</v>
      </c>
      <c r="X561" t="s">
        <v>37</v>
      </c>
      <c r="Y561" t="s">
        <v>38</v>
      </c>
      <c r="Z561" t="s">
        <v>90</v>
      </c>
      <c r="AA561">
        <v>2015</v>
      </c>
      <c r="AB561">
        <v>4000</v>
      </c>
      <c r="AC561">
        <v>6.4</v>
      </c>
      <c r="AD561">
        <v>1.85</v>
      </c>
      <c r="AE561">
        <v>22000</v>
      </c>
    </row>
    <row r="562" spans="1:31" x14ac:dyDescent="0.45">
      <c r="A562" t="s">
        <v>28</v>
      </c>
      <c r="B562" t="s">
        <v>106</v>
      </c>
      <c r="C562" t="str">
        <f t="shared" si="16"/>
        <v>blockbuster</v>
      </c>
      <c r="D562">
        <v>435</v>
      </c>
      <c r="E562">
        <v>128</v>
      </c>
      <c r="F562">
        <v>0</v>
      </c>
      <c r="G562">
        <v>826</v>
      </c>
      <c r="H562" t="s">
        <v>1390</v>
      </c>
      <c r="I562">
        <v>4000</v>
      </c>
      <c r="J562" s="1">
        <v>102515793</v>
      </c>
      <c r="K562" s="1">
        <v>82000000</v>
      </c>
      <c r="L562" s="1">
        <f>J562/K562</f>
        <v>1.2501925975609756</v>
      </c>
      <c r="M562" s="2" t="str">
        <f t="shared" si="17"/>
        <v>other</v>
      </c>
      <c r="N562" t="s">
        <v>1229</v>
      </c>
      <c r="O562" t="s">
        <v>589</v>
      </c>
      <c r="P562" t="s">
        <v>3183</v>
      </c>
      <c r="Q562">
        <v>197584</v>
      </c>
      <c r="R562">
        <v>7067</v>
      </c>
      <c r="S562" t="s">
        <v>1309</v>
      </c>
      <c r="T562">
        <v>4</v>
      </c>
      <c r="U562" t="s">
        <v>3184</v>
      </c>
      <c r="V562" t="s">
        <v>3185</v>
      </c>
      <c r="W562">
        <v>918</v>
      </c>
      <c r="X562" t="s">
        <v>37</v>
      </c>
      <c r="Y562" t="s">
        <v>38</v>
      </c>
      <c r="Z562" t="s">
        <v>39</v>
      </c>
      <c r="AA562">
        <v>2011</v>
      </c>
      <c r="AB562">
        <v>2000</v>
      </c>
      <c r="AC562">
        <v>6.1</v>
      </c>
      <c r="AD562">
        <v>2.35</v>
      </c>
      <c r="AE562">
        <v>22000</v>
      </c>
    </row>
    <row r="563" spans="1:31" x14ac:dyDescent="0.45">
      <c r="A563" t="s">
        <v>28</v>
      </c>
      <c r="B563" t="s">
        <v>2236</v>
      </c>
      <c r="C563" t="str">
        <f t="shared" si="16"/>
        <v>blockbuster</v>
      </c>
      <c r="D563">
        <v>117</v>
      </c>
      <c r="E563">
        <v>98</v>
      </c>
      <c r="F563">
        <v>0</v>
      </c>
      <c r="G563">
        <v>697</v>
      </c>
      <c r="H563" t="s">
        <v>3186</v>
      </c>
      <c r="I563">
        <v>12000</v>
      </c>
      <c r="J563" s="1">
        <v>102413606</v>
      </c>
      <c r="K563" s="1">
        <v>69000000</v>
      </c>
      <c r="L563" s="1">
        <f>J563/K563</f>
        <v>1.48425515942029</v>
      </c>
      <c r="M563" s="2" t="str">
        <f t="shared" si="17"/>
        <v>other</v>
      </c>
      <c r="N563" t="s">
        <v>2205</v>
      </c>
      <c r="O563" t="s">
        <v>695</v>
      </c>
      <c r="P563" t="s">
        <v>3187</v>
      </c>
      <c r="Q563">
        <v>64121</v>
      </c>
      <c r="R563">
        <v>15269</v>
      </c>
      <c r="S563" t="s">
        <v>3188</v>
      </c>
      <c r="T563">
        <v>1</v>
      </c>
      <c r="U563" t="s">
        <v>3189</v>
      </c>
      <c r="V563" t="s">
        <v>3190</v>
      </c>
      <c r="W563">
        <v>241</v>
      </c>
      <c r="X563" t="s">
        <v>37</v>
      </c>
      <c r="Y563" t="s">
        <v>38</v>
      </c>
      <c r="Z563" t="s">
        <v>575</v>
      </c>
      <c r="AA563">
        <v>1998</v>
      </c>
      <c r="AB563">
        <v>854</v>
      </c>
      <c r="AC563">
        <v>5.9</v>
      </c>
      <c r="AD563">
        <v>2.35</v>
      </c>
      <c r="AE563">
        <v>22000</v>
      </c>
    </row>
    <row r="564" spans="1:31" x14ac:dyDescent="0.45">
      <c r="A564" t="s">
        <v>28</v>
      </c>
      <c r="B564" t="s">
        <v>3112</v>
      </c>
      <c r="C564" t="str">
        <f t="shared" si="16"/>
        <v>blockbuster</v>
      </c>
      <c r="D564">
        <v>108</v>
      </c>
      <c r="E564">
        <v>134</v>
      </c>
      <c r="F564">
        <v>272</v>
      </c>
      <c r="G564">
        <v>215</v>
      </c>
      <c r="H564" t="s">
        <v>3191</v>
      </c>
      <c r="I564">
        <v>548</v>
      </c>
      <c r="J564" s="1">
        <v>102315545</v>
      </c>
      <c r="K564" s="1">
        <v>75000000</v>
      </c>
      <c r="L564" s="1">
        <f>J564/K564</f>
        <v>1.3642072666666667</v>
      </c>
      <c r="M564" s="2" t="str">
        <f t="shared" si="17"/>
        <v>other</v>
      </c>
      <c r="N564" t="s">
        <v>2192</v>
      </c>
      <c r="O564" t="s">
        <v>3192</v>
      </c>
      <c r="P564" t="s">
        <v>3193</v>
      </c>
      <c r="Q564">
        <v>81611</v>
      </c>
      <c r="R564">
        <v>1044</v>
      </c>
      <c r="S564" t="s">
        <v>3194</v>
      </c>
      <c r="T564">
        <v>3</v>
      </c>
      <c r="U564" t="s">
        <v>3195</v>
      </c>
      <c r="V564" t="s">
        <v>3196</v>
      </c>
      <c r="W564">
        <v>274</v>
      </c>
      <c r="X564" t="s">
        <v>37</v>
      </c>
      <c r="Y564" t="s">
        <v>38</v>
      </c>
      <c r="Z564" t="s">
        <v>39</v>
      </c>
      <c r="AA564">
        <v>1998</v>
      </c>
      <c r="AB564">
        <v>270</v>
      </c>
      <c r="AC564">
        <v>6</v>
      </c>
      <c r="AD564">
        <v>2.35</v>
      </c>
      <c r="AE564">
        <v>21000</v>
      </c>
    </row>
    <row r="565" spans="1:31" x14ac:dyDescent="0.45">
      <c r="A565" t="s">
        <v>28</v>
      </c>
      <c r="B565" t="s">
        <v>3197</v>
      </c>
      <c r="C565" t="str">
        <f t="shared" si="16"/>
        <v>blockbuster</v>
      </c>
      <c r="D565">
        <v>141</v>
      </c>
      <c r="E565">
        <v>97</v>
      </c>
      <c r="F565">
        <v>6</v>
      </c>
      <c r="G565">
        <v>415</v>
      </c>
      <c r="H565" t="s">
        <v>820</v>
      </c>
      <c r="I565">
        <v>22000</v>
      </c>
      <c r="J565" s="1">
        <v>102310175</v>
      </c>
      <c r="K565" s="1">
        <v>73000000</v>
      </c>
      <c r="L565" s="1">
        <f>J565/K565</f>
        <v>1.4015092465753425</v>
      </c>
      <c r="M565" s="2" t="str">
        <f t="shared" si="17"/>
        <v>other</v>
      </c>
      <c r="N565" t="s">
        <v>3198</v>
      </c>
      <c r="O565" t="s">
        <v>144</v>
      </c>
      <c r="P565" t="s">
        <v>3199</v>
      </c>
      <c r="Q565">
        <v>27130</v>
      </c>
      <c r="R565">
        <v>24350</v>
      </c>
      <c r="S565" t="s">
        <v>3200</v>
      </c>
      <c r="T565">
        <v>0</v>
      </c>
      <c r="U565" t="s">
        <v>3201</v>
      </c>
      <c r="V565" t="s">
        <v>3202</v>
      </c>
      <c r="W565">
        <v>126</v>
      </c>
      <c r="X565" t="s">
        <v>37</v>
      </c>
      <c r="Y565" t="s">
        <v>38</v>
      </c>
      <c r="Z565" t="s">
        <v>90</v>
      </c>
      <c r="AA565">
        <v>2016</v>
      </c>
      <c r="AB565">
        <v>1000</v>
      </c>
      <c r="AC565">
        <v>6.3</v>
      </c>
      <c r="AD565">
        <v>1.85</v>
      </c>
      <c r="AE565">
        <v>21000</v>
      </c>
    </row>
    <row r="566" spans="1:31" x14ac:dyDescent="0.45">
      <c r="A566" t="s">
        <v>28</v>
      </c>
      <c r="B566" t="s">
        <v>3126</v>
      </c>
      <c r="C566" t="str">
        <f t="shared" si="16"/>
        <v>blockbuster</v>
      </c>
      <c r="D566">
        <v>176</v>
      </c>
      <c r="E566">
        <v>112</v>
      </c>
      <c r="F566">
        <v>72</v>
      </c>
      <c r="G566">
        <v>715</v>
      </c>
      <c r="H566" t="s">
        <v>385</v>
      </c>
      <c r="I566">
        <v>11000</v>
      </c>
      <c r="J566" s="1">
        <v>102308900</v>
      </c>
      <c r="K566" s="1">
        <v>70000000</v>
      </c>
      <c r="L566" s="1">
        <f>J566/K566</f>
        <v>1.4615557142857143</v>
      </c>
      <c r="M566" s="2" t="str">
        <f t="shared" si="17"/>
        <v>other</v>
      </c>
      <c r="N566" t="s">
        <v>3203</v>
      </c>
      <c r="O566" t="s">
        <v>650</v>
      </c>
      <c r="P566" t="s">
        <v>3204</v>
      </c>
      <c r="Q566">
        <v>59352</v>
      </c>
      <c r="R566">
        <v>13827</v>
      </c>
      <c r="S566" t="s">
        <v>3205</v>
      </c>
      <c r="T566">
        <v>0</v>
      </c>
      <c r="U566" t="s">
        <v>3206</v>
      </c>
      <c r="V566" t="s">
        <v>3207</v>
      </c>
      <c r="W566">
        <v>138</v>
      </c>
      <c r="X566" t="s">
        <v>37</v>
      </c>
      <c r="Y566" t="s">
        <v>38</v>
      </c>
      <c r="Z566" t="s">
        <v>39</v>
      </c>
      <c r="AA566">
        <v>2008</v>
      </c>
      <c r="AB566">
        <v>1000</v>
      </c>
      <c r="AC566">
        <v>5.6</v>
      </c>
      <c r="AD566">
        <v>2.35</v>
      </c>
      <c r="AE566">
        <v>21000</v>
      </c>
    </row>
    <row r="567" spans="1:31" x14ac:dyDescent="0.45">
      <c r="A567" t="s">
        <v>28</v>
      </c>
      <c r="B567" t="s">
        <v>3208</v>
      </c>
      <c r="C567" t="str">
        <f t="shared" si="16"/>
        <v>blockbuster</v>
      </c>
      <c r="D567">
        <v>230</v>
      </c>
      <c r="E567">
        <v>153</v>
      </c>
      <c r="F567">
        <v>0</v>
      </c>
      <c r="G567">
        <v>130</v>
      </c>
      <c r="H567" t="s">
        <v>1719</v>
      </c>
      <c r="I567">
        <v>11000</v>
      </c>
      <c r="J567" s="1">
        <v>102300000</v>
      </c>
      <c r="K567" s="1">
        <v>75000000</v>
      </c>
      <c r="L567" s="1">
        <f>J567/K567</f>
        <v>1.3640000000000001</v>
      </c>
      <c r="M567" s="2" t="str">
        <f t="shared" si="17"/>
        <v>other</v>
      </c>
      <c r="N567" t="s">
        <v>2517</v>
      </c>
      <c r="O567" t="s">
        <v>2170</v>
      </c>
      <c r="P567" t="s">
        <v>3209</v>
      </c>
      <c r="Q567">
        <v>100837</v>
      </c>
      <c r="R567">
        <v>11852</v>
      </c>
      <c r="S567" t="s">
        <v>3210</v>
      </c>
      <c r="T567">
        <v>1</v>
      </c>
      <c r="U567" t="s">
        <v>3211</v>
      </c>
      <c r="V567" t="s">
        <v>3212</v>
      </c>
      <c r="W567">
        <v>301</v>
      </c>
      <c r="X567" t="s">
        <v>37</v>
      </c>
      <c r="Y567" t="s">
        <v>38</v>
      </c>
      <c r="Z567" t="s">
        <v>575</v>
      </c>
      <c r="AA567">
        <v>2009</v>
      </c>
      <c r="AB567">
        <v>561</v>
      </c>
      <c r="AC567">
        <v>6.4</v>
      </c>
      <c r="AD567">
        <v>1.85</v>
      </c>
      <c r="AE567">
        <v>21000</v>
      </c>
    </row>
    <row r="568" spans="1:31" x14ac:dyDescent="0.45">
      <c r="A568" t="s">
        <v>28</v>
      </c>
      <c r="B568" t="s">
        <v>220</v>
      </c>
      <c r="C568" t="str">
        <f t="shared" si="16"/>
        <v>blockbuster</v>
      </c>
      <c r="D568">
        <v>234</v>
      </c>
      <c r="E568">
        <v>110</v>
      </c>
      <c r="F568">
        <v>532</v>
      </c>
      <c r="G568">
        <v>461</v>
      </c>
      <c r="H568" t="s">
        <v>3213</v>
      </c>
      <c r="I568">
        <v>3000</v>
      </c>
      <c r="J568" s="1">
        <v>102176165</v>
      </c>
      <c r="K568" s="1">
        <v>70000000</v>
      </c>
      <c r="L568" s="1">
        <f>J568/K568</f>
        <v>1.4596595000000001</v>
      </c>
      <c r="M568" s="2" t="str">
        <f t="shared" si="17"/>
        <v>other</v>
      </c>
      <c r="N568" t="s">
        <v>913</v>
      </c>
      <c r="O568" t="s">
        <v>740</v>
      </c>
      <c r="P568" t="s">
        <v>3214</v>
      </c>
      <c r="Q568">
        <v>101386</v>
      </c>
      <c r="R568">
        <v>5187</v>
      </c>
      <c r="S568" t="s">
        <v>3215</v>
      </c>
      <c r="T568">
        <v>1</v>
      </c>
      <c r="U568" t="s">
        <v>3216</v>
      </c>
      <c r="V568" t="s">
        <v>3217</v>
      </c>
      <c r="W568">
        <v>289</v>
      </c>
      <c r="X568" t="s">
        <v>37</v>
      </c>
      <c r="Y568" t="s">
        <v>38</v>
      </c>
      <c r="Z568" t="s">
        <v>575</v>
      </c>
      <c r="AA568">
        <v>2007</v>
      </c>
      <c r="AB568">
        <v>638</v>
      </c>
      <c r="AC568">
        <v>7.1</v>
      </c>
      <c r="AD568">
        <v>2.35</v>
      </c>
      <c r="AE568">
        <v>21000</v>
      </c>
    </row>
    <row r="569" spans="1:31" x14ac:dyDescent="0.45">
      <c r="A569" t="s">
        <v>28</v>
      </c>
      <c r="B569" t="s">
        <v>1741</v>
      </c>
      <c r="C569" t="str">
        <f t="shared" si="16"/>
        <v>blockbuster</v>
      </c>
      <c r="D569">
        <v>164</v>
      </c>
      <c r="E569">
        <v>122</v>
      </c>
      <c r="F569">
        <v>285</v>
      </c>
      <c r="G569">
        <v>989</v>
      </c>
      <c r="H569" t="s">
        <v>2706</v>
      </c>
      <c r="I569">
        <v>8000</v>
      </c>
      <c r="J569" s="1">
        <v>101978840</v>
      </c>
      <c r="K569" s="1">
        <v>73000000</v>
      </c>
      <c r="L569" s="1">
        <f>J569/K569</f>
        <v>1.3969704109589041</v>
      </c>
      <c r="M569" s="2" t="str">
        <f t="shared" si="17"/>
        <v>other</v>
      </c>
      <c r="N569" t="s">
        <v>3218</v>
      </c>
      <c r="O569" t="s">
        <v>1239</v>
      </c>
      <c r="P569" t="s">
        <v>3219</v>
      </c>
      <c r="Q569">
        <v>130776</v>
      </c>
      <c r="R569">
        <v>12410</v>
      </c>
      <c r="S569" t="s">
        <v>3220</v>
      </c>
      <c r="T569">
        <v>5</v>
      </c>
      <c r="U569" t="s">
        <v>3221</v>
      </c>
      <c r="V569" t="s">
        <v>3222</v>
      </c>
      <c r="W569">
        <v>437</v>
      </c>
      <c r="X569" t="s">
        <v>37</v>
      </c>
      <c r="Y569" t="s">
        <v>38</v>
      </c>
      <c r="Z569" t="s">
        <v>39</v>
      </c>
      <c r="AA569">
        <v>2006</v>
      </c>
      <c r="AB569">
        <v>1000</v>
      </c>
      <c r="AC569">
        <v>6.6</v>
      </c>
      <c r="AD569">
        <v>2.35</v>
      </c>
      <c r="AE569">
        <v>21000</v>
      </c>
    </row>
    <row r="570" spans="1:31" x14ac:dyDescent="0.45">
      <c r="A570" t="s">
        <v>28</v>
      </c>
      <c r="B570" t="s">
        <v>3223</v>
      </c>
      <c r="C570" t="str">
        <f t="shared" si="16"/>
        <v>blockbuster</v>
      </c>
      <c r="D570">
        <v>91</v>
      </c>
      <c r="E570">
        <v>87</v>
      </c>
      <c r="F570">
        <v>41</v>
      </c>
      <c r="G570">
        <v>574</v>
      </c>
      <c r="H570" t="s">
        <v>1645</v>
      </c>
      <c r="I570">
        <v>1000</v>
      </c>
      <c r="J570" s="1">
        <v>101785482</v>
      </c>
      <c r="K570" s="1">
        <v>72000000</v>
      </c>
      <c r="L570" s="1">
        <f>J570/K570</f>
        <v>1.41368725</v>
      </c>
      <c r="M570" s="2" t="str">
        <f t="shared" si="17"/>
        <v>other</v>
      </c>
      <c r="N570" t="s">
        <v>505</v>
      </c>
      <c r="O570" t="s">
        <v>3224</v>
      </c>
      <c r="P570" t="s">
        <v>3225</v>
      </c>
      <c r="Q570">
        <v>33884</v>
      </c>
      <c r="R570">
        <v>3287</v>
      </c>
      <c r="S570" t="s">
        <v>3226</v>
      </c>
      <c r="T570">
        <v>0</v>
      </c>
      <c r="U570" t="s">
        <v>3227</v>
      </c>
      <c r="V570" t="s">
        <v>3228</v>
      </c>
      <c r="W570">
        <v>79</v>
      </c>
      <c r="X570" t="s">
        <v>37</v>
      </c>
      <c r="Y570" t="s">
        <v>38</v>
      </c>
      <c r="Z570" t="s">
        <v>90</v>
      </c>
      <c r="AA570">
        <v>2001</v>
      </c>
      <c r="AB570">
        <v>692</v>
      </c>
      <c r="AC570">
        <v>4.5999999999999996</v>
      </c>
      <c r="AD570">
        <v>2.35</v>
      </c>
      <c r="AE570">
        <v>21000</v>
      </c>
    </row>
    <row r="571" spans="1:31" x14ac:dyDescent="0.45">
      <c r="A571" t="s">
        <v>28</v>
      </c>
      <c r="B571" t="s">
        <v>3229</v>
      </c>
      <c r="C571" t="str">
        <f t="shared" si="16"/>
        <v>blockbuster</v>
      </c>
      <c r="D571">
        <v>132</v>
      </c>
      <c r="E571">
        <v>178</v>
      </c>
      <c r="F571">
        <v>0</v>
      </c>
      <c r="G571">
        <v>403</v>
      </c>
      <c r="H571" t="s">
        <v>3230</v>
      </c>
      <c r="I571">
        <v>906</v>
      </c>
      <c r="J571" s="1">
        <v>101736215</v>
      </c>
      <c r="K571" s="1">
        <v>72000000</v>
      </c>
      <c r="L571" s="1">
        <f>J571/K571</f>
        <v>1.4130029861111111</v>
      </c>
      <c r="M571" s="2" t="str">
        <f t="shared" si="17"/>
        <v>other</v>
      </c>
      <c r="N571" t="s">
        <v>3231</v>
      </c>
      <c r="O571" t="s">
        <v>3232</v>
      </c>
      <c r="P571" t="s">
        <v>3233</v>
      </c>
      <c r="Q571">
        <v>736638</v>
      </c>
      <c r="R571">
        <v>1976</v>
      </c>
      <c r="S571" t="s">
        <v>3234</v>
      </c>
      <c r="T571">
        <v>1</v>
      </c>
      <c r="U571" t="s">
        <v>3235</v>
      </c>
      <c r="V571" t="s">
        <v>3236</v>
      </c>
      <c r="W571">
        <v>1065</v>
      </c>
      <c r="X571" t="s">
        <v>37</v>
      </c>
      <c r="Y571" t="s">
        <v>38</v>
      </c>
      <c r="Z571" t="s">
        <v>575</v>
      </c>
      <c r="AA571">
        <v>1995</v>
      </c>
      <c r="AB571">
        <v>466</v>
      </c>
      <c r="AC571">
        <v>8.4</v>
      </c>
      <c r="AD571">
        <v>2.35</v>
      </c>
      <c r="AE571">
        <v>21000</v>
      </c>
    </row>
    <row r="572" spans="1:31" x14ac:dyDescent="0.45">
      <c r="A572" t="s">
        <v>28</v>
      </c>
      <c r="B572" t="s">
        <v>48</v>
      </c>
      <c r="C572" t="str">
        <f t="shared" si="16"/>
        <v>blockbuster</v>
      </c>
      <c r="D572">
        <v>262</v>
      </c>
      <c r="E572">
        <v>125</v>
      </c>
      <c r="F572">
        <v>0</v>
      </c>
      <c r="G572">
        <v>210</v>
      </c>
      <c r="H572" t="s">
        <v>3237</v>
      </c>
      <c r="I572">
        <v>15000</v>
      </c>
      <c r="J572" s="1">
        <v>101702060</v>
      </c>
      <c r="K572" s="1">
        <v>70000000</v>
      </c>
      <c r="L572" s="1">
        <f>J572/K572</f>
        <v>1.4528865714285715</v>
      </c>
      <c r="M572" s="2" t="str">
        <f t="shared" si="17"/>
        <v>other</v>
      </c>
      <c r="N572" t="s">
        <v>1457</v>
      </c>
      <c r="O572" t="s">
        <v>368</v>
      </c>
      <c r="P572" t="s">
        <v>3238</v>
      </c>
      <c r="Q572">
        <v>143525</v>
      </c>
      <c r="R572">
        <v>15850</v>
      </c>
      <c r="S572" t="s">
        <v>3239</v>
      </c>
      <c r="T572">
        <v>0</v>
      </c>
      <c r="U572" t="s">
        <v>3240</v>
      </c>
      <c r="V572" t="s">
        <v>3241</v>
      </c>
      <c r="W572">
        <v>657</v>
      </c>
      <c r="X572" t="s">
        <v>37</v>
      </c>
      <c r="Y572" t="s">
        <v>757</v>
      </c>
      <c r="Z572" t="s">
        <v>575</v>
      </c>
      <c r="AA572">
        <v>2005</v>
      </c>
      <c r="AB572">
        <v>383</v>
      </c>
      <c r="AC572">
        <v>7.1</v>
      </c>
      <c r="AD572">
        <v>2.35</v>
      </c>
      <c r="AE572">
        <v>21000</v>
      </c>
    </row>
    <row r="573" spans="1:31" x14ac:dyDescent="0.45">
      <c r="A573" t="s">
        <v>28</v>
      </c>
      <c r="B573" t="s">
        <v>3242</v>
      </c>
      <c r="C573" t="str">
        <f t="shared" si="16"/>
        <v>blockbuster</v>
      </c>
      <c r="D573">
        <v>299</v>
      </c>
      <c r="E573">
        <v>87</v>
      </c>
      <c r="F573">
        <v>30</v>
      </c>
      <c r="G573">
        <v>433</v>
      </c>
      <c r="H573" t="s">
        <v>3243</v>
      </c>
      <c r="I573">
        <v>745</v>
      </c>
      <c r="J573" s="1">
        <v>101643008</v>
      </c>
      <c r="K573" s="1">
        <v>75000000</v>
      </c>
      <c r="L573" s="1">
        <f>J573/K573</f>
        <v>1.3552401066666666</v>
      </c>
      <c r="M573" s="2" t="str">
        <f t="shared" si="17"/>
        <v>other</v>
      </c>
      <c r="N573" t="s">
        <v>3244</v>
      </c>
      <c r="O573" t="s">
        <v>2958</v>
      </c>
      <c r="P573" t="s">
        <v>3245</v>
      </c>
      <c r="Q573">
        <v>259083</v>
      </c>
      <c r="R573">
        <v>3086</v>
      </c>
      <c r="S573" t="s">
        <v>3246</v>
      </c>
      <c r="T573">
        <v>0</v>
      </c>
      <c r="U573" t="s">
        <v>3247</v>
      </c>
      <c r="V573" t="s">
        <v>3248</v>
      </c>
      <c r="W573">
        <v>763</v>
      </c>
      <c r="X573" t="s">
        <v>37</v>
      </c>
      <c r="Y573" t="s">
        <v>38</v>
      </c>
      <c r="Z573" t="s">
        <v>39</v>
      </c>
      <c r="AA573">
        <v>2007</v>
      </c>
      <c r="AB573">
        <v>440</v>
      </c>
      <c r="AC573">
        <v>7.4</v>
      </c>
      <c r="AD573">
        <v>2.35</v>
      </c>
      <c r="AE573">
        <v>21000</v>
      </c>
    </row>
    <row r="574" spans="1:31" x14ac:dyDescent="0.45">
      <c r="A574" t="s">
        <v>28</v>
      </c>
      <c r="B574" t="s">
        <v>3249</v>
      </c>
      <c r="C574" t="str">
        <f t="shared" si="16"/>
        <v>blockbuster</v>
      </c>
      <c r="D574">
        <v>128</v>
      </c>
      <c r="E574">
        <v>152</v>
      </c>
      <c r="F574">
        <v>0</v>
      </c>
      <c r="G574">
        <v>745</v>
      </c>
      <c r="H574" t="s">
        <v>2486</v>
      </c>
      <c r="I574">
        <v>940</v>
      </c>
      <c r="J574" s="1">
        <v>101530738</v>
      </c>
      <c r="K574" s="1">
        <v>72000000</v>
      </c>
      <c r="L574" s="1">
        <f>J574/K574</f>
        <v>1.4101491388888889</v>
      </c>
      <c r="M574" s="2" t="str">
        <f t="shared" si="17"/>
        <v>other</v>
      </c>
      <c r="N574" t="s">
        <v>209</v>
      </c>
      <c r="O574" t="s">
        <v>3250</v>
      </c>
      <c r="P574" t="s">
        <v>3251</v>
      </c>
      <c r="Q574">
        <v>45031</v>
      </c>
      <c r="R574">
        <v>4310</v>
      </c>
      <c r="S574" t="s">
        <v>3252</v>
      </c>
      <c r="T574">
        <v>1</v>
      </c>
      <c r="U574" t="s">
        <v>3253</v>
      </c>
      <c r="V574" t="s">
        <v>3254</v>
      </c>
      <c r="W574">
        <v>376</v>
      </c>
      <c r="X574" t="s">
        <v>37</v>
      </c>
      <c r="Y574" t="s">
        <v>38</v>
      </c>
      <c r="Z574" t="s">
        <v>90</v>
      </c>
      <c r="AA574">
        <v>2001</v>
      </c>
      <c r="AB574">
        <v>826</v>
      </c>
      <c r="AC574">
        <v>6.9</v>
      </c>
      <c r="AD574">
        <v>1.85</v>
      </c>
      <c r="AE574">
        <v>21000</v>
      </c>
    </row>
    <row r="575" spans="1:31" x14ac:dyDescent="0.45">
      <c r="A575" t="s">
        <v>28</v>
      </c>
      <c r="B575" t="s">
        <v>2056</v>
      </c>
      <c r="C575" t="str">
        <f t="shared" ref="C575:C638" si="18">IF(J575&lt;100000000,"other","blockbuster")</f>
        <v>blockbuster</v>
      </c>
      <c r="D575">
        <v>109</v>
      </c>
      <c r="E575">
        <v>116</v>
      </c>
      <c r="F575">
        <v>212</v>
      </c>
      <c r="G575">
        <v>462</v>
      </c>
      <c r="H575" t="s">
        <v>1701</v>
      </c>
      <c r="I575">
        <v>13000</v>
      </c>
      <c r="J575" s="1">
        <v>101470202</v>
      </c>
      <c r="K575" s="1">
        <v>72000000</v>
      </c>
      <c r="L575" s="1">
        <f>J575/K575</f>
        <v>1.409308361111111</v>
      </c>
      <c r="M575" s="2" t="str">
        <f t="shared" si="17"/>
        <v>other</v>
      </c>
      <c r="N575" t="s">
        <v>3255</v>
      </c>
      <c r="O575" t="s">
        <v>1774</v>
      </c>
      <c r="P575" t="s">
        <v>3256</v>
      </c>
      <c r="Q575">
        <v>34435</v>
      </c>
      <c r="R575">
        <v>14780</v>
      </c>
      <c r="S575" t="s">
        <v>3257</v>
      </c>
      <c r="T575">
        <v>0</v>
      </c>
      <c r="U575" t="s">
        <v>3258</v>
      </c>
      <c r="V575" t="s">
        <v>3259</v>
      </c>
      <c r="W575">
        <v>346</v>
      </c>
      <c r="X575" t="s">
        <v>37</v>
      </c>
      <c r="Y575" t="s">
        <v>38</v>
      </c>
      <c r="Z575" t="s">
        <v>39</v>
      </c>
      <c r="AA575">
        <v>2001</v>
      </c>
      <c r="AB575">
        <v>658</v>
      </c>
      <c r="AC575">
        <v>4.5</v>
      </c>
      <c r="AD575">
        <v>2.35</v>
      </c>
      <c r="AE575">
        <v>21000</v>
      </c>
    </row>
    <row r="576" spans="1:31" x14ac:dyDescent="0.45">
      <c r="A576" t="s">
        <v>28</v>
      </c>
      <c r="B576" t="s">
        <v>2386</v>
      </c>
      <c r="C576" t="str">
        <f t="shared" si="18"/>
        <v>blockbuster</v>
      </c>
      <c r="D576">
        <v>88</v>
      </c>
      <c r="E576">
        <v>109</v>
      </c>
      <c r="F576">
        <v>218</v>
      </c>
      <c r="G576">
        <v>8</v>
      </c>
      <c r="H576" t="s">
        <v>3260</v>
      </c>
      <c r="I576">
        <v>21</v>
      </c>
      <c r="J576" s="1">
        <v>101334374</v>
      </c>
      <c r="K576" s="1">
        <v>59660000</v>
      </c>
      <c r="L576" s="1">
        <f>J576/K576</f>
        <v>1.6985312437143816</v>
      </c>
      <c r="M576" s="2" t="str">
        <f t="shared" si="17"/>
        <v>other</v>
      </c>
      <c r="N576" t="s">
        <v>3261</v>
      </c>
      <c r="O576" t="s">
        <v>3262</v>
      </c>
      <c r="P576" t="s">
        <v>3263</v>
      </c>
      <c r="Q576">
        <v>11798</v>
      </c>
      <c r="R576">
        <v>55</v>
      </c>
      <c r="S576" t="s">
        <v>3264</v>
      </c>
      <c r="T576">
        <v>0</v>
      </c>
      <c r="U576" t="s">
        <v>3265</v>
      </c>
      <c r="V576" t="s">
        <v>3266</v>
      </c>
      <c r="W576">
        <v>124</v>
      </c>
      <c r="X576" t="s">
        <v>37</v>
      </c>
      <c r="Y576" t="s">
        <v>1455</v>
      </c>
      <c r="Z576" t="s">
        <v>90</v>
      </c>
      <c r="AA576">
        <v>2004</v>
      </c>
      <c r="AB576">
        <v>17</v>
      </c>
      <c r="AC576">
        <v>7.1</v>
      </c>
      <c r="AD576">
        <v>2.35</v>
      </c>
      <c r="AE576">
        <v>21000</v>
      </c>
    </row>
    <row r="577" spans="1:31" x14ac:dyDescent="0.45">
      <c r="A577" t="s">
        <v>28</v>
      </c>
      <c r="B577" t="s">
        <v>902</v>
      </c>
      <c r="C577" t="str">
        <f t="shared" si="18"/>
        <v>blockbuster</v>
      </c>
      <c r="D577">
        <v>261</v>
      </c>
      <c r="E577">
        <v>108</v>
      </c>
      <c r="F577">
        <v>0</v>
      </c>
      <c r="G577">
        <v>882</v>
      </c>
      <c r="H577" t="s">
        <v>229</v>
      </c>
      <c r="I577">
        <v>3000</v>
      </c>
      <c r="J577" s="1">
        <v>101228120</v>
      </c>
      <c r="K577" s="1">
        <v>60000000</v>
      </c>
      <c r="L577" s="1">
        <f>J577/K577</f>
        <v>1.6871353333333334</v>
      </c>
      <c r="M577" s="2" t="str">
        <f t="shared" si="17"/>
        <v>other</v>
      </c>
      <c r="N577" t="s">
        <v>3267</v>
      </c>
      <c r="O577" t="s">
        <v>230</v>
      </c>
      <c r="P577" t="s">
        <v>3268</v>
      </c>
      <c r="Q577">
        <v>193770</v>
      </c>
      <c r="R577">
        <v>7273</v>
      </c>
      <c r="S577" t="s">
        <v>183</v>
      </c>
      <c r="T577">
        <v>0</v>
      </c>
      <c r="U577" t="s">
        <v>3269</v>
      </c>
      <c r="V577" t="s">
        <v>3270</v>
      </c>
      <c r="W577">
        <v>2003</v>
      </c>
      <c r="X577" t="s">
        <v>37</v>
      </c>
      <c r="Y577" t="s">
        <v>38</v>
      </c>
      <c r="Z577" t="s">
        <v>39</v>
      </c>
      <c r="AA577">
        <v>2004</v>
      </c>
      <c r="AB577">
        <v>2000</v>
      </c>
      <c r="AC577">
        <v>6.5</v>
      </c>
      <c r="AD577">
        <v>1.85</v>
      </c>
      <c r="AE577">
        <v>21000</v>
      </c>
    </row>
    <row r="578" spans="1:31" x14ac:dyDescent="0.45">
      <c r="A578" t="s">
        <v>28</v>
      </c>
      <c r="B578" t="s">
        <v>3271</v>
      </c>
      <c r="C578" t="str">
        <f t="shared" si="18"/>
        <v>blockbuster</v>
      </c>
      <c r="D578">
        <v>73</v>
      </c>
      <c r="E578">
        <v>85</v>
      </c>
      <c r="F578">
        <v>84</v>
      </c>
      <c r="G578">
        <v>595</v>
      </c>
      <c r="H578" t="s">
        <v>3224</v>
      </c>
      <c r="I578">
        <v>1000</v>
      </c>
      <c r="J578" s="1">
        <v>101217900</v>
      </c>
      <c r="K578" s="1">
        <v>71500000</v>
      </c>
      <c r="L578" s="1">
        <f>J578/K578</f>
        <v>1.4156349650349651</v>
      </c>
      <c r="M578" s="2" t="str">
        <f t="shared" si="17"/>
        <v>other</v>
      </c>
      <c r="N578" t="s">
        <v>505</v>
      </c>
      <c r="O578" t="s">
        <v>420</v>
      </c>
      <c r="P578" t="s">
        <v>3272</v>
      </c>
      <c r="Q578">
        <v>74343</v>
      </c>
      <c r="R578">
        <v>4166</v>
      </c>
      <c r="S578" t="s">
        <v>3273</v>
      </c>
      <c r="T578">
        <v>0</v>
      </c>
      <c r="U578" t="s">
        <v>3274</v>
      </c>
      <c r="V578" t="s">
        <v>3275</v>
      </c>
      <c r="W578">
        <v>98</v>
      </c>
      <c r="X578" t="s">
        <v>37</v>
      </c>
      <c r="Y578" t="s">
        <v>38</v>
      </c>
      <c r="Z578" t="s">
        <v>39</v>
      </c>
      <c r="AA578">
        <v>1998</v>
      </c>
      <c r="AB578">
        <v>1000</v>
      </c>
      <c r="AC578">
        <v>5.3</v>
      </c>
      <c r="AD578">
        <v>1.85</v>
      </c>
      <c r="AE578">
        <v>21000</v>
      </c>
    </row>
    <row r="579" spans="1:31" x14ac:dyDescent="0.45">
      <c r="A579" t="s">
        <v>28</v>
      </c>
      <c r="B579" t="s">
        <v>902</v>
      </c>
      <c r="C579" t="str">
        <f t="shared" si="18"/>
        <v>blockbuster</v>
      </c>
      <c r="D579">
        <v>208</v>
      </c>
      <c r="E579">
        <v>106</v>
      </c>
      <c r="F579">
        <v>0</v>
      </c>
      <c r="G579">
        <v>242</v>
      </c>
      <c r="H579" t="s">
        <v>3276</v>
      </c>
      <c r="I579">
        <v>710</v>
      </c>
      <c r="J579" s="1">
        <v>101160529</v>
      </c>
      <c r="K579" s="1">
        <v>72000000</v>
      </c>
      <c r="L579" s="1">
        <f>J579/K579</f>
        <v>1.4050073472222222</v>
      </c>
      <c r="M579" s="2" t="str">
        <f t="shared" ref="M579:M642" si="19">IF(L579&lt;2,"other","blockbuster")</f>
        <v>other</v>
      </c>
      <c r="N579" t="s">
        <v>2673</v>
      </c>
      <c r="O579" t="s">
        <v>3277</v>
      </c>
      <c r="P579" t="s">
        <v>3278</v>
      </c>
      <c r="Q579">
        <v>271592</v>
      </c>
      <c r="R579">
        <v>1675</v>
      </c>
      <c r="S579" t="s">
        <v>3279</v>
      </c>
      <c r="T579">
        <v>0</v>
      </c>
      <c r="U579" t="s">
        <v>3280</v>
      </c>
      <c r="V579" t="s">
        <v>3281</v>
      </c>
      <c r="W579">
        <v>2335</v>
      </c>
      <c r="X579" t="s">
        <v>37</v>
      </c>
      <c r="Y579" t="s">
        <v>38</v>
      </c>
      <c r="Z579" t="s">
        <v>39</v>
      </c>
      <c r="AA579">
        <v>2002</v>
      </c>
      <c r="AB579">
        <v>529</v>
      </c>
      <c r="AC579">
        <v>6.7</v>
      </c>
      <c r="AD579">
        <v>1.85</v>
      </c>
      <c r="AE579">
        <v>21000</v>
      </c>
    </row>
    <row r="580" spans="1:31" x14ac:dyDescent="0.45">
      <c r="A580" t="s">
        <v>28</v>
      </c>
      <c r="B580" t="s">
        <v>141</v>
      </c>
      <c r="C580" t="str">
        <f t="shared" si="18"/>
        <v>blockbuster</v>
      </c>
      <c r="D580">
        <v>205</v>
      </c>
      <c r="E580">
        <v>93</v>
      </c>
      <c r="F580">
        <v>80</v>
      </c>
      <c r="G580">
        <v>48</v>
      </c>
      <c r="H580" t="s">
        <v>3282</v>
      </c>
      <c r="I580">
        <v>692</v>
      </c>
      <c r="J580" s="1">
        <v>101157447</v>
      </c>
      <c r="K580" s="1">
        <v>150000000</v>
      </c>
      <c r="L580" s="1">
        <f>J580/K580</f>
        <v>0.67438297999999997</v>
      </c>
      <c r="M580" s="2" t="str">
        <f t="shared" si="19"/>
        <v>other</v>
      </c>
      <c r="N580" t="s">
        <v>3283</v>
      </c>
      <c r="O580" t="s">
        <v>715</v>
      </c>
      <c r="P580" t="s">
        <v>3284</v>
      </c>
      <c r="Q580">
        <v>314630</v>
      </c>
      <c r="R580">
        <v>1148</v>
      </c>
      <c r="S580" t="s">
        <v>3285</v>
      </c>
      <c r="T580">
        <v>1</v>
      </c>
      <c r="U580" t="s">
        <v>3286</v>
      </c>
      <c r="V580" t="s">
        <v>3287</v>
      </c>
      <c r="W580">
        <v>483</v>
      </c>
      <c r="X580" t="s">
        <v>37</v>
      </c>
      <c r="Y580" t="s">
        <v>38</v>
      </c>
      <c r="Z580" t="s">
        <v>90</v>
      </c>
      <c r="AA580">
        <v>2004</v>
      </c>
      <c r="AB580">
        <v>309</v>
      </c>
      <c r="AC580">
        <v>7.2</v>
      </c>
      <c r="AD580">
        <v>1.85</v>
      </c>
      <c r="AE580">
        <v>21000</v>
      </c>
    </row>
    <row r="581" spans="1:31" x14ac:dyDescent="0.45">
      <c r="A581" t="s">
        <v>28</v>
      </c>
      <c r="B581" t="s">
        <v>301</v>
      </c>
      <c r="C581" t="str">
        <f t="shared" si="18"/>
        <v>blockbuster</v>
      </c>
      <c r="D581">
        <v>256</v>
      </c>
      <c r="E581">
        <v>117</v>
      </c>
      <c r="F581">
        <v>487</v>
      </c>
      <c r="G581">
        <v>769</v>
      </c>
      <c r="H581" t="s">
        <v>3288</v>
      </c>
      <c r="I581">
        <v>1000</v>
      </c>
      <c r="J581" s="1">
        <v>101111837</v>
      </c>
      <c r="K581" s="1">
        <v>120000000</v>
      </c>
      <c r="L581" s="1">
        <f>J581/K581</f>
        <v>0.84259864166666665</v>
      </c>
      <c r="M581" s="2" t="str">
        <f t="shared" si="19"/>
        <v>other</v>
      </c>
      <c r="N581" t="s">
        <v>302</v>
      </c>
      <c r="O581" t="s">
        <v>316</v>
      </c>
      <c r="P581" t="s">
        <v>3289</v>
      </c>
      <c r="Q581">
        <v>263853</v>
      </c>
      <c r="R581">
        <v>4905</v>
      </c>
      <c r="S581" t="s">
        <v>3290</v>
      </c>
      <c r="T581">
        <v>0</v>
      </c>
      <c r="U581" t="s">
        <v>3291</v>
      </c>
      <c r="V581" t="s">
        <v>3292</v>
      </c>
      <c r="W581">
        <v>584</v>
      </c>
      <c r="X581" t="s">
        <v>37</v>
      </c>
      <c r="Y581" t="s">
        <v>38</v>
      </c>
      <c r="Z581" t="s">
        <v>272</v>
      </c>
      <c r="AA581">
        <v>2006</v>
      </c>
      <c r="AB581">
        <v>843</v>
      </c>
      <c r="AC581">
        <v>7.2</v>
      </c>
      <c r="AD581">
        <v>2.35</v>
      </c>
      <c r="AE581">
        <v>21000</v>
      </c>
    </row>
    <row r="582" spans="1:31" x14ac:dyDescent="0.45">
      <c r="A582" t="s">
        <v>28</v>
      </c>
      <c r="B582" t="s">
        <v>3293</v>
      </c>
      <c r="C582" t="str">
        <f t="shared" si="18"/>
        <v>blockbuster</v>
      </c>
      <c r="D582">
        <v>103</v>
      </c>
      <c r="E582">
        <v>116</v>
      </c>
      <c r="F582">
        <v>0</v>
      </c>
      <c r="G582">
        <v>995</v>
      </c>
      <c r="H582" t="s">
        <v>136</v>
      </c>
      <c r="I582">
        <v>8000</v>
      </c>
      <c r="J582" s="1">
        <v>101087161</v>
      </c>
      <c r="K582" s="1">
        <v>70000000</v>
      </c>
      <c r="L582" s="1">
        <f>J582/K582</f>
        <v>1.4441022999999999</v>
      </c>
      <c r="M582" s="2" t="str">
        <f t="shared" si="19"/>
        <v>other</v>
      </c>
      <c r="N582" t="s">
        <v>1671</v>
      </c>
      <c r="O582" t="s">
        <v>1517</v>
      </c>
      <c r="P582" t="s">
        <v>3294</v>
      </c>
      <c r="Q582">
        <v>74274</v>
      </c>
      <c r="R582">
        <v>12790</v>
      </c>
      <c r="S582" t="s">
        <v>3295</v>
      </c>
      <c r="T582">
        <v>2</v>
      </c>
      <c r="U582" t="s">
        <v>3296</v>
      </c>
      <c r="V582" t="s">
        <v>3297</v>
      </c>
      <c r="W582">
        <v>255</v>
      </c>
      <c r="X582" t="s">
        <v>37</v>
      </c>
      <c r="Y582" t="s">
        <v>38</v>
      </c>
      <c r="Z582" t="s">
        <v>90</v>
      </c>
      <c r="AA582">
        <v>1999</v>
      </c>
      <c r="AB582">
        <v>3000</v>
      </c>
      <c r="AC582">
        <v>5.5</v>
      </c>
      <c r="AD582">
        <v>2.35</v>
      </c>
      <c r="AE582">
        <v>21000</v>
      </c>
    </row>
    <row r="583" spans="1:31" x14ac:dyDescent="0.45">
      <c r="A583" t="s">
        <v>28</v>
      </c>
      <c r="B583" t="s">
        <v>489</v>
      </c>
      <c r="C583" t="str">
        <f t="shared" si="18"/>
        <v>blockbuster</v>
      </c>
      <c r="D583">
        <v>191</v>
      </c>
      <c r="E583">
        <v>132</v>
      </c>
      <c r="F583">
        <v>357</v>
      </c>
      <c r="G583">
        <v>212</v>
      </c>
      <c r="H583" t="s">
        <v>3298</v>
      </c>
      <c r="I583">
        <v>14000</v>
      </c>
      <c r="J583" s="1">
        <v>100853835</v>
      </c>
      <c r="K583" s="1">
        <v>70000000</v>
      </c>
      <c r="L583" s="1">
        <f>J583/K583</f>
        <v>1.4407690714285715</v>
      </c>
      <c r="M583" s="2" t="str">
        <f t="shared" si="19"/>
        <v>other</v>
      </c>
      <c r="N583" t="s">
        <v>50</v>
      </c>
      <c r="O583" t="s">
        <v>332</v>
      </c>
      <c r="P583" t="s">
        <v>3299</v>
      </c>
      <c r="Q583">
        <v>142569</v>
      </c>
      <c r="R583">
        <v>14790</v>
      </c>
      <c r="S583" t="s">
        <v>3300</v>
      </c>
      <c r="T583">
        <v>0</v>
      </c>
      <c r="U583" t="s">
        <v>3301</v>
      </c>
      <c r="V583" t="s">
        <v>3302</v>
      </c>
      <c r="W583">
        <v>737</v>
      </c>
      <c r="X583" t="s">
        <v>37</v>
      </c>
      <c r="Y583" t="s">
        <v>38</v>
      </c>
      <c r="Z583" t="s">
        <v>39</v>
      </c>
      <c r="AA583">
        <v>2002</v>
      </c>
      <c r="AB583">
        <v>223</v>
      </c>
      <c r="AC583">
        <v>5.8</v>
      </c>
      <c r="AD583">
        <v>2.35</v>
      </c>
      <c r="AE583">
        <v>21000</v>
      </c>
    </row>
    <row r="584" spans="1:31" x14ac:dyDescent="0.45">
      <c r="A584" t="s">
        <v>28</v>
      </c>
      <c r="B584" t="s">
        <v>3303</v>
      </c>
      <c r="C584" t="str">
        <f t="shared" si="18"/>
        <v>blockbuster</v>
      </c>
      <c r="D584">
        <v>147</v>
      </c>
      <c r="E584">
        <v>92</v>
      </c>
      <c r="F584">
        <v>5</v>
      </c>
      <c r="G584">
        <v>726</v>
      </c>
      <c r="H584" t="s">
        <v>3304</v>
      </c>
      <c r="I584">
        <v>870</v>
      </c>
      <c r="J584" s="1">
        <v>100768056</v>
      </c>
      <c r="K584" s="1">
        <v>74000000</v>
      </c>
      <c r="L584" s="1">
        <f>J584/K584</f>
        <v>1.3617304864864865</v>
      </c>
      <c r="M584" s="2" t="str">
        <f t="shared" si="19"/>
        <v>other</v>
      </c>
      <c r="N584" t="s">
        <v>266</v>
      </c>
      <c r="O584" t="s">
        <v>3305</v>
      </c>
      <c r="P584" t="s">
        <v>3306</v>
      </c>
      <c r="Q584">
        <v>34359</v>
      </c>
      <c r="R584">
        <v>5217</v>
      </c>
      <c r="S584" t="s">
        <v>617</v>
      </c>
      <c r="T584">
        <v>0</v>
      </c>
      <c r="U584" t="s">
        <v>3307</v>
      </c>
      <c r="V584" t="s">
        <v>3308</v>
      </c>
      <c r="W584">
        <v>133</v>
      </c>
      <c r="X584" t="s">
        <v>37</v>
      </c>
      <c r="Y584" t="s">
        <v>38</v>
      </c>
      <c r="Z584" t="s">
        <v>90</v>
      </c>
      <c r="AA584">
        <v>2015</v>
      </c>
      <c r="AB584">
        <v>861</v>
      </c>
      <c r="AC584">
        <v>6</v>
      </c>
      <c r="AD584">
        <v>1.85</v>
      </c>
      <c r="AE584">
        <v>21000</v>
      </c>
    </row>
    <row r="585" spans="1:31" x14ac:dyDescent="0.45">
      <c r="A585" t="s">
        <v>28</v>
      </c>
      <c r="B585" t="s">
        <v>840</v>
      </c>
      <c r="C585" t="str">
        <f t="shared" si="18"/>
        <v>blockbuster</v>
      </c>
      <c r="D585">
        <v>79</v>
      </c>
      <c r="E585">
        <v>139</v>
      </c>
      <c r="F585">
        <v>2000</v>
      </c>
      <c r="G585">
        <v>808</v>
      </c>
      <c r="H585" t="s">
        <v>460</v>
      </c>
      <c r="I585">
        <v>960</v>
      </c>
      <c r="J585" s="1">
        <v>100685880</v>
      </c>
      <c r="K585" s="1">
        <v>80000000</v>
      </c>
      <c r="L585" s="1">
        <f>J585/K585</f>
        <v>1.2585735</v>
      </c>
      <c r="M585" s="2" t="str">
        <f t="shared" si="19"/>
        <v>other</v>
      </c>
      <c r="N585" t="s">
        <v>1518</v>
      </c>
      <c r="O585" t="s">
        <v>2653</v>
      </c>
      <c r="P585" t="s">
        <v>3309</v>
      </c>
      <c r="Q585">
        <v>98989</v>
      </c>
      <c r="R585">
        <v>3667</v>
      </c>
      <c r="S585" t="s">
        <v>1049</v>
      </c>
      <c r="T585">
        <v>1</v>
      </c>
      <c r="U585" t="s">
        <v>3310</v>
      </c>
      <c r="V585" t="s">
        <v>3311</v>
      </c>
      <c r="W585">
        <v>158</v>
      </c>
      <c r="X585" t="s">
        <v>37</v>
      </c>
      <c r="Y585" t="s">
        <v>38</v>
      </c>
      <c r="Z585" t="s">
        <v>575</v>
      </c>
      <c r="AA585">
        <v>1996</v>
      </c>
      <c r="AB585">
        <v>848</v>
      </c>
      <c r="AC585">
        <v>6.6</v>
      </c>
      <c r="AD585">
        <v>1.85</v>
      </c>
      <c r="AE585">
        <v>21000</v>
      </c>
    </row>
    <row r="586" spans="1:31" x14ac:dyDescent="0.45">
      <c r="A586" t="s">
        <v>28</v>
      </c>
      <c r="B586" t="s">
        <v>1754</v>
      </c>
      <c r="C586" t="str">
        <f t="shared" si="18"/>
        <v>blockbuster</v>
      </c>
      <c r="D586">
        <v>486</v>
      </c>
      <c r="E586">
        <v>153</v>
      </c>
      <c r="F586">
        <v>16000</v>
      </c>
      <c r="G586">
        <v>11000</v>
      </c>
      <c r="H586" t="s">
        <v>335</v>
      </c>
      <c r="I586">
        <v>13000</v>
      </c>
      <c r="J586" s="1">
        <v>100614858</v>
      </c>
      <c r="K586" s="1">
        <v>75000000</v>
      </c>
      <c r="L586" s="1">
        <f>J586/K586</f>
        <v>1.34153144</v>
      </c>
      <c r="M586" s="2" t="str">
        <f t="shared" si="19"/>
        <v>other</v>
      </c>
      <c r="N586" t="s">
        <v>3312</v>
      </c>
      <c r="O586" t="s">
        <v>448</v>
      </c>
      <c r="P586" t="s">
        <v>3313</v>
      </c>
      <c r="Q586">
        <v>885175</v>
      </c>
      <c r="R586">
        <v>36741</v>
      </c>
      <c r="S586" t="s">
        <v>51</v>
      </c>
      <c r="T586">
        <v>1</v>
      </c>
      <c r="U586" t="s">
        <v>3314</v>
      </c>
      <c r="V586" t="s">
        <v>3315</v>
      </c>
      <c r="W586">
        <v>1527</v>
      </c>
      <c r="X586" t="s">
        <v>37</v>
      </c>
      <c r="Y586" t="s">
        <v>38</v>
      </c>
      <c r="Z586" t="s">
        <v>575</v>
      </c>
      <c r="AA586">
        <v>2009</v>
      </c>
      <c r="AB586">
        <v>11000</v>
      </c>
      <c r="AC586">
        <v>8.3000000000000007</v>
      </c>
      <c r="AD586">
        <v>2.35</v>
      </c>
      <c r="AE586">
        <v>21000</v>
      </c>
    </row>
    <row r="587" spans="1:31" x14ac:dyDescent="0.45">
      <c r="A587" t="s">
        <v>28</v>
      </c>
      <c r="B587" t="s">
        <v>384</v>
      </c>
      <c r="C587" t="str">
        <f t="shared" si="18"/>
        <v>blockbuster</v>
      </c>
      <c r="D587">
        <v>75</v>
      </c>
      <c r="E587">
        <v>142</v>
      </c>
      <c r="F587">
        <v>14000</v>
      </c>
      <c r="G587">
        <v>5000</v>
      </c>
      <c r="H587" t="s">
        <v>1517</v>
      </c>
      <c r="I587">
        <v>49000</v>
      </c>
      <c r="J587" s="1">
        <v>100491683</v>
      </c>
      <c r="K587" s="1">
        <v>70000000</v>
      </c>
      <c r="L587" s="1">
        <f>J587/K587</f>
        <v>1.4355954714285715</v>
      </c>
      <c r="M587" s="2" t="str">
        <f t="shared" si="19"/>
        <v>other</v>
      </c>
      <c r="N587" t="s">
        <v>777</v>
      </c>
      <c r="O587" t="s">
        <v>801</v>
      </c>
      <c r="P587" t="s">
        <v>3316</v>
      </c>
      <c r="Q587">
        <v>182802</v>
      </c>
      <c r="R587">
        <v>64259</v>
      </c>
      <c r="S587" t="s">
        <v>2388</v>
      </c>
      <c r="T587">
        <v>1</v>
      </c>
      <c r="U587" t="s">
        <v>3317</v>
      </c>
      <c r="V587" t="s">
        <v>3318</v>
      </c>
      <c r="W587">
        <v>363</v>
      </c>
      <c r="X587" t="s">
        <v>37</v>
      </c>
      <c r="Y587" t="s">
        <v>38</v>
      </c>
      <c r="Z587" t="s">
        <v>90</v>
      </c>
      <c r="AA587">
        <v>1991</v>
      </c>
      <c r="AB587">
        <v>8000</v>
      </c>
      <c r="AC587">
        <v>6.7</v>
      </c>
      <c r="AD587">
        <v>2.35</v>
      </c>
      <c r="AE587">
        <v>21000</v>
      </c>
    </row>
    <row r="588" spans="1:31" x14ac:dyDescent="0.45">
      <c r="A588" t="s">
        <v>28</v>
      </c>
      <c r="B588" t="s">
        <v>255</v>
      </c>
      <c r="C588" t="str">
        <f t="shared" si="18"/>
        <v>blockbuster</v>
      </c>
      <c r="D588">
        <v>245</v>
      </c>
      <c r="E588">
        <v>101</v>
      </c>
      <c r="F588">
        <v>420</v>
      </c>
      <c r="G588">
        <v>467</v>
      </c>
      <c r="H588" t="s">
        <v>1806</v>
      </c>
      <c r="I588">
        <v>12000</v>
      </c>
      <c r="J588" s="1">
        <v>100468793</v>
      </c>
      <c r="K588" s="1">
        <v>100000000</v>
      </c>
      <c r="L588" s="1">
        <f>J588/K588</f>
        <v>1.00468793</v>
      </c>
      <c r="M588" s="2" t="str">
        <f t="shared" si="19"/>
        <v>other</v>
      </c>
      <c r="N588" t="s">
        <v>122</v>
      </c>
      <c r="O588" t="s">
        <v>1062</v>
      </c>
      <c r="P588" t="s">
        <v>1855</v>
      </c>
      <c r="Q588">
        <v>115687</v>
      </c>
      <c r="R588">
        <v>16235</v>
      </c>
      <c r="S588" t="s">
        <v>1856</v>
      </c>
      <c r="T588">
        <v>0</v>
      </c>
      <c r="U588" t="s">
        <v>1857</v>
      </c>
      <c r="V588" t="s">
        <v>1858</v>
      </c>
      <c r="W588">
        <v>269</v>
      </c>
      <c r="X588" t="s">
        <v>37</v>
      </c>
      <c r="Y588" t="s">
        <v>38</v>
      </c>
      <c r="Z588" t="s">
        <v>39</v>
      </c>
      <c r="AA588">
        <v>2014</v>
      </c>
      <c r="AB588">
        <v>3000</v>
      </c>
      <c r="AC588">
        <v>6</v>
      </c>
      <c r="AD588">
        <v>2.35</v>
      </c>
      <c r="AE588">
        <v>21000</v>
      </c>
    </row>
    <row r="589" spans="1:31" x14ac:dyDescent="0.45">
      <c r="A589" t="s">
        <v>28</v>
      </c>
      <c r="B589" t="s">
        <v>2056</v>
      </c>
      <c r="C589" t="str">
        <f t="shared" si="18"/>
        <v>blockbuster</v>
      </c>
      <c r="D589">
        <v>142</v>
      </c>
      <c r="E589">
        <v>124</v>
      </c>
      <c r="F589">
        <v>212</v>
      </c>
      <c r="G589">
        <v>576</v>
      </c>
      <c r="H589" t="s">
        <v>3319</v>
      </c>
      <c r="I589">
        <v>13000</v>
      </c>
      <c r="J589" s="1">
        <v>100448498</v>
      </c>
      <c r="K589" s="1">
        <v>70000000</v>
      </c>
      <c r="L589" s="1">
        <f>J589/K589</f>
        <v>1.4349785428571429</v>
      </c>
      <c r="M589" s="2" t="str">
        <f t="shared" si="19"/>
        <v>other</v>
      </c>
      <c r="N589" t="s">
        <v>59</v>
      </c>
      <c r="O589" t="s">
        <v>967</v>
      </c>
      <c r="P589" t="s">
        <v>3320</v>
      </c>
      <c r="Q589">
        <v>269858</v>
      </c>
      <c r="R589">
        <v>16595</v>
      </c>
      <c r="S589" t="s">
        <v>3321</v>
      </c>
      <c r="T589">
        <v>0</v>
      </c>
      <c r="U589" t="s">
        <v>3322</v>
      </c>
      <c r="V589" t="s">
        <v>3323</v>
      </c>
      <c r="W589">
        <v>316</v>
      </c>
      <c r="X589" t="s">
        <v>37</v>
      </c>
      <c r="Y589" t="s">
        <v>38</v>
      </c>
      <c r="Z589" t="s">
        <v>575</v>
      </c>
      <c r="AA589">
        <v>1990</v>
      </c>
      <c r="AB589">
        <v>982</v>
      </c>
      <c r="AC589">
        <v>7.1</v>
      </c>
      <c r="AD589">
        <v>2.35</v>
      </c>
      <c r="AE589">
        <v>21000</v>
      </c>
    </row>
    <row r="590" spans="1:31" x14ac:dyDescent="0.45">
      <c r="A590" t="s">
        <v>28</v>
      </c>
      <c r="B590" t="s">
        <v>3324</v>
      </c>
      <c r="C590" t="str">
        <f t="shared" si="18"/>
        <v>blockbuster</v>
      </c>
      <c r="D590">
        <v>144</v>
      </c>
      <c r="E590">
        <v>117</v>
      </c>
      <c r="F590">
        <v>69</v>
      </c>
      <c r="G590">
        <v>1000</v>
      </c>
      <c r="H590" t="s">
        <v>3325</v>
      </c>
      <c r="I590">
        <v>10000</v>
      </c>
      <c r="J590" s="1">
        <v>100446895</v>
      </c>
      <c r="K590" s="1">
        <v>80000000</v>
      </c>
      <c r="L590" s="1">
        <f>J590/K590</f>
        <v>1.2555861875000001</v>
      </c>
      <c r="M590" s="2" t="str">
        <f t="shared" si="19"/>
        <v>other</v>
      </c>
      <c r="N590" t="s">
        <v>3326</v>
      </c>
      <c r="O590" t="s">
        <v>877</v>
      </c>
      <c r="P590" t="s">
        <v>3327</v>
      </c>
      <c r="Q590">
        <v>119807</v>
      </c>
      <c r="R590">
        <v>14486</v>
      </c>
      <c r="S590" t="s">
        <v>2109</v>
      </c>
      <c r="T590">
        <v>1</v>
      </c>
      <c r="U590" t="s">
        <v>3328</v>
      </c>
      <c r="V590" t="s">
        <v>3329</v>
      </c>
      <c r="W590">
        <v>340</v>
      </c>
      <c r="X590" t="s">
        <v>37</v>
      </c>
      <c r="Y590" t="s">
        <v>38</v>
      </c>
      <c r="Z590" t="s">
        <v>39</v>
      </c>
      <c r="AA590">
        <v>2003</v>
      </c>
      <c r="AB590">
        <v>1000</v>
      </c>
      <c r="AC590">
        <v>6</v>
      </c>
      <c r="AD590">
        <v>2.35</v>
      </c>
      <c r="AE590">
        <v>21000</v>
      </c>
    </row>
    <row r="591" spans="1:31" x14ac:dyDescent="0.45">
      <c r="A591" t="s">
        <v>28</v>
      </c>
      <c r="C591" t="str">
        <f t="shared" si="18"/>
        <v>blockbuster</v>
      </c>
      <c r="D591">
        <v>39</v>
      </c>
      <c r="E591">
        <v>45</v>
      </c>
      <c r="G591">
        <v>160</v>
      </c>
      <c r="H591" t="s">
        <v>3330</v>
      </c>
      <c r="I591">
        <v>898</v>
      </c>
      <c r="J591" s="1">
        <v>100422786</v>
      </c>
      <c r="L591" s="1" t="e">
        <f>J591/K591</f>
        <v>#DIV/0!</v>
      </c>
      <c r="M591" s="2" t="e">
        <f t="shared" si="19"/>
        <v>#DIV/0!</v>
      </c>
      <c r="N591" t="s">
        <v>3331</v>
      </c>
      <c r="O591" t="s">
        <v>3332</v>
      </c>
      <c r="P591" t="s">
        <v>3333</v>
      </c>
      <c r="Q591">
        <v>49049</v>
      </c>
      <c r="R591">
        <v>1430</v>
      </c>
      <c r="S591" t="s">
        <v>3334</v>
      </c>
      <c r="T591">
        <v>0</v>
      </c>
      <c r="U591" t="s">
        <v>3335</v>
      </c>
      <c r="V591" t="s">
        <v>3336</v>
      </c>
      <c r="W591">
        <v>110</v>
      </c>
      <c r="X591" t="s">
        <v>37</v>
      </c>
      <c r="Y591" t="s">
        <v>38</v>
      </c>
      <c r="Z591" t="s">
        <v>1116</v>
      </c>
      <c r="AB591">
        <v>372</v>
      </c>
      <c r="AC591">
        <v>7.5</v>
      </c>
      <c r="AD591">
        <v>16</v>
      </c>
      <c r="AE591">
        <v>20000</v>
      </c>
    </row>
    <row r="592" spans="1:31" x14ac:dyDescent="0.45">
      <c r="A592" t="s">
        <v>28</v>
      </c>
      <c r="B592" t="s">
        <v>3337</v>
      </c>
      <c r="C592" t="str">
        <f t="shared" si="18"/>
        <v>blockbuster</v>
      </c>
      <c r="D592">
        <v>153</v>
      </c>
      <c r="E592">
        <v>141</v>
      </c>
      <c r="F592">
        <v>488</v>
      </c>
      <c r="G592">
        <v>509</v>
      </c>
      <c r="H592" t="s">
        <v>1698</v>
      </c>
      <c r="I592">
        <v>10000</v>
      </c>
      <c r="J592" s="1">
        <v>100328194</v>
      </c>
      <c r="K592" s="1">
        <v>68000000</v>
      </c>
      <c r="L592" s="1">
        <f>J592/K592</f>
        <v>1.4754146176470588</v>
      </c>
      <c r="M592" s="2" t="str">
        <f t="shared" si="19"/>
        <v>other</v>
      </c>
      <c r="N592" t="s">
        <v>3338</v>
      </c>
      <c r="O592" t="s">
        <v>513</v>
      </c>
      <c r="P592" t="s">
        <v>3339</v>
      </c>
      <c r="Q592">
        <v>206776</v>
      </c>
      <c r="R592">
        <v>11458</v>
      </c>
      <c r="S592" t="s">
        <v>515</v>
      </c>
      <c r="T592">
        <v>1</v>
      </c>
      <c r="U592" t="s">
        <v>3340</v>
      </c>
      <c r="V592" t="s">
        <v>3341</v>
      </c>
      <c r="W592">
        <v>1248</v>
      </c>
      <c r="X592" t="s">
        <v>37</v>
      </c>
      <c r="Y592" t="s">
        <v>38</v>
      </c>
      <c r="Z592" t="s">
        <v>575</v>
      </c>
      <c r="AA592">
        <v>2001</v>
      </c>
      <c r="AB592">
        <v>834</v>
      </c>
      <c r="AC592">
        <v>6.9</v>
      </c>
      <c r="AD592">
        <v>1.85</v>
      </c>
      <c r="AE592">
        <v>20000</v>
      </c>
    </row>
    <row r="593" spans="1:31" x14ac:dyDescent="0.45">
      <c r="A593" t="s">
        <v>28</v>
      </c>
      <c r="B593" t="s">
        <v>902</v>
      </c>
      <c r="C593" t="str">
        <f t="shared" si="18"/>
        <v>blockbuster</v>
      </c>
      <c r="D593">
        <v>284</v>
      </c>
      <c r="E593">
        <v>110</v>
      </c>
      <c r="F593">
        <v>0</v>
      </c>
      <c r="G593">
        <v>559</v>
      </c>
      <c r="H593" t="s">
        <v>3342</v>
      </c>
      <c r="I593">
        <v>3000</v>
      </c>
      <c r="J593" s="1">
        <v>100292856</v>
      </c>
      <c r="K593" s="1">
        <v>70000000</v>
      </c>
      <c r="L593" s="1">
        <f>J593/K593</f>
        <v>1.4327550857142857</v>
      </c>
      <c r="M593" s="2" t="str">
        <f t="shared" si="19"/>
        <v>other</v>
      </c>
      <c r="N593" t="s">
        <v>3343</v>
      </c>
      <c r="O593" t="s">
        <v>230</v>
      </c>
      <c r="P593" t="s">
        <v>3344</v>
      </c>
      <c r="Q593">
        <v>78635</v>
      </c>
      <c r="R593">
        <v>5609</v>
      </c>
      <c r="S593" t="s">
        <v>3345</v>
      </c>
      <c r="T593">
        <v>1</v>
      </c>
      <c r="U593" t="s">
        <v>3346</v>
      </c>
      <c r="V593" t="s">
        <v>3347</v>
      </c>
      <c r="W593">
        <v>1040</v>
      </c>
      <c r="X593" t="s">
        <v>37</v>
      </c>
      <c r="Y593" t="s">
        <v>38</v>
      </c>
      <c r="Z593" t="s">
        <v>39</v>
      </c>
      <c r="AA593">
        <v>2006</v>
      </c>
      <c r="AB593">
        <v>579</v>
      </c>
      <c r="AC593">
        <v>5.6</v>
      </c>
      <c r="AD593">
        <v>1.85</v>
      </c>
      <c r="AE593">
        <v>20000</v>
      </c>
    </row>
    <row r="594" spans="1:31" x14ac:dyDescent="0.45">
      <c r="A594" t="s">
        <v>28</v>
      </c>
      <c r="B594" t="s">
        <v>2321</v>
      </c>
      <c r="C594" t="str">
        <f t="shared" si="18"/>
        <v>blockbuster</v>
      </c>
      <c r="D594">
        <v>247</v>
      </c>
      <c r="E594">
        <v>109</v>
      </c>
      <c r="F594">
        <v>545</v>
      </c>
      <c r="G594">
        <v>727</v>
      </c>
      <c r="H594" t="s">
        <v>953</v>
      </c>
      <c r="I594">
        <v>886</v>
      </c>
      <c r="J594" s="1">
        <v>100289690</v>
      </c>
      <c r="K594" s="1">
        <v>60000000</v>
      </c>
      <c r="L594" s="1">
        <f>J594/K594</f>
        <v>1.6714948333333333</v>
      </c>
      <c r="M594" s="2" t="str">
        <f t="shared" si="19"/>
        <v>other</v>
      </c>
      <c r="N594" t="s">
        <v>2198</v>
      </c>
      <c r="O594" t="s">
        <v>2222</v>
      </c>
      <c r="P594" t="s">
        <v>3348</v>
      </c>
      <c r="Q594">
        <v>143628</v>
      </c>
      <c r="R594">
        <v>3222</v>
      </c>
      <c r="S594" t="s">
        <v>3349</v>
      </c>
      <c r="T594">
        <v>0</v>
      </c>
      <c r="U594" t="s">
        <v>3350</v>
      </c>
      <c r="V594" t="s">
        <v>3351</v>
      </c>
      <c r="W594">
        <v>1283</v>
      </c>
      <c r="X594" t="s">
        <v>37</v>
      </c>
      <c r="Y594" t="s">
        <v>38</v>
      </c>
      <c r="Z594" t="s">
        <v>39</v>
      </c>
      <c r="AA594">
        <v>2004</v>
      </c>
      <c r="AB594">
        <v>766</v>
      </c>
      <c r="AC594">
        <v>5.6</v>
      </c>
      <c r="AD594">
        <v>2.35</v>
      </c>
      <c r="AE594">
        <v>20000</v>
      </c>
    </row>
    <row r="595" spans="1:31" x14ac:dyDescent="0.45">
      <c r="A595" t="s">
        <v>28</v>
      </c>
      <c r="B595" t="s">
        <v>3271</v>
      </c>
      <c r="C595" t="str">
        <f t="shared" si="18"/>
        <v>blockbuster</v>
      </c>
      <c r="D595">
        <v>107</v>
      </c>
      <c r="E595">
        <v>88</v>
      </c>
      <c r="F595">
        <v>84</v>
      </c>
      <c r="G595">
        <v>1000</v>
      </c>
      <c r="H595" t="s">
        <v>3352</v>
      </c>
      <c r="I595">
        <v>1000</v>
      </c>
      <c r="J595" s="1">
        <v>100241322</v>
      </c>
      <c r="K595" s="1">
        <v>75000000</v>
      </c>
      <c r="L595" s="1">
        <f>J595/K595</f>
        <v>1.3365509600000001</v>
      </c>
      <c r="M595" s="2" t="str">
        <f t="shared" si="19"/>
        <v>other</v>
      </c>
      <c r="N595" t="s">
        <v>3353</v>
      </c>
      <c r="O595" t="s">
        <v>469</v>
      </c>
      <c r="P595" t="s">
        <v>3354</v>
      </c>
      <c r="Q595">
        <v>31649</v>
      </c>
      <c r="R595">
        <v>5227</v>
      </c>
      <c r="S595" t="s">
        <v>2161</v>
      </c>
      <c r="T595">
        <v>0</v>
      </c>
      <c r="U595" t="s">
        <v>3355</v>
      </c>
      <c r="V595" t="s">
        <v>3356</v>
      </c>
      <c r="W595">
        <v>98</v>
      </c>
      <c r="X595" t="s">
        <v>37</v>
      </c>
      <c r="Y595" t="s">
        <v>38</v>
      </c>
      <c r="Z595" t="s">
        <v>90</v>
      </c>
      <c r="AA595">
        <v>2009</v>
      </c>
      <c r="AB595">
        <v>1000</v>
      </c>
      <c r="AC595">
        <v>4.5</v>
      </c>
      <c r="AD595">
        <v>1.85</v>
      </c>
      <c r="AE595">
        <v>20000</v>
      </c>
    </row>
    <row r="596" spans="1:31" x14ac:dyDescent="0.45">
      <c r="A596" t="s">
        <v>28</v>
      </c>
      <c r="B596" t="s">
        <v>3357</v>
      </c>
      <c r="C596" t="str">
        <f t="shared" si="18"/>
        <v>blockbuster</v>
      </c>
      <c r="D596">
        <v>141</v>
      </c>
      <c r="E596">
        <v>124</v>
      </c>
      <c r="F596">
        <v>130</v>
      </c>
      <c r="G596">
        <v>841</v>
      </c>
      <c r="H596" t="s">
        <v>1412</v>
      </c>
      <c r="I596">
        <v>4000</v>
      </c>
      <c r="J596" s="1">
        <v>100189501</v>
      </c>
      <c r="K596" s="1">
        <v>75000000</v>
      </c>
      <c r="L596" s="1">
        <f>J596/K596</f>
        <v>1.3358600133333334</v>
      </c>
      <c r="M596" s="2" t="str">
        <f t="shared" si="19"/>
        <v>other</v>
      </c>
      <c r="N596" t="s">
        <v>1007</v>
      </c>
      <c r="O596" t="s">
        <v>589</v>
      </c>
      <c r="P596" t="s">
        <v>3358</v>
      </c>
      <c r="Q596">
        <v>103241</v>
      </c>
      <c r="R596">
        <v>6181</v>
      </c>
      <c r="S596" t="s">
        <v>3359</v>
      </c>
      <c r="T596">
        <v>0</v>
      </c>
      <c r="U596" t="s">
        <v>3360</v>
      </c>
      <c r="V596" t="s">
        <v>3361</v>
      </c>
      <c r="W596">
        <v>742</v>
      </c>
      <c r="X596" t="s">
        <v>37</v>
      </c>
      <c r="Y596" t="s">
        <v>38</v>
      </c>
      <c r="Z596" t="s">
        <v>575</v>
      </c>
      <c r="AA596">
        <v>2002</v>
      </c>
      <c r="AB596">
        <v>973</v>
      </c>
      <c r="AC596">
        <v>7.1</v>
      </c>
      <c r="AD596">
        <v>2.35</v>
      </c>
      <c r="AE596">
        <v>20000</v>
      </c>
    </row>
    <row r="597" spans="1:31" x14ac:dyDescent="0.45">
      <c r="A597" t="s">
        <v>28</v>
      </c>
      <c r="B597" t="s">
        <v>3088</v>
      </c>
      <c r="C597" t="str">
        <f t="shared" si="18"/>
        <v>blockbuster</v>
      </c>
      <c r="D597">
        <v>358</v>
      </c>
      <c r="E597">
        <v>119</v>
      </c>
      <c r="F597">
        <v>845</v>
      </c>
      <c r="G597">
        <v>992</v>
      </c>
      <c r="H597" t="s">
        <v>456</v>
      </c>
      <c r="I597">
        <v>18000</v>
      </c>
      <c r="J597" s="1">
        <v>100169068</v>
      </c>
      <c r="K597" s="1">
        <v>70000000</v>
      </c>
      <c r="L597" s="1">
        <f>J597/K597</f>
        <v>1.4309866857142857</v>
      </c>
      <c r="M597" s="2" t="str">
        <f t="shared" si="19"/>
        <v>other</v>
      </c>
      <c r="N597" t="s">
        <v>59</v>
      </c>
      <c r="O597" t="s">
        <v>631</v>
      </c>
      <c r="P597" t="s">
        <v>3362</v>
      </c>
      <c r="Q597">
        <v>203154</v>
      </c>
      <c r="R597">
        <v>31782</v>
      </c>
      <c r="S597" t="s">
        <v>3363</v>
      </c>
      <c r="T597">
        <v>3</v>
      </c>
      <c r="U597" t="s">
        <v>3364</v>
      </c>
      <c r="V597" t="s">
        <v>3365</v>
      </c>
      <c r="W597">
        <v>698</v>
      </c>
      <c r="X597" t="s">
        <v>37</v>
      </c>
      <c r="Y597" t="s">
        <v>38</v>
      </c>
      <c r="Z597" t="s">
        <v>575</v>
      </c>
      <c r="AA597">
        <v>2013</v>
      </c>
      <c r="AB597">
        <v>11000</v>
      </c>
      <c r="AC597">
        <v>6.5</v>
      </c>
      <c r="AD597">
        <v>2.35</v>
      </c>
      <c r="AE597">
        <v>20000</v>
      </c>
    </row>
    <row r="598" spans="1:31" x14ac:dyDescent="0.45">
      <c r="A598" t="s">
        <v>28</v>
      </c>
      <c r="B598" t="s">
        <v>3366</v>
      </c>
      <c r="C598" t="str">
        <f t="shared" si="18"/>
        <v>blockbuster</v>
      </c>
      <c r="D598">
        <v>160</v>
      </c>
      <c r="E598">
        <v>103</v>
      </c>
      <c r="F598">
        <v>906</v>
      </c>
      <c r="G598">
        <v>748</v>
      </c>
      <c r="H598" t="s">
        <v>3366</v>
      </c>
      <c r="I598">
        <v>1000</v>
      </c>
      <c r="J598" s="1">
        <v>100125340</v>
      </c>
      <c r="K598" s="1">
        <v>58000000</v>
      </c>
      <c r="L598" s="1">
        <f>J598/K598</f>
        <v>1.7262989655172414</v>
      </c>
      <c r="M598" s="2" t="str">
        <f t="shared" si="19"/>
        <v>other</v>
      </c>
      <c r="N598" t="s">
        <v>222</v>
      </c>
      <c r="O598" t="s">
        <v>3367</v>
      </c>
      <c r="P598" t="s">
        <v>3368</v>
      </c>
      <c r="Q598">
        <v>56741</v>
      </c>
      <c r="R598">
        <v>6207</v>
      </c>
      <c r="S598" t="s">
        <v>3369</v>
      </c>
      <c r="T598">
        <v>0</v>
      </c>
      <c r="U598" t="s">
        <v>3370</v>
      </c>
      <c r="V598" t="s">
        <v>3371</v>
      </c>
      <c r="W598">
        <v>515</v>
      </c>
      <c r="X598" t="s">
        <v>37</v>
      </c>
      <c r="Y598" t="s">
        <v>38</v>
      </c>
      <c r="Z598" t="s">
        <v>90</v>
      </c>
      <c r="AA598">
        <v>1998</v>
      </c>
      <c r="AB598">
        <v>906</v>
      </c>
      <c r="AC598">
        <v>6.4</v>
      </c>
      <c r="AD598">
        <v>2.35</v>
      </c>
      <c r="AE598">
        <v>20000</v>
      </c>
    </row>
    <row r="599" spans="1:31" x14ac:dyDescent="0.45">
      <c r="A599" t="s">
        <v>28</v>
      </c>
      <c r="B599" t="s">
        <v>866</v>
      </c>
      <c r="C599" t="str">
        <f t="shared" si="18"/>
        <v>blockbuster</v>
      </c>
      <c r="D599">
        <v>355</v>
      </c>
      <c r="E599">
        <v>116</v>
      </c>
      <c r="F599">
        <v>473</v>
      </c>
      <c r="G599">
        <v>464</v>
      </c>
      <c r="H599" t="s">
        <v>2685</v>
      </c>
      <c r="I599">
        <v>833</v>
      </c>
      <c r="J599" s="1">
        <v>100117603</v>
      </c>
      <c r="K599" s="1">
        <v>70000000</v>
      </c>
      <c r="L599" s="1">
        <f>J599/K599</f>
        <v>1.4302514714285715</v>
      </c>
      <c r="M599" s="2" t="str">
        <f t="shared" si="19"/>
        <v>other</v>
      </c>
      <c r="N599" t="s">
        <v>637</v>
      </c>
      <c r="O599" t="s">
        <v>1467</v>
      </c>
      <c r="P599" t="s">
        <v>3372</v>
      </c>
      <c r="Q599">
        <v>154955</v>
      </c>
      <c r="R599">
        <v>4001</v>
      </c>
      <c r="S599" t="s">
        <v>277</v>
      </c>
      <c r="T599">
        <v>0</v>
      </c>
      <c r="U599" t="s">
        <v>3373</v>
      </c>
      <c r="V599" t="s">
        <v>3374</v>
      </c>
      <c r="W599">
        <v>800</v>
      </c>
      <c r="X599" t="s">
        <v>37</v>
      </c>
      <c r="Y599" t="s">
        <v>38</v>
      </c>
      <c r="Z599" t="s">
        <v>39</v>
      </c>
      <c r="AA599">
        <v>2011</v>
      </c>
      <c r="AB599">
        <v>697</v>
      </c>
      <c r="AC599">
        <v>5.8</v>
      </c>
      <c r="AD599">
        <v>2.35</v>
      </c>
      <c r="AE599">
        <v>20000</v>
      </c>
    </row>
    <row r="600" spans="1:31" x14ac:dyDescent="0.45">
      <c r="A600" t="s">
        <v>28</v>
      </c>
      <c r="B600" t="s">
        <v>250</v>
      </c>
      <c r="C600" t="str">
        <f t="shared" si="18"/>
        <v>blockbuster</v>
      </c>
      <c r="D600">
        <v>235</v>
      </c>
      <c r="E600">
        <v>125</v>
      </c>
      <c r="F600">
        <v>13000</v>
      </c>
      <c r="G600">
        <v>883</v>
      </c>
      <c r="H600" t="s">
        <v>3375</v>
      </c>
      <c r="I600">
        <v>12000</v>
      </c>
      <c r="J600" s="1">
        <v>100018837</v>
      </c>
      <c r="K600" s="1">
        <v>70000000</v>
      </c>
      <c r="L600" s="1">
        <f>J600/K600</f>
        <v>1.4288405285714285</v>
      </c>
      <c r="M600" s="2" t="str">
        <f t="shared" si="19"/>
        <v>other</v>
      </c>
      <c r="N600" t="s">
        <v>1346</v>
      </c>
      <c r="O600" t="s">
        <v>267</v>
      </c>
      <c r="P600" t="s">
        <v>3376</v>
      </c>
      <c r="Q600">
        <v>350698</v>
      </c>
      <c r="R600">
        <v>16138</v>
      </c>
      <c r="S600" t="s">
        <v>236</v>
      </c>
      <c r="T600">
        <v>0</v>
      </c>
      <c r="U600" t="s">
        <v>3377</v>
      </c>
      <c r="V600" t="s">
        <v>3378</v>
      </c>
      <c r="W600">
        <v>816</v>
      </c>
      <c r="X600" t="s">
        <v>37</v>
      </c>
      <c r="Y600" t="s">
        <v>38</v>
      </c>
      <c r="Z600" t="s">
        <v>39</v>
      </c>
      <c r="AA600">
        <v>2003</v>
      </c>
      <c r="AB600">
        <v>1000</v>
      </c>
      <c r="AC600">
        <v>8</v>
      </c>
      <c r="AD600">
        <v>1.37</v>
      </c>
      <c r="AE600">
        <v>20000</v>
      </c>
    </row>
    <row r="601" spans="1:31" x14ac:dyDescent="0.45">
      <c r="A601" t="s">
        <v>28</v>
      </c>
      <c r="B601" t="s">
        <v>3056</v>
      </c>
      <c r="C601" t="str">
        <f t="shared" si="18"/>
        <v>blockbuster</v>
      </c>
      <c r="D601">
        <v>59</v>
      </c>
      <c r="E601">
        <v>125</v>
      </c>
      <c r="F601">
        <v>0</v>
      </c>
      <c r="G601">
        <v>184</v>
      </c>
      <c r="H601" t="s">
        <v>3379</v>
      </c>
      <c r="I601">
        <v>443</v>
      </c>
      <c r="J601" s="1">
        <v>100012500</v>
      </c>
      <c r="K601" s="1">
        <v>70000000</v>
      </c>
      <c r="L601" s="1">
        <f>J601/K601</f>
        <v>1.42875</v>
      </c>
      <c r="M601" s="2" t="str">
        <f t="shared" si="19"/>
        <v>other</v>
      </c>
      <c r="N601" t="s">
        <v>3380</v>
      </c>
      <c r="O601" t="s">
        <v>3381</v>
      </c>
      <c r="P601" t="s">
        <v>3382</v>
      </c>
      <c r="Q601">
        <v>43559</v>
      </c>
      <c r="R601">
        <v>1439</v>
      </c>
      <c r="S601" t="s">
        <v>3383</v>
      </c>
      <c r="T601">
        <v>1</v>
      </c>
      <c r="U601" t="s">
        <v>3384</v>
      </c>
      <c r="V601" t="s">
        <v>3385</v>
      </c>
      <c r="W601">
        <v>137</v>
      </c>
      <c r="X601" t="s">
        <v>37</v>
      </c>
      <c r="Y601" t="s">
        <v>38</v>
      </c>
      <c r="Z601" t="s">
        <v>575</v>
      </c>
      <c r="AA601">
        <v>1994</v>
      </c>
      <c r="AB601">
        <v>277</v>
      </c>
      <c r="AC601">
        <v>6.2</v>
      </c>
      <c r="AD601">
        <v>1.85</v>
      </c>
      <c r="AE601">
        <v>20000</v>
      </c>
    </row>
    <row r="602" spans="1:31" x14ac:dyDescent="0.45">
      <c r="A602" t="s">
        <v>737</v>
      </c>
      <c r="B602" t="s">
        <v>384</v>
      </c>
      <c r="C602" t="str">
        <f t="shared" si="18"/>
        <v>blockbuster</v>
      </c>
      <c r="D602">
        <v>388</v>
      </c>
      <c r="E602">
        <v>146</v>
      </c>
      <c r="F602">
        <v>14000</v>
      </c>
      <c r="G602">
        <v>979</v>
      </c>
      <c r="H602" t="s">
        <v>348</v>
      </c>
      <c r="I602">
        <v>25000</v>
      </c>
      <c r="J602" s="1">
        <v>100003492</v>
      </c>
      <c r="K602" s="1">
        <v>66000000</v>
      </c>
      <c r="L602" s="1">
        <f>J602/K602</f>
        <v>1.5152044242424243</v>
      </c>
      <c r="M602" s="2" t="str">
        <f t="shared" si="19"/>
        <v>other</v>
      </c>
      <c r="N602" t="s">
        <v>3386</v>
      </c>
      <c r="O602" t="s">
        <v>3387</v>
      </c>
      <c r="P602" t="s">
        <v>3388</v>
      </c>
      <c r="Q602">
        <v>116159</v>
      </c>
      <c r="R602">
        <v>46726</v>
      </c>
      <c r="S602" t="s">
        <v>354</v>
      </c>
      <c r="T602">
        <v>1</v>
      </c>
      <c r="U602" t="s">
        <v>3389</v>
      </c>
      <c r="V602" t="s">
        <v>3390</v>
      </c>
      <c r="W602">
        <v>488</v>
      </c>
      <c r="X602" t="s">
        <v>37</v>
      </c>
      <c r="Y602" t="s">
        <v>38</v>
      </c>
      <c r="Z602" t="s">
        <v>39</v>
      </c>
      <c r="AA602">
        <v>2011</v>
      </c>
      <c r="AB602">
        <v>19000</v>
      </c>
      <c r="AC602">
        <v>7.2</v>
      </c>
      <c r="AD602">
        <v>2.35</v>
      </c>
      <c r="AE602">
        <v>20000</v>
      </c>
    </row>
    <row r="603" spans="1:31" x14ac:dyDescent="0.45">
      <c r="A603" t="s">
        <v>28</v>
      </c>
      <c r="B603" t="s">
        <v>3391</v>
      </c>
      <c r="C603" t="str">
        <f t="shared" si="18"/>
        <v>other</v>
      </c>
      <c r="D603">
        <v>371</v>
      </c>
      <c r="E603">
        <v>118</v>
      </c>
      <c r="F603">
        <v>0</v>
      </c>
      <c r="G603">
        <v>559</v>
      </c>
      <c r="H603" t="s">
        <v>1147</v>
      </c>
      <c r="I603">
        <v>13000</v>
      </c>
      <c r="J603" s="1">
        <v>98895417</v>
      </c>
      <c r="K603" s="1">
        <v>70000000</v>
      </c>
      <c r="L603" s="1">
        <f>J603/K603</f>
        <v>1.4127916714285715</v>
      </c>
      <c r="M603" s="2" t="str">
        <f t="shared" si="19"/>
        <v>other</v>
      </c>
      <c r="N603" t="s">
        <v>3386</v>
      </c>
      <c r="O603" t="s">
        <v>537</v>
      </c>
      <c r="P603" t="s">
        <v>3392</v>
      </c>
      <c r="Q603">
        <v>102248</v>
      </c>
      <c r="R603">
        <v>27674</v>
      </c>
      <c r="S603" t="s">
        <v>3345</v>
      </c>
      <c r="T603">
        <v>7</v>
      </c>
      <c r="U603" t="s">
        <v>3393</v>
      </c>
      <c r="V603" t="s">
        <v>3394</v>
      </c>
      <c r="W603">
        <v>403</v>
      </c>
      <c r="X603" t="s">
        <v>37</v>
      </c>
      <c r="Y603" t="s">
        <v>38</v>
      </c>
      <c r="Z603" t="s">
        <v>39</v>
      </c>
      <c r="AA603">
        <v>2014</v>
      </c>
      <c r="AB603">
        <v>13000</v>
      </c>
      <c r="AC603">
        <v>6.1</v>
      </c>
      <c r="AD603">
        <v>2.35</v>
      </c>
      <c r="AE603">
        <v>20000</v>
      </c>
    </row>
    <row r="604" spans="1:31" x14ac:dyDescent="0.45">
      <c r="A604" t="s">
        <v>28</v>
      </c>
      <c r="B604" t="s">
        <v>29</v>
      </c>
      <c r="C604" t="str">
        <f t="shared" si="18"/>
        <v>other</v>
      </c>
      <c r="D604">
        <v>82</v>
      </c>
      <c r="E604">
        <v>171</v>
      </c>
      <c r="F604">
        <v>0</v>
      </c>
      <c r="G604">
        <v>638</v>
      </c>
      <c r="H604" t="s">
        <v>3395</v>
      </c>
      <c r="I604">
        <v>2000</v>
      </c>
      <c r="J604" s="1">
        <v>98780042</v>
      </c>
      <c r="K604" s="1">
        <v>69500000</v>
      </c>
      <c r="L604" s="1">
        <f>J604/K604</f>
        <v>1.4212955683453237</v>
      </c>
      <c r="M604" s="2" t="str">
        <f t="shared" si="19"/>
        <v>other</v>
      </c>
      <c r="N604" t="s">
        <v>1473</v>
      </c>
      <c r="O604" t="s">
        <v>2997</v>
      </c>
      <c r="P604" t="s">
        <v>3396</v>
      </c>
      <c r="Q604">
        <v>131217</v>
      </c>
      <c r="R604">
        <v>4074</v>
      </c>
      <c r="S604" t="s">
        <v>1335</v>
      </c>
      <c r="T604">
        <v>0</v>
      </c>
      <c r="U604" t="s">
        <v>3397</v>
      </c>
      <c r="V604" t="s">
        <v>3398</v>
      </c>
      <c r="W604">
        <v>380</v>
      </c>
      <c r="X604" t="s">
        <v>37</v>
      </c>
      <c r="Y604" t="s">
        <v>38</v>
      </c>
      <c r="Z604" t="s">
        <v>39</v>
      </c>
      <c r="AA604">
        <v>1989</v>
      </c>
      <c r="AB604">
        <v>650</v>
      </c>
      <c r="AC604">
        <v>7.6</v>
      </c>
      <c r="AD604">
        <v>2.35</v>
      </c>
      <c r="AE604">
        <v>20000</v>
      </c>
    </row>
    <row r="605" spans="1:31" x14ac:dyDescent="0.45">
      <c r="A605" t="s">
        <v>28</v>
      </c>
      <c r="B605" t="s">
        <v>750</v>
      </c>
      <c r="C605" t="str">
        <f t="shared" si="18"/>
        <v>other</v>
      </c>
      <c r="D605">
        <v>297</v>
      </c>
      <c r="E605">
        <v>136</v>
      </c>
      <c r="F605">
        <v>0</v>
      </c>
      <c r="G605">
        <v>17</v>
      </c>
      <c r="H605" t="s">
        <v>2904</v>
      </c>
      <c r="I605">
        <v>903</v>
      </c>
      <c r="J605" s="1">
        <v>98711404</v>
      </c>
      <c r="K605" s="1">
        <v>70000000</v>
      </c>
      <c r="L605" s="1">
        <f>J605/K605</f>
        <v>1.4101629142857144</v>
      </c>
      <c r="M605" s="2" t="str">
        <f t="shared" si="19"/>
        <v>other</v>
      </c>
      <c r="N605" t="s">
        <v>3399</v>
      </c>
      <c r="O605" t="s">
        <v>117</v>
      </c>
      <c r="P605" t="s">
        <v>3400</v>
      </c>
      <c r="Q605">
        <v>84118</v>
      </c>
      <c r="R605">
        <v>1579</v>
      </c>
      <c r="S605" t="s">
        <v>3401</v>
      </c>
      <c r="T605">
        <v>2</v>
      </c>
      <c r="U605" t="s">
        <v>3402</v>
      </c>
      <c r="V605" t="s">
        <v>3403</v>
      </c>
      <c r="W605">
        <v>245</v>
      </c>
      <c r="X605" t="s">
        <v>37</v>
      </c>
      <c r="Y605" t="s">
        <v>38</v>
      </c>
      <c r="Z605" t="s">
        <v>39</v>
      </c>
      <c r="AA605">
        <v>2010</v>
      </c>
      <c r="AB605">
        <v>592</v>
      </c>
      <c r="AC605">
        <v>6.3</v>
      </c>
      <c r="AD605">
        <v>2.35</v>
      </c>
      <c r="AE605">
        <v>20000</v>
      </c>
    </row>
    <row r="606" spans="1:31" x14ac:dyDescent="0.45">
      <c r="A606" t="s">
        <v>28</v>
      </c>
      <c r="B606" t="s">
        <v>3404</v>
      </c>
      <c r="C606" t="str">
        <f t="shared" si="18"/>
        <v>other</v>
      </c>
      <c r="D606">
        <v>261</v>
      </c>
      <c r="E606">
        <v>92</v>
      </c>
      <c r="F606">
        <v>28</v>
      </c>
      <c r="G606">
        <v>423</v>
      </c>
      <c r="H606" t="s">
        <v>3405</v>
      </c>
      <c r="I606">
        <v>3000</v>
      </c>
      <c r="J606" s="1">
        <v>97680195</v>
      </c>
      <c r="K606" s="1">
        <v>70000000</v>
      </c>
      <c r="L606" s="1">
        <f>J606/K606</f>
        <v>1.3954313571428572</v>
      </c>
      <c r="M606" s="2" t="str">
        <f t="shared" si="19"/>
        <v>other</v>
      </c>
      <c r="N606" t="s">
        <v>3406</v>
      </c>
      <c r="O606" t="s">
        <v>720</v>
      </c>
      <c r="P606" t="s">
        <v>3407</v>
      </c>
      <c r="Q606">
        <v>138582</v>
      </c>
      <c r="R606">
        <v>5178</v>
      </c>
      <c r="S606" t="s">
        <v>3408</v>
      </c>
      <c r="T606">
        <v>1</v>
      </c>
      <c r="U606" t="s">
        <v>3409</v>
      </c>
      <c r="V606" t="s">
        <v>3410</v>
      </c>
      <c r="W606">
        <v>423</v>
      </c>
      <c r="X606" t="s">
        <v>37</v>
      </c>
      <c r="Y606" t="s">
        <v>38</v>
      </c>
      <c r="Z606" t="s">
        <v>39</v>
      </c>
      <c r="AA606">
        <v>2014</v>
      </c>
      <c r="AB606">
        <v>692</v>
      </c>
      <c r="AC606">
        <v>6.3</v>
      </c>
      <c r="AD606">
        <v>2.35</v>
      </c>
      <c r="AE606">
        <v>20000</v>
      </c>
    </row>
    <row r="607" spans="1:31" x14ac:dyDescent="0.45">
      <c r="A607" t="s">
        <v>28</v>
      </c>
      <c r="B607" t="s">
        <v>1005</v>
      </c>
      <c r="C607" t="str">
        <f t="shared" si="18"/>
        <v>other</v>
      </c>
      <c r="D607">
        <v>120</v>
      </c>
      <c r="E607">
        <v>116</v>
      </c>
      <c r="F607">
        <v>380</v>
      </c>
      <c r="G607">
        <v>774</v>
      </c>
      <c r="H607" t="s">
        <v>967</v>
      </c>
      <c r="I607">
        <v>18000</v>
      </c>
      <c r="J607" s="1">
        <v>97360069</v>
      </c>
      <c r="K607" s="1">
        <v>70000000</v>
      </c>
      <c r="L607" s="1">
        <f>J607/K607</f>
        <v>1.3908581285714285</v>
      </c>
      <c r="M607" s="2" t="str">
        <f t="shared" si="19"/>
        <v>other</v>
      </c>
      <c r="N607" t="s">
        <v>59</v>
      </c>
      <c r="O607" t="s">
        <v>1717</v>
      </c>
      <c r="P607" t="s">
        <v>3411</v>
      </c>
      <c r="Q607">
        <v>58023</v>
      </c>
      <c r="R607">
        <v>32563</v>
      </c>
      <c r="S607" t="s">
        <v>3412</v>
      </c>
      <c r="T607">
        <v>0</v>
      </c>
      <c r="U607" t="s">
        <v>3413</v>
      </c>
      <c r="V607" t="s">
        <v>3414</v>
      </c>
      <c r="W607">
        <v>281</v>
      </c>
      <c r="X607" t="s">
        <v>37</v>
      </c>
      <c r="Y607" t="s">
        <v>38</v>
      </c>
      <c r="Z607" t="s">
        <v>575</v>
      </c>
      <c r="AA607">
        <v>1998</v>
      </c>
      <c r="AB607">
        <v>13000</v>
      </c>
      <c r="AC607">
        <v>6.3</v>
      </c>
      <c r="AD607">
        <v>2.35</v>
      </c>
      <c r="AE607">
        <v>20000</v>
      </c>
    </row>
    <row r="608" spans="1:31" x14ac:dyDescent="0.45">
      <c r="A608" t="s">
        <v>28</v>
      </c>
      <c r="B608" t="s">
        <v>682</v>
      </c>
      <c r="C608" t="str">
        <f t="shared" si="18"/>
        <v>other</v>
      </c>
      <c r="D608">
        <v>228</v>
      </c>
      <c r="E608">
        <v>127</v>
      </c>
      <c r="F608">
        <v>905</v>
      </c>
      <c r="G608">
        <v>271</v>
      </c>
      <c r="H608" t="s">
        <v>779</v>
      </c>
      <c r="I608">
        <v>15000</v>
      </c>
      <c r="J608" s="1">
        <v>97030725</v>
      </c>
      <c r="K608" s="1">
        <v>70000000</v>
      </c>
      <c r="L608" s="1">
        <f>J608/K608</f>
        <v>1.3861532142857143</v>
      </c>
      <c r="M608" s="2" t="str">
        <f t="shared" si="19"/>
        <v>other</v>
      </c>
      <c r="N608" t="s">
        <v>3415</v>
      </c>
      <c r="O608" t="s">
        <v>108</v>
      </c>
      <c r="P608" t="s">
        <v>3416</v>
      </c>
      <c r="Q608">
        <v>212085</v>
      </c>
      <c r="R608">
        <v>16034</v>
      </c>
      <c r="S608" t="s">
        <v>3417</v>
      </c>
      <c r="T608">
        <v>8</v>
      </c>
      <c r="U608" t="s">
        <v>3418</v>
      </c>
      <c r="V608" t="s">
        <v>3419</v>
      </c>
      <c r="W608">
        <v>492</v>
      </c>
      <c r="X608" t="s">
        <v>37</v>
      </c>
      <c r="Y608" t="s">
        <v>56</v>
      </c>
      <c r="Z608" t="s">
        <v>39</v>
      </c>
      <c r="AA608">
        <v>2007</v>
      </c>
      <c r="AB608">
        <v>588</v>
      </c>
      <c r="AC608">
        <v>7.7</v>
      </c>
      <c r="AD608">
        <v>2.35</v>
      </c>
      <c r="AE608">
        <v>20000</v>
      </c>
    </row>
    <row r="609" spans="1:31" x14ac:dyDescent="0.45">
      <c r="A609" t="s">
        <v>28</v>
      </c>
      <c r="B609" t="s">
        <v>2386</v>
      </c>
      <c r="C609" t="str">
        <f t="shared" si="18"/>
        <v>other</v>
      </c>
      <c r="D609">
        <v>76</v>
      </c>
      <c r="E609">
        <v>136</v>
      </c>
      <c r="F609">
        <v>218</v>
      </c>
      <c r="G609">
        <v>400</v>
      </c>
      <c r="H609" t="s">
        <v>742</v>
      </c>
      <c r="I609">
        <v>11000</v>
      </c>
      <c r="J609" s="1">
        <v>96917897</v>
      </c>
      <c r="K609" s="1">
        <v>70000000</v>
      </c>
      <c r="L609" s="1">
        <f>J609/K609</f>
        <v>1.3845413857142856</v>
      </c>
      <c r="M609" s="2" t="str">
        <f t="shared" si="19"/>
        <v>other</v>
      </c>
      <c r="N609" t="s">
        <v>3420</v>
      </c>
      <c r="O609" t="s">
        <v>335</v>
      </c>
      <c r="P609" t="s">
        <v>3421</v>
      </c>
      <c r="Q609">
        <v>96385</v>
      </c>
      <c r="R609">
        <v>12226</v>
      </c>
      <c r="S609" t="s">
        <v>3422</v>
      </c>
      <c r="T609">
        <v>1</v>
      </c>
      <c r="U609" t="s">
        <v>3423</v>
      </c>
      <c r="V609" t="s">
        <v>3424</v>
      </c>
      <c r="W609">
        <v>119</v>
      </c>
      <c r="X609" t="s">
        <v>37</v>
      </c>
      <c r="Y609" t="s">
        <v>38</v>
      </c>
      <c r="Z609" t="s">
        <v>39</v>
      </c>
      <c r="AA609">
        <v>1997</v>
      </c>
      <c r="AB609">
        <v>691</v>
      </c>
      <c r="AC609">
        <v>7</v>
      </c>
      <c r="AD609">
        <v>2.35</v>
      </c>
      <c r="AE609">
        <v>20000</v>
      </c>
    </row>
    <row r="610" spans="1:31" x14ac:dyDescent="0.45">
      <c r="A610" t="s">
        <v>28</v>
      </c>
      <c r="B610" t="s">
        <v>840</v>
      </c>
      <c r="C610" t="str">
        <f t="shared" si="18"/>
        <v>other</v>
      </c>
      <c r="D610">
        <v>185</v>
      </c>
      <c r="E610">
        <v>111</v>
      </c>
      <c r="F610">
        <v>2000</v>
      </c>
      <c r="G610">
        <v>244</v>
      </c>
      <c r="H610" t="s">
        <v>1322</v>
      </c>
      <c r="I610">
        <v>17000</v>
      </c>
      <c r="J610" s="1">
        <v>96471845</v>
      </c>
      <c r="K610" s="1">
        <v>70000000</v>
      </c>
      <c r="L610" s="1">
        <f>J610/K610</f>
        <v>1.3781692142857143</v>
      </c>
      <c r="M610" s="2" t="str">
        <f t="shared" si="19"/>
        <v>other</v>
      </c>
      <c r="N610" t="s">
        <v>2517</v>
      </c>
      <c r="O610" t="s">
        <v>434</v>
      </c>
      <c r="P610" t="s">
        <v>3425</v>
      </c>
      <c r="Q610">
        <v>43709</v>
      </c>
      <c r="R610">
        <v>18510</v>
      </c>
      <c r="S610" t="s">
        <v>3426</v>
      </c>
      <c r="T610">
        <v>2</v>
      </c>
      <c r="U610" t="s">
        <v>3427</v>
      </c>
      <c r="V610" t="s">
        <v>3428</v>
      </c>
      <c r="W610">
        <v>141</v>
      </c>
      <c r="X610" t="s">
        <v>37</v>
      </c>
      <c r="Y610" t="s">
        <v>38</v>
      </c>
      <c r="Z610" t="s">
        <v>39</v>
      </c>
      <c r="AA610">
        <v>2011</v>
      </c>
      <c r="AB610">
        <v>1000</v>
      </c>
      <c r="AC610">
        <v>5.3</v>
      </c>
      <c r="AD610">
        <v>2.35</v>
      </c>
      <c r="AE610">
        <v>20000</v>
      </c>
    </row>
    <row r="611" spans="1:31" x14ac:dyDescent="0.45">
      <c r="A611" t="s">
        <v>28</v>
      </c>
      <c r="B611" t="s">
        <v>1314</v>
      </c>
      <c r="C611" t="str">
        <f t="shared" si="18"/>
        <v>other</v>
      </c>
      <c r="D611">
        <v>128</v>
      </c>
      <c r="E611">
        <v>116</v>
      </c>
      <c r="F611">
        <v>541</v>
      </c>
      <c r="G611">
        <v>384</v>
      </c>
      <c r="H611" t="s">
        <v>3429</v>
      </c>
      <c r="I611">
        <v>12000</v>
      </c>
      <c r="J611" s="1">
        <v>96067179</v>
      </c>
      <c r="K611" s="1">
        <v>70000000</v>
      </c>
      <c r="L611" s="1">
        <f>J611/K611</f>
        <v>1.3723882714285713</v>
      </c>
      <c r="M611" s="2" t="str">
        <f t="shared" si="19"/>
        <v>other</v>
      </c>
      <c r="N611" t="s">
        <v>1067</v>
      </c>
      <c r="O611" t="s">
        <v>752</v>
      </c>
      <c r="P611" t="s">
        <v>3430</v>
      </c>
      <c r="Q611">
        <v>39659</v>
      </c>
      <c r="R611">
        <v>12993</v>
      </c>
      <c r="S611" t="s">
        <v>3431</v>
      </c>
      <c r="T611">
        <v>2</v>
      </c>
      <c r="U611" t="s">
        <v>3432</v>
      </c>
      <c r="V611" t="s">
        <v>3433</v>
      </c>
      <c r="W611">
        <v>189</v>
      </c>
      <c r="X611" t="s">
        <v>37</v>
      </c>
      <c r="Y611" t="s">
        <v>38</v>
      </c>
      <c r="Z611" t="s">
        <v>39</v>
      </c>
      <c r="AA611">
        <v>2002</v>
      </c>
      <c r="AB611">
        <v>405</v>
      </c>
      <c r="AC611">
        <v>5.6</v>
      </c>
      <c r="AD611">
        <v>2.35</v>
      </c>
      <c r="AE611">
        <v>20000</v>
      </c>
    </row>
    <row r="612" spans="1:31" x14ac:dyDescent="0.45">
      <c r="A612" t="s">
        <v>28</v>
      </c>
      <c r="B612" t="s">
        <v>3434</v>
      </c>
      <c r="C612" t="str">
        <f t="shared" si="18"/>
        <v>other</v>
      </c>
      <c r="D612">
        <v>237</v>
      </c>
      <c r="E612">
        <v>113</v>
      </c>
      <c r="F612">
        <v>43</v>
      </c>
      <c r="G612">
        <v>452</v>
      </c>
      <c r="H612" t="s">
        <v>3435</v>
      </c>
      <c r="I612">
        <v>12000</v>
      </c>
      <c r="J612" s="1">
        <v>95860116</v>
      </c>
      <c r="K612" s="1">
        <v>60000000</v>
      </c>
      <c r="L612" s="1">
        <f>J612/K612</f>
        <v>1.5976686</v>
      </c>
      <c r="M612" s="2" t="str">
        <f t="shared" si="19"/>
        <v>other</v>
      </c>
      <c r="N612" t="s">
        <v>3436</v>
      </c>
      <c r="O612" t="s">
        <v>1062</v>
      </c>
      <c r="P612" t="s">
        <v>3437</v>
      </c>
      <c r="Q612">
        <v>88146</v>
      </c>
      <c r="R612">
        <v>13517</v>
      </c>
      <c r="S612" t="s">
        <v>3438</v>
      </c>
      <c r="T612">
        <v>0</v>
      </c>
      <c r="U612" t="s">
        <v>3439</v>
      </c>
      <c r="V612" t="s">
        <v>3440</v>
      </c>
      <c r="W612">
        <v>814</v>
      </c>
      <c r="X612" t="s">
        <v>37</v>
      </c>
      <c r="Y612" t="s">
        <v>56</v>
      </c>
      <c r="Z612" t="s">
        <v>575</v>
      </c>
      <c r="AA612">
        <v>2005</v>
      </c>
      <c r="AB612">
        <v>585</v>
      </c>
      <c r="AC612">
        <v>5.2</v>
      </c>
      <c r="AD612">
        <v>2.35</v>
      </c>
      <c r="AE612">
        <v>20000</v>
      </c>
    </row>
    <row r="613" spans="1:31" x14ac:dyDescent="0.45">
      <c r="A613" t="s">
        <v>28</v>
      </c>
      <c r="B613" t="s">
        <v>3271</v>
      </c>
      <c r="C613" t="str">
        <f t="shared" si="18"/>
        <v>other</v>
      </c>
      <c r="D613">
        <v>105</v>
      </c>
      <c r="E613">
        <v>97</v>
      </c>
      <c r="F613">
        <v>84</v>
      </c>
      <c r="G613">
        <v>150</v>
      </c>
      <c r="H613" t="s">
        <v>3441</v>
      </c>
      <c r="I613">
        <v>989</v>
      </c>
      <c r="J613" s="1">
        <v>95720716</v>
      </c>
      <c r="K613" s="1">
        <v>70000000</v>
      </c>
      <c r="L613" s="1">
        <f>J613/K613</f>
        <v>1.3674388</v>
      </c>
      <c r="M613" s="2" t="str">
        <f t="shared" si="19"/>
        <v>other</v>
      </c>
      <c r="N613" t="s">
        <v>1067</v>
      </c>
      <c r="O613" t="s">
        <v>3220</v>
      </c>
      <c r="P613" t="s">
        <v>3442</v>
      </c>
      <c r="Q613">
        <v>41663</v>
      </c>
      <c r="R613">
        <v>1576</v>
      </c>
      <c r="S613" t="s">
        <v>3443</v>
      </c>
      <c r="T613">
        <v>1</v>
      </c>
      <c r="U613" t="s">
        <v>3444</v>
      </c>
      <c r="V613" t="s">
        <v>3445</v>
      </c>
      <c r="W613">
        <v>141</v>
      </c>
      <c r="X613" t="s">
        <v>37</v>
      </c>
      <c r="Y613" t="s">
        <v>38</v>
      </c>
      <c r="Z613" t="s">
        <v>39</v>
      </c>
      <c r="AA613">
        <v>2002</v>
      </c>
      <c r="AB613">
        <v>229</v>
      </c>
      <c r="AC613">
        <v>5.4</v>
      </c>
      <c r="AD613">
        <v>1.37</v>
      </c>
      <c r="AE613">
        <v>20000</v>
      </c>
    </row>
    <row r="614" spans="1:31" x14ac:dyDescent="0.45">
      <c r="A614" t="s">
        <v>28</v>
      </c>
      <c r="B614" t="s">
        <v>3446</v>
      </c>
      <c r="C614" t="str">
        <f t="shared" si="18"/>
        <v>other</v>
      </c>
      <c r="D614">
        <v>242</v>
      </c>
      <c r="E614">
        <v>88</v>
      </c>
      <c r="F614">
        <v>24</v>
      </c>
      <c r="G614">
        <v>324</v>
      </c>
      <c r="H614" t="s">
        <v>3447</v>
      </c>
      <c r="I614">
        <v>5000</v>
      </c>
      <c r="J614" s="1">
        <v>95632614</v>
      </c>
      <c r="K614" s="1">
        <v>70000000</v>
      </c>
      <c r="L614" s="1">
        <f>J614/K614</f>
        <v>1.3661802000000001</v>
      </c>
      <c r="M614" s="2" t="str">
        <f t="shared" si="19"/>
        <v>other</v>
      </c>
      <c r="N614" t="s">
        <v>3448</v>
      </c>
      <c r="O614" t="s">
        <v>1528</v>
      </c>
      <c r="P614" t="s">
        <v>3449</v>
      </c>
      <c r="Q614">
        <v>117096</v>
      </c>
      <c r="R614">
        <v>5861</v>
      </c>
      <c r="S614" t="s">
        <v>3450</v>
      </c>
      <c r="T614">
        <v>1</v>
      </c>
      <c r="U614" t="s">
        <v>3451</v>
      </c>
      <c r="V614" t="s">
        <v>3452</v>
      </c>
      <c r="W614">
        <v>271</v>
      </c>
      <c r="X614" t="s">
        <v>37</v>
      </c>
      <c r="Y614" t="s">
        <v>38</v>
      </c>
      <c r="Z614" t="s">
        <v>575</v>
      </c>
      <c r="AA614">
        <v>2012</v>
      </c>
      <c r="AB614">
        <v>327</v>
      </c>
      <c r="AC614">
        <v>6.4</v>
      </c>
      <c r="AD614">
        <v>2.35</v>
      </c>
      <c r="AE614">
        <v>20000</v>
      </c>
    </row>
    <row r="615" spans="1:31" x14ac:dyDescent="0.45">
      <c r="A615" t="s">
        <v>28</v>
      </c>
      <c r="B615" t="s">
        <v>2602</v>
      </c>
      <c r="C615" t="str">
        <f t="shared" si="18"/>
        <v>other</v>
      </c>
      <c r="D615">
        <v>360</v>
      </c>
      <c r="E615">
        <v>136</v>
      </c>
      <c r="F615">
        <v>163</v>
      </c>
      <c r="G615">
        <v>66</v>
      </c>
      <c r="H615" t="s">
        <v>3453</v>
      </c>
      <c r="I615">
        <v>394</v>
      </c>
      <c r="J615" s="1">
        <v>95328937</v>
      </c>
      <c r="K615" s="1">
        <v>75000000</v>
      </c>
      <c r="L615" s="1">
        <f>J615/K615</f>
        <v>1.2710524933333334</v>
      </c>
      <c r="M615" s="2" t="str">
        <f t="shared" si="19"/>
        <v>other</v>
      </c>
      <c r="N615" t="s">
        <v>3454</v>
      </c>
      <c r="O615" t="s">
        <v>3455</v>
      </c>
      <c r="P615" t="s">
        <v>3456</v>
      </c>
      <c r="Q615">
        <v>61995</v>
      </c>
      <c r="R615">
        <v>712</v>
      </c>
      <c r="S615" t="s">
        <v>3457</v>
      </c>
      <c r="T615">
        <v>7</v>
      </c>
      <c r="U615" t="s">
        <v>3458</v>
      </c>
      <c r="V615" t="s">
        <v>3459</v>
      </c>
      <c r="W615">
        <v>356</v>
      </c>
      <c r="X615" t="s">
        <v>37</v>
      </c>
      <c r="Y615" t="s">
        <v>38</v>
      </c>
      <c r="Z615" t="s">
        <v>39</v>
      </c>
      <c r="AA615">
        <v>2012</v>
      </c>
      <c r="AB615">
        <v>217</v>
      </c>
      <c r="AC615">
        <v>5.9</v>
      </c>
      <c r="AD615">
        <v>2.35</v>
      </c>
      <c r="AE615">
        <v>20000</v>
      </c>
    </row>
    <row r="616" spans="1:31" x14ac:dyDescent="0.45">
      <c r="A616" t="s">
        <v>28</v>
      </c>
      <c r="B616" t="s">
        <v>3460</v>
      </c>
      <c r="C616" t="str">
        <f t="shared" si="18"/>
        <v>other</v>
      </c>
      <c r="D616">
        <v>112</v>
      </c>
      <c r="E616">
        <v>125</v>
      </c>
      <c r="F616">
        <v>40</v>
      </c>
      <c r="G616">
        <v>407</v>
      </c>
      <c r="H616" t="s">
        <v>2039</v>
      </c>
      <c r="I616">
        <v>13000</v>
      </c>
      <c r="J616" s="1">
        <v>95308367</v>
      </c>
      <c r="K616" s="1">
        <v>60000000</v>
      </c>
      <c r="L616" s="1">
        <f>J616/K616</f>
        <v>1.5884727833333334</v>
      </c>
      <c r="M616" s="2" t="str">
        <f t="shared" si="19"/>
        <v>other</v>
      </c>
      <c r="N616" t="s">
        <v>3386</v>
      </c>
      <c r="O616" t="s">
        <v>967</v>
      </c>
      <c r="P616" t="s">
        <v>3461</v>
      </c>
      <c r="Q616">
        <v>43651</v>
      </c>
      <c r="R616">
        <v>15916</v>
      </c>
      <c r="S616" t="s">
        <v>3462</v>
      </c>
      <c r="T616">
        <v>0</v>
      </c>
      <c r="U616" t="s">
        <v>3463</v>
      </c>
      <c r="V616" t="s">
        <v>3464</v>
      </c>
      <c r="W616">
        <v>196</v>
      </c>
      <c r="X616" t="s">
        <v>37</v>
      </c>
      <c r="Y616" t="s">
        <v>38</v>
      </c>
      <c r="Z616" t="s">
        <v>575</v>
      </c>
      <c r="AA616">
        <v>2002</v>
      </c>
      <c r="AB616">
        <v>787</v>
      </c>
      <c r="AC616">
        <v>6.3</v>
      </c>
      <c r="AD616">
        <v>2.35</v>
      </c>
      <c r="AE616">
        <v>20000</v>
      </c>
    </row>
    <row r="617" spans="1:31" x14ac:dyDescent="0.45">
      <c r="A617" t="s">
        <v>28</v>
      </c>
      <c r="B617" t="s">
        <v>3465</v>
      </c>
      <c r="C617" t="str">
        <f t="shared" si="18"/>
        <v>other</v>
      </c>
      <c r="D617">
        <v>189</v>
      </c>
      <c r="E617">
        <v>116</v>
      </c>
      <c r="F617">
        <v>5</v>
      </c>
      <c r="G617">
        <v>748</v>
      </c>
      <c r="H617" t="s">
        <v>1736</v>
      </c>
      <c r="I617">
        <v>26000</v>
      </c>
      <c r="J617" s="1">
        <v>95149435</v>
      </c>
      <c r="K617" s="1">
        <v>35000000</v>
      </c>
      <c r="L617" s="1">
        <f>J617/K617</f>
        <v>2.7185552857142858</v>
      </c>
      <c r="M617" s="2" t="str">
        <f t="shared" si="19"/>
        <v>blockbuster</v>
      </c>
      <c r="N617" t="s">
        <v>329</v>
      </c>
      <c r="O617" t="s">
        <v>330</v>
      </c>
      <c r="P617" t="s">
        <v>3466</v>
      </c>
      <c r="Q617">
        <v>105556</v>
      </c>
      <c r="R617">
        <v>49608</v>
      </c>
      <c r="S617" t="s">
        <v>1015</v>
      </c>
      <c r="T617">
        <v>2</v>
      </c>
      <c r="U617" t="s">
        <v>3467</v>
      </c>
      <c r="V617" t="s">
        <v>3468</v>
      </c>
      <c r="W617">
        <v>157</v>
      </c>
      <c r="X617" t="s">
        <v>37</v>
      </c>
      <c r="Y617" t="s">
        <v>56</v>
      </c>
      <c r="Z617" t="s">
        <v>575</v>
      </c>
      <c r="AA617">
        <v>2011</v>
      </c>
      <c r="AB617">
        <v>22000</v>
      </c>
      <c r="AC617">
        <v>6.5</v>
      </c>
      <c r="AD617">
        <v>2.35</v>
      </c>
      <c r="AE617">
        <v>19000</v>
      </c>
    </row>
    <row r="618" spans="1:31" x14ac:dyDescent="0.45">
      <c r="A618" t="s">
        <v>28</v>
      </c>
      <c r="B618" t="s">
        <v>1301</v>
      </c>
      <c r="C618" t="str">
        <f t="shared" si="18"/>
        <v>other</v>
      </c>
      <c r="D618">
        <v>151</v>
      </c>
      <c r="E618">
        <v>98</v>
      </c>
      <c r="F618">
        <v>323</v>
      </c>
      <c r="G618">
        <v>390</v>
      </c>
      <c r="H618" t="s">
        <v>3359</v>
      </c>
      <c r="I618">
        <v>1000</v>
      </c>
      <c r="J618" s="1">
        <v>95001351</v>
      </c>
      <c r="K618" s="1">
        <v>70000000</v>
      </c>
      <c r="L618" s="1">
        <f>J618/K618</f>
        <v>1.3571621571428572</v>
      </c>
      <c r="M618" s="2" t="str">
        <f t="shared" si="19"/>
        <v>other</v>
      </c>
      <c r="N618" t="s">
        <v>3469</v>
      </c>
      <c r="O618" t="s">
        <v>2109</v>
      </c>
      <c r="P618" t="s">
        <v>3470</v>
      </c>
      <c r="Q618">
        <v>22264</v>
      </c>
      <c r="R618">
        <v>2763</v>
      </c>
      <c r="S618" t="s">
        <v>2539</v>
      </c>
      <c r="T618">
        <v>3</v>
      </c>
      <c r="U618" t="s">
        <v>3471</v>
      </c>
      <c r="V618" t="s">
        <v>3472</v>
      </c>
      <c r="W618">
        <v>289</v>
      </c>
      <c r="X618" t="s">
        <v>37</v>
      </c>
      <c r="Y618" t="s">
        <v>38</v>
      </c>
      <c r="Z618" t="s">
        <v>575</v>
      </c>
      <c r="AA618">
        <v>2002</v>
      </c>
      <c r="AB618">
        <v>841</v>
      </c>
      <c r="AC618">
        <v>3</v>
      </c>
      <c r="AD618">
        <v>2.35</v>
      </c>
      <c r="AE618">
        <v>19000</v>
      </c>
    </row>
    <row r="619" spans="1:31" x14ac:dyDescent="0.45">
      <c r="A619" t="s">
        <v>28</v>
      </c>
      <c r="B619" t="s">
        <v>3473</v>
      </c>
      <c r="C619" t="str">
        <f t="shared" si="18"/>
        <v>other</v>
      </c>
      <c r="D619">
        <v>92</v>
      </c>
      <c r="E619">
        <v>91</v>
      </c>
      <c r="F619">
        <v>8</v>
      </c>
      <c r="G619">
        <v>298</v>
      </c>
      <c r="H619" t="s">
        <v>3450</v>
      </c>
      <c r="I619">
        <v>349</v>
      </c>
      <c r="J619" s="1">
        <v>95001343</v>
      </c>
      <c r="K619" s="1">
        <v>70000000</v>
      </c>
      <c r="L619" s="1">
        <f>J619/K619</f>
        <v>1.3571620428571429</v>
      </c>
      <c r="M619" s="2" t="str">
        <f t="shared" si="19"/>
        <v>other</v>
      </c>
      <c r="N619" t="s">
        <v>1391</v>
      </c>
      <c r="O619" t="s">
        <v>3474</v>
      </c>
      <c r="P619" t="s">
        <v>3475</v>
      </c>
      <c r="Q619">
        <v>16761</v>
      </c>
      <c r="R619">
        <v>1846</v>
      </c>
      <c r="S619" t="s">
        <v>3476</v>
      </c>
      <c r="T619">
        <v>1</v>
      </c>
      <c r="U619" t="s">
        <v>3477</v>
      </c>
      <c r="V619" t="s">
        <v>3478</v>
      </c>
      <c r="W619">
        <v>277</v>
      </c>
      <c r="X619" t="s">
        <v>37</v>
      </c>
      <c r="Y619" t="s">
        <v>38</v>
      </c>
      <c r="Z619" t="s">
        <v>575</v>
      </c>
      <c r="AA619">
        <v>2002</v>
      </c>
      <c r="AB619">
        <v>324</v>
      </c>
      <c r="AC619">
        <v>3.6</v>
      </c>
      <c r="AD619">
        <v>2.35</v>
      </c>
      <c r="AE619">
        <v>19000</v>
      </c>
    </row>
    <row r="620" spans="1:31" x14ac:dyDescent="0.45">
      <c r="A620" t="s">
        <v>28</v>
      </c>
      <c r="B620" t="s">
        <v>3479</v>
      </c>
      <c r="C620" t="str">
        <f t="shared" si="18"/>
        <v>other</v>
      </c>
      <c r="D620">
        <v>79</v>
      </c>
      <c r="E620">
        <v>97</v>
      </c>
      <c r="F620">
        <v>13</v>
      </c>
      <c r="G620">
        <v>695</v>
      </c>
      <c r="H620" t="s">
        <v>3480</v>
      </c>
      <c r="I620">
        <v>11000</v>
      </c>
      <c r="J620" s="1">
        <v>94999143</v>
      </c>
      <c r="K620" s="1">
        <v>70000000</v>
      </c>
      <c r="L620" s="1">
        <f>J620/K620</f>
        <v>1.3571306142857142</v>
      </c>
      <c r="M620" s="2" t="str">
        <f t="shared" si="19"/>
        <v>other</v>
      </c>
      <c r="N620" t="s">
        <v>454</v>
      </c>
      <c r="O620" t="s">
        <v>456</v>
      </c>
      <c r="P620" t="s">
        <v>3481</v>
      </c>
      <c r="Q620">
        <v>26893</v>
      </c>
      <c r="R620">
        <v>13628</v>
      </c>
      <c r="S620" t="s">
        <v>1893</v>
      </c>
      <c r="T620">
        <v>0</v>
      </c>
      <c r="U620" t="s">
        <v>3482</v>
      </c>
      <c r="V620" t="s">
        <v>3483</v>
      </c>
      <c r="W620">
        <v>126</v>
      </c>
      <c r="X620" t="s">
        <v>37</v>
      </c>
      <c r="Y620" t="s">
        <v>38</v>
      </c>
      <c r="Z620" t="s">
        <v>575</v>
      </c>
      <c r="AA620">
        <v>1998</v>
      </c>
      <c r="AB620">
        <v>893</v>
      </c>
      <c r="AC620">
        <v>5.8</v>
      </c>
      <c r="AD620">
        <v>2.35</v>
      </c>
      <c r="AE620">
        <v>19000</v>
      </c>
    </row>
    <row r="621" spans="1:31" x14ac:dyDescent="0.45">
      <c r="A621" t="s">
        <v>28</v>
      </c>
      <c r="B621" t="s">
        <v>3484</v>
      </c>
      <c r="C621" t="str">
        <f t="shared" si="18"/>
        <v>other</v>
      </c>
      <c r="D621">
        <v>81</v>
      </c>
      <c r="E621">
        <v>95</v>
      </c>
      <c r="F621">
        <v>101</v>
      </c>
      <c r="G621">
        <v>443</v>
      </c>
      <c r="H621" t="s">
        <v>3485</v>
      </c>
      <c r="I621">
        <v>2000</v>
      </c>
      <c r="J621" s="1">
        <v>94900000</v>
      </c>
      <c r="K621" s="1">
        <v>70000000</v>
      </c>
      <c r="L621" s="1">
        <f>J621/K621</f>
        <v>1.3557142857142856</v>
      </c>
      <c r="M621" s="2" t="str">
        <f t="shared" si="19"/>
        <v>other</v>
      </c>
      <c r="N621" t="s">
        <v>3486</v>
      </c>
      <c r="O621" t="s">
        <v>840</v>
      </c>
      <c r="P621" t="s">
        <v>3487</v>
      </c>
      <c r="Q621">
        <v>25572</v>
      </c>
      <c r="R621">
        <v>3734</v>
      </c>
      <c r="S621" t="s">
        <v>3381</v>
      </c>
      <c r="T621">
        <v>0</v>
      </c>
      <c r="U621" t="s">
        <v>3488</v>
      </c>
      <c r="V621" t="s">
        <v>3489</v>
      </c>
      <c r="W621">
        <v>123</v>
      </c>
      <c r="X621" t="s">
        <v>37</v>
      </c>
      <c r="Y621" t="s">
        <v>38</v>
      </c>
      <c r="Z621" t="s">
        <v>90</v>
      </c>
      <c r="AA621">
        <v>2001</v>
      </c>
      <c r="AB621">
        <v>509</v>
      </c>
      <c r="AC621">
        <v>6.2</v>
      </c>
      <c r="AD621">
        <v>2.35</v>
      </c>
      <c r="AE621">
        <v>19000</v>
      </c>
    </row>
    <row r="622" spans="1:31" x14ac:dyDescent="0.45">
      <c r="A622" t="s">
        <v>28</v>
      </c>
      <c r="B622" t="s">
        <v>1572</v>
      </c>
      <c r="C622" t="str">
        <f t="shared" si="18"/>
        <v>other</v>
      </c>
      <c r="D622">
        <v>51</v>
      </c>
      <c r="E622">
        <v>88</v>
      </c>
      <c r="F622">
        <v>6</v>
      </c>
      <c r="G622">
        <v>854</v>
      </c>
      <c r="H622" t="s">
        <v>420</v>
      </c>
      <c r="I622">
        <v>2000</v>
      </c>
      <c r="J622" s="1">
        <v>94822707</v>
      </c>
      <c r="K622" s="1">
        <v>70000000</v>
      </c>
      <c r="L622" s="1">
        <f>J622/K622</f>
        <v>1.3546100999999999</v>
      </c>
      <c r="M622" s="2" t="str">
        <f t="shared" si="19"/>
        <v>other</v>
      </c>
      <c r="N622" t="s">
        <v>3490</v>
      </c>
      <c r="O622" t="s">
        <v>3491</v>
      </c>
      <c r="P622" t="s">
        <v>3492</v>
      </c>
      <c r="Q622">
        <v>5116</v>
      </c>
      <c r="R622">
        <v>6946</v>
      </c>
      <c r="S622" t="s">
        <v>3493</v>
      </c>
      <c r="T622">
        <v>1</v>
      </c>
      <c r="U622" t="s">
        <v>3494</v>
      </c>
      <c r="V622" t="s">
        <v>3495</v>
      </c>
      <c r="W622">
        <v>54</v>
      </c>
      <c r="X622" t="s">
        <v>37</v>
      </c>
      <c r="Y622" t="s">
        <v>38</v>
      </c>
      <c r="Z622" t="s">
        <v>90</v>
      </c>
      <c r="AA622">
        <v>2013</v>
      </c>
      <c r="AB622">
        <v>1000</v>
      </c>
      <c r="AC622">
        <v>5.6</v>
      </c>
      <c r="AE622">
        <v>19000</v>
      </c>
    </row>
    <row r="623" spans="1:31" x14ac:dyDescent="0.45">
      <c r="A623" t="s">
        <v>28</v>
      </c>
      <c r="B623" t="s">
        <v>1623</v>
      </c>
      <c r="C623" t="str">
        <f t="shared" si="18"/>
        <v>other</v>
      </c>
      <c r="D623">
        <v>261</v>
      </c>
      <c r="E623">
        <v>133</v>
      </c>
      <c r="F623">
        <v>0</v>
      </c>
      <c r="G623">
        <v>301</v>
      </c>
      <c r="H623" t="s">
        <v>3496</v>
      </c>
      <c r="I623">
        <v>26000</v>
      </c>
      <c r="J623" s="1">
        <v>94497271</v>
      </c>
      <c r="K623" s="1">
        <v>70000000</v>
      </c>
      <c r="L623" s="1">
        <f>J623/K623</f>
        <v>1.3499610142857144</v>
      </c>
      <c r="M623" s="2" t="str">
        <f t="shared" si="19"/>
        <v>other</v>
      </c>
      <c r="N623" t="s">
        <v>1110</v>
      </c>
      <c r="O623" t="s">
        <v>93</v>
      </c>
      <c r="P623" t="s">
        <v>3497</v>
      </c>
      <c r="Q623">
        <v>38983</v>
      </c>
      <c r="R623">
        <v>28129</v>
      </c>
      <c r="S623" t="s">
        <v>3498</v>
      </c>
      <c r="T623">
        <v>1</v>
      </c>
      <c r="U623" t="s">
        <v>3499</v>
      </c>
      <c r="V623" t="s">
        <v>3500</v>
      </c>
      <c r="W623">
        <v>207</v>
      </c>
      <c r="X623" t="s">
        <v>37</v>
      </c>
      <c r="Y623" t="s">
        <v>38</v>
      </c>
      <c r="Z623" t="s">
        <v>575</v>
      </c>
      <c r="AA623">
        <v>2015</v>
      </c>
      <c r="AB623">
        <v>326</v>
      </c>
      <c r="AC623">
        <v>5.4</v>
      </c>
      <c r="AD623">
        <v>2.35</v>
      </c>
      <c r="AE623">
        <v>19000</v>
      </c>
    </row>
    <row r="624" spans="1:31" x14ac:dyDescent="0.45">
      <c r="A624" t="s">
        <v>28</v>
      </c>
      <c r="B624" t="s">
        <v>3501</v>
      </c>
      <c r="C624" t="str">
        <f t="shared" si="18"/>
        <v>other</v>
      </c>
      <c r="D624">
        <v>197</v>
      </c>
      <c r="E624">
        <v>106</v>
      </c>
      <c r="F624">
        <v>14</v>
      </c>
      <c r="G624">
        <v>582</v>
      </c>
      <c r="H624" t="s">
        <v>3502</v>
      </c>
      <c r="I624">
        <v>11000</v>
      </c>
      <c r="J624" s="1">
        <v>94175854</v>
      </c>
      <c r="K624" s="1">
        <v>70000000</v>
      </c>
      <c r="L624" s="1">
        <f>J624/K624</f>
        <v>1.3453693428571429</v>
      </c>
      <c r="M624" s="2" t="str">
        <f t="shared" si="19"/>
        <v>other</v>
      </c>
      <c r="N624" t="s">
        <v>1579</v>
      </c>
      <c r="O624" t="s">
        <v>555</v>
      </c>
      <c r="P624" t="s">
        <v>3503</v>
      </c>
      <c r="Q624">
        <v>72868</v>
      </c>
      <c r="R624">
        <v>12871</v>
      </c>
      <c r="S624" t="s">
        <v>486</v>
      </c>
      <c r="T624">
        <v>2</v>
      </c>
      <c r="U624" t="s">
        <v>3504</v>
      </c>
      <c r="V624" t="s">
        <v>3505</v>
      </c>
      <c r="W624">
        <v>618</v>
      </c>
      <c r="X624" t="s">
        <v>37</v>
      </c>
      <c r="Y624" t="s">
        <v>38</v>
      </c>
      <c r="Z624" t="s">
        <v>90</v>
      </c>
      <c r="AA624">
        <v>2004</v>
      </c>
      <c r="AB624">
        <v>1000</v>
      </c>
      <c r="AC624">
        <v>6.1</v>
      </c>
      <c r="AD624">
        <v>1.85</v>
      </c>
      <c r="AE624">
        <v>19000</v>
      </c>
    </row>
    <row r="625" spans="1:31" x14ac:dyDescent="0.45">
      <c r="A625" t="s">
        <v>28</v>
      </c>
      <c r="B625" t="s">
        <v>3506</v>
      </c>
      <c r="C625" t="str">
        <f t="shared" si="18"/>
        <v>other</v>
      </c>
      <c r="D625">
        <v>159</v>
      </c>
      <c r="E625">
        <v>116</v>
      </c>
      <c r="F625">
        <v>105</v>
      </c>
      <c r="G625">
        <v>246</v>
      </c>
      <c r="H625" t="s">
        <v>3507</v>
      </c>
      <c r="I625">
        <v>844</v>
      </c>
      <c r="J625" s="1">
        <v>94125426</v>
      </c>
      <c r="K625" s="1">
        <v>70000000</v>
      </c>
      <c r="L625" s="1">
        <f>J625/K625</f>
        <v>1.3446489428571429</v>
      </c>
      <c r="M625" s="2" t="str">
        <f t="shared" si="19"/>
        <v>other</v>
      </c>
      <c r="N625" t="s">
        <v>2205</v>
      </c>
      <c r="O625" t="s">
        <v>3508</v>
      </c>
      <c r="P625" t="s">
        <v>3509</v>
      </c>
      <c r="Q625">
        <v>31124</v>
      </c>
      <c r="R625">
        <v>1899</v>
      </c>
      <c r="S625" t="s">
        <v>3510</v>
      </c>
      <c r="T625">
        <v>1</v>
      </c>
      <c r="U625" t="s">
        <v>3511</v>
      </c>
      <c r="V625" t="s">
        <v>3512</v>
      </c>
      <c r="W625">
        <v>313</v>
      </c>
      <c r="X625" t="s">
        <v>37</v>
      </c>
      <c r="Y625" t="s">
        <v>56</v>
      </c>
      <c r="Z625" t="s">
        <v>575</v>
      </c>
      <c r="AA625">
        <v>2006</v>
      </c>
      <c r="AB625">
        <v>729</v>
      </c>
      <c r="AC625">
        <v>4.2</v>
      </c>
      <c r="AD625">
        <v>2.35</v>
      </c>
      <c r="AE625">
        <v>19000</v>
      </c>
    </row>
    <row r="626" spans="1:31" x14ac:dyDescent="0.45">
      <c r="A626" t="s">
        <v>28</v>
      </c>
      <c r="B626" t="s">
        <v>3513</v>
      </c>
      <c r="C626" t="str">
        <f t="shared" si="18"/>
        <v>other</v>
      </c>
      <c r="D626">
        <v>286</v>
      </c>
      <c r="E626">
        <v>115</v>
      </c>
      <c r="F626">
        <v>101</v>
      </c>
      <c r="G626">
        <v>585</v>
      </c>
      <c r="H626" t="s">
        <v>3514</v>
      </c>
      <c r="I626">
        <v>13000</v>
      </c>
      <c r="J626" s="1">
        <v>93952276</v>
      </c>
      <c r="K626" s="1">
        <v>50000000</v>
      </c>
      <c r="L626" s="1">
        <f>J626/K626</f>
        <v>1.87904552</v>
      </c>
      <c r="M626" s="2" t="str">
        <f t="shared" si="19"/>
        <v>other</v>
      </c>
      <c r="N626" t="s">
        <v>3515</v>
      </c>
      <c r="O626" t="s">
        <v>1774</v>
      </c>
      <c r="P626" t="s">
        <v>3516</v>
      </c>
      <c r="Q626">
        <v>177653</v>
      </c>
      <c r="R626">
        <v>15708</v>
      </c>
      <c r="S626" t="s">
        <v>3517</v>
      </c>
      <c r="T626">
        <v>1</v>
      </c>
      <c r="U626" t="s">
        <v>3518</v>
      </c>
      <c r="V626" t="s">
        <v>3519</v>
      </c>
      <c r="W626">
        <v>279</v>
      </c>
      <c r="X626" t="s">
        <v>37</v>
      </c>
      <c r="Y626" t="s">
        <v>38</v>
      </c>
      <c r="Z626" t="s">
        <v>575</v>
      </c>
      <c r="AA626">
        <v>2013</v>
      </c>
      <c r="AB626">
        <v>1000</v>
      </c>
      <c r="AC626">
        <v>6.7</v>
      </c>
      <c r="AD626">
        <v>2.35</v>
      </c>
      <c r="AE626">
        <v>19000</v>
      </c>
    </row>
    <row r="627" spans="1:31" x14ac:dyDescent="0.45">
      <c r="A627" t="s">
        <v>28</v>
      </c>
      <c r="B627" t="s">
        <v>2056</v>
      </c>
      <c r="C627" t="str">
        <f t="shared" si="18"/>
        <v>other</v>
      </c>
      <c r="D627">
        <v>156</v>
      </c>
      <c r="E627">
        <v>99</v>
      </c>
      <c r="F627">
        <v>212</v>
      </c>
      <c r="G627">
        <v>182</v>
      </c>
      <c r="H627" t="s">
        <v>3520</v>
      </c>
      <c r="I627">
        <v>576</v>
      </c>
      <c r="J627" s="1">
        <v>93926386</v>
      </c>
      <c r="K627" s="1">
        <v>70000000</v>
      </c>
      <c r="L627" s="1">
        <f>J627/K627</f>
        <v>1.3418055142857144</v>
      </c>
      <c r="M627" s="2" t="str">
        <f t="shared" si="19"/>
        <v>other</v>
      </c>
      <c r="N627" t="s">
        <v>42</v>
      </c>
      <c r="O627" t="s">
        <v>3521</v>
      </c>
      <c r="P627" t="s">
        <v>3522</v>
      </c>
      <c r="Q627">
        <v>44891</v>
      </c>
      <c r="R627">
        <v>1520</v>
      </c>
      <c r="S627" t="s">
        <v>3523</v>
      </c>
      <c r="T627">
        <v>0</v>
      </c>
      <c r="U627" t="s">
        <v>3524</v>
      </c>
      <c r="V627" t="s">
        <v>3525</v>
      </c>
      <c r="W627">
        <v>202</v>
      </c>
      <c r="X627" t="s">
        <v>37</v>
      </c>
      <c r="Y627" t="s">
        <v>38</v>
      </c>
      <c r="Z627" t="s">
        <v>39</v>
      </c>
      <c r="AA627">
        <v>2014</v>
      </c>
      <c r="AB627">
        <v>358</v>
      </c>
      <c r="AC627">
        <v>4.2</v>
      </c>
      <c r="AD627">
        <v>2.35</v>
      </c>
      <c r="AE627">
        <v>19000</v>
      </c>
    </row>
    <row r="628" spans="1:31" x14ac:dyDescent="0.45">
      <c r="A628" t="s">
        <v>28</v>
      </c>
      <c r="B628" t="s">
        <v>3526</v>
      </c>
      <c r="C628" t="str">
        <f t="shared" si="18"/>
        <v>other</v>
      </c>
      <c r="D628">
        <v>176</v>
      </c>
      <c r="E628">
        <v>124</v>
      </c>
      <c r="F628">
        <v>31</v>
      </c>
      <c r="G628">
        <v>497</v>
      </c>
      <c r="H628" t="s">
        <v>2273</v>
      </c>
      <c r="I628">
        <v>11000</v>
      </c>
      <c r="J628" s="1">
        <v>93815117</v>
      </c>
      <c r="K628" s="1">
        <v>68000000</v>
      </c>
      <c r="L628" s="1">
        <f>J628/K628</f>
        <v>1.3796340735294117</v>
      </c>
      <c r="M628" s="2" t="str">
        <f t="shared" si="19"/>
        <v>other</v>
      </c>
      <c r="N628" t="s">
        <v>913</v>
      </c>
      <c r="O628" t="s">
        <v>456</v>
      </c>
      <c r="P628" t="s">
        <v>3527</v>
      </c>
      <c r="Q628">
        <v>86504</v>
      </c>
      <c r="R628">
        <v>12556</v>
      </c>
      <c r="S628" t="s">
        <v>3528</v>
      </c>
      <c r="T628">
        <v>0</v>
      </c>
      <c r="U628" t="s">
        <v>3529</v>
      </c>
      <c r="V628" t="s">
        <v>3530</v>
      </c>
      <c r="W628">
        <v>568</v>
      </c>
      <c r="X628" t="s">
        <v>37</v>
      </c>
      <c r="Y628" t="s">
        <v>38</v>
      </c>
      <c r="Z628" t="s">
        <v>39</v>
      </c>
      <c r="AA628">
        <v>2002</v>
      </c>
      <c r="AB628">
        <v>655</v>
      </c>
      <c r="AC628">
        <v>6.4</v>
      </c>
      <c r="AD628">
        <v>2.35</v>
      </c>
      <c r="AE628">
        <v>19000</v>
      </c>
    </row>
    <row r="629" spans="1:31" x14ac:dyDescent="0.45">
      <c r="A629" t="s">
        <v>28</v>
      </c>
      <c r="B629" t="s">
        <v>3531</v>
      </c>
      <c r="C629" t="str">
        <f t="shared" si="18"/>
        <v>other</v>
      </c>
      <c r="D629">
        <v>293</v>
      </c>
      <c r="E629">
        <v>124</v>
      </c>
      <c r="F629">
        <v>171</v>
      </c>
      <c r="G629">
        <v>10000</v>
      </c>
      <c r="H629" t="s">
        <v>547</v>
      </c>
      <c r="I629">
        <v>21000</v>
      </c>
      <c r="J629" s="1">
        <v>93771072</v>
      </c>
      <c r="K629" s="1">
        <v>68000000</v>
      </c>
      <c r="L629" s="1">
        <f>J629/K629</f>
        <v>1.3789863529411766</v>
      </c>
      <c r="M629" s="2" t="str">
        <f t="shared" si="19"/>
        <v>other</v>
      </c>
      <c r="N629" t="s">
        <v>1095</v>
      </c>
      <c r="O629" t="s">
        <v>758</v>
      </c>
      <c r="P629" t="s">
        <v>3532</v>
      </c>
      <c r="Q629">
        <v>184637</v>
      </c>
      <c r="R629">
        <v>52547</v>
      </c>
      <c r="S629" t="s">
        <v>2446</v>
      </c>
      <c r="T629">
        <v>3</v>
      </c>
      <c r="U629" t="s">
        <v>3533</v>
      </c>
      <c r="V629" t="s">
        <v>3534</v>
      </c>
      <c r="W629">
        <v>498</v>
      </c>
      <c r="X629" t="s">
        <v>37</v>
      </c>
      <c r="Y629" t="s">
        <v>38</v>
      </c>
      <c r="Z629" t="s">
        <v>39</v>
      </c>
      <c r="AA629">
        <v>2010</v>
      </c>
      <c r="AB629">
        <v>17000</v>
      </c>
      <c r="AC629">
        <v>4.9000000000000004</v>
      </c>
      <c r="AD629">
        <v>2.35</v>
      </c>
      <c r="AE629">
        <v>19000</v>
      </c>
    </row>
    <row r="630" spans="1:31" x14ac:dyDescent="0.45">
      <c r="A630" t="s">
        <v>28</v>
      </c>
      <c r="B630" t="s">
        <v>1944</v>
      </c>
      <c r="C630" t="str">
        <f t="shared" si="18"/>
        <v>other</v>
      </c>
      <c r="D630">
        <v>141</v>
      </c>
      <c r="E630">
        <v>124</v>
      </c>
      <c r="F630">
        <v>0</v>
      </c>
      <c r="G630">
        <v>580</v>
      </c>
      <c r="H630" t="s">
        <v>114</v>
      </c>
      <c r="I630">
        <v>22000</v>
      </c>
      <c r="J630" s="1">
        <v>93749203</v>
      </c>
      <c r="K630" s="1">
        <v>68000000</v>
      </c>
      <c r="L630" s="1">
        <f>J630/K630</f>
        <v>1.37866475</v>
      </c>
      <c r="M630" s="2" t="str">
        <f t="shared" si="19"/>
        <v>other</v>
      </c>
      <c r="N630" t="s">
        <v>2115</v>
      </c>
      <c r="O630" t="s">
        <v>1736</v>
      </c>
      <c r="P630" t="s">
        <v>3535</v>
      </c>
      <c r="Q630">
        <v>101899</v>
      </c>
      <c r="R630">
        <v>32871</v>
      </c>
      <c r="S630" t="s">
        <v>3536</v>
      </c>
      <c r="T630">
        <v>0</v>
      </c>
      <c r="U630" t="s">
        <v>3537</v>
      </c>
      <c r="V630" t="s">
        <v>3538</v>
      </c>
      <c r="W630">
        <v>445</v>
      </c>
      <c r="X630" t="s">
        <v>37</v>
      </c>
      <c r="Y630" t="s">
        <v>38</v>
      </c>
      <c r="Z630" t="s">
        <v>575</v>
      </c>
      <c r="AA630">
        <v>2001</v>
      </c>
      <c r="AB630">
        <v>10000</v>
      </c>
      <c r="AC630">
        <v>6.8</v>
      </c>
      <c r="AD630">
        <v>2.35</v>
      </c>
      <c r="AE630">
        <v>19000</v>
      </c>
    </row>
    <row r="631" spans="1:31" x14ac:dyDescent="0.45">
      <c r="A631" t="s">
        <v>28</v>
      </c>
      <c r="B631" t="s">
        <v>2966</v>
      </c>
      <c r="C631" t="str">
        <f t="shared" si="18"/>
        <v>other</v>
      </c>
      <c r="D631">
        <v>304</v>
      </c>
      <c r="E631">
        <v>87</v>
      </c>
      <c r="F631">
        <v>275</v>
      </c>
      <c r="G631">
        <v>975</v>
      </c>
      <c r="H631" t="s">
        <v>2967</v>
      </c>
      <c r="I631">
        <v>7000</v>
      </c>
      <c r="J631" s="1">
        <v>93607673</v>
      </c>
      <c r="K631" s="1">
        <v>69000000</v>
      </c>
      <c r="L631" s="1">
        <f>J631/K631</f>
        <v>1.3566329420289855</v>
      </c>
      <c r="M631" s="2" t="str">
        <f t="shared" si="19"/>
        <v>other</v>
      </c>
      <c r="N631" t="s">
        <v>2956</v>
      </c>
      <c r="O631" t="s">
        <v>508</v>
      </c>
      <c r="P631" t="s">
        <v>3539</v>
      </c>
      <c r="Q631">
        <v>385943</v>
      </c>
      <c r="R631">
        <v>11608</v>
      </c>
      <c r="S631" t="s">
        <v>612</v>
      </c>
      <c r="T631">
        <v>0</v>
      </c>
      <c r="U631" t="s">
        <v>3540</v>
      </c>
      <c r="V631" t="s">
        <v>3541</v>
      </c>
      <c r="W631">
        <v>296</v>
      </c>
      <c r="X631" t="s">
        <v>37</v>
      </c>
      <c r="Y631" t="s">
        <v>38</v>
      </c>
      <c r="Z631" t="s">
        <v>90</v>
      </c>
      <c r="AA631">
        <v>2010</v>
      </c>
      <c r="AB631">
        <v>2000</v>
      </c>
      <c r="AC631">
        <v>7.7</v>
      </c>
      <c r="AD631">
        <v>1.85</v>
      </c>
      <c r="AE631">
        <v>19000</v>
      </c>
    </row>
    <row r="632" spans="1:31" x14ac:dyDescent="0.45">
      <c r="A632" t="s">
        <v>28</v>
      </c>
      <c r="B632" t="s">
        <v>3542</v>
      </c>
      <c r="C632" t="str">
        <f t="shared" si="18"/>
        <v>other</v>
      </c>
      <c r="D632">
        <v>40</v>
      </c>
      <c r="E632">
        <v>105</v>
      </c>
      <c r="F632">
        <v>29</v>
      </c>
      <c r="G632">
        <v>97</v>
      </c>
      <c r="H632" t="s">
        <v>3543</v>
      </c>
      <c r="I632">
        <v>584</v>
      </c>
      <c r="J632" s="1">
        <v>93571803</v>
      </c>
      <c r="K632" s="1">
        <v>68000000</v>
      </c>
      <c r="L632" s="1">
        <f>J632/K632</f>
        <v>1.3760559264705883</v>
      </c>
      <c r="M632" s="2" t="str">
        <f t="shared" si="19"/>
        <v>other</v>
      </c>
      <c r="N632" t="s">
        <v>3544</v>
      </c>
      <c r="O632" t="s">
        <v>3545</v>
      </c>
      <c r="P632" t="s">
        <v>3546</v>
      </c>
      <c r="Q632">
        <v>32224</v>
      </c>
      <c r="R632">
        <v>1132</v>
      </c>
      <c r="S632" t="s">
        <v>3547</v>
      </c>
      <c r="T632">
        <v>1</v>
      </c>
      <c r="U632" t="s">
        <v>3548</v>
      </c>
      <c r="V632" t="s">
        <v>3549</v>
      </c>
      <c r="W632">
        <v>62</v>
      </c>
      <c r="X632" t="s">
        <v>37</v>
      </c>
      <c r="Y632" t="s">
        <v>38</v>
      </c>
      <c r="Z632" t="s">
        <v>575</v>
      </c>
      <c r="AA632">
        <v>1995</v>
      </c>
      <c r="AB632">
        <v>220</v>
      </c>
      <c r="AC632">
        <v>5.6</v>
      </c>
      <c r="AD632">
        <v>2.35</v>
      </c>
      <c r="AE632">
        <v>19000</v>
      </c>
    </row>
    <row r="633" spans="1:31" x14ac:dyDescent="0.45">
      <c r="A633" t="s">
        <v>28</v>
      </c>
      <c r="B633" t="s">
        <v>2503</v>
      </c>
      <c r="C633" t="str">
        <f t="shared" si="18"/>
        <v>other</v>
      </c>
      <c r="D633">
        <v>280</v>
      </c>
      <c r="E633">
        <v>125</v>
      </c>
      <c r="F633">
        <v>3000</v>
      </c>
      <c r="G633">
        <v>3000</v>
      </c>
      <c r="H633" t="s">
        <v>456</v>
      </c>
      <c r="I633">
        <v>14000</v>
      </c>
      <c r="J633" s="1">
        <v>93452056</v>
      </c>
      <c r="K633" s="1">
        <v>68000000</v>
      </c>
      <c r="L633" s="1">
        <f>J633/K633</f>
        <v>1.3742949411764707</v>
      </c>
      <c r="M633" s="2" t="str">
        <f t="shared" si="19"/>
        <v>other</v>
      </c>
      <c r="N633" t="s">
        <v>1661</v>
      </c>
      <c r="O633" t="s">
        <v>223</v>
      </c>
      <c r="P633" t="s">
        <v>3550</v>
      </c>
      <c r="Q633">
        <v>117739</v>
      </c>
      <c r="R633">
        <v>30010</v>
      </c>
      <c r="S633" t="s">
        <v>2503</v>
      </c>
      <c r="T633">
        <v>0</v>
      </c>
      <c r="U633" t="s">
        <v>3551</v>
      </c>
      <c r="V633" t="s">
        <v>3552</v>
      </c>
      <c r="W633">
        <v>229</v>
      </c>
      <c r="X633" t="s">
        <v>37</v>
      </c>
      <c r="Y633" t="s">
        <v>38</v>
      </c>
      <c r="Z633" t="s">
        <v>575</v>
      </c>
      <c r="AA633">
        <v>2015</v>
      </c>
      <c r="AB633">
        <v>11000</v>
      </c>
      <c r="AC633">
        <v>6.4</v>
      </c>
      <c r="AD633">
        <v>2.35</v>
      </c>
      <c r="AE633">
        <v>19000</v>
      </c>
    </row>
    <row r="634" spans="1:31" x14ac:dyDescent="0.45">
      <c r="A634" t="s">
        <v>28</v>
      </c>
      <c r="B634" t="s">
        <v>3553</v>
      </c>
      <c r="C634" t="str">
        <f t="shared" si="18"/>
        <v>other</v>
      </c>
      <c r="D634">
        <v>180</v>
      </c>
      <c r="E634">
        <v>141</v>
      </c>
      <c r="F634">
        <v>448</v>
      </c>
      <c r="G634">
        <v>334</v>
      </c>
      <c r="H634" t="s">
        <v>3554</v>
      </c>
      <c r="I634">
        <v>614</v>
      </c>
      <c r="J634" s="1">
        <v>93417865</v>
      </c>
      <c r="K634" s="1">
        <v>70000000</v>
      </c>
      <c r="L634" s="1">
        <f>J634/K634</f>
        <v>1.3345409285714285</v>
      </c>
      <c r="M634" s="2" t="str">
        <f t="shared" si="19"/>
        <v>other</v>
      </c>
      <c r="N634" t="s">
        <v>3555</v>
      </c>
      <c r="O634" t="s">
        <v>3556</v>
      </c>
      <c r="P634" t="s">
        <v>3557</v>
      </c>
      <c r="Q634">
        <v>52496</v>
      </c>
      <c r="R634">
        <v>1829</v>
      </c>
      <c r="S634" t="s">
        <v>3558</v>
      </c>
      <c r="T634">
        <v>2</v>
      </c>
      <c r="U634" t="s">
        <v>3559</v>
      </c>
      <c r="V634" t="s">
        <v>3560</v>
      </c>
      <c r="W634">
        <v>172</v>
      </c>
      <c r="X634" t="s">
        <v>37</v>
      </c>
      <c r="Y634" t="s">
        <v>3561</v>
      </c>
      <c r="Z634" t="s">
        <v>575</v>
      </c>
      <c r="AA634">
        <v>2009</v>
      </c>
      <c r="AB634">
        <v>451</v>
      </c>
      <c r="AC634">
        <v>7.2</v>
      </c>
      <c r="AD634">
        <v>2.35</v>
      </c>
      <c r="AE634">
        <v>19000</v>
      </c>
    </row>
    <row r="635" spans="1:31" x14ac:dyDescent="0.45">
      <c r="A635" t="s">
        <v>28</v>
      </c>
      <c r="B635" t="s">
        <v>3562</v>
      </c>
      <c r="C635" t="str">
        <f t="shared" si="18"/>
        <v>other</v>
      </c>
      <c r="D635">
        <v>125</v>
      </c>
      <c r="E635">
        <v>121</v>
      </c>
      <c r="F635">
        <v>18</v>
      </c>
      <c r="G635">
        <v>776</v>
      </c>
      <c r="H635" t="s">
        <v>34</v>
      </c>
      <c r="I635">
        <v>1000</v>
      </c>
      <c r="J635" s="1">
        <v>93375151</v>
      </c>
      <c r="K635" s="1">
        <v>65000000</v>
      </c>
      <c r="L635" s="1">
        <f>J635/K635</f>
        <v>1.4365407846153846</v>
      </c>
      <c r="M635" s="2" t="str">
        <f t="shared" si="19"/>
        <v>other</v>
      </c>
      <c r="N635" t="s">
        <v>961</v>
      </c>
      <c r="O635" t="s">
        <v>783</v>
      </c>
      <c r="P635" t="s">
        <v>3563</v>
      </c>
      <c r="Q635">
        <v>53970</v>
      </c>
      <c r="R635">
        <v>3986</v>
      </c>
      <c r="S635" t="s">
        <v>305</v>
      </c>
      <c r="T635">
        <v>4</v>
      </c>
      <c r="U635" t="s">
        <v>3564</v>
      </c>
      <c r="V635" t="s">
        <v>3565</v>
      </c>
      <c r="W635">
        <v>435</v>
      </c>
      <c r="X635" t="s">
        <v>37</v>
      </c>
      <c r="Y635" t="s">
        <v>38</v>
      </c>
      <c r="Z635" t="s">
        <v>39</v>
      </c>
      <c r="AA635">
        <v>1999</v>
      </c>
      <c r="AB635">
        <v>855</v>
      </c>
      <c r="AC635">
        <v>6</v>
      </c>
      <c r="AD635">
        <v>1.85</v>
      </c>
      <c r="AE635">
        <v>19000</v>
      </c>
    </row>
    <row r="636" spans="1:31" x14ac:dyDescent="0.45">
      <c r="A636" t="s">
        <v>28</v>
      </c>
      <c r="B636" t="s">
        <v>3484</v>
      </c>
      <c r="C636" t="str">
        <f t="shared" si="18"/>
        <v>other</v>
      </c>
      <c r="D636">
        <v>237</v>
      </c>
      <c r="E636">
        <v>111</v>
      </c>
      <c r="F636">
        <v>101</v>
      </c>
      <c r="G636">
        <v>681</v>
      </c>
      <c r="H636" t="s">
        <v>377</v>
      </c>
      <c r="I636">
        <v>966</v>
      </c>
      <c r="J636" s="1">
        <v>93307796</v>
      </c>
      <c r="K636" s="1">
        <v>36000000</v>
      </c>
      <c r="L636" s="1">
        <f>J636/K636</f>
        <v>2.5918832222222221</v>
      </c>
      <c r="M636" s="2" t="str">
        <f t="shared" si="19"/>
        <v>blockbuster</v>
      </c>
      <c r="N636" t="s">
        <v>1671</v>
      </c>
      <c r="O636" t="s">
        <v>3566</v>
      </c>
      <c r="P636" t="s">
        <v>3567</v>
      </c>
      <c r="Q636">
        <v>103230</v>
      </c>
      <c r="R636">
        <v>3393</v>
      </c>
      <c r="S636" t="s">
        <v>3568</v>
      </c>
      <c r="T636">
        <v>3</v>
      </c>
      <c r="U636" t="s">
        <v>3569</v>
      </c>
      <c r="V636" t="s">
        <v>3570</v>
      </c>
      <c r="W636">
        <v>143</v>
      </c>
      <c r="X636" t="s">
        <v>37</v>
      </c>
      <c r="Y636" t="s">
        <v>38</v>
      </c>
      <c r="Z636" t="s">
        <v>575</v>
      </c>
      <c r="AA636">
        <v>2011</v>
      </c>
      <c r="AB636">
        <v>919</v>
      </c>
      <c r="AC636">
        <v>5.9</v>
      </c>
      <c r="AD636">
        <v>2.35</v>
      </c>
      <c r="AE636">
        <v>19000</v>
      </c>
    </row>
    <row r="637" spans="1:31" x14ac:dyDescent="0.45">
      <c r="A637" t="s">
        <v>28</v>
      </c>
      <c r="B637" t="s">
        <v>1623</v>
      </c>
      <c r="C637" t="str">
        <f t="shared" si="18"/>
        <v>other</v>
      </c>
      <c r="D637">
        <v>209</v>
      </c>
      <c r="E637">
        <v>157</v>
      </c>
      <c r="F637">
        <v>0</v>
      </c>
      <c r="G637">
        <v>680</v>
      </c>
      <c r="H637" t="s">
        <v>894</v>
      </c>
      <c r="I637">
        <v>14000</v>
      </c>
      <c r="J637" s="1">
        <v>93050117</v>
      </c>
      <c r="K637" s="1">
        <v>68000000</v>
      </c>
      <c r="L637" s="1">
        <f>J637/K637</f>
        <v>1.3683840735294117</v>
      </c>
      <c r="M637" s="2" t="str">
        <f t="shared" si="19"/>
        <v>other</v>
      </c>
      <c r="N637" t="s">
        <v>3571</v>
      </c>
      <c r="O637" t="s">
        <v>2372</v>
      </c>
      <c r="P637" t="s">
        <v>3572</v>
      </c>
      <c r="Q637">
        <v>133526</v>
      </c>
      <c r="R637">
        <v>18216</v>
      </c>
      <c r="S637" t="s">
        <v>1827</v>
      </c>
      <c r="T637">
        <v>1</v>
      </c>
      <c r="U637" t="s">
        <v>3573</v>
      </c>
      <c r="V637" t="s">
        <v>3574</v>
      </c>
      <c r="W637">
        <v>521</v>
      </c>
      <c r="X637" t="s">
        <v>37</v>
      </c>
      <c r="Y637" t="s">
        <v>38</v>
      </c>
      <c r="Z637" t="s">
        <v>575</v>
      </c>
      <c r="AA637">
        <v>1999</v>
      </c>
      <c r="AB637">
        <v>826</v>
      </c>
      <c r="AC637">
        <v>7.9</v>
      </c>
      <c r="AD637">
        <v>2.35</v>
      </c>
      <c r="AE637">
        <v>19000</v>
      </c>
    </row>
    <row r="638" spans="1:31" x14ac:dyDescent="0.45">
      <c r="A638" t="s">
        <v>28</v>
      </c>
      <c r="B638" t="s">
        <v>3575</v>
      </c>
      <c r="C638" t="str">
        <f t="shared" si="18"/>
        <v>other</v>
      </c>
      <c r="D638">
        <v>178</v>
      </c>
      <c r="E638">
        <v>117</v>
      </c>
      <c r="F638">
        <v>44</v>
      </c>
      <c r="G638">
        <v>531</v>
      </c>
      <c r="H638" t="s">
        <v>606</v>
      </c>
      <c r="I638">
        <v>788</v>
      </c>
      <c r="J638" s="1">
        <v>92969824</v>
      </c>
      <c r="L638" s="1" t="e">
        <f>J638/K638</f>
        <v>#DIV/0!</v>
      </c>
      <c r="M638" s="2" t="e">
        <f t="shared" si="19"/>
        <v>#DIV/0!</v>
      </c>
      <c r="N638" t="s">
        <v>3576</v>
      </c>
      <c r="O638" t="s">
        <v>3577</v>
      </c>
      <c r="P638" t="s">
        <v>3578</v>
      </c>
      <c r="Q638">
        <v>27481</v>
      </c>
      <c r="R638">
        <v>3524</v>
      </c>
      <c r="S638" t="s">
        <v>3579</v>
      </c>
      <c r="T638">
        <v>0</v>
      </c>
      <c r="U638" t="s">
        <v>3580</v>
      </c>
      <c r="V638" t="s">
        <v>3581</v>
      </c>
      <c r="W638">
        <v>113</v>
      </c>
      <c r="X638" t="s">
        <v>37</v>
      </c>
      <c r="Y638" t="s">
        <v>38</v>
      </c>
      <c r="Z638" t="s">
        <v>39</v>
      </c>
      <c r="AA638">
        <v>2016</v>
      </c>
      <c r="AB638">
        <v>562</v>
      </c>
      <c r="AC638">
        <v>6.8</v>
      </c>
      <c r="AD638">
        <v>2.35</v>
      </c>
      <c r="AE638">
        <v>19000</v>
      </c>
    </row>
    <row r="639" spans="1:31" x14ac:dyDescent="0.45">
      <c r="A639" t="s">
        <v>28</v>
      </c>
      <c r="B639" t="s">
        <v>182</v>
      </c>
      <c r="C639" t="str">
        <f t="shared" ref="C639:C702" si="20">IF(J639&lt;100000000,"other","blockbuster")</f>
        <v>other</v>
      </c>
      <c r="D639">
        <v>238</v>
      </c>
      <c r="E639">
        <v>128</v>
      </c>
      <c r="F639">
        <v>0</v>
      </c>
      <c r="G639">
        <v>135</v>
      </c>
      <c r="H639" t="s">
        <v>3582</v>
      </c>
      <c r="I639">
        <v>29000</v>
      </c>
      <c r="J639" s="1">
        <v>92930005</v>
      </c>
      <c r="K639" s="1">
        <v>70000000</v>
      </c>
      <c r="L639" s="1">
        <f>J639/K639</f>
        <v>1.3275714999999999</v>
      </c>
      <c r="M639" s="2" t="str">
        <f t="shared" si="19"/>
        <v>other</v>
      </c>
      <c r="N639" t="s">
        <v>913</v>
      </c>
      <c r="O639" t="s">
        <v>210</v>
      </c>
      <c r="P639" t="s">
        <v>3583</v>
      </c>
      <c r="Q639">
        <v>174248</v>
      </c>
      <c r="R639">
        <v>29824</v>
      </c>
      <c r="S639" t="s">
        <v>3584</v>
      </c>
      <c r="T639">
        <v>1</v>
      </c>
      <c r="U639" t="s">
        <v>3585</v>
      </c>
      <c r="V639" t="s">
        <v>3586</v>
      </c>
      <c r="W639">
        <v>263</v>
      </c>
      <c r="X639" t="s">
        <v>37</v>
      </c>
      <c r="Y639" t="s">
        <v>38</v>
      </c>
      <c r="Z639" t="s">
        <v>575</v>
      </c>
      <c r="AA639">
        <v>2008</v>
      </c>
      <c r="AB639">
        <v>149</v>
      </c>
      <c r="AC639">
        <v>7.1</v>
      </c>
      <c r="AD639">
        <v>2.35</v>
      </c>
      <c r="AE639">
        <v>19000</v>
      </c>
    </row>
    <row r="640" spans="1:31" x14ac:dyDescent="0.45">
      <c r="A640" t="s">
        <v>28</v>
      </c>
      <c r="B640" t="s">
        <v>1955</v>
      </c>
      <c r="C640" t="str">
        <f t="shared" si="20"/>
        <v>other</v>
      </c>
      <c r="D640">
        <v>190</v>
      </c>
      <c r="E640">
        <v>114</v>
      </c>
      <c r="F640">
        <v>116</v>
      </c>
      <c r="G640">
        <v>982</v>
      </c>
      <c r="H640" t="s">
        <v>1250</v>
      </c>
      <c r="I640">
        <v>7000</v>
      </c>
      <c r="J640" s="1">
        <v>92823600</v>
      </c>
      <c r="L640" s="1" t="e">
        <f>J640/K640</f>
        <v>#DIV/0!</v>
      </c>
      <c r="M640" s="2" t="e">
        <f t="shared" si="19"/>
        <v>#DIV/0!</v>
      </c>
      <c r="N640" t="s">
        <v>1661</v>
      </c>
      <c r="O640" t="s">
        <v>508</v>
      </c>
      <c r="P640" t="s">
        <v>3587</v>
      </c>
      <c r="Q640">
        <v>80338</v>
      </c>
      <c r="R640">
        <v>10419</v>
      </c>
      <c r="S640" t="s">
        <v>347</v>
      </c>
      <c r="T640">
        <v>2</v>
      </c>
      <c r="U640" t="s">
        <v>3588</v>
      </c>
      <c r="V640" t="s">
        <v>3589</v>
      </c>
      <c r="W640">
        <v>264</v>
      </c>
      <c r="X640" t="s">
        <v>37</v>
      </c>
      <c r="Y640" t="s">
        <v>38</v>
      </c>
      <c r="Z640" t="s">
        <v>39</v>
      </c>
      <c r="AA640">
        <v>2010</v>
      </c>
      <c r="AB640">
        <v>1000</v>
      </c>
      <c r="AC640">
        <v>5.9</v>
      </c>
      <c r="AD640">
        <v>1.85</v>
      </c>
      <c r="AE640">
        <v>19000</v>
      </c>
    </row>
    <row r="641" spans="1:31" x14ac:dyDescent="0.45">
      <c r="A641" t="s">
        <v>28</v>
      </c>
      <c r="B641" t="s">
        <v>2146</v>
      </c>
      <c r="C641" t="str">
        <f t="shared" si="20"/>
        <v>other</v>
      </c>
      <c r="D641">
        <v>393</v>
      </c>
      <c r="E641">
        <v>105</v>
      </c>
      <c r="F641">
        <v>335</v>
      </c>
      <c r="G641">
        <v>911</v>
      </c>
      <c r="H641" t="s">
        <v>720</v>
      </c>
      <c r="I641">
        <v>3000</v>
      </c>
      <c r="J641" s="1">
        <v>92173235</v>
      </c>
      <c r="K641" s="1">
        <v>69000000</v>
      </c>
      <c r="L641" s="1">
        <f>J641/K641</f>
        <v>1.3358439855072464</v>
      </c>
      <c r="M641" s="2" t="str">
        <f t="shared" si="19"/>
        <v>other</v>
      </c>
      <c r="N641" t="s">
        <v>3448</v>
      </c>
      <c r="O641" t="s">
        <v>1806</v>
      </c>
      <c r="P641" t="s">
        <v>3590</v>
      </c>
      <c r="Q641">
        <v>128629</v>
      </c>
      <c r="R641">
        <v>8281</v>
      </c>
      <c r="S641" t="s">
        <v>1886</v>
      </c>
      <c r="T641">
        <v>0</v>
      </c>
      <c r="U641" t="s">
        <v>3591</v>
      </c>
      <c r="V641" t="s">
        <v>3592</v>
      </c>
      <c r="W641">
        <v>348</v>
      </c>
      <c r="X641" t="s">
        <v>37</v>
      </c>
      <c r="Y641" t="s">
        <v>38</v>
      </c>
      <c r="Z641" t="s">
        <v>575</v>
      </c>
      <c r="AA641">
        <v>2012</v>
      </c>
      <c r="AB641">
        <v>3000</v>
      </c>
      <c r="AC641">
        <v>5.9</v>
      </c>
      <c r="AD641">
        <v>2.35</v>
      </c>
      <c r="AE641">
        <v>19000</v>
      </c>
    </row>
    <row r="642" spans="1:31" x14ac:dyDescent="0.45">
      <c r="A642" t="s">
        <v>28</v>
      </c>
      <c r="B642" t="s">
        <v>2451</v>
      </c>
      <c r="C642" t="str">
        <f t="shared" si="20"/>
        <v>other</v>
      </c>
      <c r="D642">
        <v>138</v>
      </c>
      <c r="E642">
        <v>113</v>
      </c>
      <c r="F642">
        <v>36</v>
      </c>
      <c r="G642">
        <v>232</v>
      </c>
      <c r="H642" t="s">
        <v>3593</v>
      </c>
      <c r="I642">
        <v>537</v>
      </c>
      <c r="J642" s="1">
        <v>92115211</v>
      </c>
      <c r="K642" s="1">
        <v>66000000</v>
      </c>
      <c r="L642" s="1">
        <f>J642/K642</f>
        <v>1.3956850151515152</v>
      </c>
      <c r="M642" s="2" t="str">
        <f t="shared" si="19"/>
        <v>other</v>
      </c>
      <c r="N642" t="s">
        <v>1596</v>
      </c>
      <c r="O642" t="s">
        <v>969</v>
      </c>
      <c r="P642" t="s">
        <v>3594</v>
      </c>
      <c r="Q642">
        <v>88132</v>
      </c>
      <c r="R642">
        <v>1302</v>
      </c>
      <c r="S642" t="s">
        <v>3595</v>
      </c>
      <c r="T642">
        <v>1</v>
      </c>
      <c r="U642" t="s">
        <v>3596</v>
      </c>
      <c r="V642" t="s">
        <v>3597</v>
      </c>
      <c r="W642">
        <v>274</v>
      </c>
      <c r="X642" t="s">
        <v>37</v>
      </c>
      <c r="Y642" t="s">
        <v>38</v>
      </c>
      <c r="Z642" t="s">
        <v>39</v>
      </c>
      <c r="AA642">
        <v>1999</v>
      </c>
      <c r="AB642">
        <v>427</v>
      </c>
      <c r="AC642">
        <v>6.2</v>
      </c>
      <c r="AD642">
        <v>2.35</v>
      </c>
      <c r="AE642">
        <v>19000</v>
      </c>
    </row>
    <row r="643" spans="1:31" x14ac:dyDescent="0.45">
      <c r="A643" t="s">
        <v>28</v>
      </c>
      <c r="C643" t="str">
        <f t="shared" si="20"/>
        <v>other</v>
      </c>
      <c r="D643">
        <v>4</v>
      </c>
      <c r="E643">
        <v>30</v>
      </c>
      <c r="G643">
        <v>359</v>
      </c>
      <c r="H643" t="s">
        <v>3598</v>
      </c>
      <c r="I643">
        <v>995</v>
      </c>
      <c r="J643" s="1">
        <v>92001027</v>
      </c>
      <c r="L643" s="1" t="e">
        <f>J643/K643</f>
        <v>#DIV/0!</v>
      </c>
      <c r="M643" s="2" t="e">
        <f t="shared" ref="M643:M706" si="21">IF(L643&lt;2,"other","blockbuster")</f>
        <v>#DIV/0!</v>
      </c>
      <c r="N643" t="s">
        <v>1661</v>
      </c>
      <c r="O643" t="s">
        <v>3295</v>
      </c>
      <c r="P643" t="s">
        <v>3599</v>
      </c>
      <c r="Q643">
        <v>15114</v>
      </c>
      <c r="R643">
        <v>2465</v>
      </c>
      <c r="S643" t="s">
        <v>3600</v>
      </c>
      <c r="T643">
        <v>1</v>
      </c>
      <c r="U643" t="s">
        <v>3601</v>
      </c>
      <c r="V643" t="s">
        <v>3602</v>
      </c>
      <c r="W643">
        <v>87</v>
      </c>
      <c r="X643" t="s">
        <v>37</v>
      </c>
      <c r="Y643" t="s">
        <v>38</v>
      </c>
      <c r="Z643" t="s">
        <v>1558</v>
      </c>
      <c r="AB643">
        <v>363</v>
      </c>
      <c r="AC643">
        <v>7.4</v>
      </c>
      <c r="AD643">
        <v>16</v>
      </c>
      <c r="AE643">
        <v>19000</v>
      </c>
    </row>
    <row r="644" spans="1:31" x14ac:dyDescent="0.45">
      <c r="A644" t="s">
        <v>28</v>
      </c>
      <c r="B644" t="s">
        <v>3603</v>
      </c>
      <c r="C644" t="str">
        <f t="shared" si="20"/>
        <v>other</v>
      </c>
      <c r="D644">
        <v>142</v>
      </c>
      <c r="E644">
        <v>121</v>
      </c>
      <c r="F644">
        <v>38</v>
      </c>
      <c r="G644">
        <v>745</v>
      </c>
      <c r="H644" t="s">
        <v>3604</v>
      </c>
      <c r="I644">
        <v>940</v>
      </c>
      <c r="J644" s="1">
        <v>91547205</v>
      </c>
      <c r="K644" s="1">
        <v>66000000</v>
      </c>
      <c r="L644" s="1">
        <f>J644/K644</f>
        <v>1.3870788636363636</v>
      </c>
      <c r="M644" s="2" t="str">
        <f t="shared" si="21"/>
        <v>other</v>
      </c>
      <c r="N644" t="s">
        <v>2192</v>
      </c>
      <c r="O644" t="s">
        <v>3250</v>
      </c>
      <c r="P644" t="s">
        <v>3605</v>
      </c>
      <c r="Q644">
        <v>85720</v>
      </c>
      <c r="R644">
        <v>4230</v>
      </c>
      <c r="S644" t="s">
        <v>3252</v>
      </c>
      <c r="T644">
        <v>0</v>
      </c>
      <c r="U644" t="s">
        <v>3606</v>
      </c>
      <c r="V644" t="s">
        <v>3607</v>
      </c>
      <c r="W644">
        <v>297</v>
      </c>
      <c r="X644" t="s">
        <v>37</v>
      </c>
      <c r="Y644" t="s">
        <v>38</v>
      </c>
      <c r="Z644" t="s">
        <v>39</v>
      </c>
      <c r="AA644">
        <v>1998</v>
      </c>
      <c r="AB644">
        <v>826</v>
      </c>
      <c r="AC644">
        <v>7</v>
      </c>
      <c r="AD644">
        <v>2.35</v>
      </c>
      <c r="AE644">
        <v>19000</v>
      </c>
    </row>
    <row r="645" spans="1:31" x14ac:dyDescent="0.45">
      <c r="A645" t="s">
        <v>28</v>
      </c>
      <c r="B645" t="s">
        <v>3608</v>
      </c>
      <c r="C645" t="str">
        <f t="shared" si="20"/>
        <v>other</v>
      </c>
      <c r="D645">
        <v>90</v>
      </c>
      <c r="E645">
        <v>102</v>
      </c>
      <c r="F645">
        <v>4</v>
      </c>
      <c r="G645">
        <v>112</v>
      </c>
      <c r="H645" t="s">
        <v>933</v>
      </c>
      <c r="I645">
        <v>14000</v>
      </c>
      <c r="J645" s="1">
        <v>91457688</v>
      </c>
      <c r="K645" s="1">
        <v>35000000</v>
      </c>
      <c r="L645" s="1">
        <f>J645/K645</f>
        <v>2.6130768</v>
      </c>
      <c r="M645" s="2" t="str">
        <f t="shared" si="21"/>
        <v>blockbuster</v>
      </c>
      <c r="N645" t="s">
        <v>3609</v>
      </c>
      <c r="O645" t="s">
        <v>426</v>
      </c>
      <c r="P645" t="s">
        <v>3610</v>
      </c>
      <c r="Q645">
        <v>29285</v>
      </c>
      <c r="R645">
        <v>14625</v>
      </c>
      <c r="S645" t="s">
        <v>3611</v>
      </c>
      <c r="T645">
        <v>0</v>
      </c>
      <c r="U645" t="s">
        <v>3612</v>
      </c>
      <c r="V645" t="s">
        <v>3613</v>
      </c>
      <c r="W645">
        <v>174</v>
      </c>
      <c r="X645" t="s">
        <v>37</v>
      </c>
      <c r="Y645" t="s">
        <v>56</v>
      </c>
      <c r="Z645" t="s">
        <v>39</v>
      </c>
      <c r="AA645">
        <v>2007</v>
      </c>
      <c r="AB645">
        <v>394</v>
      </c>
      <c r="AC645">
        <v>5.4</v>
      </c>
      <c r="AD645">
        <v>2.35</v>
      </c>
      <c r="AE645">
        <v>19000</v>
      </c>
    </row>
    <row r="646" spans="1:31" x14ac:dyDescent="0.45">
      <c r="A646" t="s">
        <v>28</v>
      </c>
      <c r="B646" t="s">
        <v>384</v>
      </c>
      <c r="C646" t="str">
        <f t="shared" si="20"/>
        <v>other</v>
      </c>
      <c r="D646">
        <v>219</v>
      </c>
      <c r="E646">
        <v>169</v>
      </c>
      <c r="F646">
        <v>14000</v>
      </c>
      <c r="G646">
        <v>13000</v>
      </c>
      <c r="H646" t="s">
        <v>332</v>
      </c>
      <c r="I646">
        <v>15000</v>
      </c>
      <c r="J646" s="1">
        <v>91443253</v>
      </c>
      <c r="K646" s="1">
        <v>70000000</v>
      </c>
      <c r="L646" s="1">
        <f>J646/K646</f>
        <v>1.3063321857142858</v>
      </c>
      <c r="M646" s="2" t="str">
        <f t="shared" si="21"/>
        <v>other</v>
      </c>
      <c r="N646" t="s">
        <v>1457</v>
      </c>
      <c r="O646" t="s">
        <v>317</v>
      </c>
      <c r="P646" t="s">
        <v>3614</v>
      </c>
      <c r="Q646">
        <v>881236</v>
      </c>
      <c r="R646">
        <v>44998</v>
      </c>
      <c r="S646" t="s">
        <v>1147</v>
      </c>
      <c r="T646">
        <v>2</v>
      </c>
      <c r="U646" t="s">
        <v>3615</v>
      </c>
      <c r="V646" t="s">
        <v>3616</v>
      </c>
      <c r="W646">
        <v>2277</v>
      </c>
      <c r="X646" t="s">
        <v>37</v>
      </c>
      <c r="Y646" t="s">
        <v>38</v>
      </c>
      <c r="Z646" t="s">
        <v>575</v>
      </c>
      <c r="AA646">
        <v>1998</v>
      </c>
      <c r="AB646">
        <v>14000</v>
      </c>
      <c r="AC646">
        <v>8.6</v>
      </c>
      <c r="AD646">
        <v>1.85</v>
      </c>
      <c r="AE646">
        <v>19000</v>
      </c>
    </row>
    <row r="647" spans="1:31" x14ac:dyDescent="0.45">
      <c r="A647" t="s">
        <v>28</v>
      </c>
      <c r="B647" t="s">
        <v>3617</v>
      </c>
      <c r="C647" t="str">
        <f t="shared" si="20"/>
        <v>other</v>
      </c>
      <c r="D647">
        <v>327</v>
      </c>
      <c r="E647">
        <v>132</v>
      </c>
      <c r="F647">
        <v>76</v>
      </c>
      <c r="G647">
        <v>464</v>
      </c>
      <c r="H647" t="s">
        <v>720</v>
      </c>
      <c r="I647">
        <v>3000</v>
      </c>
      <c r="J647" s="1">
        <v>91439400</v>
      </c>
      <c r="K647" s="1">
        <v>66000000</v>
      </c>
      <c r="L647" s="1">
        <f>J647/K647</f>
        <v>1.3854454545454546</v>
      </c>
      <c r="M647" s="2" t="str">
        <f t="shared" si="21"/>
        <v>other</v>
      </c>
      <c r="N647" t="s">
        <v>454</v>
      </c>
      <c r="O647" t="s">
        <v>800</v>
      </c>
      <c r="P647" t="s">
        <v>3618</v>
      </c>
      <c r="Q647">
        <v>136954</v>
      </c>
      <c r="R647">
        <v>7081</v>
      </c>
      <c r="S647" t="s">
        <v>277</v>
      </c>
      <c r="T647">
        <v>1</v>
      </c>
      <c r="U647" t="s">
        <v>3619</v>
      </c>
      <c r="V647" t="s">
        <v>3620</v>
      </c>
      <c r="W647">
        <v>346</v>
      </c>
      <c r="X647" t="s">
        <v>37</v>
      </c>
      <c r="Y647" t="s">
        <v>38</v>
      </c>
      <c r="Z647" t="s">
        <v>39</v>
      </c>
      <c r="AA647">
        <v>2014</v>
      </c>
      <c r="AB647">
        <v>3000</v>
      </c>
      <c r="AC647">
        <v>6.5</v>
      </c>
      <c r="AD647">
        <v>2.35</v>
      </c>
      <c r="AE647">
        <v>19000</v>
      </c>
    </row>
    <row r="648" spans="1:31" x14ac:dyDescent="0.45">
      <c r="A648" t="s">
        <v>28</v>
      </c>
      <c r="B648" t="s">
        <v>2357</v>
      </c>
      <c r="C648" t="str">
        <f t="shared" si="20"/>
        <v>other</v>
      </c>
      <c r="D648">
        <v>149</v>
      </c>
      <c r="E648">
        <v>127</v>
      </c>
      <c r="F648">
        <v>278</v>
      </c>
      <c r="G648">
        <v>912</v>
      </c>
      <c r="H648" t="s">
        <v>3621</v>
      </c>
      <c r="I648">
        <v>2000</v>
      </c>
      <c r="J648" s="1">
        <v>91400000</v>
      </c>
      <c r="K648" s="1">
        <v>70000000</v>
      </c>
      <c r="L648" s="1">
        <f>J648/K648</f>
        <v>1.3057142857142856</v>
      </c>
      <c r="M648" s="2" t="str">
        <f t="shared" si="21"/>
        <v>other</v>
      </c>
      <c r="N648" t="s">
        <v>3622</v>
      </c>
      <c r="O648" t="s">
        <v>229</v>
      </c>
      <c r="P648" t="s">
        <v>3623</v>
      </c>
      <c r="Q648">
        <v>158864</v>
      </c>
      <c r="R648">
        <v>5838</v>
      </c>
      <c r="S648" t="s">
        <v>3067</v>
      </c>
      <c r="T648">
        <v>1</v>
      </c>
      <c r="U648" t="s">
        <v>3624</v>
      </c>
      <c r="V648" t="s">
        <v>3625</v>
      </c>
      <c r="W648">
        <v>395</v>
      </c>
      <c r="X648" t="s">
        <v>37</v>
      </c>
      <c r="Y648" t="s">
        <v>38</v>
      </c>
      <c r="Z648" t="s">
        <v>39</v>
      </c>
      <c r="AA648">
        <v>2000</v>
      </c>
      <c r="AB648">
        <v>955</v>
      </c>
      <c r="AC648">
        <v>6.4</v>
      </c>
      <c r="AD648">
        <v>1.37</v>
      </c>
      <c r="AE648">
        <v>19000</v>
      </c>
    </row>
    <row r="649" spans="1:31" x14ac:dyDescent="0.45">
      <c r="A649" t="s">
        <v>28</v>
      </c>
      <c r="B649" t="s">
        <v>1797</v>
      </c>
      <c r="C649" t="str">
        <f t="shared" si="20"/>
        <v>other</v>
      </c>
      <c r="D649">
        <v>193</v>
      </c>
      <c r="E649">
        <v>103</v>
      </c>
      <c r="F649">
        <v>77</v>
      </c>
      <c r="G649">
        <v>835</v>
      </c>
      <c r="H649" t="s">
        <v>1137</v>
      </c>
      <c r="I649">
        <v>1000</v>
      </c>
      <c r="J649" s="1">
        <v>91188905</v>
      </c>
      <c r="K649" s="1">
        <v>59000000</v>
      </c>
      <c r="L649" s="1">
        <f>J649/K649</f>
        <v>1.5455746610169492</v>
      </c>
      <c r="M649" s="2" t="str">
        <f t="shared" si="21"/>
        <v>other</v>
      </c>
      <c r="N649" t="s">
        <v>461</v>
      </c>
      <c r="O649" t="s">
        <v>2131</v>
      </c>
      <c r="P649" t="s">
        <v>3626</v>
      </c>
      <c r="Q649">
        <v>328159</v>
      </c>
      <c r="R649">
        <v>5437</v>
      </c>
      <c r="S649" t="s">
        <v>2097</v>
      </c>
      <c r="T649">
        <v>0</v>
      </c>
      <c r="U649" t="s">
        <v>3627</v>
      </c>
      <c r="V649" t="s">
        <v>3628</v>
      </c>
      <c r="W649">
        <v>467</v>
      </c>
      <c r="X649" t="s">
        <v>37</v>
      </c>
      <c r="Y649" t="s">
        <v>38</v>
      </c>
      <c r="Z649" t="s">
        <v>90</v>
      </c>
      <c r="AA649">
        <v>2002</v>
      </c>
      <c r="AB649">
        <v>939</v>
      </c>
      <c r="AC649">
        <v>7.6</v>
      </c>
      <c r="AD649">
        <v>1.85</v>
      </c>
      <c r="AE649">
        <v>19000</v>
      </c>
    </row>
    <row r="650" spans="1:31" x14ac:dyDescent="0.45">
      <c r="A650" t="s">
        <v>28</v>
      </c>
      <c r="B650" t="s">
        <v>3629</v>
      </c>
      <c r="C650" t="str">
        <f t="shared" si="20"/>
        <v>other</v>
      </c>
      <c r="D650">
        <v>175</v>
      </c>
      <c r="E650">
        <v>136</v>
      </c>
      <c r="F650">
        <v>759</v>
      </c>
      <c r="G650">
        <v>354</v>
      </c>
      <c r="H650" t="s">
        <v>745</v>
      </c>
      <c r="I650">
        <v>11000</v>
      </c>
      <c r="J650" s="1">
        <v>91121452</v>
      </c>
      <c r="K650" s="1">
        <v>68000000</v>
      </c>
      <c r="L650" s="1">
        <f>J650/K650</f>
        <v>1.3400213529411764</v>
      </c>
      <c r="M650" s="2" t="str">
        <f t="shared" si="21"/>
        <v>other</v>
      </c>
      <c r="N650" t="s">
        <v>3161</v>
      </c>
      <c r="O650" t="s">
        <v>456</v>
      </c>
      <c r="P650" t="s">
        <v>3630</v>
      </c>
      <c r="Q650">
        <v>75573</v>
      </c>
      <c r="R650">
        <v>12194</v>
      </c>
      <c r="S650" t="s">
        <v>3631</v>
      </c>
      <c r="T650">
        <v>1</v>
      </c>
      <c r="U650" t="s">
        <v>3632</v>
      </c>
      <c r="V650" t="s">
        <v>3633</v>
      </c>
      <c r="W650">
        <v>662</v>
      </c>
      <c r="X650" t="s">
        <v>37</v>
      </c>
      <c r="Y650" t="s">
        <v>38</v>
      </c>
      <c r="Z650" t="s">
        <v>575</v>
      </c>
      <c r="AA650">
        <v>2003</v>
      </c>
      <c r="AB650">
        <v>599</v>
      </c>
      <c r="AC650">
        <v>5.5</v>
      </c>
      <c r="AD650">
        <v>2.35</v>
      </c>
      <c r="AE650">
        <v>19000</v>
      </c>
    </row>
    <row r="651" spans="1:31" x14ac:dyDescent="0.45">
      <c r="A651" t="s">
        <v>28</v>
      </c>
      <c r="B651" t="s">
        <v>384</v>
      </c>
      <c r="C651" t="str">
        <f t="shared" si="20"/>
        <v>other</v>
      </c>
      <c r="D651">
        <v>538</v>
      </c>
      <c r="E651">
        <v>150</v>
      </c>
      <c r="F651">
        <v>14000</v>
      </c>
      <c r="G651">
        <v>655</v>
      </c>
      <c r="H651" t="s">
        <v>2486</v>
      </c>
      <c r="I651">
        <v>23000</v>
      </c>
      <c r="J651" s="1">
        <v>91038276</v>
      </c>
      <c r="K651" s="1">
        <v>65000000</v>
      </c>
      <c r="L651" s="1">
        <f>J651/K651</f>
        <v>1.4005888615384616</v>
      </c>
      <c r="M651" s="2" t="str">
        <f t="shared" si="21"/>
        <v>other</v>
      </c>
      <c r="N651" t="s">
        <v>3231</v>
      </c>
      <c r="O651" t="s">
        <v>62</v>
      </c>
      <c r="P651" t="s">
        <v>3634</v>
      </c>
      <c r="Q651">
        <v>197412</v>
      </c>
      <c r="R651">
        <v>25517</v>
      </c>
      <c r="S651" t="s">
        <v>2273</v>
      </c>
      <c r="T651">
        <v>0</v>
      </c>
      <c r="U651" t="s">
        <v>3635</v>
      </c>
      <c r="V651" t="s">
        <v>3636</v>
      </c>
      <c r="W651">
        <v>720</v>
      </c>
      <c r="X651" t="s">
        <v>37</v>
      </c>
      <c r="Y651" t="s">
        <v>38</v>
      </c>
      <c r="Z651" t="s">
        <v>39</v>
      </c>
      <c r="AA651">
        <v>2012</v>
      </c>
      <c r="AB651">
        <v>826</v>
      </c>
      <c r="AC651">
        <v>7.4</v>
      </c>
      <c r="AD651">
        <v>2.35</v>
      </c>
      <c r="AE651">
        <v>19000</v>
      </c>
    </row>
    <row r="652" spans="1:31" x14ac:dyDescent="0.45">
      <c r="A652" t="s">
        <v>28</v>
      </c>
      <c r="B652" t="s">
        <v>433</v>
      </c>
      <c r="C652" t="str">
        <f t="shared" si="20"/>
        <v>other</v>
      </c>
      <c r="D652">
        <v>313</v>
      </c>
      <c r="E652">
        <v>136</v>
      </c>
      <c r="F652">
        <v>0</v>
      </c>
      <c r="G652">
        <v>99</v>
      </c>
      <c r="H652" t="s">
        <v>3637</v>
      </c>
      <c r="I652">
        <v>18000</v>
      </c>
      <c r="J652" s="1">
        <v>91030827</v>
      </c>
      <c r="K652" s="1">
        <v>63000000</v>
      </c>
      <c r="L652" s="1">
        <f>J652/K652</f>
        <v>1.444933761904762</v>
      </c>
      <c r="M652" s="2" t="str">
        <f t="shared" si="21"/>
        <v>other</v>
      </c>
      <c r="N652" t="s">
        <v>637</v>
      </c>
      <c r="O652" t="s">
        <v>578</v>
      </c>
      <c r="P652" t="s">
        <v>3638</v>
      </c>
      <c r="Q652">
        <v>1217752</v>
      </c>
      <c r="R652">
        <v>18563</v>
      </c>
      <c r="S652" t="s">
        <v>3639</v>
      </c>
      <c r="T652">
        <v>3</v>
      </c>
      <c r="U652" t="s">
        <v>3640</v>
      </c>
      <c r="V652" t="s">
        <v>3641</v>
      </c>
      <c r="W652">
        <v>3646</v>
      </c>
      <c r="X652" t="s">
        <v>37</v>
      </c>
      <c r="Y652" t="s">
        <v>38</v>
      </c>
      <c r="Z652" t="s">
        <v>575</v>
      </c>
      <c r="AA652">
        <v>1999</v>
      </c>
      <c r="AB652">
        <v>145</v>
      </c>
      <c r="AC652">
        <v>8.6999999999999993</v>
      </c>
      <c r="AD652">
        <v>2.35</v>
      </c>
      <c r="AE652">
        <v>18000</v>
      </c>
    </row>
    <row r="653" spans="1:31" x14ac:dyDescent="0.45">
      <c r="A653" t="s">
        <v>28</v>
      </c>
      <c r="B653" t="s">
        <v>840</v>
      </c>
      <c r="C653" t="str">
        <f t="shared" si="20"/>
        <v>other</v>
      </c>
      <c r="D653">
        <v>159</v>
      </c>
      <c r="E653">
        <v>140</v>
      </c>
      <c r="F653">
        <v>2000</v>
      </c>
      <c r="G653">
        <v>552</v>
      </c>
      <c r="H653" t="s">
        <v>3642</v>
      </c>
      <c r="I653">
        <v>15000</v>
      </c>
      <c r="J653" s="1">
        <v>90835030</v>
      </c>
      <c r="K653" s="1">
        <v>62000000</v>
      </c>
      <c r="L653" s="1">
        <f>J653/K653</f>
        <v>1.4650811290322581</v>
      </c>
      <c r="M653" s="2" t="str">
        <f t="shared" si="21"/>
        <v>other</v>
      </c>
      <c r="N653" t="s">
        <v>2147</v>
      </c>
      <c r="O653" t="s">
        <v>317</v>
      </c>
      <c r="P653" t="s">
        <v>3643</v>
      </c>
      <c r="Q653">
        <v>208817</v>
      </c>
      <c r="R653">
        <v>17171</v>
      </c>
      <c r="S653" t="s">
        <v>3644</v>
      </c>
      <c r="T653">
        <v>0</v>
      </c>
      <c r="U653" t="s">
        <v>3645</v>
      </c>
      <c r="V653" t="s">
        <v>3646</v>
      </c>
      <c r="W653">
        <v>296</v>
      </c>
      <c r="X653" t="s">
        <v>37</v>
      </c>
      <c r="Y653" t="s">
        <v>38</v>
      </c>
      <c r="Z653" t="s">
        <v>90</v>
      </c>
      <c r="AA653">
        <v>1995</v>
      </c>
      <c r="AB653">
        <v>968</v>
      </c>
      <c r="AC653">
        <v>7.6</v>
      </c>
      <c r="AD653">
        <v>2.35</v>
      </c>
      <c r="AE653">
        <v>18000</v>
      </c>
    </row>
    <row r="654" spans="1:31" x14ac:dyDescent="0.45">
      <c r="A654" t="s">
        <v>28</v>
      </c>
      <c r="B654" t="s">
        <v>1294</v>
      </c>
      <c r="C654" t="str">
        <f t="shared" si="20"/>
        <v>other</v>
      </c>
      <c r="D654">
        <v>196</v>
      </c>
      <c r="E654">
        <v>113</v>
      </c>
      <c r="F654">
        <v>719</v>
      </c>
      <c r="G654">
        <v>217</v>
      </c>
      <c r="H654" t="s">
        <v>1295</v>
      </c>
      <c r="I654">
        <v>605</v>
      </c>
      <c r="J654" s="1">
        <v>90800000</v>
      </c>
      <c r="K654" s="1">
        <v>65000000</v>
      </c>
      <c r="L654" s="1">
        <f>J654/K654</f>
        <v>1.3969230769230769</v>
      </c>
      <c r="M654" s="2" t="str">
        <f t="shared" si="21"/>
        <v>other</v>
      </c>
      <c r="N654" t="s">
        <v>637</v>
      </c>
      <c r="O654" t="s">
        <v>1296</v>
      </c>
      <c r="P654" t="s">
        <v>1297</v>
      </c>
      <c r="Q654">
        <v>240241</v>
      </c>
      <c r="R654">
        <v>1441</v>
      </c>
      <c r="S654" t="s">
        <v>1298</v>
      </c>
      <c r="T654">
        <v>0</v>
      </c>
      <c r="U654" t="s">
        <v>1299</v>
      </c>
      <c r="V654" t="s">
        <v>1300</v>
      </c>
      <c r="W654">
        <v>391</v>
      </c>
      <c r="X654" t="s">
        <v>37</v>
      </c>
      <c r="Y654" t="s">
        <v>38</v>
      </c>
      <c r="Z654" t="s">
        <v>575</v>
      </c>
      <c r="AA654">
        <v>1990</v>
      </c>
      <c r="AB654">
        <v>308</v>
      </c>
      <c r="AC654">
        <v>7.5</v>
      </c>
      <c r="AD654">
        <v>1.85</v>
      </c>
      <c r="AE654">
        <v>18000</v>
      </c>
    </row>
    <row r="655" spans="1:31" x14ac:dyDescent="0.45">
      <c r="A655" t="s">
        <v>28</v>
      </c>
      <c r="B655" t="s">
        <v>3647</v>
      </c>
      <c r="C655" t="str">
        <f t="shared" si="20"/>
        <v>other</v>
      </c>
      <c r="D655">
        <v>80</v>
      </c>
      <c r="E655">
        <v>104</v>
      </c>
      <c r="F655">
        <v>54</v>
      </c>
      <c r="G655">
        <v>775</v>
      </c>
      <c r="H655" t="s">
        <v>3648</v>
      </c>
      <c r="I655">
        <v>901</v>
      </c>
      <c r="J655" s="1">
        <v>90800000</v>
      </c>
      <c r="K655" s="1">
        <v>60000000</v>
      </c>
      <c r="L655" s="1">
        <f>J655/K655</f>
        <v>1.5133333333333334</v>
      </c>
      <c r="M655" s="2" t="str">
        <f t="shared" si="21"/>
        <v>other</v>
      </c>
      <c r="N655" t="s">
        <v>505</v>
      </c>
      <c r="O655" t="s">
        <v>3649</v>
      </c>
      <c r="P655" t="s">
        <v>3650</v>
      </c>
      <c r="Q655">
        <v>34561</v>
      </c>
      <c r="R655">
        <v>5265</v>
      </c>
      <c r="S655" t="s">
        <v>3651</v>
      </c>
      <c r="T655">
        <v>0</v>
      </c>
      <c r="U655" t="s">
        <v>3652</v>
      </c>
      <c r="V655" t="s">
        <v>3653</v>
      </c>
      <c r="W655">
        <v>116</v>
      </c>
      <c r="X655" t="s">
        <v>37</v>
      </c>
      <c r="Y655" t="s">
        <v>38</v>
      </c>
      <c r="Z655" t="s">
        <v>272</v>
      </c>
      <c r="AA655">
        <v>2002</v>
      </c>
      <c r="AB655">
        <v>857</v>
      </c>
      <c r="AC655">
        <v>5.5</v>
      </c>
      <c r="AD655">
        <v>1.85</v>
      </c>
      <c r="AE655">
        <v>18000</v>
      </c>
    </row>
    <row r="656" spans="1:31" x14ac:dyDescent="0.45">
      <c r="A656" t="s">
        <v>28</v>
      </c>
      <c r="B656" t="s">
        <v>3654</v>
      </c>
      <c r="C656" t="str">
        <f t="shared" si="20"/>
        <v>other</v>
      </c>
      <c r="D656">
        <v>488</v>
      </c>
      <c r="E656">
        <v>158</v>
      </c>
      <c r="F656">
        <v>0</v>
      </c>
      <c r="G656">
        <v>11000</v>
      </c>
      <c r="H656" t="s">
        <v>436</v>
      </c>
      <c r="I656">
        <v>20000</v>
      </c>
      <c r="J656" s="1">
        <v>90755643</v>
      </c>
      <c r="K656" s="1">
        <v>61000000</v>
      </c>
      <c r="L656" s="1">
        <f>J656/K656</f>
        <v>1.4877974262295082</v>
      </c>
      <c r="M656" s="2" t="str">
        <f t="shared" si="21"/>
        <v>other</v>
      </c>
      <c r="N656" t="s">
        <v>2840</v>
      </c>
      <c r="O656" t="s">
        <v>258</v>
      </c>
      <c r="P656" t="s">
        <v>3655</v>
      </c>
      <c r="Q656">
        <v>243834</v>
      </c>
      <c r="R656">
        <v>46204</v>
      </c>
      <c r="S656" t="s">
        <v>252</v>
      </c>
      <c r="T656">
        <v>1</v>
      </c>
      <c r="U656" t="s">
        <v>3656</v>
      </c>
      <c r="V656" t="s">
        <v>3657</v>
      </c>
      <c r="W656">
        <v>845</v>
      </c>
      <c r="X656" t="s">
        <v>37</v>
      </c>
      <c r="Y656" t="s">
        <v>38</v>
      </c>
      <c r="Z656" t="s">
        <v>39</v>
      </c>
      <c r="AA656">
        <v>2012</v>
      </c>
      <c r="AB656">
        <v>13000</v>
      </c>
      <c r="AC656">
        <v>7.6</v>
      </c>
      <c r="AD656">
        <v>1.85</v>
      </c>
      <c r="AE656">
        <v>18000</v>
      </c>
    </row>
    <row r="657" spans="1:31" x14ac:dyDescent="0.45">
      <c r="A657" t="s">
        <v>28</v>
      </c>
      <c r="B657" t="s">
        <v>3658</v>
      </c>
      <c r="C657" t="str">
        <f t="shared" si="20"/>
        <v>other</v>
      </c>
      <c r="D657">
        <v>153</v>
      </c>
      <c r="E657">
        <v>119</v>
      </c>
      <c r="F657">
        <v>0</v>
      </c>
      <c r="G657">
        <v>744</v>
      </c>
      <c r="H657" t="s">
        <v>3659</v>
      </c>
      <c r="I657">
        <v>15000</v>
      </c>
      <c r="J657" s="1">
        <v>90703745</v>
      </c>
      <c r="K657" s="1">
        <v>65000000</v>
      </c>
      <c r="L657" s="1">
        <f>J657/K657</f>
        <v>1.3954422307692307</v>
      </c>
      <c r="M657" s="2" t="str">
        <f t="shared" si="21"/>
        <v>other</v>
      </c>
      <c r="N657" t="s">
        <v>1405</v>
      </c>
      <c r="O657" t="s">
        <v>317</v>
      </c>
      <c r="P657" t="s">
        <v>3660</v>
      </c>
      <c r="Q657">
        <v>151812</v>
      </c>
      <c r="R657">
        <v>17768</v>
      </c>
      <c r="S657" t="s">
        <v>2628</v>
      </c>
      <c r="T657">
        <v>2</v>
      </c>
      <c r="U657" t="s">
        <v>3661</v>
      </c>
      <c r="V657" t="s">
        <v>3662</v>
      </c>
      <c r="W657">
        <v>556</v>
      </c>
      <c r="X657" t="s">
        <v>37</v>
      </c>
      <c r="Y657" t="s">
        <v>38</v>
      </c>
      <c r="Z657" t="s">
        <v>90</v>
      </c>
      <c r="AA657">
        <v>1998</v>
      </c>
      <c r="AB657">
        <v>793</v>
      </c>
      <c r="AC657">
        <v>6.5</v>
      </c>
      <c r="AD657">
        <v>1.85</v>
      </c>
      <c r="AE657">
        <v>18000</v>
      </c>
    </row>
    <row r="658" spans="1:31" x14ac:dyDescent="0.45">
      <c r="A658" t="s">
        <v>28</v>
      </c>
      <c r="B658" t="s">
        <v>1741</v>
      </c>
      <c r="C658" t="str">
        <f t="shared" si="20"/>
        <v>other</v>
      </c>
      <c r="D658">
        <v>173</v>
      </c>
      <c r="E658">
        <v>106</v>
      </c>
      <c r="F658">
        <v>285</v>
      </c>
      <c r="G658">
        <v>105</v>
      </c>
      <c r="H658" t="s">
        <v>1533</v>
      </c>
      <c r="I658">
        <v>8000</v>
      </c>
      <c r="J658" s="1">
        <v>90646554</v>
      </c>
      <c r="K658" s="1">
        <v>65000000</v>
      </c>
      <c r="L658" s="1">
        <f>J658/K658</f>
        <v>1.3945623692307691</v>
      </c>
      <c r="M658" s="2" t="str">
        <f t="shared" si="21"/>
        <v>other</v>
      </c>
      <c r="N658" t="s">
        <v>1661</v>
      </c>
      <c r="O658" t="s">
        <v>1239</v>
      </c>
      <c r="P658" t="s">
        <v>3663</v>
      </c>
      <c r="Q658">
        <v>212499</v>
      </c>
      <c r="R658">
        <v>11264</v>
      </c>
      <c r="S658" t="s">
        <v>3664</v>
      </c>
      <c r="T658">
        <v>2</v>
      </c>
      <c r="U658" t="s">
        <v>3665</v>
      </c>
      <c r="V658" t="s">
        <v>3666</v>
      </c>
      <c r="W658">
        <v>277</v>
      </c>
      <c r="X658" t="s">
        <v>37</v>
      </c>
      <c r="Y658" t="s">
        <v>38</v>
      </c>
      <c r="Z658" t="s">
        <v>575</v>
      </c>
      <c r="AA658">
        <v>2008</v>
      </c>
      <c r="AB658">
        <v>3000</v>
      </c>
      <c r="AC658">
        <v>6.9</v>
      </c>
      <c r="AD658">
        <v>2.35</v>
      </c>
      <c r="AE658">
        <v>18000</v>
      </c>
    </row>
    <row r="659" spans="1:31" x14ac:dyDescent="0.45">
      <c r="A659" t="s">
        <v>28</v>
      </c>
      <c r="B659" t="s">
        <v>308</v>
      </c>
      <c r="C659" t="str">
        <f t="shared" si="20"/>
        <v>other</v>
      </c>
      <c r="D659">
        <v>156</v>
      </c>
      <c r="E659">
        <v>136</v>
      </c>
      <c r="F659">
        <v>258</v>
      </c>
      <c r="G659">
        <v>94</v>
      </c>
      <c r="H659" t="s">
        <v>3667</v>
      </c>
      <c r="I659">
        <v>12000</v>
      </c>
      <c r="J659" s="1">
        <v>90636983</v>
      </c>
      <c r="K659" s="1">
        <v>65000000</v>
      </c>
      <c r="L659" s="1">
        <f>J659/K659</f>
        <v>1.3944151230769231</v>
      </c>
      <c r="M659" s="2" t="str">
        <f t="shared" si="21"/>
        <v>other</v>
      </c>
      <c r="N659" t="s">
        <v>3668</v>
      </c>
      <c r="O659" t="s">
        <v>752</v>
      </c>
      <c r="P659" t="s">
        <v>3669</v>
      </c>
      <c r="Q659">
        <v>135404</v>
      </c>
      <c r="R659">
        <v>12396</v>
      </c>
      <c r="S659" t="s">
        <v>3670</v>
      </c>
      <c r="T659">
        <v>0</v>
      </c>
      <c r="U659" t="s">
        <v>3671</v>
      </c>
      <c r="V659" t="s">
        <v>3672</v>
      </c>
      <c r="W659">
        <v>318</v>
      </c>
      <c r="X659" t="s">
        <v>37</v>
      </c>
      <c r="Y659" t="s">
        <v>38</v>
      </c>
      <c r="Z659" t="s">
        <v>39</v>
      </c>
      <c r="AA659">
        <v>1998</v>
      </c>
      <c r="AB659">
        <v>174</v>
      </c>
      <c r="AC659">
        <v>6.7</v>
      </c>
      <c r="AD659">
        <v>2.35</v>
      </c>
      <c r="AE659">
        <v>18000</v>
      </c>
    </row>
    <row r="660" spans="1:31" x14ac:dyDescent="0.45">
      <c r="A660" t="s">
        <v>28</v>
      </c>
      <c r="B660" t="s">
        <v>2532</v>
      </c>
      <c r="C660" t="str">
        <f t="shared" si="20"/>
        <v>other</v>
      </c>
      <c r="D660">
        <v>307</v>
      </c>
      <c r="E660">
        <v>95</v>
      </c>
      <c r="F660">
        <v>480</v>
      </c>
      <c r="G660">
        <v>490</v>
      </c>
      <c r="H660" t="s">
        <v>1719</v>
      </c>
      <c r="I660">
        <v>21000</v>
      </c>
      <c r="J660" s="1">
        <v>90567722</v>
      </c>
      <c r="K660" s="1">
        <v>65000000</v>
      </c>
      <c r="L660" s="1">
        <f>J660/K660</f>
        <v>1.3933495692307691</v>
      </c>
      <c r="M660" s="2" t="str">
        <f t="shared" si="21"/>
        <v>other</v>
      </c>
      <c r="N660" t="s">
        <v>2517</v>
      </c>
      <c r="O660" t="s">
        <v>92</v>
      </c>
      <c r="P660" t="s">
        <v>3673</v>
      </c>
      <c r="Q660">
        <v>272789</v>
      </c>
      <c r="R660">
        <v>23018</v>
      </c>
      <c r="S660" t="s">
        <v>3674</v>
      </c>
      <c r="T660">
        <v>3</v>
      </c>
      <c r="U660" t="s">
        <v>3675</v>
      </c>
      <c r="V660" t="s">
        <v>3676</v>
      </c>
      <c r="W660">
        <v>285</v>
      </c>
      <c r="X660" t="s">
        <v>37</v>
      </c>
      <c r="Y660" t="s">
        <v>38</v>
      </c>
      <c r="Z660" t="s">
        <v>575</v>
      </c>
      <c r="AA660">
        <v>2010</v>
      </c>
      <c r="AB660">
        <v>561</v>
      </c>
      <c r="AC660">
        <v>6.6</v>
      </c>
      <c r="AD660">
        <v>2.35</v>
      </c>
      <c r="AE660">
        <v>18000</v>
      </c>
    </row>
    <row r="661" spans="1:31" x14ac:dyDescent="0.45">
      <c r="A661" t="s">
        <v>28</v>
      </c>
      <c r="B661" t="s">
        <v>555</v>
      </c>
      <c r="C661" t="str">
        <f t="shared" si="20"/>
        <v>other</v>
      </c>
      <c r="D661">
        <v>322</v>
      </c>
      <c r="E661">
        <v>137</v>
      </c>
      <c r="F661">
        <v>11000</v>
      </c>
      <c r="G661">
        <v>465</v>
      </c>
      <c r="H661" t="s">
        <v>3677</v>
      </c>
      <c r="I661">
        <v>769</v>
      </c>
      <c r="J661" s="1">
        <v>90556401</v>
      </c>
      <c r="K661" s="1">
        <v>65000000</v>
      </c>
      <c r="L661" s="1">
        <f>J661/K661</f>
        <v>1.3931754000000001</v>
      </c>
      <c r="M661" s="2" t="str">
        <f t="shared" si="21"/>
        <v>other</v>
      </c>
      <c r="N661" t="s">
        <v>3678</v>
      </c>
      <c r="O661" t="s">
        <v>3679</v>
      </c>
      <c r="P661" t="s">
        <v>3680</v>
      </c>
      <c r="Q661">
        <v>103589</v>
      </c>
      <c r="R661">
        <v>2938</v>
      </c>
      <c r="S661" t="s">
        <v>3681</v>
      </c>
      <c r="T661">
        <v>0</v>
      </c>
      <c r="U661" t="s">
        <v>3682</v>
      </c>
      <c r="V661" t="s">
        <v>3683</v>
      </c>
      <c r="W661">
        <v>351</v>
      </c>
      <c r="X661" t="s">
        <v>37</v>
      </c>
      <c r="Y661" t="s">
        <v>38</v>
      </c>
      <c r="Z661" t="s">
        <v>39</v>
      </c>
      <c r="AA661">
        <v>2014</v>
      </c>
      <c r="AB661">
        <v>698</v>
      </c>
      <c r="AC661">
        <v>7.2</v>
      </c>
      <c r="AD661">
        <v>2.35</v>
      </c>
      <c r="AE661">
        <v>18000</v>
      </c>
    </row>
    <row r="662" spans="1:31" x14ac:dyDescent="0.45">
      <c r="A662" t="s">
        <v>737</v>
      </c>
      <c r="B662" t="s">
        <v>3684</v>
      </c>
      <c r="C662" t="str">
        <f t="shared" si="20"/>
        <v>other</v>
      </c>
      <c r="D662">
        <v>169</v>
      </c>
      <c r="E662">
        <v>130</v>
      </c>
      <c r="F662">
        <v>16000</v>
      </c>
      <c r="G662">
        <v>416</v>
      </c>
      <c r="H662" t="s">
        <v>3685</v>
      </c>
      <c r="I662">
        <v>16000</v>
      </c>
      <c r="J662" s="1">
        <v>90485233</v>
      </c>
      <c r="K662" s="1">
        <v>65000000</v>
      </c>
      <c r="L662" s="1">
        <f>J662/K662</f>
        <v>1.3920805076923077</v>
      </c>
      <c r="M662" s="2" t="str">
        <f t="shared" si="21"/>
        <v>other</v>
      </c>
      <c r="N662" t="s">
        <v>50</v>
      </c>
      <c r="O662" t="s">
        <v>3684</v>
      </c>
      <c r="P662" t="s">
        <v>3686</v>
      </c>
      <c r="Q662">
        <v>60165</v>
      </c>
      <c r="R662">
        <v>17771</v>
      </c>
      <c r="S662" t="s">
        <v>3687</v>
      </c>
      <c r="T662">
        <v>1</v>
      </c>
      <c r="U662" t="s">
        <v>3688</v>
      </c>
      <c r="V662" t="s">
        <v>3689</v>
      </c>
      <c r="W662">
        <v>326</v>
      </c>
      <c r="X662" t="s">
        <v>37</v>
      </c>
      <c r="Y662" t="s">
        <v>38</v>
      </c>
      <c r="Z662" t="s">
        <v>39</v>
      </c>
      <c r="AA662">
        <v>2000</v>
      </c>
      <c r="AB662">
        <v>495</v>
      </c>
      <c r="AC662">
        <v>6.4</v>
      </c>
      <c r="AD662">
        <v>2.35</v>
      </c>
      <c r="AE662">
        <v>18000</v>
      </c>
    </row>
    <row r="663" spans="1:31" x14ac:dyDescent="0.45">
      <c r="A663" t="s">
        <v>28</v>
      </c>
      <c r="B663" t="s">
        <v>2056</v>
      </c>
      <c r="C663" t="str">
        <f t="shared" si="20"/>
        <v>other</v>
      </c>
      <c r="D663">
        <v>74</v>
      </c>
      <c r="E663">
        <v>124</v>
      </c>
      <c r="F663">
        <v>212</v>
      </c>
      <c r="G663">
        <v>369</v>
      </c>
      <c r="H663" t="s">
        <v>3690</v>
      </c>
      <c r="I663">
        <v>13000</v>
      </c>
      <c r="J663" s="1">
        <v>90454043</v>
      </c>
      <c r="K663" s="1">
        <v>70000000</v>
      </c>
      <c r="L663" s="1">
        <f>J663/K663</f>
        <v>1.2922006142857143</v>
      </c>
      <c r="M663" s="2" t="str">
        <f t="shared" si="21"/>
        <v>other</v>
      </c>
      <c r="N663" t="s">
        <v>50</v>
      </c>
      <c r="O663" t="s">
        <v>1774</v>
      </c>
      <c r="P663" t="s">
        <v>3691</v>
      </c>
      <c r="Q663">
        <v>96096</v>
      </c>
      <c r="R663">
        <v>15229</v>
      </c>
      <c r="S663" t="s">
        <v>3692</v>
      </c>
      <c r="T663">
        <v>1</v>
      </c>
      <c r="U663" t="s">
        <v>3693</v>
      </c>
      <c r="V663" t="s">
        <v>3694</v>
      </c>
      <c r="W663">
        <v>172</v>
      </c>
      <c r="X663" t="s">
        <v>37</v>
      </c>
      <c r="Y663" t="s">
        <v>38</v>
      </c>
      <c r="Z663" t="s">
        <v>575</v>
      </c>
      <c r="AA663">
        <v>1993</v>
      </c>
      <c r="AB663">
        <v>730</v>
      </c>
      <c r="AC663">
        <v>6.4</v>
      </c>
      <c r="AD663">
        <v>2.35</v>
      </c>
      <c r="AE663">
        <v>18000</v>
      </c>
    </row>
    <row r="664" spans="1:31" x14ac:dyDescent="0.45">
      <c r="A664" t="s">
        <v>28</v>
      </c>
      <c r="B664" t="s">
        <v>1330</v>
      </c>
      <c r="C664" t="str">
        <f t="shared" si="20"/>
        <v>other</v>
      </c>
      <c r="D664">
        <v>72</v>
      </c>
      <c r="E664">
        <v>108</v>
      </c>
      <c r="F664">
        <v>610</v>
      </c>
      <c r="G664">
        <v>461</v>
      </c>
      <c r="H664" t="s">
        <v>3695</v>
      </c>
      <c r="I664">
        <v>848</v>
      </c>
      <c r="J664" s="1">
        <v>90443603</v>
      </c>
      <c r="K664" s="1">
        <v>50000000</v>
      </c>
      <c r="L664" s="1">
        <f>J664/K664</f>
        <v>1.8088720599999999</v>
      </c>
      <c r="M664" s="2" t="str">
        <f t="shared" si="21"/>
        <v>other</v>
      </c>
      <c r="N664" t="s">
        <v>329</v>
      </c>
      <c r="O664" t="s">
        <v>460</v>
      </c>
      <c r="P664" t="s">
        <v>3696</v>
      </c>
      <c r="Q664">
        <v>77390</v>
      </c>
      <c r="R664">
        <v>2913</v>
      </c>
      <c r="S664" t="s">
        <v>1338</v>
      </c>
      <c r="T664">
        <v>2</v>
      </c>
      <c r="U664" t="s">
        <v>3697</v>
      </c>
      <c r="V664" t="s">
        <v>3698</v>
      </c>
      <c r="W664">
        <v>189</v>
      </c>
      <c r="X664" t="s">
        <v>37</v>
      </c>
      <c r="Y664" t="s">
        <v>38</v>
      </c>
      <c r="Z664" t="s">
        <v>575</v>
      </c>
      <c r="AA664">
        <v>1996</v>
      </c>
      <c r="AB664">
        <v>517</v>
      </c>
      <c r="AC664">
        <v>6</v>
      </c>
      <c r="AD664">
        <v>2.35</v>
      </c>
      <c r="AE664">
        <v>18000</v>
      </c>
    </row>
    <row r="665" spans="1:31" x14ac:dyDescent="0.45">
      <c r="A665" t="s">
        <v>28</v>
      </c>
      <c r="B665" t="s">
        <v>693</v>
      </c>
      <c r="C665" t="str">
        <f t="shared" si="20"/>
        <v>other</v>
      </c>
      <c r="D665">
        <v>86</v>
      </c>
      <c r="E665">
        <v>104</v>
      </c>
      <c r="F665">
        <v>226</v>
      </c>
      <c r="G665">
        <v>577</v>
      </c>
      <c r="H665" t="s">
        <v>3699</v>
      </c>
      <c r="I665">
        <v>13000</v>
      </c>
      <c r="J665" s="1">
        <v>90400000</v>
      </c>
      <c r="K665" s="1">
        <v>60000000</v>
      </c>
      <c r="L665" s="1">
        <f>J665/K665</f>
        <v>1.5066666666666666</v>
      </c>
      <c r="M665" s="2" t="str">
        <f t="shared" si="21"/>
        <v>other</v>
      </c>
      <c r="N665" t="s">
        <v>505</v>
      </c>
      <c r="O665" t="s">
        <v>967</v>
      </c>
      <c r="P665" t="s">
        <v>3700</v>
      </c>
      <c r="Q665">
        <v>34473</v>
      </c>
      <c r="R665">
        <v>16452</v>
      </c>
      <c r="S665" t="s">
        <v>3701</v>
      </c>
      <c r="T665">
        <v>1</v>
      </c>
      <c r="U665" t="s">
        <v>3702</v>
      </c>
      <c r="V665" t="s">
        <v>3703</v>
      </c>
      <c r="W665">
        <v>139</v>
      </c>
      <c r="X665" t="s">
        <v>37</v>
      </c>
      <c r="Y665" t="s">
        <v>38</v>
      </c>
      <c r="Z665" t="s">
        <v>90</v>
      </c>
      <c r="AA665">
        <v>2000</v>
      </c>
      <c r="AB665">
        <v>718</v>
      </c>
      <c r="AC665">
        <v>6.1</v>
      </c>
      <c r="AD665">
        <v>1.85</v>
      </c>
      <c r="AE665">
        <v>18000</v>
      </c>
    </row>
    <row r="666" spans="1:31" x14ac:dyDescent="0.45">
      <c r="A666" t="s">
        <v>28</v>
      </c>
      <c r="B666" t="s">
        <v>750</v>
      </c>
      <c r="C666" t="str">
        <f t="shared" si="20"/>
        <v>other</v>
      </c>
      <c r="D666">
        <v>242</v>
      </c>
      <c r="E666">
        <v>129</v>
      </c>
      <c r="F666">
        <v>0</v>
      </c>
      <c r="G666">
        <v>625</v>
      </c>
      <c r="H666" t="s">
        <v>3704</v>
      </c>
      <c r="I666">
        <v>12000</v>
      </c>
      <c r="J666" s="1">
        <v>90356857</v>
      </c>
      <c r="K666" s="1">
        <v>63000000</v>
      </c>
      <c r="L666" s="1">
        <f>J666/K666</f>
        <v>1.4342358253968255</v>
      </c>
      <c r="M666" s="2" t="str">
        <f t="shared" si="21"/>
        <v>other</v>
      </c>
      <c r="N666" t="s">
        <v>2809</v>
      </c>
      <c r="O666" t="s">
        <v>695</v>
      </c>
      <c r="P666" t="s">
        <v>3705</v>
      </c>
      <c r="Q666">
        <v>67395</v>
      </c>
      <c r="R666">
        <v>14421</v>
      </c>
      <c r="S666" t="s">
        <v>1778</v>
      </c>
      <c r="T666">
        <v>0</v>
      </c>
      <c r="U666" t="s">
        <v>3706</v>
      </c>
      <c r="V666" t="s">
        <v>3707</v>
      </c>
      <c r="W666">
        <v>564</v>
      </c>
      <c r="X666" t="s">
        <v>37</v>
      </c>
      <c r="Y666" t="s">
        <v>38</v>
      </c>
      <c r="Z666" t="s">
        <v>39</v>
      </c>
      <c r="AA666">
        <v>2006</v>
      </c>
      <c r="AB666">
        <v>1000</v>
      </c>
      <c r="AC666">
        <v>6</v>
      </c>
      <c r="AD666">
        <v>1.85</v>
      </c>
      <c r="AE666">
        <v>18000</v>
      </c>
    </row>
    <row r="667" spans="1:31" x14ac:dyDescent="0.45">
      <c r="A667" t="s">
        <v>28</v>
      </c>
      <c r="B667" t="s">
        <v>366</v>
      </c>
      <c r="C667" t="str">
        <f t="shared" si="20"/>
        <v>other</v>
      </c>
      <c r="D667">
        <v>141</v>
      </c>
      <c r="E667">
        <v>117</v>
      </c>
      <c r="F667">
        <v>179</v>
      </c>
      <c r="G667">
        <v>403</v>
      </c>
      <c r="H667" t="s">
        <v>79</v>
      </c>
      <c r="I667">
        <v>8000</v>
      </c>
      <c r="J667" s="1">
        <v>90353764</v>
      </c>
      <c r="K667" s="1">
        <v>65000000</v>
      </c>
      <c r="L667" s="1">
        <f>J667/K667</f>
        <v>1.3900579076923076</v>
      </c>
      <c r="M667" s="2" t="str">
        <f t="shared" si="21"/>
        <v>other</v>
      </c>
      <c r="N667" t="s">
        <v>3399</v>
      </c>
      <c r="O667" t="s">
        <v>1517</v>
      </c>
      <c r="P667" t="s">
        <v>3708</v>
      </c>
      <c r="Q667">
        <v>61490</v>
      </c>
      <c r="R667">
        <v>12850</v>
      </c>
      <c r="S667" t="s">
        <v>3709</v>
      </c>
      <c r="T667">
        <v>1</v>
      </c>
      <c r="U667" t="s">
        <v>3710</v>
      </c>
      <c r="V667" t="s">
        <v>3711</v>
      </c>
      <c r="W667">
        <v>264</v>
      </c>
      <c r="X667" t="s">
        <v>37</v>
      </c>
      <c r="Y667" t="s">
        <v>38</v>
      </c>
      <c r="Z667" t="s">
        <v>39</v>
      </c>
      <c r="AA667">
        <v>2003</v>
      </c>
      <c r="AB667">
        <v>4000</v>
      </c>
      <c r="AC667">
        <v>6.4</v>
      </c>
      <c r="AD667">
        <v>1.85</v>
      </c>
      <c r="AE667">
        <v>18000</v>
      </c>
    </row>
    <row r="668" spans="1:31" x14ac:dyDescent="0.45">
      <c r="A668" t="s">
        <v>28</v>
      </c>
      <c r="B668" t="s">
        <v>3712</v>
      </c>
      <c r="C668" t="str">
        <f t="shared" si="20"/>
        <v>other</v>
      </c>
      <c r="D668">
        <v>313</v>
      </c>
      <c r="E668">
        <v>99</v>
      </c>
      <c r="F668">
        <v>119</v>
      </c>
      <c r="G668">
        <v>174</v>
      </c>
      <c r="H668" t="s">
        <v>906</v>
      </c>
      <c r="I668">
        <v>600</v>
      </c>
      <c r="J668" s="1">
        <v>90341670</v>
      </c>
      <c r="K668" s="1">
        <v>65000000</v>
      </c>
      <c r="L668" s="1">
        <f>J668/K668</f>
        <v>1.3898718461538462</v>
      </c>
      <c r="M668" s="2" t="str">
        <f t="shared" si="21"/>
        <v>other</v>
      </c>
      <c r="N668" t="s">
        <v>1671</v>
      </c>
      <c r="O668" t="s">
        <v>2169</v>
      </c>
      <c r="P668" t="s">
        <v>3713</v>
      </c>
      <c r="Q668">
        <v>213863</v>
      </c>
      <c r="R668">
        <v>1375</v>
      </c>
      <c r="S668" t="s">
        <v>3714</v>
      </c>
      <c r="T668">
        <v>0</v>
      </c>
      <c r="U668" t="s">
        <v>3715</v>
      </c>
      <c r="V668" t="s">
        <v>3716</v>
      </c>
      <c r="W668">
        <v>310</v>
      </c>
      <c r="X668" t="s">
        <v>37</v>
      </c>
      <c r="Y668" t="s">
        <v>38</v>
      </c>
      <c r="Z668" t="s">
        <v>575</v>
      </c>
      <c r="AA668">
        <v>2012</v>
      </c>
      <c r="AB668">
        <v>346</v>
      </c>
      <c r="AC668">
        <v>6.4</v>
      </c>
      <c r="AD668">
        <v>2.35</v>
      </c>
      <c r="AE668">
        <v>18000</v>
      </c>
    </row>
    <row r="669" spans="1:31" x14ac:dyDescent="0.45">
      <c r="A669" t="s">
        <v>28</v>
      </c>
      <c r="B669" t="s">
        <v>3717</v>
      </c>
      <c r="C669" t="str">
        <f t="shared" si="20"/>
        <v>other</v>
      </c>
      <c r="D669">
        <v>280</v>
      </c>
      <c r="E669">
        <v>159</v>
      </c>
      <c r="F669">
        <v>0</v>
      </c>
      <c r="G669">
        <v>521</v>
      </c>
      <c r="H669" t="s">
        <v>3718</v>
      </c>
      <c r="I669">
        <v>10000</v>
      </c>
      <c r="J669" s="1">
        <v>90135191</v>
      </c>
      <c r="K669" s="1">
        <v>65000000</v>
      </c>
      <c r="L669" s="1">
        <f>J669/K669</f>
        <v>1.3866952461538462</v>
      </c>
      <c r="M669" s="2" t="str">
        <f t="shared" si="21"/>
        <v>other</v>
      </c>
      <c r="N669" t="s">
        <v>1914</v>
      </c>
      <c r="O669" t="s">
        <v>513</v>
      </c>
      <c r="P669" t="s">
        <v>3719</v>
      </c>
      <c r="Q669">
        <v>227071</v>
      </c>
      <c r="R669">
        <v>11424</v>
      </c>
      <c r="S669" t="s">
        <v>2203</v>
      </c>
      <c r="T669">
        <v>1</v>
      </c>
      <c r="U669" t="s">
        <v>3720</v>
      </c>
      <c r="V669" t="s">
        <v>3721</v>
      </c>
      <c r="W669">
        <v>1500</v>
      </c>
      <c r="X669" t="s">
        <v>37</v>
      </c>
      <c r="Y669" t="s">
        <v>56</v>
      </c>
      <c r="Z669" t="s">
        <v>575</v>
      </c>
      <c r="AA669">
        <v>1999</v>
      </c>
      <c r="AB669">
        <v>580</v>
      </c>
      <c r="AC669">
        <v>7.3</v>
      </c>
      <c r="AD669">
        <v>1.66</v>
      </c>
      <c r="AE669">
        <v>18000</v>
      </c>
    </row>
    <row r="670" spans="1:31" x14ac:dyDescent="0.45">
      <c r="A670" t="s">
        <v>28</v>
      </c>
      <c r="B670" t="s">
        <v>3722</v>
      </c>
      <c r="C670" t="str">
        <f t="shared" si="20"/>
        <v>other</v>
      </c>
      <c r="D670">
        <v>176</v>
      </c>
      <c r="E670">
        <v>118</v>
      </c>
      <c r="F670">
        <v>87</v>
      </c>
      <c r="G670">
        <v>929</v>
      </c>
      <c r="H670" t="s">
        <v>2719</v>
      </c>
      <c r="I670">
        <v>2000</v>
      </c>
      <c r="J670" s="1">
        <v>89808372</v>
      </c>
      <c r="K670" s="1">
        <v>65000000</v>
      </c>
      <c r="L670" s="1">
        <f>J670/K670</f>
        <v>1.3816672615384615</v>
      </c>
      <c r="M670" s="2" t="str">
        <f t="shared" si="21"/>
        <v>other</v>
      </c>
      <c r="N670" t="s">
        <v>3723</v>
      </c>
      <c r="O670" t="s">
        <v>3724</v>
      </c>
      <c r="P670" t="s">
        <v>3725</v>
      </c>
      <c r="Q670">
        <v>24735</v>
      </c>
      <c r="R670">
        <v>4796</v>
      </c>
      <c r="S670" t="s">
        <v>3726</v>
      </c>
      <c r="T670">
        <v>6</v>
      </c>
      <c r="U670" t="s">
        <v>3727</v>
      </c>
      <c r="V670" t="s">
        <v>3728</v>
      </c>
      <c r="W670">
        <v>213</v>
      </c>
      <c r="X670" t="s">
        <v>37</v>
      </c>
      <c r="Y670" t="s">
        <v>38</v>
      </c>
      <c r="Z670" t="s">
        <v>90</v>
      </c>
      <c r="AA670">
        <v>2014</v>
      </c>
      <c r="AB670">
        <v>1000</v>
      </c>
      <c r="AC670">
        <v>5.2</v>
      </c>
      <c r="AD670">
        <v>2.39</v>
      </c>
      <c r="AE670">
        <v>18000</v>
      </c>
    </row>
    <row r="671" spans="1:31" x14ac:dyDescent="0.45">
      <c r="A671" t="s">
        <v>28</v>
      </c>
      <c r="B671" t="s">
        <v>3729</v>
      </c>
      <c r="C671" t="str">
        <f t="shared" si="20"/>
        <v>other</v>
      </c>
      <c r="D671">
        <v>279</v>
      </c>
      <c r="E671">
        <v>105</v>
      </c>
      <c r="F671">
        <v>43</v>
      </c>
      <c r="G671">
        <v>523</v>
      </c>
      <c r="H671" t="s">
        <v>2103</v>
      </c>
      <c r="I671">
        <v>10000</v>
      </c>
      <c r="J671" s="1">
        <v>89732035</v>
      </c>
      <c r="K671" s="1">
        <v>50100000</v>
      </c>
      <c r="L671" s="1">
        <f>J671/K671</f>
        <v>1.7910585828343313</v>
      </c>
      <c r="M671" s="2" t="str">
        <f t="shared" si="21"/>
        <v>other</v>
      </c>
      <c r="N671" t="s">
        <v>3114</v>
      </c>
      <c r="O671" t="s">
        <v>161</v>
      </c>
      <c r="P671" t="s">
        <v>3730</v>
      </c>
      <c r="Q671">
        <v>149337</v>
      </c>
      <c r="R671">
        <v>11943</v>
      </c>
      <c r="S671" t="s">
        <v>3731</v>
      </c>
      <c r="T671">
        <v>0</v>
      </c>
      <c r="U671" t="s">
        <v>3732</v>
      </c>
      <c r="V671" t="s">
        <v>3733</v>
      </c>
      <c r="W671">
        <v>221</v>
      </c>
      <c r="X671" t="s">
        <v>37</v>
      </c>
      <c r="Y671" t="s">
        <v>38</v>
      </c>
      <c r="Z671" t="s">
        <v>575</v>
      </c>
      <c r="AA671">
        <v>2015</v>
      </c>
      <c r="AB671">
        <v>806</v>
      </c>
      <c r="AC671">
        <v>6.6</v>
      </c>
      <c r="AD671">
        <v>1.85</v>
      </c>
      <c r="AE671">
        <v>18000</v>
      </c>
    </row>
    <row r="672" spans="1:31" x14ac:dyDescent="0.45">
      <c r="A672" t="s">
        <v>28</v>
      </c>
      <c r="B672" t="s">
        <v>322</v>
      </c>
      <c r="C672" t="str">
        <f t="shared" si="20"/>
        <v>other</v>
      </c>
      <c r="D672">
        <v>241</v>
      </c>
      <c r="E672">
        <v>103</v>
      </c>
      <c r="F672">
        <v>368</v>
      </c>
      <c r="G672">
        <v>520</v>
      </c>
      <c r="H672" t="s">
        <v>3734</v>
      </c>
      <c r="I672">
        <v>27000</v>
      </c>
      <c r="J672" s="1">
        <v>89706988</v>
      </c>
      <c r="K672" s="1">
        <v>65000000</v>
      </c>
      <c r="L672" s="1">
        <f>J672/K672</f>
        <v>1.3801075076923077</v>
      </c>
      <c r="M672" s="2" t="str">
        <f t="shared" si="21"/>
        <v>other</v>
      </c>
      <c r="N672" t="s">
        <v>1413</v>
      </c>
      <c r="O672" t="s">
        <v>60</v>
      </c>
      <c r="P672" t="s">
        <v>3735</v>
      </c>
      <c r="Q672">
        <v>147641</v>
      </c>
      <c r="R672">
        <v>29808</v>
      </c>
      <c r="S672" t="s">
        <v>3736</v>
      </c>
      <c r="T672">
        <v>3</v>
      </c>
      <c r="U672" t="s">
        <v>3737</v>
      </c>
      <c r="V672" t="s">
        <v>3738</v>
      </c>
      <c r="W672">
        <v>238</v>
      </c>
      <c r="X672" t="s">
        <v>37</v>
      </c>
      <c r="Y672" t="s">
        <v>38</v>
      </c>
      <c r="Z672" t="s">
        <v>39</v>
      </c>
      <c r="AA672">
        <v>2012</v>
      </c>
      <c r="AB672">
        <v>1000</v>
      </c>
      <c r="AC672">
        <v>6.3</v>
      </c>
      <c r="AD672">
        <v>2.35</v>
      </c>
      <c r="AE672">
        <v>18000</v>
      </c>
    </row>
    <row r="673" spans="1:31" x14ac:dyDescent="0.45">
      <c r="A673" t="s">
        <v>28</v>
      </c>
      <c r="B673" t="s">
        <v>3739</v>
      </c>
      <c r="C673" t="str">
        <f t="shared" si="20"/>
        <v>other</v>
      </c>
      <c r="D673">
        <v>185</v>
      </c>
      <c r="E673">
        <v>122</v>
      </c>
      <c r="F673">
        <v>687</v>
      </c>
      <c r="G673">
        <v>957</v>
      </c>
      <c r="H673" t="s">
        <v>3740</v>
      </c>
      <c r="I673">
        <v>16000</v>
      </c>
      <c r="J673" s="1">
        <v>89296573</v>
      </c>
      <c r="K673" s="1">
        <v>65000000</v>
      </c>
      <c r="L673" s="1">
        <f>J673/K673</f>
        <v>1.3737934307692308</v>
      </c>
      <c r="M673" s="2" t="str">
        <f t="shared" si="21"/>
        <v>other</v>
      </c>
      <c r="N673" t="s">
        <v>3741</v>
      </c>
      <c r="O673" t="s">
        <v>310</v>
      </c>
      <c r="P673" t="s">
        <v>3742</v>
      </c>
      <c r="Q673">
        <v>132954</v>
      </c>
      <c r="R673">
        <v>19764</v>
      </c>
      <c r="S673" t="s">
        <v>1000</v>
      </c>
      <c r="T673">
        <v>0</v>
      </c>
      <c r="U673" t="s">
        <v>3743</v>
      </c>
      <c r="V673" t="s">
        <v>3744</v>
      </c>
      <c r="W673">
        <v>514</v>
      </c>
      <c r="X673" t="s">
        <v>37</v>
      </c>
      <c r="Y673" t="s">
        <v>38</v>
      </c>
      <c r="Z673" t="s">
        <v>575</v>
      </c>
      <c r="AA673">
        <v>2004</v>
      </c>
      <c r="AB673">
        <v>1000</v>
      </c>
      <c r="AC673">
        <v>5.9</v>
      </c>
      <c r="AD673">
        <v>2.35</v>
      </c>
      <c r="AE673">
        <v>18000</v>
      </c>
    </row>
    <row r="674" spans="1:31" x14ac:dyDescent="0.45">
      <c r="A674" t="s">
        <v>28</v>
      </c>
      <c r="B674" t="s">
        <v>2267</v>
      </c>
      <c r="C674" t="str">
        <f t="shared" si="20"/>
        <v>other</v>
      </c>
      <c r="D674">
        <v>97</v>
      </c>
      <c r="E674">
        <v>114</v>
      </c>
      <c r="F674">
        <v>468</v>
      </c>
      <c r="G674">
        <v>919</v>
      </c>
      <c r="H674" t="s">
        <v>3745</v>
      </c>
      <c r="I674">
        <v>1000</v>
      </c>
      <c r="J674" s="1">
        <v>89289910</v>
      </c>
      <c r="K674" s="1">
        <v>16900000</v>
      </c>
      <c r="L674" s="1">
        <f>J674/K674</f>
        <v>5.283426627218935</v>
      </c>
      <c r="M674" s="2" t="str">
        <f t="shared" si="21"/>
        <v>blockbuster</v>
      </c>
      <c r="N674" t="s">
        <v>1457</v>
      </c>
      <c r="O674" t="s">
        <v>3746</v>
      </c>
      <c r="P674" t="s">
        <v>3747</v>
      </c>
      <c r="Q674">
        <v>41776</v>
      </c>
      <c r="R674">
        <v>3860</v>
      </c>
      <c r="S674" t="s">
        <v>2268</v>
      </c>
      <c r="T674">
        <v>0</v>
      </c>
      <c r="U674" t="s">
        <v>3748</v>
      </c>
      <c r="V674" t="s">
        <v>3749</v>
      </c>
      <c r="W674">
        <v>383</v>
      </c>
      <c r="X674" t="s">
        <v>37</v>
      </c>
      <c r="Y674" t="s">
        <v>38</v>
      </c>
      <c r="Z674" t="s">
        <v>39</v>
      </c>
      <c r="AA674">
        <v>1984</v>
      </c>
      <c r="AB674">
        <v>1000</v>
      </c>
      <c r="AC674">
        <v>6.4</v>
      </c>
      <c r="AD674">
        <v>1.85</v>
      </c>
      <c r="AE674">
        <v>18000</v>
      </c>
    </row>
    <row r="675" spans="1:31" x14ac:dyDescent="0.45">
      <c r="A675" t="s">
        <v>28</v>
      </c>
      <c r="B675" t="s">
        <v>3056</v>
      </c>
      <c r="C675" t="str">
        <f t="shared" si="20"/>
        <v>other</v>
      </c>
      <c r="D675">
        <v>117</v>
      </c>
      <c r="E675">
        <v>143</v>
      </c>
      <c r="F675">
        <v>0</v>
      </c>
      <c r="G675">
        <v>210</v>
      </c>
      <c r="H675" t="s">
        <v>3750</v>
      </c>
      <c r="I675">
        <v>509</v>
      </c>
      <c r="J675" s="1">
        <v>89253340</v>
      </c>
      <c r="K675" s="1">
        <v>65000000</v>
      </c>
      <c r="L675" s="1">
        <f>J675/K675</f>
        <v>1.3731283076923078</v>
      </c>
      <c r="M675" s="2" t="str">
        <f t="shared" si="21"/>
        <v>other</v>
      </c>
      <c r="N675" t="s">
        <v>2517</v>
      </c>
      <c r="O675" t="s">
        <v>3751</v>
      </c>
      <c r="P675" t="s">
        <v>3752</v>
      </c>
      <c r="Q675">
        <v>23940</v>
      </c>
      <c r="R675">
        <v>1409</v>
      </c>
      <c r="S675" t="s">
        <v>3753</v>
      </c>
      <c r="T675">
        <v>0</v>
      </c>
      <c r="U675" t="s">
        <v>3754</v>
      </c>
      <c r="V675" t="s">
        <v>3755</v>
      </c>
      <c r="W675">
        <v>157</v>
      </c>
      <c r="X675" t="s">
        <v>37</v>
      </c>
      <c r="Y675" t="s">
        <v>1455</v>
      </c>
      <c r="Z675" t="s">
        <v>575</v>
      </c>
      <c r="AA675">
        <v>1998</v>
      </c>
      <c r="AB675">
        <v>317</v>
      </c>
      <c r="AC675">
        <v>6.7</v>
      </c>
      <c r="AD675">
        <v>2.35</v>
      </c>
      <c r="AE675">
        <v>18000</v>
      </c>
    </row>
    <row r="676" spans="1:31" x14ac:dyDescent="0.45">
      <c r="A676" t="s">
        <v>28</v>
      </c>
      <c r="B676" t="s">
        <v>2321</v>
      </c>
      <c r="C676" t="str">
        <f t="shared" si="20"/>
        <v>other</v>
      </c>
      <c r="D676">
        <v>239</v>
      </c>
      <c r="E676">
        <v>96</v>
      </c>
      <c r="F676">
        <v>545</v>
      </c>
      <c r="G676">
        <v>974</v>
      </c>
      <c r="H676" t="s">
        <v>2805</v>
      </c>
      <c r="I676">
        <v>14000</v>
      </c>
      <c r="J676" s="1">
        <v>89138076</v>
      </c>
      <c r="K676" s="1">
        <v>65000000</v>
      </c>
      <c r="L676" s="1">
        <f>J676/K676</f>
        <v>1.3713550153846155</v>
      </c>
      <c r="M676" s="2" t="str">
        <f t="shared" si="21"/>
        <v>other</v>
      </c>
      <c r="N676" t="s">
        <v>2198</v>
      </c>
      <c r="O676" t="s">
        <v>1962</v>
      </c>
      <c r="P676" t="s">
        <v>3756</v>
      </c>
      <c r="Q676">
        <v>104831</v>
      </c>
      <c r="R676">
        <v>17913</v>
      </c>
      <c r="S676" t="s">
        <v>281</v>
      </c>
      <c r="T676">
        <v>0</v>
      </c>
      <c r="U676" t="s">
        <v>3757</v>
      </c>
      <c r="V676" t="s">
        <v>3758</v>
      </c>
      <c r="W676">
        <v>423</v>
      </c>
      <c r="X676" t="s">
        <v>37</v>
      </c>
      <c r="Y676" t="s">
        <v>757</v>
      </c>
      <c r="Z676" t="s">
        <v>575</v>
      </c>
      <c r="AA676">
        <v>2012</v>
      </c>
      <c r="AB676">
        <v>1000</v>
      </c>
      <c r="AC676">
        <v>5.4</v>
      </c>
      <c r="AD676">
        <v>2.35</v>
      </c>
      <c r="AE676">
        <v>18000</v>
      </c>
    </row>
    <row r="677" spans="1:31" x14ac:dyDescent="0.45">
      <c r="A677" t="s">
        <v>28</v>
      </c>
      <c r="B677" t="s">
        <v>2321</v>
      </c>
      <c r="C677" t="str">
        <f t="shared" si="20"/>
        <v>other</v>
      </c>
      <c r="D677">
        <v>230</v>
      </c>
      <c r="E677">
        <v>111</v>
      </c>
      <c r="F677">
        <v>545</v>
      </c>
      <c r="G677">
        <v>805</v>
      </c>
      <c r="H677" t="s">
        <v>2962</v>
      </c>
      <c r="I677">
        <v>26000</v>
      </c>
      <c r="J677" s="1">
        <v>89021735</v>
      </c>
      <c r="K677" s="1">
        <v>45000000</v>
      </c>
      <c r="L677" s="1">
        <f>J677/K677</f>
        <v>1.9782607777777779</v>
      </c>
      <c r="M677" s="2" t="str">
        <f t="shared" si="21"/>
        <v>other</v>
      </c>
      <c r="N677" t="s">
        <v>2803</v>
      </c>
      <c r="O677" t="s">
        <v>330</v>
      </c>
      <c r="P677" t="s">
        <v>3759</v>
      </c>
      <c r="Q677">
        <v>166610</v>
      </c>
      <c r="R677">
        <v>28643</v>
      </c>
      <c r="S677" t="s">
        <v>2308</v>
      </c>
      <c r="T677">
        <v>4</v>
      </c>
      <c r="U677" t="s">
        <v>3760</v>
      </c>
      <c r="V677" t="s">
        <v>3761</v>
      </c>
      <c r="W677">
        <v>211</v>
      </c>
      <c r="X677" t="s">
        <v>37</v>
      </c>
      <c r="Y677" t="s">
        <v>38</v>
      </c>
      <c r="Z677" t="s">
        <v>575</v>
      </c>
      <c r="AA677">
        <v>2008</v>
      </c>
      <c r="AB677">
        <v>872</v>
      </c>
      <c r="AC677">
        <v>6.4</v>
      </c>
      <c r="AD677">
        <v>2.35</v>
      </c>
      <c r="AE677">
        <v>18000</v>
      </c>
    </row>
    <row r="678" spans="1:31" x14ac:dyDescent="0.45">
      <c r="A678" t="s">
        <v>28</v>
      </c>
      <c r="B678" t="s">
        <v>2056</v>
      </c>
      <c r="C678" t="str">
        <f t="shared" si="20"/>
        <v>other</v>
      </c>
      <c r="D678">
        <v>94</v>
      </c>
      <c r="E678">
        <v>121</v>
      </c>
      <c r="F678">
        <v>212</v>
      </c>
      <c r="G678">
        <v>263</v>
      </c>
      <c r="H678" t="s">
        <v>3762</v>
      </c>
      <c r="I678">
        <v>394</v>
      </c>
      <c r="J678" s="1">
        <v>88915214</v>
      </c>
      <c r="K678" s="1">
        <v>65000000</v>
      </c>
      <c r="L678" s="1">
        <f>J678/K678</f>
        <v>1.3679263692307693</v>
      </c>
      <c r="M678" s="2" t="str">
        <f t="shared" si="21"/>
        <v>other</v>
      </c>
      <c r="N678" t="s">
        <v>1110</v>
      </c>
      <c r="O678" t="s">
        <v>3763</v>
      </c>
      <c r="P678" t="s">
        <v>3764</v>
      </c>
      <c r="Q678">
        <v>60508</v>
      </c>
      <c r="R678">
        <v>1531</v>
      </c>
      <c r="S678" t="s">
        <v>3765</v>
      </c>
      <c r="T678">
        <v>2</v>
      </c>
      <c r="U678" t="s">
        <v>3766</v>
      </c>
      <c r="V678" t="s">
        <v>3767</v>
      </c>
      <c r="W678">
        <v>285</v>
      </c>
      <c r="X678" t="s">
        <v>37</v>
      </c>
      <c r="Y678" t="s">
        <v>38</v>
      </c>
      <c r="Z678" t="s">
        <v>575</v>
      </c>
      <c r="AA678">
        <v>1996</v>
      </c>
      <c r="AB678">
        <v>380</v>
      </c>
      <c r="AC678">
        <v>6.7</v>
      </c>
      <c r="AD678">
        <v>2.35</v>
      </c>
      <c r="AE678">
        <v>18000</v>
      </c>
    </row>
    <row r="679" spans="1:31" x14ac:dyDescent="0.45">
      <c r="A679" t="s">
        <v>28</v>
      </c>
      <c r="B679" t="s">
        <v>3768</v>
      </c>
      <c r="C679" t="str">
        <f t="shared" si="20"/>
        <v>other</v>
      </c>
      <c r="D679">
        <v>134</v>
      </c>
      <c r="E679">
        <v>135</v>
      </c>
      <c r="F679">
        <v>138</v>
      </c>
      <c r="G679">
        <v>184</v>
      </c>
      <c r="H679" t="s">
        <v>2226</v>
      </c>
      <c r="I679">
        <v>324</v>
      </c>
      <c r="J679" s="1">
        <v>88761720</v>
      </c>
      <c r="K679" s="1">
        <v>65000000</v>
      </c>
      <c r="L679" s="1">
        <f>J679/K679</f>
        <v>1.3655649230769231</v>
      </c>
      <c r="M679" s="2" t="str">
        <f t="shared" si="21"/>
        <v>other</v>
      </c>
      <c r="N679" t="s">
        <v>913</v>
      </c>
      <c r="O679" t="s">
        <v>3769</v>
      </c>
      <c r="P679" t="s">
        <v>3770</v>
      </c>
      <c r="Q679">
        <v>49300</v>
      </c>
      <c r="R679">
        <v>1013</v>
      </c>
      <c r="S679" t="s">
        <v>3771</v>
      </c>
      <c r="T679">
        <v>1</v>
      </c>
      <c r="U679" t="s">
        <v>3772</v>
      </c>
      <c r="V679" t="s">
        <v>3773</v>
      </c>
      <c r="W679">
        <v>265</v>
      </c>
      <c r="X679" t="s">
        <v>37</v>
      </c>
      <c r="Y679" t="s">
        <v>38</v>
      </c>
      <c r="Z679" t="s">
        <v>575</v>
      </c>
      <c r="AA679">
        <v>2000</v>
      </c>
      <c r="AB679">
        <v>192</v>
      </c>
      <c r="AC679">
        <v>6.2</v>
      </c>
      <c r="AD679">
        <v>2.35</v>
      </c>
      <c r="AE679">
        <v>18000</v>
      </c>
    </row>
    <row r="680" spans="1:31" x14ac:dyDescent="0.45">
      <c r="A680" t="s">
        <v>28</v>
      </c>
      <c r="B680" t="s">
        <v>245</v>
      </c>
      <c r="C680" t="str">
        <f t="shared" si="20"/>
        <v>other</v>
      </c>
      <c r="D680">
        <v>136</v>
      </c>
      <c r="E680">
        <v>101</v>
      </c>
      <c r="F680">
        <v>4000</v>
      </c>
      <c r="G680">
        <v>539</v>
      </c>
      <c r="H680" t="s">
        <v>690</v>
      </c>
      <c r="I680">
        <v>17000</v>
      </c>
      <c r="J680" s="1">
        <v>88658172</v>
      </c>
      <c r="K680" s="1">
        <v>65000000</v>
      </c>
      <c r="L680" s="1">
        <f>J680/K680</f>
        <v>1.3639718769230769</v>
      </c>
      <c r="M680" s="2" t="str">
        <f t="shared" si="21"/>
        <v>other</v>
      </c>
      <c r="N680" t="s">
        <v>160</v>
      </c>
      <c r="O680" t="s">
        <v>547</v>
      </c>
      <c r="P680" t="s">
        <v>3774</v>
      </c>
      <c r="Q680">
        <v>67707</v>
      </c>
      <c r="R680">
        <v>32232</v>
      </c>
      <c r="S680" t="s">
        <v>3775</v>
      </c>
      <c r="T680">
        <v>0</v>
      </c>
      <c r="U680" t="s">
        <v>3776</v>
      </c>
      <c r="V680" t="s">
        <v>3777</v>
      </c>
      <c r="W680">
        <v>202</v>
      </c>
      <c r="X680" t="s">
        <v>37</v>
      </c>
      <c r="Y680" t="s">
        <v>38</v>
      </c>
      <c r="Z680" t="s">
        <v>90</v>
      </c>
      <c r="AA680">
        <v>2005</v>
      </c>
      <c r="AB680">
        <v>14000</v>
      </c>
      <c r="AC680">
        <v>6.1</v>
      </c>
      <c r="AD680">
        <v>1.85</v>
      </c>
      <c r="AE680">
        <v>18000</v>
      </c>
    </row>
    <row r="681" spans="1:31" x14ac:dyDescent="0.45">
      <c r="A681" t="s">
        <v>28</v>
      </c>
      <c r="B681" t="s">
        <v>675</v>
      </c>
      <c r="C681" t="str">
        <f t="shared" si="20"/>
        <v>other</v>
      </c>
      <c r="D681">
        <v>315</v>
      </c>
      <c r="E681">
        <v>151</v>
      </c>
      <c r="F681">
        <v>21000</v>
      </c>
      <c r="G681">
        <v>637</v>
      </c>
      <c r="H681" t="s">
        <v>3778</v>
      </c>
      <c r="I681">
        <v>11000</v>
      </c>
      <c r="J681" s="1">
        <v>88625922</v>
      </c>
      <c r="K681" s="1">
        <v>63000000</v>
      </c>
      <c r="L681" s="1">
        <f>J681/K681</f>
        <v>1.4067606666666668</v>
      </c>
      <c r="M681" s="2" t="str">
        <f t="shared" si="21"/>
        <v>other</v>
      </c>
      <c r="N681" t="s">
        <v>3399</v>
      </c>
      <c r="O681" t="s">
        <v>335</v>
      </c>
      <c r="P681" t="s">
        <v>3779</v>
      </c>
      <c r="Q681">
        <v>1347461</v>
      </c>
      <c r="R681">
        <v>13209</v>
      </c>
      <c r="S681" t="s">
        <v>3780</v>
      </c>
      <c r="T681">
        <v>2</v>
      </c>
      <c r="U681" t="s">
        <v>3781</v>
      </c>
      <c r="V681" t="s">
        <v>3782</v>
      </c>
      <c r="W681">
        <v>2968</v>
      </c>
      <c r="X681" t="s">
        <v>37</v>
      </c>
      <c r="Y681" t="s">
        <v>38</v>
      </c>
      <c r="Z681" t="s">
        <v>575</v>
      </c>
      <c r="AA681">
        <v>1999</v>
      </c>
      <c r="AB681">
        <v>783</v>
      </c>
      <c r="AC681">
        <v>8.8000000000000007</v>
      </c>
      <c r="AD681">
        <v>2.35</v>
      </c>
      <c r="AE681">
        <v>18000</v>
      </c>
    </row>
    <row r="682" spans="1:31" x14ac:dyDescent="0.45">
      <c r="A682" t="s">
        <v>28</v>
      </c>
      <c r="B682" t="s">
        <v>322</v>
      </c>
      <c r="C682" t="str">
        <f t="shared" si="20"/>
        <v>other</v>
      </c>
      <c r="D682">
        <v>96</v>
      </c>
      <c r="E682">
        <v>131</v>
      </c>
      <c r="F682">
        <v>368</v>
      </c>
      <c r="G682">
        <v>383</v>
      </c>
      <c r="H682" t="s">
        <v>3783</v>
      </c>
      <c r="I682">
        <v>11000</v>
      </c>
      <c r="J682" s="1">
        <v>88504640</v>
      </c>
      <c r="K682" s="1">
        <v>65000000</v>
      </c>
      <c r="L682" s="1">
        <f>J682/K682</f>
        <v>1.3616098461538462</v>
      </c>
      <c r="M682" s="2" t="str">
        <f t="shared" si="21"/>
        <v>other</v>
      </c>
      <c r="N682" t="s">
        <v>3784</v>
      </c>
      <c r="O682" t="s">
        <v>650</v>
      </c>
      <c r="P682" t="s">
        <v>3785</v>
      </c>
      <c r="Q682">
        <v>46951</v>
      </c>
      <c r="R682">
        <v>12088</v>
      </c>
      <c r="S682" t="s">
        <v>3237</v>
      </c>
      <c r="T682">
        <v>0</v>
      </c>
      <c r="U682" t="s">
        <v>3786</v>
      </c>
      <c r="V682" t="s">
        <v>3787</v>
      </c>
      <c r="W682">
        <v>175</v>
      </c>
      <c r="X682" t="s">
        <v>37</v>
      </c>
      <c r="Y682" t="s">
        <v>38</v>
      </c>
      <c r="Z682" t="s">
        <v>90</v>
      </c>
      <c r="AA682">
        <v>2006</v>
      </c>
      <c r="AB682">
        <v>529</v>
      </c>
      <c r="AC682">
        <v>7.1</v>
      </c>
      <c r="AD682">
        <v>2.35</v>
      </c>
      <c r="AE682">
        <v>18000</v>
      </c>
    </row>
    <row r="683" spans="1:31" x14ac:dyDescent="0.45">
      <c r="A683" t="s">
        <v>28</v>
      </c>
      <c r="C683" t="str">
        <f t="shared" si="20"/>
        <v>other</v>
      </c>
      <c r="D683">
        <v>14</v>
      </c>
      <c r="E683">
        <v>60</v>
      </c>
      <c r="G683">
        <v>575</v>
      </c>
      <c r="H683" t="s">
        <v>171</v>
      </c>
      <c r="I683">
        <v>1000</v>
      </c>
      <c r="J683" s="1">
        <v>88246220</v>
      </c>
      <c r="L683" s="1" t="e">
        <f>J683/K683</f>
        <v>#DIV/0!</v>
      </c>
      <c r="M683" s="2" t="e">
        <f t="shared" si="21"/>
        <v>#DIV/0!</v>
      </c>
      <c r="N683" t="s">
        <v>3072</v>
      </c>
      <c r="O683" t="s">
        <v>676</v>
      </c>
      <c r="P683" t="s">
        <v>3788</v>
      </c>
      <c r="Q683">
        <v>8739</v>
      </c>
      <c r="R683">
        <v>3537</v>
      </c>
      <c r="S683" t="s">
        <v>3789</v>
      </c>
      <c r="T683">
        <v>0</v>
      </c>
      <c r="U683" t="s">
        <v>3790</v>
      </c>
      <c r="V683" t="s">
        <v>3791</v>
      </c>
      <c r="W683">
        <v>28</v>
      </c>
      <c r="X683" t="s">
        <v>37</v>
      </c>
      <c r="Y683" t="s">
        <v>56</v>
      </c>
      <c r="AB683">
        <v>773</v>
      </c>
      <c r="AC683">
        <v>8.1</v>
      </c>
      <c r="AE683">
        <v>18000</v>
      </c>
    </row>
    <row r="684" spans="1:31" x14ac:dyDescent="0.45">
      <c r="A684" t="s">
        <v>28</v>
      </c>
      <c r="B684" t="s">
        <v>3792</v>
      </c>
      <c r="C684" t="str">
        <f t="shared" si="20"/>
        <v>other</v>
      </c>
      <c r="D684">
        <v>60</v>
      </c>
      <c r="E684">
        <v>100</v>
      </c>
      <c r="F684">
        <v>36</v>
      </c>
      <c r="G684">
        <v>554</v>
      </c>
      <c r="H684" t="s">
        <v>1431</v>
      </c>
      <c r="I684">
        <v>13000</v>
      </c>
      <c r="J684" s="1">
        <v>88200225</v>
      </c>
      <c r="K684" s="1">
        <v>70000000</v>
      </c>
      <c r="L684" s="1">
        <f>J684/K684</f>
        <v>1.2600032142857143</v>
      </c>
      <c r="M684" s="2" t="str">
        <f t="shared" si="21"/>
        <v>other</v>
      </c>
      <c r="N684" t="s">
        <v>1618</v>
      </c>
      <c r="O684" t="s">
        <v>967</v>
      </c>
      <c r="P684" t="s">
        <v>3793</v>
      </c>
      <c r="Q684">
        <v>43376</v>
      </c>
      <c r="R684">
        <v>15944</v>
      </c>
      <c r="S684" t="s">
        <v>2283</v>
      </c>
      <c r="T684">
        <v>0</v>
      </c>
      <c r="U684" t="s">
        <v>3794</v>
      </c>
      <c r="V684" t="s">
        <v>3795</v>
      </c>
      <c r="W684">
        <v>249</v>
      </c>
      <c r="X684" t="s">
        <v>37</v>
      </c>
      <c r="Y684" t="s">
        <v>38</v>
      </c>
      <c r="Z684" t="s">
        <v>575</v>
      </c>
      <c r="AA684">
        <v>1991</v>
      </c>
      <c r="AB684">
        <v>773</v>
      </c>
      <c r="AC684">
        <v>5.7</v>
      </c>
      <c r="AD684">
        <v>1.85</v>
      </c>
      <c r="AE684">
        <v>18000</v>
      </c>
    </row>
    <row r="685" spans="1:31" x14ac:dyDescent="0.45">
      <c r="A685" t="s">
        <v>28</v>
      </c>
      <c r="B685" t="s">
        <v>3658</v>
      </c>
      <c r="C685" t="str">
        <f t="shared" si="20"/>
        <v>other</v>
      </c>
      <c r="D685">
        <v>60</v>
      </c>
      <c r="E685">
        <v>105</v>
      </c>
      <c r="F685">
        <v>0</v>
      </c>
      <c r="G685">
        <v>506</v>
      </c>
      <c r="H685" t="s">
        <v>3796</v>
      </c>
      <c r="I685">
        <v>975</v>
      </c>
      <c r="J685" s="1">
        <v>87856565</v>
      </c>
      <c r="K685" s="1">
        <v>65000000</v>
      </c>
      <c r="L685" s="1">
        <f>J685/K685</f>
        <v>1.3516394615384615</v>
      </c>
      <c r="M685" s="2" t="str">
        <f t="shared" si="21"/>
        <v>other</v>
      </c>
      <c r="N685" t="s">
        <v>999</v>
      </c>
      <c r="O685" t="s">
        <v>2513</v>
      </c>
      <c r="P685" t="s">
        <v>3797</v>
      </c>
      <c r="Q685">
        <v>8560</v>
      </c>
      <c r="R685">
        <v>3580</v>
      </c>
      <c r="S685" t="s">
        <v>2975</v>
      </c>
      <c r="T685">
        <v>1</v>
      </c>
      <c r="U685" t="s">
        <v>3798</v>
      </c>
      <c r="V685" t="s">
        <v>3799</v>
      </c>
      <c r="W685">
        <v>69</v>
      </c>
      <c r="X685" t="s">
        <v>37</v>
      </c>
      <c r="Y685" t="s">
        <v>1455</v>
      </c>
      <c r="Z685" t="s">
        <v>575</v>
      </c>
      <c r="AA685">
        <v>2000</v>
      </c>
      <c r="AB685">
        <v>909</v>
      </c>
      <c r="AC685">
        <v>5</v>
      </c>
      <c r="AD685">
        <v>1.85</v>
      </c>
      <c r="AE685">
        <v>18000</v>
      </c>
    </row>
    <row r="686" spans="1:31" x14ac:dyDescent="0.45">
      <c r="A686" t="s">
        <v>28</v>
      </c>
      <c r="B686" t="s">
        <v>3800</v>
      </c>
      <c r="C686" t="str">
        <f t="shared" si="20"/>
        <v>other</v>
      </c>
      <c r="D686">
        <v>308</v>
      </c>
      <c r="E686">
        <v>92</v>
      </c>
      <c r="F686">
        <v>72</v>
      </c>
      <c r="G686">
        <v>568</v>
      </c>
      <c r="H686" t="s">
        <v>3801</v>
      </c>
      <c r="I686">
        <v>623</v>
      </c>
      <c r="J686" s="1">
        <v>87704396</v>
      </c>
      <c r="K686" s="1">
        <v>65000000</v>
      </c>
      <c r="L686" s="1">
        <f>J686/K686</f>
        <v>1.3492983999999999</v>
      </c>
      <c r="M686" s="2" t="str">
        <f t="shared" si="21"/>
        <v>other</v>
      </c>
      <c r="N686" t="s">
        <v>3802</v>
      </c>
      <c r="O686" t="s">
        <v>3803</v>
      </c>
      <c r="P686" t="s">
        <v>3804</v>
      </c>
      <c r="Q686">
        <v>65709</v>
      </c>
      <c r="R686">
        <v>3165</v>
      </c>
      <c r="S686" t="s">
        <v>2086</v>
      </c>
      <c r="T686">
        <v>0</v>
      </c>
      <c r="U686" t="s">
        <v>3805</v>
      </c>
      <c r="V686" t="s">
        <v>3806</v>
      </c>
      <c r="W686">
        <v>194</v>
      </c>
      <c r="X686" t="s">
        <v>37</v>
      </c>
      <c r="Y686" t="s">
        <v>365</v>
      </c>
      <c r="Z686" t="s">
        <v>39</v>
      </c>
      <c r="AA686">
        <v>2014</v>
      </c>
      <c r="AB686">
        <v>593</v>
      </c>
      <c r="AC686">
        <v>5.0999999999999996</v>
      </c>
      <c r="AD686">
        <v>2.35</v>
      </c>
      <c r="AE686">
        <v>18000</v>
      </c>
    </row>
    <row r="687" spans="1:31" x14ac:dyDescent="0.45">
      <c r="A687" t="s">
        <v>28</v>
      </c>
      <c r="B687" t="s">
        <v>3807</v>
      </c>
      <c r="C687" t="str">
        <f t="shared" si="20"/>
        <v>other</v>
      </c>
      <c r="D687">
        <v>127</v>
      </c>
      <c r="E687">
        <v>130</v>
      </c>
      <c r="F687">
        <v>2000</v>
      </c>
      <c r="G687">
        <v>25</v>
      </c>
      <c r="H687" t="s">
        <v>3808</v>
      </c>
      <c r="I687">
        <v>268</v>
      </c>
      <c r="J687" s="1">
        <v>87666629</v>
      </c>
      <c r="K687" s="1">
        <v>50000000</v>
      </c>
      <c r="L687" s="1">
        <f>J687/K687</f>
        <v>1.7533325799999999</v>
      </c>
      <c r="M687" s="2" t="str">
        <f t="shared" si="21"/>
        <v>other</v>
      </c>
      <c r="N687" t="s">
        <v>1925</v>
      </c>
      <c r="O687" t="s">
        <v>3809</v>
      </c>
      <c r="P687" t="s">
        <v>3810</v>
      </c>
      <c r="Q687">
        <v>25474</v>
      </c>
      <c r="R687">
        <v>450</v>
      </c>
      <c r="S687" t="s">
        <v>3811</v>
      </c>
      <c r="T687">
        <v>0</v>
      </c>
      <c r="U687" t="s">
        <v>3812</v>
      </c>
      <c r="V687" t="s">
        <v>3813</v>
      </c>
      <c r="W687">
        <v>138</v>
      </c>
      <c r="X687" t="s">
        <v>37</v>
      </c>
      <c r="Y687" t="s">
        <v>56</v>
      </c>
      <c r="Z687" t="s">
        <v>39</v>
      </c>
      <c r="AA687">
        <v>2005</v>
      </c>
      <c r="AB687">
        <v>85</v>
      </c>
      <c r="AC687">
        <v>6.9</v>
      </c>
      <c r="AD687">
        <v>2.35</v>
      </c>
      <c r="AE687">
        <v>18000</v>
      </c>
    </row>
    <row r="688" spans="1:31" x14ac:dyDescent="0.45">
      <c r="A688" t="s">
        <v>28</v>
      </c>
      <c r="B688" t="s">
        <v>3603</v>
      </c>
      <c r="C688" t="str">
        <f t="shared" si="20"/>
        <v>other</v>
      </c>
      <c r="D688">
        <v>196</v>
      </c>
      <c r="E688">
        <v>100</v>
      </c>
      <c r="F688">
        <v>38</v>
      </c>
      <c r="G688">
        <v>1000</v>
      </c>
      <c r="H688" t="s">
        <v>577</v>
      </c>
      <c r="I688">
        <v>3000</v>
      </c>
      <c r="J688" s="1">
        <v>87341380</v>
      </c>
      <c r="K688" s="1">
        <v>43000000</v>
      </c>
      <c r="L688" s="1">
        <f>J688/K688</f>
        <v>2.0311948837209304</v>
      </c>
      <c r="M688" s="2" t="str">
        <f t="shared" si="21"/>
        <v>blockbuster</v>
      </c>
      <c r="N688" t="s">
        <v>2993</v>
      </c>
      <c r="O688" t="s">
        <v>740</v>
      </c>
      <c r="P688" t="s">
        <v>3814</v>
      </c>
      <c r="Q688">
        <v>71202</v>
      </c>
      <c r="R688">
        <v>7048</v>
      </c>
      <c r="S688" t="s">
        <v>2131</v>
      </c>
      <c r="T688">
        <v>0</v>
      </c>
      <c r="U688" t="s">
        <v>3815</v>
      </c>
      <c r="V688" t="s">
        <v>3816</v>
      </c>
      <c r="W688">
        <v>380</v>
      </c>
      <c r="X688" t="s">
        <v>37</v>
      </c>
      <c r="Y688" t="s">
        <v>263</v>
      </c>
      <c r="Z688" t="s">
        <v>39</v>
      </c>
      <c r="AA688">
        <v>2005</v>
      </c>
      <c r="AB688">
        <v>1000</v>
      </c>
      <c r="AC688">
        <v>4.8</v>
      </c>
      <c r="AD688">
        <v>2.35</v>
      </c>
      <c r="AE688">
        <v>18000</v>
      </c>
    </row>
    <row r="689" spans="1:31" x14ac:dyDescent="0.45">
      <c r="A689" t="s">
        <v>737</v>
      </c>
      <c r="B689" t="s">
        <v>3817</v>
      </c>
      <c r="C689" t="str">
        <f t="shared" si="20"/>
        <v>other</v>
      </c>
      <c r="D689">
        <v>339</v>
      </c>
      <c r="E689">
        <v>102</v>
      </c>
      <c r="F689">
        <v>436</v>
      </c>
      <c r="G689">
        <v>6000</v>
      </c>
      <c r="H689" t="s">
        <v>967</v>
      </c>
      <c r="I689">
        <v>23000</v>
      </c>
      <c r="J689" s="1">
        <v>87100000</v>
      </c>
      <c r="K689" s="1">
        <v>65000000</v>
      </c>
      <c r="L689" s="1">
        <f>J689/K689</f>
        <v>1.34</v>
      </c>
      <c r="M689" s="2" t="str">
        <f t="shared" si="21"/>
        <v>other</v>
      </c>
      <c r="N689" t="s">
        <v>329</v>
      </c>
      <c r="O689" t="s">
        <v>62</v>
      </c>
      <c r="P689" t="s">
        <v>3818</v>
      </c>
      <c r="Q689">
        <v>111102</v>
      </c>
      <c r="R689">
        <v>49433</v>
      </c>
      <c r="S689" t="s">
        <v>194</v>
      </c>
      <c r="T689">
        <v>3</v>
      </c>
      <c r="U689" t="s">
        <v>3819</v>
      </c>
      <c r="V689" t="s">
        <v>3820</v>
      </c>
      <c r="W689">
        <v>239</v>
      </c>
      <c r="X689" t="s">
        <v>37</v>
      </c>
      <c r="Y689" t="s">
        <v>38</v>
      </c>
      <c r="Z689" t="s">
        <v>575</v>
      </c>
      <c r="AA689">
        <v>2014</v>
      </c>
      <c r="AB689">
        <v>13000</v>
      </c>
      <c r="AC689">
        <v>6.5</v>
      </c>
      <c r="AD689">
        <v>1.85</v>
      </c>
      <c r="AE689">
        <v>17000</v>
      </c>
    </row>
    <row r="690" spans="1:31" x14ac:dyDescent="0.45">
      <c r="A690" t="s">
        <v>28</v>
      </c>
      <c r="B690" t="s">
        <v>2203</v>
      </c>
      <c r="C690" t="str">
        <f t="shared" si="20"/>
        <v>other</v>
      </c>
      <c r="D690">
        <v>96</v>
      </c>
      <c r="E690">
        <v>133</v>
      </c>
      <c r="F690">
        <v>521</v>
      </c>
      <c r="G690">
        <v>970</v>
      </c>
      <c r="H690" t="s">
        <v>198</v>
      </c>
      <c r="I690">
        <v>11000</v>
      </c>
      <c r="J690" s="1">
        <v>87025093</v>
      </c>
      <c r="K690" s="1">
        <v>64000000</v>
      </c>
      <c r="L690" s="1">
        <f>J690/K690</f>
        <v>1.359767078125</v>
      </c>
      <c r="M690" s="2" t="str">
        <f t="shared" si="21"/>
        <v>other</v>
      </c>
      <c r="N690" t="s">
        <v>3821</v>
      </c>
      <c r="O690" t="s">
        <v>386</v>
      </c>
      <c r="P690" t="s">
        <v>3822</v>
      </c>
      <c r="Q690">
        <v>17025</v>
      </c>
      <c r="R690">
        <v>16710</v>
      </c>
      <c r="S690" t="s">
        <v>3823</v>
      </c>
      <c r="T690">
        <v>1</v>
      </c>
      <c r="U690" t="s">
        <v>3824</v>
      </c>
      <c r="V690" t="s">
        <v>3825</v>
      </c>
      <c r="W690">
        <v>290</v>
      </c>
      <c r="X690" t="s">
        <v>37</v>
      </c>
      <c r="Y690" t="s">
        <v>38</v>
      </c>
      <c r="Z690" t="s">
        <v>575</v>
      </c>
      <c r="AA690">
        <v>1999</v>
      </c>
      <c r="AB690">
        <v>1000</v>
      </c>
      <c r="AC690">
        <v>5.0999999999999996</v>
      </c>
      <c r="AD690">
        <v>1.85</v>
      </c>
      <c r="AE690">
        <v>17000</v>
      </c>
    </row>
    <row r="691" spans="1:31" x14ac:dyDescent="0.45">
      <c r="A691" t="s">
        <v>28</v>
      </c>
      <c r="B691" t="s">
        <v>3826</v>
      </c>
      <c r="C691" t="str">
        <f t="shared" si="20"/>
        <v>other</v>
      </c>
      <c r="D691">
        <v>361</v>
      </c>
      <c r="E691">
        <v>121</v>
      </c>
      <c r="F691">
        <v>175</v>
      </c>
      <c r="G691">
        <v>221</v>
      </c>
      <c r="H691" t="s">
        <v>3827</v>
      </c>
      <c r="I691">
        <v>963</v>
      </c>
      <c r="J691" s="1">
        <v>86930411</v>
      </c>
      <c r="K691" s="1">
        <v>55000000</v>
      </c>
      <c r="L691" s="1">
        <f>J691/K691</f>
        <v>1.5805529272727272</v>
      </c>
      <c r="M691" s="2" t="str">
        <f t="shared" si="21"/>
        <v>other</v>
      </c>
      <c r="N691" t="s">
        <v>3828</v>
      </c>
      <c r="O691" t="s">
        <v>3031</v>
      </c>
      <c r="P691" t="s">
        <v>3829</v>
      </c>
      <c r="Q691">
        <v>134625</v>
      </c>
      <c r="R691">
        <v>2131</v>
      </c>
      <c r="S691" t="s">
        <v>3830</v>
      </c>
      <c r="T691">
        <v>0</v>
      </c>
      <c r="U691" t="s">
        <v>3831</v>
      </c>
      <c r="V691" t="s">
        <v>3832</v>
      </c>
      <c r="W691">
        <v>265</v>
      </c>
      <c r="X691" t="s">
        <v>37</v>
      </c>
      <c r="Y691" t="s">
        <v>56</v>
      </c>
      <c r="Z691" t="s">
        <v>39</v>
      </c>
      <c r="AA691">
        <v>2015</v>
      </c>
      <c r="AB691">
        <v>580</v>
      </c>
      <c r="AC691">
        <v>7.1</v>
      </c>
      <c r="AD691">
        <v>2.35</v>
      </c>
      <c r="AE691">
        <v>17000</v>
      </c>
    </row>
    <row r="692" spans="1:31" x14ac:dyDescent="0.45">
      <c r="A692" t="s">
        <v>28</v>
      </c>
      <c r="B692" t="s">
        <v>1837</v>
      </c>
      <c r="C692" t="str">
        <f t="shared" si="20"/>
        <v>other</v>
      </c>
      <c r="D692">
        <v>226</v>
      </c>
      <c r="E692">
        <v>147</v>
      </c>
      <c r="F692">
        <v>670</v>
      </c>
      <c r="G692">
        <v>16</v>
      </c>
      <c r="H692" t="s">
        <v>3833</v>
      </c>
      <c r="I692">
        <v>177</v>
      </c>
      <c r="J692" s="1">
        <v>86897182</v>
      </c>
      <c r="K692" s="1">
        <v>50000000</v>
      </c>
      <c r="L692" s="1">
        <f>J692/K692</f>
        <v>1.7379436399999999</v>
      </c>
      <c r="M692" s="2" t="str">
        <f t="shared" si="21"/>
        <v>other</v>
      </c>
      <c r="N692" t="s">
        <v>3834</v>
      </c>
      <c r="O692" t="s">
        <v>3835</v>
      </c>
      <c r="P692" t="s">
        <v>3836</v>
      </c>
      <c r="Q692">
        <v>190490</v>
      </c>
      <c r="R692">
        <v>253</v>
      </c>
      <c r="S692" t="s">
        <v>3837</v>
      </c>
      <c r="T692">
        <v>0</v>
      </c>
      <c r="U692" t="s">
        <v>3838</v>
      </c>
      <c r="V692" t="s">
        <v>3839</v>
      </c>
      <c r="W692">
        <v>482</v>
      </c>
      <c r="X692" t="s">
        <v>37</v>
      </c>
      <c r="Y692" t="s">
        <v>757</v>
      </c>
      <c r="Z692" t="s">
        <v>575</v>
      </c>
      <c r="AA692">
        <v>2006</v>
      </c>
      <c r="AB692">
        <v>27</v>
      </c>
      <c r="AC692">
        <v>7.5</v>
      </c>
      <c r="AD692">
        <v>2.35</v>
      </c>
      <c r="AE692">
        <v>17000</v>
      </c>
    </row>
    <row r="693" spans="1:31" x14ac:dyDescent="0.45">
      <c r="A693" t="s">
        <v>28</v>
      </c>
      <c r="B693" t="s">
        <v>1955</v>
      </c>
      <c r="C693" t="str">
        <f t="shared" si="20"/>
        <v>other</v>
      </c>
      <c r="D693">
        <v>194</v>
      </c>
      <c r="E693">
        <v>94</v>
      </c>
      <c r="F693">
        <v>116</v>
      </c>
      <c r="G693">
        <v>481</v>
      </c>
      <c r="H693" t="s">
        <v>3840</v>
      </c>
      <c r="I693">
        <v>645</v>
      </c>
      <c r="J693" s="1">
        <v>86300000</v>
      </c>
      <c r="K693" s="1">
        <v>63000000</v>
      </c>
      <c r="L693" s="1">
        <f>J693/K693</f>
        <v>1.3698412698412699</v>
      </c>
      <c r="M693" s="2" t="str">
        <f t="shared" si="21"/>
        <v>other</v>
      </c>
      <c r="N693" t="s">
        <v>1742</v>
      </c>
      <c r="O693" t="s">
        <v>1244</v>
      </c>
      <c r="P693" t="s">
        <v>3841</v>
      </c>
      <c r="Q693">
        <v>162909</v>
      </c>
      <c r="R693">
        <v>2725</v>
      </c>
      <c r="S693" t="s">
        <v>3842</v>
      </c>
      <c r="T693">
        <v>2</v>
      </c>
      <c r="U693" t="s">
        <v>3843</v>
      </c>
      <c r="V693" t="s">
        <v>3844</v>
      </c>
      <c r="W693">
        <v>795</v>
      </c>
      <c r="X693" t="s">
        <v>37</v>
      </c>
      <c r="Y693" t="s">
        <v>38</v>
      </c>
      <c r="Z693" t="s">
        <v>39</v>
      </c>
      <c r="AA693">
        <v>2002</v>
      </c>
      <c r="AB693">
        <v>522</v>
      </c>
      <c r="AC693">
        <v>6.2</v>
      </c>
      <c r="AD693">
        <v>2.35</v>
      </c>
      <c r="AE693">
        <v>17000</v>
      </c>
    </row>
    <row r="694" spans="1:31" x14ac:dyDescent="0.45">
      <c r="A694" t="s">
        <v>28</v>
      </c>
      <c r="B694" t="s">
        <v>925</v>
      </c>
      <c r="C694" t="str">
        <f t="shared" si="20"/>
        <v>other</v>
      </c>
      <c r="D694">
        <v>138</v>
      </c>
      <c r="E694">
        <v>94</v>
      </c>
      <c r="F694">
        <v>42</v>
      </c>
      <c r="G694">
        <v>668</v>
      </c>
      <c r="H694" t="s">
        <v>766</v>
      </c>
      <c r="I694">
        <v>12000</v>
      </c>
      <c r="J694" s="1">
        <v>86208010</v>
      </c>
      <c r="K694" s="1">
        <v>65000000</v>
      </c>
      <c r="L694" s="1">
        <f>J694/K694</f>
        <v>1.3262770769230769</v>
      </c>
      <c r="M694" s="2" t="str">
        <f t="shared" si="21"/>
        <v>other</v>
      </c>
      <c r="N694" t="s">
        <v>1237</v>
      </c>
      <c r="O694" t="s">
        <v>695</v>
      </c>
      <c r="P694" t="s">
        <v>3845</v>
      </c>
      <c r="Q694">
        <v>25681</v>
      </c>
      <c r="R694">
        <v>23365</v>
      </c>
      <c r="S694" t="s">
        <v>3846</v>
      </c>
      <c r="T694">
        <v>1</v>
      </c>
      <c r="U694" t="s">
        <v>3847</v>
      </c>
      <c r="V694" t="s">
        <v>3848</v>
      </c>
      <c r="W694">
        <v>77</v>
      </c>
      <c r="X694" t="s">
        <v>37</v>
      </c>
      <c r="Y694" t="s">
        <v>3849</v>
      </c>
      <c r="Z694" t="s">
        <v>90</v>
      </c>
      <c r="AA694">
        <v>2009</v>
      </c>
      <c r="AB694">
        <v>9000</v>
      </c>
      <c r="AC694">
        <v>6.3</v>
      </c>
      <c r="AD694">
        <v>2.35</v>
      </c>
      <c r="AE694">
        <v>17000</v>
      </c>
    </row>
    <row r="695" spans="1:31" x14ac:dyDescent="0.45">
      <c r="A695" t="s">
        <v>28</v>
      </c>
      <c r="B695" t="s">
        <v>384</v>
      </c>
      <c r="C695" t="str">
        <f t="shared" si="20"/>
        <v>other</v>
      </c>
      <c r="D695">
        <v>308</v>
      </c>
      <c r="E695">
        <v>127</v>
      </c>
      <c r="F695">
        <v>14000</v>
      </c>
      <c r="G695">
        <v>191</v>
      </c>
      <c r="H695" t="s">
        <v>2976</v>
      </c>
      <c r="I695">
        <v>967</v>
      </c>
      <c r="J695" s="1">
        <v>86049418</v>
      </c>
      <c r="K695" s="1">
        <v>63000000</v>
      </c>
      <c r="L695" s="1">
        <f>J695/K695</f>
        <v>1.3658637777777778</v>
      </c>
      <c r="M695" s="2" t="str">
        <f t="shared" si="21"/>
        <v>other</v>
      </c>
      <c r="N695" t="s">
        <v>1160</v>
      </c>
      <c r="O695" t="s">
        <v>984</v>
      </c>
      <c r="P695" t="s">
        <v>3850</v>
      </c>
      <c r="Q695">
        <v>613473</v>
      </c>
      <c r="R695">
        <v>2129</v>
      </c>
      <c r="S695" t="s">
        <v>3851</v>
      </c>
      <c r="T695">
        <v>0</v>
      </c>
      <c r="U695" t="s">
        <v>3852</v>
      </c>
      <c r="V695" t="s">
        <v>3853</v>
      </c>
      <c r="W695">
        <v>895</v>
      </c>
      <c r="X695" t="s">
        <v>37</v>
      </c>
      <c r="Y695" t="s">
        <v>38</v>
      </c>
      <c r="Z695" t="s">
        <v>39</v>
      </c>
      <c r="AA695">
        <v>1993</v>
      </c>
      <c r="AB695">
        <v>610</v>
      </c>
      <c r="AC695">
        <v>8.1</v>
      </c>
      <c r="AD695">
        <v>1.85</v>
      </c>
      <c r="AE695">
        <v>17000</v>
      </c>
    </row>
    <row r="696" spans="1:31" x14ac:dyDescent="0.45">
      <c r="A696" t="s">
        <v>28</v>
      </c>
      <c r="B696" t="s">
        <v>3629</v>
      </c>
      <c r="C696" t="str">
        <f t="shared" si="20"/>
        <v>other</v>
      </c>
      <c r="D696">
        <v>40</v>
      </c>
      <c r="E696">
        <v>212</v>
      </c>
      <c r="F696">
        <v>759</v>
      </c>
      <c r="G696">
        <v>812</v>
      </c>
      <c r="H696" t="s">
        <v>1792</v>
      </c>
      <c r="I696">
        <v>2000</v>
      </c>
      <c r="J696" s="1">
        <v>85911262</v>
      </c>
      <c r="K696" s="1">
        <v>63000000</v>
      </c>
      <c r="L696" s="1">
        <f>J696/K696</f>
        <v>1.3636708253968255</v>
      </c>
      <c r="M696" s="2" t="str">
        <f t="shared" si="21"/>
        <v>other</v>
      </c>
      <c r="N696" t="s">
        <v>3854</v>
      </c>
      <c r="O696" t="s">
        <v>526</v>
      </c>
      <c r="P696" t="s">
        <v>3855</v>
      </c>
      <c r="Q696">
        <v>35314</v>
      </c>
      <c r="R696">
        <v>5708</v>
      </c>
      <c r="S696" t="s">
        <v>3856</v>
      </c>
      <c r="T696">
        <v>0</v>
      </c>
      <c r="U696" t="s">
        <v>3857</v>
      </c>
      <c r="V696" t="s">
        <v>3858</v>
      </c>
      <c r="W696">
        <v>145</v>
      </c>
      <c r="X696" t="s">
        <v>37</v>
      </c>
      <c r="Y696" t="s">
        <v>38</v>
      </c>
      <c r="Z696" t="s">
        <v>39</v>
      </c>
      <c r="AA696">
        <v>1994</v>
      </c>
      <c r="AB696">
        <v>925</v>
      </c>
      <c r="AC696">
        <v>6.6</v>
      </c>
      <c r="AD696">
        <v>2.35</v>
      </c>
      <c r="AE696">
        <v>17000</v>
      </c>
    </row>
    <row r="697" spans="1:31" x14ac:dyDescent="0.45">
      <c r="A697" t="s">
        <v>28</v>
      </c>
      <c r="B697" t="s">
        <v>1188</v>
      </c>
      <c r="C697" t="str">
        <f t="shared" si="20"/>
        <v>other</v>
      </c>
      <c r="D697">
        <v>42</v>
      </c>
      <c r="E697">
        <v>141</v>
      </c>
      <c r="F697">
        <v>176</v>
      </c>
      <c r="G697">
        <v>672</v>
      </c>
      <c r="H697" t="s">
        <v>3859</v>
      </c>
      <c r="I697">
        <v>11000</v>
      </c>
      <c r="J697" s="1">
        <v>85884815</v>
      </c>
      <c r="K697" s="1">
        <v>62000000</v>
      </c>
      <c r="L697" s="1">
        <f>J697/K697</f>
        <v>1.3852389516129033</v>
      </c>
      <c r="M697" s="2" t="str">
        <f t="shared" si="21"/>
        <v>other</v>
      </c>
      <c r="N697" t="s">
        <v>454</v>
      </c>
      <c r="O697" t="s">
        <v>386</v>
      </c>
      <c r="P697" t="s">
        <v>3860</v>
      </c>
      <c r="Q697">
        <v>69663</v>
      </c>
      <c r="R697">
        <v>14178</v>
      </c>
      <c r="S697" t="s">
        <v>2425</v>
      </c>
      <c r="T697">
        <v>1</v>
      </c>
      <c r="U697" t="s">
        <v>3861</v>
      </c>
      <c r="V697" t="s">
        <v>3862</v>
      </c>
      <c r="W697">
        <v>133</v>
      </c>
      <c r="X697" t="s">
        <v>37</v>
      </c>
      <c r="Y697" t="s">
        <v>38</v>
      </c>
      <c r="Z697" t="s">
        <v>39</v>
      </c>
      <c r="AA697">
        <v>1994</v>
      </c>
      <c r="AB697">
        <v>913</v>
      </c>
      <c r="AC697">
        <v>6.9</v>
      </c>
      <c r="AD697">
        <v>2.35</v>
      </c>
      <c r="AE697">
        <v>17000</v>
      </c>
    </row>
    <row r="698" spans="1:31" x14ac:dyDescent="0.45">
      <c r="A698" t="s">
        <v>28</v>
      </c>
      <c r="B698" t="s">
        <v>3863</v>
      </c>
      <c r="C698" t="str">
        <f t="shared" si="20"/>
        <v>other</v>
      </c>
      <c r="D698">
        <v>68</v>
      </c>
      <c r="E698">
        <v>103</v>
      </c>
      <c r="F698">
        <v>10</v>
      </c>
      <c r="G698">
        <v>7</v>
      </c>
      <c r="H698" t="s">
        <v>3864</v>
      </c>
      <c r="I698">
        <v>21</v>
      </c>
      <c r="J698" s="1">
        <v>85707116</v>
      </c>
      <c r="K698" s="1">
        <v>65000000</v>
      </c>
      <c r="L698" s="1">
        <f>J698/K698</f>
        <v>1.3185710153846153</v>
      </c>
      <c r="M698" s="2" t="str">
        <f t="shared" si="21"/>
        <v>other</v>
      </c>
      <c r="N698" t="s">
        <v>184</v>
      </c>
      <c r="O698" t="s">
        <v>3865</v>
      </c>
      <c r="P698" t="s">
        <v>3866</v>
      </c>
      <c r="Q698">
        <v>11584</v>
      </c>
      <c r="R698">
        <v>58</v>
      </c>
      <c r="S698" t="s">
        <v>3867</v>
      </c>
      <c r="T698">
        <v>3</v>
      </c>
      <c r="U698" t="s">
        <v>3868</v>
      </c>
      <c r="V698" t="s">
        <v>3869</v>
      </c>
      <c r="W698">
        <v>86</v>
      </c>
      <c r="X698" t="s">
        <v>1936</v>
      </c>
      <c r="Y698" t="s">
        <v>882</v>
      </c>
      <c r="Z698" t="s">
        <v>575</v>
      </c>
      <c r="AA698">
        <v>2015</v>
      </c>
      <c r="AB698">
        <v>18</v>
      </c>
      <c r="AC698">
        <v>6.1</v>
      </c>
      <c r="AD698">
        <v>2.35</v>
      </c>
      <c r="AE698">
        <v>17000</v>
      </c>
    </row>
    <row r="699" spans="1:31" x14ac:dyDescent="0.45">
      <c r="A699" t="s">
        <v>28</v>
      </c>
      <c r="B699" t="s">
        <v>3870</v>
      </c>
      <c r="C699" t="str">
        <f t="shared" si="20"/>
        <v>other</v>
      </c>
      <c r="D699">
        <v>78</v>
      </c>
      <c r="E699">
        <v>98</v>
      </c>
      <c r="F699">
        <v>322</v>
      </c>
      <c r="G699">
        <v>723</v>
      </c>
      <c r="H699" t="s">
        <v>3871</v>
      </c>
      <c r="I699">
        <v>979</v>
      </c>
      <c r="J699" s="1">
        <v>85570368</v>
      </c>
      <c r="K699" s="1">
        <v>64000000</v>
      </c>
      <c r="L699" s="1">
        <f>J699/K699</f>
        <v>1.337037</v>
      </c>
      <c r="M699" s="2" t="str">
        <f t="shared" si="21"/>
        <v>other</v>
      </c>
      <c r="N699" t="s">
        <v>999</v>
      </c>
      <c r="O699" t="s">
        <v>1643</v>
      </c>
      <c r="P699" t="s">
        <v>3872</v>
      </c>
      <c r="Q699">
        <v>39471</v>
      </c>
      <c r="R699">
        <v>6334</v>
      </c>
      <c r="S699" t="s">
        <v>3873</v>
      </c>
      <c r="T699">
        <v>1</v>
      </c>
      <c r="U699" t="s">
        <v>3874</v>
      </c>
      <c r="V699" t="s">
        <v>3875</v>
      </c>
      <c r="W699">
        <v>187</v>
      </c>
      <c r="X699" t="s">
        <v>37</v>
      </c>
      <c r="Y699" t="s">
        <v>38</v>
      </c>
      <c r="Z699" t="s">
        <v>39</v>
      </c>
      <c r="AA699">
        <v>2006</v>
      </c>
      <c r="AB699">
        <v>862</v>
      </c>
      <c r="AC699">
        <v>4.3</v>
      </c>
      <c r="AD699">
        <v>1.85</v>
      </c>
      <c r="AE699">
        <v>17000</v>
      </c>
    </row>
    <row r="700" spans="1:31" x14ac:dyDescent="0.45">
      <c r="A700" t="s">
        <v>28</v>
      </c>
      <c r="B700" t="s">
        <v>636</v>
      </c>
      <c r="C700" t="str">
        <f t="shared" si="20"/>
        <v>other</v>
      </c>
      <c r="D700">
        <v>178</v>
      </c>
      <c r="E700">
        <v>116</v>
      </c>
      <c r="F700">
        <v>84</v>
      </c>
      <c r="G700">
        <v>563</v>
      </c>
      <c r="H700" t="s">
        <v>201</v>
      </c>
      <c r="I700">
        <v>11000</v>
      </c>
      <c r="J700" s="1">
        <v>85463309</v>
      </c>
      <c r="K700" s="1">
        <v>62000000</v>
      </c>
      <c r="L700" s="1">
        <f>J700/K700</f>
        <v>1.3784404677419355</v>
      </c>
      <c r="M700" s="2" t="str">
        <f t="shared" si="21"/>
        <v>other</v>
      </c>
      <c r="N700" t="s">
        <v>3876</v>
      </c>
      <c r="O700" t="s">
        <v>650</v>
      </c>
      <c r="P700" t="s">
        <v>3877</v>
      </c>
      <c r="Q700">
        <v>65297</v>
      </c>
      <c r="R700">
        <v>14931</v>
      </c>
      <c r="S700" t="s">
        <v>3878</v>
      </c>
      <c r="T700">
        <v>0</v>
      </c>
      <c r="U700" t="s">
        <v>3879</v>
      </c>
      <c r="V700" t="s">
        <v>3880</v>
      </c>
      <c r="W700">
        <v>602</v>
      </c>
      <c r="X700" t="s">
        <v>37</v>
      </c>
      <c r="Y700" t="s">
        <v>1455</v>
      </c>
      <c r="Z700" t="s">
        <v>39</v>
      </c>
      <c r="AA700">
        <v>2000</v>
      </c>
      <c r="AB700">
        <v>919</v>
      </c>
      <c r="AC700">
        <v>6.6</v>
      </c>
      <c r="AD700">
        <v>2.35</v>
      </c>
      <c r="AE700">
        <v>17000</v>
      </c>
    </row>
    <row r="701" spans="1:31" x14ac:dyDescent="0.45">
      <c r="A701" t="s">
        <v>28</v>
      </c>
      <c r="B701" t="s">
        <v>3881</v>
      </c>
      <c r="C701" t="str">
        <f t="shared" si="20"/>
        <v>other</v>
      </c>
      <c r="D701">
        <v>75</v>
      </c>
      <c r="E701">
        <v>114</v>
      </c>
      <c r="F701">
        <v>0</v>
      </c>
      <c r="G701">
        <v>452</v>
      </c>
      <c r="H701" t="s">
        <v>3695</v>
      </c>
      <c r="I701">
        <v>524</v>
      </c>
      <c r="J701" s="1">
        <v>85416609</v>
      </c>
      <c r="K701" s="1">
        <v>62000000</v>
      </c>
      <c r="L701" s="1">
        <f>J701/K701</f>
        <v>1.377687241935484</v>
      </c>
      <c r="M701" s="2" t="str">
        <f t="shared" si="21"/>
        <v>other</v>
      </c>
      <c r="N701" t="s">
        <v>1405</v>
      </c>
      <c r="O701" t="s">
        <v>3882</v>
      </c>
      <c r="P701" t="s">
        <v>3883</v>
      </c>
      <c r="Q701">
        <v>43027</v>
      </c>
      <c r="R701">
        <v>2668</v>
      </c>
      <c r="S701" t="s">
        <v>1767</v>
      </c>
      <c r="T701">
        <v>0</v>
      </c>
      <c r="U701" t="s">
        <v>3884</v>
      </c>
      <c r="V701" t="s">
        <v>3885</v>
      </c>
      <c r="W701">
        <v>214</v>
      </c>
      <c r="X701" t="s">
        <v>37</v>
      </c>
      <c r="Y701" t="s">
        <v>38</v>
      </c>
      <c r="Z701" t="s">
        <v>39</v>
      </c>
      <c r="AA701">
        <v>1995</v>
      </c>
      <c r="AB701">
        <v>517</v>
      </c>
      <c r="AC701">
        <v>6.8</v>
      </c>
      <c r="AD701">
        <v>2.35</v>
      </c>
      <c r="AE701">
        <v>17000</v>
      </c>
    </row>
    <row r="702" spans="1:31" x14ac:dyDescent="0.45">
      <c r="A702" t="s">
        <v>28</v>
      </c>
      <c r="B702" t="s">
        <v>3886</v>
      </c>
      <c r="C702" t="str">
        <f t="shared" si="20"/>
        <v>other</v>
      </c>
      <c r="D702">
        <v>150</v>
      </c>
      <c r="E702">
        <v>87</v>
      </c>
      <c r="F702">
        <v>12</v>
      </c>
      <c r="G702">
        <v>645</v>
      </c>
      <c r="H702" t="s">
        <v>3887</v>
      </c>
      <c r="I702">
        <v>3000</v>
      </c>
      <c r="J702" s="1">
        <v>85300000</v>
      </c>
      <c r="K702" s="1">
        <v>62000000</v>
      </c>
      <c r="L702" s="1">
        <f>J702/K702</f>
        <v>1.3758064516129032</v>
      </c>
      <c r="M702" s="2" t="str">
        <f t="shared" si="21"/>
        <v>other</v>
      </c>
      <c r="N702" t="s">
        <v>3888</v>
      </c>
      <c r="O702" t="s">
        <v>713</v>
      </c>
      <c r="P702" t="s">
        <v>3889</v>
      </c>
      <c r="Q702">
        <v>43300</v>
      </c>
      <c r="R702">
        <v>6658</v>
      </c>
      <c r="S702" t="s">
        <v>1244</v>
      </c>
      <c r="T702">
        <v>6</v>
      </c>
      <c r="U702" t="s">
        <v>3890</v>
      </c>
      <c r="V702" t="s">
        <v>3891</v>
      </c>
      <c r="W702">
        <v>250</v>
      </c>
      <c r="X702" t="s">
        <v>37</v>
      </c>
      <c r="Y702" t="s">
        <v>38</v>
      </c>
      <c r="Z702" t="s">
        <v>39</v>
      </c>
      <c r="AA702">
        <v>2008</v>
      </c>
      <c r="AB702">
        <v>966</v>
      </c>
      <c r="AC702">
        <v>3.8</v>
      </c>
      <c r="AD702">
        <v>2.35</v>
      </c>
      <c r="AE702">
        <v>17000</v>
      </c>
    </row>
    <row r="703" spans="1:31" x14ac:dyDescent="0.45">
      <c r="A703" t="s">
        <v>28</v>
      </c>
      <c r="B703" t="s">
        <v>3892</v>
      </c>
      <c r="C703" t="str">
        <f t="shared" ref="C703:C766" si="22">IF(J703&lt;100000000,"other","blockbuster")</f>
        <v>other</v>
      </c>
      <c r="D703">
        <v>113</v>
      </c>
      <c r="E703">
        <v>125</v>
      </c>
      <c r="F703">
        <v>11</v>
      </c>
      <c r="G703">
        <v>867</v>
      </c>
      <c r="H703" t="s">
        <v>2999</v>
      </c>
      <c r="I703">
        <v>11000</v>
      </c>
      <c r="J703" s="1">
        <v>85200000</v>
      </c>
      <c r="K703" s="1">
        <v>42000000</v>
      </c>
      <c r="L703" s="1">
        <f>J703/K703</f>
        <v>2.0285714285714285</v>
      </c>
      <c r="M703" s="2" t="str">
        <f t="shared" si="21"/>
        <v>blockbuster</v>
      </c>
      <c r="N703" t="s">
        <v>412</v>
      </c>
      <c r="O703" t="s">
        <v>1946</v>
      </c>
      <c r="P703" t="s">
        <v>3893</v>
      </c>
      <c r="Q703">
        <v>38076</v>
      </c>
      <c r="R703">
        <v>14536</v>
      </c>
      <c r="S703" t="s">
        <v>3894</v>
      </c>
      <c r="T703">
        <v>2</v>
      </c>
      <c r="U703" t="s">
        <v>3895</v>
      </c>
      <c r="V703" t="s">
        <v>3896</v>
      </c>
      <c r="W703">
        <v>399</v>
      </c>
      <c r="X703" t="s">
        <v>37</v>
      </c>
      <c r="Y703" t="s">
        <v>38</v>
      </c>
      <c r="Z703" t="s">
        <v>575</v>
      </c>
      <c r="AA703">
        <v>2001</v>
      </c>
      <c r="AB703">
        <v>904</v>
      </c>
      <c r="AC703">
        <v>5.9</v>
      </c>
      <c r="AD703">
        <v>2.35</v>
      </c>
      <c r="AE703">
        <v>17000</v>
      </c>
    </row>
    <row r="704" spans="1:31" x14ac:dyDescent="0.45">
      <c r="A704" t="s">
        <v>28</v>
      </c>
      <c r="B704" t="s">
        <v>1754</v>
      </c>
      <c r="C704" t="str">
        <f t="shared" si="22"/>
        <v>other</v>
      </c>
      <c r="D704">
        <v>596</v>
      </c>
      <c r="E704">
        <v>187</v>
      </c>
      <c r="F704">
        <v>16000</v>
      </c>
      <c r="G704">
        <v>1000</v>
      </c>
      <c r="H704" t="s">
        <v>2609</v>
      </c>
      <c r="I704">
        <v>46000</v>
      </c>
      <c r="J704" s="1">
        <v>85017401</v>
      </c>
      <c r="K704" s="1">
        <v>44000000</v>
      </c>
      <c r="L704" s="1">
        <f>J704/K704</f>
        <v>1.9322136590909091</v>
      </c>
      <c r="M704" s="2" t="str">
        <f t="shared" si="21"/>
        <v>other</v>
      </c>
      <c r="N704" t="s">
        <v>3897</v>
      </c>
      <c r="O704" t="s">
        <v>3898</v>
      </c>
      <c r="P704" t="s">
        <v>3899</v>
      </c>
      <c r="Q704">
        <v>272839</v>
      </c>
      <c r="R704">
        <v>49912</v>
      </c>
      <c r="S704" t="s">
        <v>1419</v>
      </c>
      <c r="T704">
        <v>1</v>
      </c>
      <c r="U704" t="s">
        <v>3900</v>
      </c>
      <c r="V704" t="s">
        <v>3901</v>
      </c>
      <c r="W704">
        <v>1018</v>
      </c>
      <c r="X704" t="s">
        <v>37</v>
      </c>
      <c r="Y704" t="s">
        <v>38</v>
      </c>
      <c r="Z704" t="s">
        <v>575</v>
      </c>
      <c r="AA704">
        <v>2015</v>
      </c>
      <c r="AB704">
        <v>1000</v>
      </c>
      <c r="AC704">
        <v>7.9</v>
      </c>
      <c r="AD704">
        <v>2.76</v>
      </c>
      <c r="AE704">
        <v>17000</v>
      </c>
    </row>
    <row r="705" spans="1:31" x14ac:dyDescent="0.45">
      <c r="A705" t="s">
        <v>28</v>
      </c>
      <c r="B705" t="s">
        <v>3902</v>
      </c>
      <c r="C705" t="str">
        <f t="shared" si="22"/>
        <v>other</v>
      </c>
      <c r="D705">
        <v>191</v>
      </c>
      <c r="E705">
        <v>93</v>
      </c>
      <c r="F705">
        <v>8</v>
      </c>
      <c r="G705">
        <v>970</v>
      </c>
      <c r="H705" t="s">
        <v>469</v>
      </c>
      <c r="I705">
        <v>8000</v>
      </c>
      <c r="J705" s="1">
        <v>84749884</v>
      </c>
      <c r="K705" s="1">
        <v>61000000</v>
      </c>
      <c r="L705" s="1">
        <f>J705/K705</f>
        <v>1.3893423606557378</v>
      </c>
      <c r="M705" s="2" t="str">
        <f t="shared" si="21"/>
        <v>other</v>
      </c>
      <c r="N705" t="s">
        <v>3903</v>
      </c>
      <c r="O705" t="s">
        <v>1239</v>
      </c>
      <c r="P705" t="s">
        <v>3904</v>
      </c>
      <c r="Q705">
        <v>129995</v>
      </c>
      <c r="R705">
        <v>13232</v>
      </c>
      <c r="S705" t="s">
        <v>1941</v>
      </c>
      <c r="T705">
        <v>2</v>
      </c>
      <c r="U705" t="s">
        <v>3905</v>
      </c>
      <c r="V705" t="s">
        <v>3906</v>
      </c>
      <c r="W705">
        <v>246</v>
      </c>
      <c r="X705" t="s">
        <v>37</v>
      </c>
      <c r="Y705" t="s">
        <v>38</v>
      </c>
      <c r="Z705" t="s">
        <v>39</v>
      </c>
      <c r="AA705">
        <v>2007</v>
      </c>
      <c r="AB705">
        <v>1000</v>
      </c>
      <c r="AC705">
        <v>6.3</v>
      </c>
      <c r="AD705">
        <v>1.85</v>
      </c>
      <c r="AE705">
        <v>17000</v>
      </c>
    </row>
    <row r="706" spans="1:31" x14ac:dyDescent="0.45">
      <c r="A706" t="s">
        <v>28</v>
      </c>
      <c r="B706" t="s">
        <v>3907</v>
      </c>
      <c r="C706" t="str">
        <f t="shared" si="22"/>
        <v>other</v>
      </c>
      <c r="D706">
        <v>156</v>
      </c>
      <c r="E706">
        <v>95</v>
      </c>
      <c r="F706">
        <v>25</v>
      </c>
      <c r="G706">
        <v>439</v>
      </c>
      <c r="H706" t="s">
        <v>3908</v>
      </c>
      <c r="I706">
        <v>989</v>
      </c>
      <c r="J706" s="1">
        <v>84518155</v>
      </c>
      <c r="K706" s="1">
        <v>63000000</v>
      </c>
      <c r="L706" s="1">
        <f>J706/K706</f>
        <v>1.3415580158730158</v>
      </c>
      <c r="M706" s="2" t="str">
        <f t="shared" si="21"/>
        <v>other</v>
      </c>
      <c r="N706" t="s">
        <v>266</v>
      </c>
      <c r="O706" t="s">
        <v>3220</v>
      </c>
      <c r="P706" t="s">
        <v>3909</v>
      </c>
      <c r="Q706">
        <v>24089</v>
      </c>
      <c r="R706">
        <v>2558</v>
      </c>
      <c r="S706" t="s">
        <v>3910</v>
      </c>
      <c r="T706">
        <v>0</v>
      </c>
      <c r="U706" t="s">
        <v>3911</v>
      </c>
      <c r="V706" t="s">
        <v>3912</v>
      </c>
      <c r="W706">
        <v>82</v>
      </c>
      <c r="X706" t="s">
        <v>37</v>
      </c>
      <c r="Y706" t="s">
        <v>38</v>
      </c>
      <c r="Z706" t="s">
        <v>90</v>
      </c>
      <c r="AA706">
        <v>2011</v>
      </c>
      <c r="AB706">
        <v>664</v>
      </c>
      <c r="AC706">
        <v>5.5</v>
      </c>
      <c r="AD706">
        <v>1.85</v>
      </c>
      <c r="AE706">
        <v>17000</v>
      </c>
    </row>
    <row r="707" spans="1:31" x14ac:dyDescent="0.45">
      <c r="A707" t="s">
        <v>28</v>
      </c>
      <c r="B707" t="s">
        <v>106</v>
      </c>
      <c r="C707" t="str">
        <f t="shared" si="22"/>
        <v>other</v>
      </c>
      <c r="D707">
        <v>460</v>
      </c>
      <c r="E707">
        <v>117</v>
      </c>
      <c r="F707">
        <v>0</v>
      </c>
      <c r="G707">
        <v>447</v>
      </c>
      <c r="H707" t="s">
        <v>448</v>
      </c>
      <c r="I707">
        <v>18000</v>
      </c>
      <c r="J707" s="1">
        <v>84303558</v>
      </c>
      <c r="K707" s="1">
        <v>65000000</v>
      </c>
      <c r="L707" s="1">
        <f>J707/K707</f>
        <v>1.2969778153846154</v>
      </c>
      <c r="M707" s="2" t="str">
        <f t="shared" ref="M707:M770" si="23">IF(L707&lt;2,"other","blockbuster")</f>
        <v>other</v>
      </c>
      <c r="N707" t="s">
        <v>1561</v>
      </c>
      <c r="O707" t="s">
        <v>631</v>
      </c>
      <c r="P707" t="s">
        <v>3913</v>
      </c>
      <c r="Q707">
        <v>607235</v>
      </c>
      <c r="R707">
        <v>32360</v>
      </c>
      <c r="S707" t="s">
        <v>3914</v>
      </c>
      <c r="T707">
        <v>0</v>
      </c>
      <c r="U707" t="s">
        <v>3915</v>
      </c>
      <c r="V707" t="s">
        <v>3916</v>
      </c>
      <c r="W707">
        <v>2073</v>
      </c>
      <c r="X707" t="s">
        <v>37</v>
      </c>
      <c r="Y707" t="s">
        <v>38</v>
      </c>
      <c r="Z707" t="s">
        <v>575</v>
      </c>
      <c r="AA707">
        <v>2006</v>
      </c>
      <c r="AB707">
        <v>13000</v>
      </c>
      <c r="AC707">
        <v>7.7</v>
      </c>
      <c r="AD707">
        <v>2.35</v>
      </c>
      <c r="AE707">
        <v>17000</v>
      </c>
    </row>
    <row r="708" spans="1:31" x14ac:dyDescent="0.45">
      <c r="A708" t="s">
        <v>28</v>
      </c>
      <c r="B708" t="s">
        <v>1955</v>
      </c>
      <c r="C708" t="str">
        <f t="shared" si="22"/>
        <v>other</v>
      </c>
      <c r="D708">
        <v>141</v>
      </c>
      <c r="E708">
        <v>106</v>
      </c>
      <c r="F708">
        <v>116</v>
      </c>
      <c r="G708">
        <v>708</v>
      </c>
      <c r="H708" t="s">
        <v>1735</v>
      </c>
      <c r="I708">
        <v>22000</v>
      </c>
      <c r="J708" s="1">
        <v>84300000</v>
      </c>
      <c r="K708" s="1">
        <v>80000000</v>
      </c>
      <c r="L708" s="1">
        <f>J708/K708</f>
        <v>1.05375</v>
      </c>
      <c r="M708" s="2" t="str">
        <f t="shared" si="23"/>
        <v>other</v>
      </c>
      <c r="N708" t="s">
        <v>1671</v>
      </c>
      <c r="O708" t="s">
        <v>1736</v>
      </c>
      <c r="P708" t="s">
        <v>3917</v>
      </c>
      <c r="Q708">
        <v>211296</v>
      </c>
      <c r="R708">
        <v>24938</v>
      </c>
      <c r="S708" t="s">
        <v>1738</v>
      </c>
      <c r="T708">
        <v>6</v>
      </c>
      <c r="U708" t="s">
        <v>3918</v>
      </c>
      <c r="V708" t="s">
        <v>3919</v>
      </c>
      <c r="W708">
        <v>428</v>
      </c>
      <c r="X708" t="s">
        <v>37</v>
      </c>
      <c r="Y708" t="s">
        <v>38</v>
      </c>
      <c r="Z708" t="s">
        <v>39</v>
      </c>
      <c r="AA708">
        <v>2004</v>
      </c>
      <c r="AB708">
        <v>713</v>
      </c>
      <c r="AC708">
        <v>6.3</v>
      </c>
      <c r="AD708">
        <v>1.85</v>
      </c>
      <c r="AE708">
        <v>17000</v>
      </c>
    </row>
    <row r="709" spans="1:31" x14ac:dyDescent="0.45">
      <c r="A709" t="s">
        <v>28</v>
      </c>
      <c r="B709" t="s">
        <v>3920</v>
      </c>
      <c r="C709" t="str">
        <f t="shared" si="22"/>
        <v>other</v>
      </c>
      <c r="D709">
        <v>180</v>
      </c>
      <c r="E709">
        <v>115</v>
      </c>
      <c r="F709">
        <v>64</v>
      </c>
      <c r="G709">
        <v>664</v>
      </c>
      <c r="H709" t="s">
        <v>3921</v>
      </c>
      <c r="I709">
        <v>2000</v>
      </c>
      <c r="J709" s="1">
        <v>84263837</v>
      </c>
      <c r="K709" s="1">
        <v>60000000</v>
      </c>
      <c r="L709" s="1">
        <f>J709/K709</f>
        <v>1.4043972833333334</v>
      </c>
      <c r="M709" s="2" t="str">
        <f t="shared" si="23"/>
        <v>other</v>
      </c>
      <c r="N709" t="s">
        <v>3922</v>
      </c>
      <c r="O709" t="s">
        <v>3923</v>
      </c>
      <c r="P709" t="s">
        <v>3924</v>
      </c>
      <c r="Q709">
        <v>116681</v>
      </c>
      <c r="R709">
        <v>4811</v>
      </c>
      <c r="S709" t="s">
        <v>3925</v>
      </c>
      <c r="T709">
        <v>0</v>
      </c>
      <c r="U709" t="s">
        <v>3926</v>
      </c>
      <c r="V709" t="s">
        <v>3927</v>
      </c>
      <c r="W709">
        <v>320</v>
      </c>
      <c r="X709" t="s">
        <v>37</v>
      </c>
      <c r="Y709" t="s">
        <v>38</v>
      </c>
      <c r="Z709" t="s">
        <v>90</v>
      </c>
      <c r="AA709">
        <v>2008</v>
      </c>
      <c r="AB709">
        <v>899</v>
      </c>
      <c r="AC709">
        <v>7.1</v>
      </c>
      <c r="AD709">
        <v>2.35</v>
      </c>
      <c r="AE709">
        <v>17000</v>
      </c>
    </row>
    <row r="710" spans="1:31" x14ac:dyDescent="0.45">
      <c r="A710" t="s">
        <v>28</v>
      </c>
      <c r="B710" t="s">
        <v>3249</v>
      </c>
      <c r="C710" t="str">
        <f t="shared" si="22"/>
        <v>other</v>
      </c>
      <c r="D710">
        <v>186</v>
      </c>
      <c r="E710">
        <v>189</v>
      </c>
      <c r="F710">
        <v>0</v>
      </c>
      <c r="G710">
        <v>693</v>
      </c>
      <c r="H710" t="s">
        <v>3252</v>
      </c>
      <c r="I710">
        <v>15000</v>
      </c>
      <c r="J710" s="1">
        <v>84244877</v>
      </c>
      <c r="K710" s="1">
        <v>60000000</v>
      </c>
      <c r="L710" s="1">
        <f>J710/K710</f>
        <v>1.4040812833333334</v>
      </c>
      <c r="M710" s="2" t="str">
        <f t="shared" si="23"/>
        <v>other</v>
      </c>
      <c r="N710" t="s">
        <v>3928</v>
      </c>
      <c r="O710" t="s">
        <v>317</v>
      </c>
      <c r="P710" t="s">
        <v>3929</v>
      </c>
      <c r="Q710">
        <v>782610</v>
      </c>
      <c r="R710">
        <v>17716</v>
      </c>
      <c r="S710" t="s">
        <v>2022</v>
      </c>
      <c r="T710">
        <v>0</v>
      </c>
      <c r="U710" t="s">
        <v>3930</v>
      </c>
      <c r="V710" t="s">
        <v>3931</v>
      </c>
      <c r="W710">
        <v>1377</v>
      </c>
      <c r="X710" t="s">
        <v>37</v>
      </c>
      <c r="Y710" t="s">
        <v>38</v>
      </c>
      <c r="Z710" t="s">
        <v>575</v>
      </c>
      <c r="AA710">
        <v>1999</v>
      </c>
      <c r="AB710">
        <v>745</v>
      </c>
      <c r="AC710">
        <v>8.5</v>
      </c>
      <c r="AD710">
        <v>1.85</v>
      </c>
      <c r="AE710">
        <v>17000</v>
      </c>
    </row>
    <row r="711" spans="1:31" x14ac:dyDescent="0.45">
      <c r="A711" t="s">
        <v>28</v>
      </c>
      <c r="B711" t="s">
        <v>2156</v>
      </c>
      <c r="C711" t="str">
        <f t="shared" si="22"/>
        <v>other</v>
      </c>
      <c r="D711">
        <v>177</v>
      </c>
      <c r="E711">
        <v>100</v>
      </c>
      <c r="F711">
        <v>12</v>
      </c>
      <c r="G711">
        <v>311</v>
      </c>
      <c r="H711" t="s">
        <v>3932</v>
      </c>
      <c r="I711">
        <v>419</v>
      </c>
      <c r="J711" s="1">
        <v>84185387</v>
      </c>
      <c r="L711" s="1" t="e">
        <f>J711/K711</f>
        <v>#DIV/0!</v>
      </c>
      <c r="M711" s="2" t="e">
        <f t="shared" si="23"/>
        <v>#DIV/0!</v>
      </c>
      <c r="N711" t="s">
        <v>1618</v>
      </c>
      <c r="O711" t="s">
        <v>3933</v>
      </c>
      <c r="P711" t="s">
        <v>3934</v>
      </c>
      <c r="Q711">
        <v>99989</v>
      </c>
      <c r="R711">
        <v>1412</v>
      </c>
      <c r="S711" t="s">
        <v>3935</v>
      </c>
      <c r="T711">
        <v>3</v>
      </c>
      <c r="U711" t="s">
        <v>3936</v>
      </c>
      <c r="V711" t="s">
        <v>3937</v>
      </c>
      <c r="W711">
        <v>255</v>
      </c>
      <c r="X711" t="s">
        <v>37</v>
      </c>
      <c r="Y711" t="s">
        <v>38</v>
      </c>
      <c r="Z711" t="s">
        <v>39</v>
      </c>
      <c r="AA711">
        <v>2007</v>
      </c>
      <c r="AB711">
        <v>330</v>
      </c>
      <c r="AC711">
        <v>5.9</v>
      </c>
      <c r="AD711">
        <v>2.35</v>
      </c>
      <c r="AE711">
        <v>17000</v>
      </c>
    </row>
    <row r="712" spans="1:31" x14ac:dyDescent="0.45">
      <c r="A712" t="s">
        <v>28</v>
      </c>
      <c r="B712" t="s">
        <v>1766</v>
      </c>
      <c r="C712" t="str">
        <f t="shared" si="22"/>
        <v>other</v>
      </c>
      <c r="D712">
        <v>161</v>
      </c>
      <c r="E712">
        <v>81</v>
      </c>
      <c r="F712">
        <v>10</v>
      </c>
      <c r="G712">
        <v>397</v>
      </c>
      <c r="H712" t="s">
        <v>405</v>
      </c>
      <c r="I712">
        <v>925</v>
      </c>
      <c r="J712" s="1">
        <v>84136909</v>
      </c>
      <c r="K712" s="1">
        <v>150000000</v>
      </c>
      <c r="L712" s="1">
        <f>J712/K712</f>
        <v>0.56091272666666669</v>
      </c>
      <c r="M712" s="2" t="str">
        <f t="shared" si="23"/>
        <v>other</v>
      </c>
      <c r="N712" t="s">
        <v>611</v>
      </c>
      <c r="O712" t="s">
        <v>1792</v>
      </c>
      <c r="P712" t="s">
        <v>3938</v>
      </c>
      <c r="Q712">
        <v>63912</v>
      </c>
      <c r="R712">
        <v>2252</v>
      </c>
      <c r="S712" t="s">
        <v>1185</v>
      </c>
      <c r="T712">
        <v>0</v>
      </c>
      <c r="U712" t="s">
        <v>3939</v>
      </c>
      <c r="V712" t="s">
        <v>3940</v>
      </c>
      <c r="W712">
        <v>251</v>
      </c>
      <c r="X712" t="s">
        <v>37</v>
      </c>
      <c r="Y712" t="s">
        <v>38</v>
      </c>
      <c r="Z712" t="s">
        <v>272</v>
      </c>
      <c r="AA712">
        <v>2005</v>
      </c>
      <c r="AB712">
        <v>729</v>
      </c>
      <c r="AC712">
        <v>5.8</v>
      </c>
      <c r="AD712">
        <v>1.85</v>
      </c>
      <c r="AE712">
        <v>17000</v>
      </c>
    </row>
    <row r="713" spans="1:31" x14ac:dyDescent="0.45">
      <c r="A713" t="s">
        <v>28</v>
      </c>
      <c r="B713" t="s">
        <v>675</v>
      </c>
      <c r="C713" t="str">
        <f t="shared" si="22"/>
        <v>other</v>
      </c>
      <c r="D713">
        <v>568</v>
      </c>
      <c r="E713">
        <v>149</v>
      </c>
      <c r="F713">
        <v>21000</v>
      </c>
      <c r="G713">
        <v>625</v>
      </c>
      <c r="H713" t="s">
        <v>623</v>
      </c>
      <c r="I713">
        <v>835</v>
      </c>
      <c r="J713" s="1">
        <v>84049211</v>
      </c>
      <c r="K713" s="1">
        <v>61000000</v>
      </c>
      <c r="L713" s="1">
        <f>J713/K713</f>
        <v>1.377855918032787</v>
      </c>
      <c r="M713" s="2" t="str">
        <f t="shared" si="23"/>
        <v>other</v>
      </c>
      <c r="N713" t="s">
        <v>2132</v>
      </c>
      <c r="O713" t="s">
        <v>3941</v>
      </c>
      <c r="P713" t="s">
        <v>3942</v>
      </c>
      <c r="Q713">
        <v>569841</v>
      </c>
      <c r="R713">
        <v>4348</v>
      </c>
      <c r="S713" t="s">
        <v>3943</v>
      </c>
      <c r="T713">
        <v>0</v>
      </c>
      <c r="U713" t="s">
        <v>3944</v>
      </c>
      <c r="V713" t="s">
        <v>3945</v>
      </c>
      <c r="W713">
        <v>1127</v>
      </c>
      <c r="X713" t="s">
        <v>37</v>
      </c>
      <c r="Y713" t="s">
        <v>38</v>
      </c>
      <c r="Z713" t="s">
        <v>575</v>
      </c>
      <c r="AA713">
        <v>2014</v>
      </c>
      <c r="AB713">
        <v>812</v>
      </c>
      <c r="AC713">
        <v>8.1</v>
      </c>
      <c r="AD713">
        <v>2.35</v>
      </c>
      <c r="AE713">
        <v>17000</v>
      </c>
    </row>
    <row r="714" spans="1:31" x14ac:dyDescent="0.45">
      <c r="A714" t="s">
        <v>28</v>
      </c>
      <c r="B714" t="s">
        <v>511</v>
      </c>
      <c r="C714" t="str">
        <f t="shared" si="22"/>
        <v>other</v>
      </c>
      <c r="D714">
        <v>249</v>
      </c>
      <c r="E714">
        <v>119</v>
      </c>
      <c r="F714">
        <v>218</v>
      </c>
      <c r="G714">
        <v>73</v>
      </c>
      <c r="H714" t="s">
        <v>3946</v>
      </c>
      <c r="I714">
        <v>13000</v>
      </c>
      <c r="J714" s="1">
        <v>84037039</v>
      </c>
      <c r="K714" s="1">
        <v>60000000</v>
      </c>
      <c r="L714" s="1">
        <f>J714/K714</f>
        <v>1.4006173166666667</v>
      </c>
      <c r="M714" s="2" t="str">
        <f t="shared" si="23"/>
        <v>other</v>
      </c>
      <c r="N714" t="s">
        <v>1146</v>
      </c>
      <c r="O714" t="s">
        <v>1147</v>
      </c>
      <c r="P714" t="s">
        <v>3947</v>
      </c>
      <c r="Q714">
        <v>407601</v>
      </c>
      <c r="R714">
        <v>13249</v>
      </c>
      <c r="S714" t="s">
        <v>3948</v>
      </c>
      <c r="T714">
        <v>1</v>
      </c>
      <c r="U714" t="s">
        <v>3949</v>
      </c>
      <c r="V714" t="s">
        <v>3950</v>
      </c>
      <c r="W714">
        <v>849</v>
      </c>
      <c r="X714" t="s">
        <v>37</v>
      </c>
      <c r="Y714" t="s">
        <v>38</v>
      </c>
      <c r="Z714" t="s">
        <v>39</v>
      </c>
      <c r="AA714">
        <v>2002</v>
      </c>
      <c r="AB714">
        <v>147</v>
      </c>
      <c r="AC714">
        <v>7.9</v>
      </c>
      <c r="AD714">
        <v>2.35</v>
      </c>
      <c r="AE714">
        <v>17000</v>
      </c>
    </row>
    <row r="715" spans="1:31" x14ac:dyDescent="0.45">
      <c r="A715" t="s">
        <v>28</v>
      </c>
      <c r="B715" t="s">
        <v>308</v>
      </c>
      <c r="C715" t="str">
        <f t="shared" si="22"/>
        <v>other</v>
      </c>
      <c r="D715">
        <v>137</v>
      </c>
      <c r="E715">
        <v>130</v>
      </c>
      <c r="F715">
        <v>258</v>
      </c>
      <c r="G715">
        <v>345</v>
      </c>
      <c r="H715" t="s">
        <v>1509</v>
      </c>
      <c r="I715">
        <v>394</v>
      </c>
      <c r="J715" s="1">
        <v>83906114</v>
      </c>
      <c r="K715" s="1">
        <v>58000000</v>
      </c>
      <c r="L715" s="1">
        <f>J715/K715</f>
        <v>1.4466571379310345</v>
      </c>
      <c r="M715" s="2" t="str">
        <f t="shared" si="23"/>
        <v>other</v>
      </c>
      <c r="N715" t="s">
        <v>50</v>
      </c>
      <c r="O715" t="s">
        <v>3022</v>
      </c>
      <c r="P715" t="s">
        <v>3951</v>
      </c>
      <c r="Q715">
        <v>199025</v>
      </c>
      <c r="R715">
        <v>1784</v>
      </c>
      <c r="S715" t="s">
        <v>2452</v>
      </c>
      <c r="T715">
        <v>2</v>
      </c>
      <c r="U715" t="s">
        <v>3952</v>
      </c>
      <c r="V715" t="s">
        <v>3953</v>
      </c>
      <c r="W715">
        <v>416</v>
      </c>
      <c r="X715" t="s">
        <v>37</v>
      </c>
      <c r="Y715" t="s">
        <v>56</v>
      </c>
      <c r="Z715" t="s">
        <v>39</v>
      </c>
      <c r="AA715">
        <v>1995</v>
      </c>
      <c r="AB715">
        <v>387</v>
      </c>
      <c r="AC715">
        <v>7.2</v>
      </c>
      <c r="AD715">
        <v>2.35</v>
      </c>
      <c r="AE715">
        <v>17000</v>
      </c>
    </row>
    <row r="716" spans="1:31" x14ac:dyDescent="0.45">
      <c r="A716" t="s">
        <v>28</v>
      </c>
      <c r="B716" t="s">
        <v>1773</v>
      </c>
      <c r="C716" t="str">
        <f t="shared" si="22"/>
        <v>other</v>
      </c>
      <c r="D716">
        <v>113</v>
      </c>
      <c r="E716">
        <v>116</v>
      </c>
      <c r="F716">
        <v>165</v>
      </c>
      <c r="G716">
        <v>475</v>
      </c>
      <c r="H716" t="s">
        <v>3954</v>
      </c>
      <c r="I716">
        <v>577</v>
      </c>
      <c r="J716" s="1">
        <v>83892374</v>
      </c>
      <c r="K716" s="1">
        <v>95000000</v>
      </c>
      <c r="L716" s="1">
        <f>J716/K716</f>
        <v>0.88307762105263155</v>
      </c>
      <c r="M716" s="2" t="str">
        <f t="shared" si="23"/>
        <v>other</v>
      </c>
      <c r="N716" t="s">
        <v>1914</v>
      </c>
      <c r="O716" t="s">
        <v>3701</v>
      </c>
      <c r="P716" t="s">
        <v>3955</v>
      </c>
      <c r="Q716">
        <v>42705</v>
      </c>
      <c r="R716">
        <v>2321</v>
      </c>
      <c r="S716" t="s">
        <v>3956</v>
      </c>
      <c r="T716">
        <v>0</v>
      </c>
      <c r="U716" t="s">
        <v>3957</v>
      </c>
      <c r="V716" t="s">
        <v>3958</v>
      </c>
      <c r="W716">
        <v>274</v>
      </c>
      <c r="X716" t="s">
        <v>37</v>
      </c>
      <c r="Y716" t="s">
        <v>38</v>
      </c>
      <c r="Z716" t="s">
        <v>575</v>
      </c>
      <c r="AA716">
        <v>1999</v>
      </c>
      <c r="AB716">
        <v>501</v>
      </c>
      <c r="AC716">
        <v>6.3</v>
      </c>
      <c r="AD716">
        <v>2.35</v>
      </c>
      <c r="AE716">
        <v>17000</v>
      </c>
    </row>
    <row r="717" spans="1:31" x14ac:dyDescent="0.45">
      <c r="A717" t="s">
        <v>28</v>
      </c>
      <c r="B717" t="s">
        <v>1086</v>
      </c>
      <c r="C717" t="str">
        <f t="shared" si="22"/>
        <v>other</v>
      </c>
      <c r="D717">
        <v>213</v>
      </c>
      <c r="E717">
        <v>103</v>
      </c>
      <c r="F717">
        <v>608</v>
      </c>
      <c r="G717">
        <v>576</v>
      </c>
      <c r="H717" t="s">
        <v>1459</v>
      </c>
      <c r="I717">
        <v>2000</v>
      </c>
      <c r="J717" s="1">
        <v>83813460</v>
      </c>
      <c r="K717" s="1">
        <v>60000000</v>
      </c>
      <c r="L717" s="1">
        <f>J717/K717</f>
        <v>1.3968910000000001</v>
      </c>
      <c r="M717" s="2" t="str">
        <f t="shared" si="23"/>
        <v>other</v>
      </c>
      <c r="N717" t="s">
        <v>2246</v>
      </c>
      <c r="O717" t="s">
        <v>2258</v>
      </c>
      <c r="P717" t="s">
        <v>3959</v>
      </c>
      <c r="Q717">
        <v>667983</v>
      </c>
      <c r="R717">
        <v>3698</v>
      </c>
      <c r="S717" t="s">
        <v>3960</v>
      </c>
      <c r="T717">
        <v>1</v>
      </c>
      <c r="U717" t="s">
        <v>3961</v>
      </c>
      <c r="V717" t="s">
        <v>3962</v>
      </c>
      <c r="W717">
        <v>877</v>
      </c>
      <c r="X717" t="s">
        <v>37</v>
      </c>
      <c r="Y717" t="s">
        <v>38</v>
      </c>
      <c r="Z717" t="s">
        <v>90</v>
      </c>
      <c r="AA717">
        <v>1998</v>
      </c>
      <c r="AB717">
        <v>617</v>
      </c>
      <c r="AC717">
        <v>8.1</v>
      </c>
      <c r="AD717">
        <v>1.85</v>
      </c>
      <c r="AE717">
        <v>17000</v>
      </c>
    </row>
    <row r="718" spans="1:31" x14ac:dyDescent="0.45">
      <c r="A718" t="s">
        <v>28</v>
      </c>
      <c r="B718" t="s">
        <v>3963</v>
      </c>
      <c r="C718" t="str">
        <f t="shared" si="22"/>
        <v>other</v>
      </c>
      <c r="D718">
        <v>120</v>
      </c>
      <c r="E718">
        <v>99</v>
      </c>
      <c r="F718">
        <v>59</v>
      </c>
      <c r="G718">
        <v>145</v>
      </c>
      <c r="H718" t="s">
        <v>3964</v>
      </c>
      <c r="I718">
        <v>770</v>
      </c>
      <c r="J718" s="1">
        <v>83640426</v>
      </c>
      <c r="K718" s="1">
        <v>70000000</v>
      </c>
      <c r="L718" s="1">
        <f>J718/K718</f>
        <v>1.1948632285714287</v>
      </c>
      <c r="M718" s="2" t="str">
        <f t="shared" si="23"/>
        <v>other</v>
      </c>
      <c r="N718" t="s">
        <v>3965</v>
      </c>
      <c r="O718" t="s">
        <v>948</v>
      </c>
      <c r="P718" t="s">
        <v>3966</v>
      </c>
      <c r="Q718">
        <v>91093</v>
      </c>
      <c r="R718">
        <v>1195</v>
      </c>
      <c r="S718" t="s">
        <v>3967</v>
      </c>
      <c r="T718">
        <v>2</v>
      </c>
      <c r="U718" t="s">
        <v>3968</v>
      </c>
      <c r="V718" t="s">
        <v>3969</v>
      </c>
      <c r="W718">
        <v>353</v>
      </c>
      <c r="X718" t="s">
        <v>37</v>
      </c>
      <c r="Y718" t="s">
        <v>38</v>
      </c>
      <c r="Z718" t="s">
        <v>90</v>
      </c>
      <c r="AA718">
        <v>1998</v>
      </c>
      <c r="AB718">
        <v>263</v>
      </c>
      <c r="AC718">
        <v>7</v>
      </c>
      <c r="AD718">
        <v>1.85</v>
      </c>
      <c r="AE718">
        <v>17000</v>
      </c>
    </row>
    <row r="719" spans="1:31" x14ac:dyDescent="0.45">
      <c r="A719" t="s">
        <v>28</v>
      </c>
      <c r="B719" t="s">
        <v>3223</v>
      </c>
      <c r="C719" t="str">
        <f t="shared" si="22"/>
        <v>other</v>
      </c>
      <c r="D719">
        <v>81</v>
      </c>
      <c r="E719">
        <v>92</v>
      </c>
      <c r="F719">
        <v>41</v>
      </c>
      <c r="G719">
        <v>522</v>
      </c>
      <c r="H719" t="s">
        <v>3621</v>
      </c>
      <c r="I719">
        <v>1000</v>
      </c>
      <c r="J719" s="1">
        <v>83574831</v>
      </c>
      <c r="K719" s="1">
        <v>60000000</v>
      </c>
      <c r="L719" s="1">
        <f>J719/K719</f>
        <v>1.39291385</v>
      </c>
      <c r="M719" s="2" t="str">
        <f t="shared" si="23"/>
        <v>other</v>
      </c>
      <c r="N719" t="s">
        <v>3047</v>
      </c>
      <c r="O719" t="s">
        <v>3970</v>
      </c>
      <c r="P719" t="s">
        <v>3971</v>
      </c>
      <c r="Q719">
        <v>49486</v>
      </c>
      <c r="R719">
        <v>4050</v>
      </c>
      <c r="S719" t="s">
        <v>408</v>
      </c>
      <c r="T719">
        <v>1</v>
      </c>
      <c r="U719" t="s">
        <v>3972</v>
      </c>
      <c r="V719" t="s">
        <v>3973</v>
      </c>
      <c r="W719">
        <v>116</v>
      </c>
      <c r="X719" t="s">
        <v>37</v>
      </c>
      <c r="Y719" t="s">
        <v>38</v>
      </c>
      <c r="Z719" t="s">
        <v>90</v>
      </c>
      <c r="AA719">
        <v>2003</v>
      </c>
      <c r="AB719">
        <v>955</v>
      </c>
      <c r="AC719">
        <v>5.5</v>
      </c>
      <c r="AD719">
        <v>1.85</v>
      </c>
      <c r="AE719">
        <v>17000</v>
      </c>
    </row>
    <row r="720" spans="1:31" x14ac:dyDescent="0.45">
      <c r="A720" t="s">
        <v>28</v>
      </c>
      <c r="B720" t="s">
        <v>3826</v>
      </c>
      <c r="C720" t="str">
        <f t="shared" si="22"/>
        <v>other</v>
      </c>
      <c r="D720">
        <v>265</v>
      </c>
      <c r="E720">
        <v>109</v>
      </c>
      <c r="F720">
        <v>175</v>
      </c>
      <c r="G720">
        <v>459</v>
      </c>
      <c r="H720" t="s">
        <v>3974</v>
      </c>
      <c r="I720">
        <v>18000</v>
      </c>
      <c r="J720" s="1">
        <v>83552429</v>
      </c>
      <c r="K720" s="1">
        <v>61000000</v>
      </c>
      <c r="L720" s="1">
        <f>J720/K720</f>
        <v>1.3697119508196722</v>
      </c>
      <c r="M720" s="2" t="str">
        <f t="shared" si="23"/>
        <v>other</v>
      </c>
      <c r="N720" t="s">
        <v>3544</v>
      </c>
      <c r="O720" t="s">
        <v>1717</v>
      </c>
      <c r="P720" t="s">
        <v>3975</v>
      </c>
      <c r="Q720">
        <v>156898</v>
      </c>
      <c r="R720">
        <v>20148</v>
      </c>
      <c r="S720" t="s">
        <v>3976</v>
      </c>
      <c r="T720">
        <v>1</v>
      </c>
      <c r="U720" t="s">
        <v>3977</v>
      </c>
      <c r="V720" t="s">
        <v>3978</v>
      </c>
      <c r="W720">
        <v>172</v>
      </c>
      <c r="X720" t="s">
        <v>37</v>
      </c>
      <c r="Y720" t="s">
        <v>38</v>
      </c>
      <c r="Z720" t="s">
        <v>575</v>
      </c>
      <c r="AA720">
        <v>2013</v>
      </c>
      <c r="AB720">
        <v>497</v>
      </c>
      <c r="AC720">
        <v>6.7</v>
      </c>
      <c r="AD720">
        <v>2.35</v>
      </c>
      <c r="AE720">
        <v>17000</v>
      </c>
    </row>
    <row r="721" spans="1:31" x14ac:dyDescent="0.45">
      <c r="A721" t="s">
        <v>28</v>
      </c>
      <c r="B721" t="s">
        <v>1879</v>
      </c>
      <c r="C721" t="str">
        <f t="shared" si="22"/>
        <v>other</v>
      </c>
      <c r="D721">
        <v>105</v>
      </c>
      <c r="E721">
        <v>87</v>
      </c>
      <c r="F721">
        <v>6</v>
      </c>
      <c r="G721">
        <v>405</v>
      </c>
      <c r="H721" t="s">
        <v>3908</v>
      </c>
      <c r="I721">
        <v>3000</v>
      </c>
      <c r="J721" s="1">
        <v>83503161</v>
      </c>
      <c r="K721" s="1">
        <v>60000000</v>
      </c>
      <c r="L721" s="1">
        <f>J721/K721</f>
        <v>1.39171935</v>
      </c>
      <c r="M721" s="2" t="str">
        <f t="shared" si="23"/>
        <v>other</v>
      </c>
      <c r="N721" t="s">
        <v>2492</v>
      </c>
      <c r="O721" t="s">
        <v>3979</v>
      </c>
      <c r="P721" t="s">
        <v>3980</v>
      </c>
      <c r="Q721">
        <v>46031</v>
      </c>
      <c r="R721">
        <v>4171</v>
      </c>
      <c r="S721" t="s">
        <v>3981</v>
      </c>
      <c r="T721">
        <v>0</v>
      </c>
      <c r="U721" t="s">
        <v>3982</v>
      </c>
      <c r="V721" t="s">
        <v>3983</v>
      </c>
      <c r="W721">
        <v>235</v>
      </c>
      <c r="X721" t="s">
        <v>37</v>
      </c>
      <c r="Y721" t="s">
        <v>38</v>
      </c>
      <c r="Z721" t="s">
        <v>90</v>
      </c>
      <c r="AA721">
        <v>2001</v>
      </c>
      <c r="AB721">
        <v>664</v>
      </c>
      <c r="AC721">
        <v>5.2</v>
      </c>
      <c r="AD721">
        <v>1.85</v>
      </c>
      <c r="AE721">
        <v>17000</v>
      </c>
    </row>
    <row r="722" spans="1:31" x14ac:dyDescent="0.45">
      <c r="A722" t="s">
        <v>28</v>
      </c>
      <c r="B722" t="s">
        <v>3078</v>
      </c>
      <c r="C722" t="str">
        <f t="shared" si="22"/>
        <v>other</v>
      </c>
      <c r="D722">
        <v>155</v>
      </c>
      <c r="E722">
        <v>111</v>
      </c>
      <c r="F722">
        <v>473</v>
      </c>
      <c r="G722">
        <v>82</v>
      </c>
      <c r="H722" t="s">
        <v>766</v>
      </c>
      <c r="I722">
        <v>26000</v>
      </c>
      <c r="J722" s="1">
        <v>83400000</v>
      </c>
      <c r="K722" s="1">
        <v>60000000</v>
      </c>
      <c r="L722" s="1">
        <f>J722/K722</f>
        <v>1.39</v>
      </c>
      <c r="M722" s="2" t="str">
        <f t="shared" si="23"/>
        <v>other</v>
      </c>
      <c r="N722" t="s">
        <v>329</v>
      </c>
      <c r="O722" t="s">
        <v>330</v>
      </c>
      <c r="P722" t="s">
        <v>3984</v>
      </c>
      <c r="Q722">
        <v>285623</v>
      </c>
      <c r="R722">
        <v>35084</v>
      </c>
      <c r="S722" t="s">
        <v>3985</v>
      </c>
      <c r="T722">
        <v>6</v>
      </c>
      <c r="U722" t="s">
        <v>3986</v>
      </c>
      <c r="V722" t="s">
        <v>3987</v>
      </c>
      <c r="W722">
        <v>497</v>
      </c>
      <c r="X722" t="s">
        <v>37</v>
      </c>
      <c r="Y722" t="s">
        <v>38</v>
      </c>
      <c r="Z722" t="s">
        <v>39</v>
      </c>
      <c r="AA722">
        <v>2003</v>
      </c>
      <c r="AB722">
        <v>9000</v>
      </c>
      <c r="AC722">
        <v>7</v>
      </c>
      <c r="AD722">
        <v>2.35</v>
      </c>
      <c r="AE722">
        <v>17000</v>
      </c>
    </row>
    <row r="723" spans="1:31" x14ac:dyDescent="0.45">
      <c r="A723" t="s">
        <v>28</v>
      </c>
      <c r="B723" t="s">
        <v>3988</v>
      </c>
      <c r="C723" t="str">
        <f t="shared" si="22"/>
        <v>other</v>
      </c>
      <c r="D723">
        <v>118</v>
      </c>
      <c r="E723">
        <v>101</v>
      </c>
      <c r="F723">
        <v>30</v>
      </c>
      <c r="G723">
        <v>268</v>
      </c>
      <c r="H723" t="s">
        <v>3989</v>
      </c>
      <c r="I723">
        <v>1000</v>
      </c>
      <c r="J723" s="1">
        <v>83348920</v>
      </c>
      <c r="K723" s="1">
        <v>60000000</v>
      </c>
      <c r="L723" s="1">
        <f>J723/K723</f>
        <v>1.3891486666666666</v>
      </c>
      <c r="M723" s="2" t="str">
        <f t="shared" si="23"/>
        <v>other</v>
      </c>
      <c r="N723" t="s">
        <v>1671</v>
      </c>
      <c r="O723" t="s">
        <v>2719</v>
      </c>
      <c r="P723" t="s">
        <v>3990</v>
      </c>
      <c r="Q723">
        <v>85673</v>
      </c>
      <c r="R723">
        <v>2636</v>
      </c>
      <c r="S723" t="s">
        <v>411</v>
      </c>
      <c r="T723">
        <v>2</v>
      </c>
      <c r="U723" t="s">
        <v>3991</v>
      </c>
      <c r="V723" t="s">
        <v>3992</v>
      </c>
      <c r="W723">
        <v>269</v>
      </c>
      <c r="X723" t="s">
        <v>37</v>
      </c>
      <c r="Y723" t="s">
        <v>38</v>
      </c>
      <c r="Z723" t="s">
        <v>39</v>
      </c>
      <c r="AA723">
        <v>2002</v>
      </c>
      <c r="AB723">
        <v>976</v>
      </c>
      <c r="AC723">
        <v>6.1</v>
      </c>
      <c r="AD723">
        <v>1.85</v>
      </c>
      <c r="AE723">
        <v>16000</v>
      </c>
    </row>
    <row r="724" spans="1:31" x14ac:dyDescent="0.45">
      <c r="A724" t="s">
        <v>28</v>
      </c>
      <c r="B724" t="s">
        <v>791</v>
      </c>
      <c r="C724" t="str">
        <f t="shared" si="22"/>
        <v>other</v>
      </c>
      <c r="D724">
        <v>131</v>
      </c>
      <c r="E724">
        <v>83</v>
      </c>
      <c r="F724">
        <v>35</v>
      </c>
      <c r="G724">
        <v>754</v>
      </c>
      <c r="H724" t="s">
        <v>3993</v>
      </c>
      <c r="I724">
        <v>13000</v>
      </c>
      <c r="J724" s="1">
        <v>83299761</v>
      </c>
      <c r="K724" s="1">
        <v>105000000</v>
      </c>
      <c r="L724" s="1">
        <f>J724/K724</f>
        <v>0.79333105714285712</v>
      </c>
      <c r="M724" s="2" t="str">
        <f t="shared" si="23"/>
        <v>other</v>
      </c>
      <c r="N724" t="s">
        <v>461</v>
      </c>
      <c r="O724" t="s">
        <v>1774</v>
      </c>
      <c r="P724" t="s">
        <v>3994</v>
      </c>
      <c r="Q724">
        <v>124641</v>
      </c>
      <c r="R724">
        <v>25788</v>
      </c>
      <c r="S724" t="s">
        <v>3995</v>
      </c>
      <c r="T724">
        <v>0</v>
      </c>
      <c r="U724" t="s">
        <v>3996</v>
      </c>
      <c r="V724" t="s">
        <v>3997</v>
      </c>
      <c r="W724">
        <v>289</v>
      </c>
      <c r="X724" t="s">
        <v>37</v>
      </c>
      <c r="Y724" t="s">
        <v>38</v>
      </c>
      <c r="Z724" t="s">
        <v>90</v>
      </c>
      <c r="AA724">
        <v>1998</v>
      </c>
      <c r="AB724">
        <v>11000</v>
      </c>
      <c r="AC724">
        <v>6.6</v>
      </c>
      <c r="AD724">
        <v>1.85</v>
      </c>
      <c r="AE724">
        <v>16000</v>
      </c>
    </row>
    <row r="725" spans="1:31" x14ac:dyDescent="0.45">
      <c r="A725" t="s">
        <v>28</v>
      </c>
      <c r="B725" t="s">
        <v>3998</v>
      </c>
      <c r="C725" t="str">
        <f t="shared" si="22"/>
        <v>other</v>
      </c>
      <c r="D725">
        <v>166</v>
      </c>
      <c r="E725">
        <v>113</v>
      </c>
      <c r="F725">
        <v>0</v>
      </c>
      <c r="G725">
        <v>721</v>
      </c>
      <c r="H725" t="s">
        <v>1970</v>
      </c>
      <c r="I725">
        <v>4000</v>
      </c>
      <c r="J725" s="1">
        <v>83287363</v>
      </c>
      <c r="K725" s="1">
        <v>60000000</v>
      </c>
      <c r="L725" s="1">
        <f>J725/K725</f>
        <v>1.3881227166666668</v>
      </c>
      <c r="M725" s="2" t="str">
        <f t="shared" si="23"/>
        <v>other</v>
      </c>
      <c r="N725" t="s">
        <v>1661</v>
      </c>
      <c r="O725" t="s">
        <v>245</v>
      </c>
      <c r="P725" t="s">
        <v>3999</v>
      </c>
      <c r="Q725">
        <v>83506</v>
      </c>
      <c r="R725">
        <v>8172</v>
      </c>
      <c r="S725" t="s">
        <v>4000</v>
      </c>
      <c r="T725">
        <v>6</v>
      </c>
      <c r="U725" t="s">
        <v>4001</v>
      </c>
      <c r="V725" t="s">
        <v>4002</v>
      </c>
      <c r="W725">
        <v>144</v>
      </c>
      <c r="X725" t="s">
        <v>37</v>
      </c>
      <c r="Y725" t="s">
        <v>38</v>
      </c>
      <c r="Z725" t="s">
        <v>39</v>
      </c>
      <c r="AA725">
        <v>2009</v>
      </c>
      <c r="AB725">
        <v>722</v>
      </c>
      <c r="AC725">
        <v>5.5</v>
      </c>
      <c r="AD725">
        <v>1.85</v>
      </c>
      <c r="AE725">
        <v>16000</v>
      </c>
    </row>
    <row r="726" spans="1:31" x14ac:dyDescent="0.45">
      <c r="A726" t="s">
        <v>28</v>
      </c>
      <c r="B726" t="s">
        <v>1729</v>
      </c>
      <c r="C726" t="str">
        <f t="shared" si="22"/>
        <v>other</v>
      </c>
      <c r="D726">
        <v>60</v>
      </c>
      <c r="E726">
        <v>107</v>
      </c>
      <c r="F726">
        <v>12000</v>
      </c>
      <c r="G726">
        <v>695</v>
      </c>
      <c r="H726" t="s">
        <v>1679</v>
      </c>
      <c r="I726">
        <v>10000</v>
      </c>
      <c r="J726" s="1">
        <v>83077470</v>
      </c>
      <c r="K726" s="1">
        <v>60000000</v>
      </c>
      <c r="L726" s="1">
        <f>J726/K726</f>
        <v>1.3846244999999999</v>
      </c>
      <c r="M726" s="2" t="str">
        <f t="shared" si="23"/>
        <v>other</v>
      </c>
      <c r="N726" t="s">
        <v>3255</v>
      </c>
      <c r="O726" t="s">
        <v>513</v>
      </c>
      <c r="P726" t="s">
        <v>4003</v>
      </c>
      <c r="Q726">
        <v>60476</v>
      </c>
      <c r="R726">
        <v>14006</v>
      </c>
      <c r="S726" t="s">
        <v>1893</v>
      </c>
      <c r="T726">
        <v>0</v>
      </c>
      <c r="U726" t="s">
        <v>4004</v>
      </c>
      <c r="V726" t="s">
        <v>4005</v>
      </c>
      <c r="W726">
        <v>97</v>
      </c>
      <c r="X726" t="s">
        <v>37</v>
      </c>
      <c r="Y726" t="s">
        <v>38</v>
      </c>
      <c r="Z726" t="s">
        <v>39</v>
      </c>
      <c r="AA726">
        <v>1990</v>
      </c>
      <c r="AB726">
        <v>3000</v>
      </c>
      <c r="AC726">
        <v>5.9</v>
      </c>
      <c r="AD726">
        <v>2.35</v>
      </c>
      <c r="AE726">
        <v>16000</v>
      </c>
    </row>
    <row r="727" spans="1:31" x14ac:dyDescent="0.45">
      <c r="A727" t="s">
        <v>28</v>
      </c>
      <c r="B727" t="s">
        <v>2602</v>
      </c>
      <c r="C727" t="str">
        <f t="shared" si="22"/>
        <v>other</v>
      </c>
      <c r="D727">
        <v>77</v>
      </c>
      <c r="E727">
        <v>94</v>
      </c>
      <c r="F727">
        <v>163</v>
      </c>
      <c r="G727">
        <v>2000</v>
      </c>
      <c r="H727" t="s">
        <v>4006</v>
      </c>
      <c r="I727">
        <v>12000</v>
      </c>
      <c r="J727" s="1">
        <v>83025853</v>
      </c>
      <c r="K727" s="1">
        <v>60000000</v>
      </c>
      <c r="L727" s="1">
        <f>J727/K727</f>
        <v>1.3837642166666666</v>
      </c>
      <c r="M727" s="2" t="str">
        <f t="shared" si="23"/>
        <v>other</v>
      </c>
      <c r="N727" t="s">
        <v>2348</v>
      </c>
      <c r="O727" t="s">
        <v>1097</v>
      </c>
      <c r="P727" t="s">
        <v>4007</v>
      </c>
      <c r="Q727">
        <v>42737</v>
      </c>
      <c r="R727">
        <v>20348</v>
      </c>
      <c r="S727" t="s">
        <v>4008</v>
      </c>
      <c r="T727">
        <v>6</v>
      </c>
      <c r="U727" t="s">
        <v>4009</v>
      </c>
      <c r="V727" t="s">
        <v>4010</v>
      </c>
      <c r="W727">
        <v>128</v>
      </c>
      <c r="X727" t="s">
        <v>37</v>
      </c>
      <c r="Y727" t="s">
        <v>38</v>
      </c>
      <c r="Z727" t="s">
        <v>90</v>
      </c>
      <c r="AA727">
        <v>2005</v>
      </c>
      <c r="AB727">
        <v>3000</v>
      </c>
      <c r="AC727">
        <v>5.4</v>
      </c>
      <c r="AD727">
        <v>2.35</v>
      </c>
      <c r="AE727">
        <v>16000</v>
      </c>
    </row>
    <row r="728" spans="1:31" x14ac:dyDescent="0.45">
      <c r="A728" t="s">
        <v>28</v>
      </c>
      <c r="B728" t="s">
        <v>4011</v>
      </c>
      <c r="C728" t="str">
        <f t="shared" si="22"/>
        <v>other</v>
      </c>
      <c r="D728">
        <v>249</v>
      </c>
      <c r="E728">
        <v>132</v>
      </c>
      <c r="F728">
        <v>47</v>
      </c>
      <c r="G728">
        <v>240</v>
      </c>
      <c r="H728" t="s">
        <v>2653</v>
      </c>
      <c r="I728">
        <v>988</v>
      </c>
      <c r="J728" s="1">
        <v>83024900</v>
      </c>
      <c r="K728" s="1">
        <v>61000000</v>
      </c>
      <c r="L728" s="1">
        <f>J728/K728</f>
        <v>1.3610639344262294</v>
      </c>
      <c r="M728" s="2" t="str">
        <f t="shared" si="23"/>
        <v>other</v>
      </c>
      <c r="N728" t="s">
        <v>2803</v>
      </c>
      <c r="O728" t="s">
        <v>4012</v>
      </c>
      <c r="P728" t="s">
        <v>4013</v>
      </c>
      <c r="Q728">
        <v>138246</v>
      </c>
      <c r="R728">
        <v>2517</v>
      </c>
      <c r="S728" t="s">
        <v>4014</v>
      </c>
      <c r="T728">
        <v>0</v>
      </c>
      <c r="U728" t="s">
        <v>4015</v>
      </c>
      <c r="V728" t="s">
        <v>4016</v>
      </c>
      <c r="W728">
        <v>360</v>
      </c>
      <c r="X728" t="s">
        <v>37</v>
      </c>
      <c r="Y728" t="s">
        <v>38</v>
      </c>
      <c r="Z728" t="s">
        <v>39</v>
      </c>
      <c r="AA728">
        <v>2015</v>
      </c>
      <c r="AB728">
        <v>960</v>
      </c>
      <c r="AC728">
        <v>6.4</v>
      </c>
      <c r="AD728">
        <v>2.35</v>
      </c>
      <c r="AE728">
        <v>16000</v>
      </c>
    </row>
    <row r="729" spans="1:31" x14ac:dyDescent="0.45">
      <c r="A729" t="s">
        <v>28</v>
      </c>
      <c r="B729" t="s">
        <v>4017</v>
      </c>
      <c r="C729" t="str">
        <f t="shared" si="22"/>
        <v>other</v>
      </c>
      <c r="D729">
        <v>213</v>
      </c>
      <c r="E729">
        <v>140</v>
      </c>
      <c r="F729">
        <v>708</v>
      </c>
      <c r="G729">
        <v>745</v>
      </c>
      <c r="H729" t="s">
        <v>1517</v>
      </c>
      <c r="I729">
        <v>11000</v>
      </c>
      <c r="J729" s="1">
        <v>83000000</v>
      </c>
      <c r="K729" s="1">
        <v>60000000</v>
      </c>
      <c r="L729" s="1">
        <f>J729/K729</f>
        <v>1.3833333333333333</v>
      </c>
      <c r="M729" s="2" t="str">
        <f t="shared" si="23"/>
        <v>other</v>
      </c>
      <c r="N729" t="s">
        <v>209</v>
      </c>
      <c r="O729" t="s">
        <v>75</v>
      </c>
      <c r="P729" t="s">
        <v>4018</v>
      </c>
      <c r="Q729">
        <v>63493</v>
      </c>
      <c r="R729">
        <v>20440</v>
      </c>
      <c r="S729" t="s">
        <v>1041</v>
      </c>
      <c r="T729">
        <v>1</v>
      </c>
      <c r="U729" t="s">
        <v>4019</v>
      </c>
      <c r="V729" t="s">
        <v>4020</v>
      </c>
      <c r="W729">
        <v>302</v>
      </c>
      <c r="X729" t="s">
        <v>37</v>
      </c>
      <c r="Y729" t="s">
        <v>38</v>
      </c>
      <c r="Z729" t="s">
        <v>39</v>
      </c>
      <c r="AA729">
        <v>2010</v>
      </c>
      <c r="AB729">
        <v>8000</v>
      </c>
      <c r="AC729">
        <v>5.7</v>
      </c>
      <c r="AD729">
        <v>1.85</v>
      </c>
      <c r="AE729">
        <v>16000</v>
      </c>
    </row>
    <row r="730" spans="1:31" x14ac:dyDescent="0.45">
      <c r="A730" t="s">
        <v>28</v>
      </c>
      <c r="B730" t="s">
        <v>255</v>
      </c>
      <c r="C730" t="str">
        <f t="shared" si="22"/>
        <v>other</v>
      </c>
      <c r="D730">
        <v>121</v>
      </c>
      <c r="E730">
        <v>125</v>
      </c>
      <c r="F730">
        <v>420</v>
      </c>
      <c r="G730">
        <v>627</v>
      </c>
      <c r="H730" t="s">
        <v>247</v>
      </c>
      <c r="I730">
        <v>12000</v>
      </c>
      <c r="J730" s="1">
        <v>82931301</v>
      </c>
      <c r="K730" s="1">
        <v>60000000</v>
      </c>
      <c r="L730" s="1">
        <f>J730/K730</f>
        <v>1.3821883500000001</v>
      </c>
      <c r="M730" s="2" t="str">
        <f t="shared" si="23"/>
        <v>other</v>
      </c>
      <c r="N730" t="s">
        <v>2480</v>
      </c>
      <c r="O730" t="s">
        <v>695</v>
      </c>
      <c r="P730" t="s">
        <v>4021</v>
      </c>
      <c r="Q730">
        <v>85844</v>
      </c>
      <c r="R730">
        <v>16646</v>
      </c>
      <c r="S730" t="s">
        <v>2083</v>
      </c>
      <c r="T730">
        <v>1</v>
      </c>
      <c r="U730" t="s">
        <v>4022</v>
      </c>
      <c r="V730" t="s">
        <v>4023</v>
      </c>
      <c r="W730">
        <v>322</v>
      </c>
      <c r="X730" t="s">
        <v>37</v>
      </c>
      <c r="Y730" t="s">
        <v>38</v>
      </c>
      <c r="Z730" t="s">
        <v>39</v>
      </c>
      <c r="AA730">
        <v>2000</v>
      </c>
      <c r="AB730">
        <v>3000</v>
      </c>
      <c r="AC730">
        <v>6.7</v>
      </c>
      <c r="AD730">
        <v>2.35</v>
      </c>
      <c r="AE730">
        <v>16000</v>
      </c>
    </row>
    <row r="731" spans="1:31" x14ac:dyDescent="0.45">
      <c r="A731" t="s">
        <v>28</v>
      </c>
      <c r="B731" t="s">
        <v>1247</v>
      </c>
      <c r="C731" t="str">
        <f t="shared" si="22"/>
        <v>other</v>
      </c>
      <c r="D731">
        <v>315</v>
      </c>
      <c r="E731">
        <v>111</v>
      </c>
      <c r="F731">
        <v>124</v>
      </c>
      <c r="G731">
        <v>357</v>
      </c>
      <c r="H731" t="s">
        <v>456</v>
      </c>
      <c r="I731">
        <v>13000</v>
      </c>
      <c r="J731" s="1">
        <v>82670733</v>
      </c>
      <c r="K731" s="1">
        <v>58000000</v>
      </c>
      <c r="L731" s="1">
        <f>J731/K731</f>
        <v>1.4253574655172414</v>
      </c>
      <c r="M731" s="2" t="str">
        <f t="shared" si="23"/>
        <v>other</v>
      </c>
      <c r="N731" t="s">
        <v>412</v>
      </c>
      <c r="O731" t="s">
        <v>967</v>
      </c>
      <c r="P731" t="s">
        <v>4024</v>
      </c>
      <c r="Q731">
        <v>238916</v>
      </c>
      <c r="R731">
        <v>24928</v>
      </c>
      <c r="S731" t="s">
        <v>4025</v>
      </c>
      <c r="T731">
        <v>4</v>
      </c>
      <c r="U731" t="s">
        <v>4026</v>
      </c>
      <c r="V731" t="s">
        <v>4027</v>
      </c>
      <c r="W731">
        <v>328</v>
      </c>
      <c r="X731" t="s">
        <v>37</v>
      </c>
      <c r="Y731" t="s">
        <v>38</v>
      </c>
      <c r="Z731" t="s">
        <v>39</v>
      </c>
      <c r="AA731">
        <v>2010</v>
      </c>
      <c r="AB731">
        <v>11000</v>
      </c>
      <c r="AC731">
        <v>7.1</v>
      </c>
      <c r="AD731">
        <v>2.35</v>
      </c>
      <c r="AE731">
        <v>16000</v>
      </c>
    </row>
    <row r="732" spans="1:31" x14ac:dyDescent="0.45">
      <c r="A732" t="s">
        <v>28</v>
      </c>
      <c r="B732" t="s">
        <v>750</v>
      </c>
      <c r="C732" t="str">
        <f t="shared" si="22"/>
        <v>other</v>
      </c>
      <c r="D732">
        <v>171</v>
      </c>
      <c r="E732">
        <v>156</v>
      </c>
      <c r="F732">
        <v>0</v>
      </c>
      <c r="G732">
        <v>1000</v>
      </c>
      <c r="H732" t="s">
        <v>526</v>
      </c>
      <c r="I732">
        <v>14000</v>
      </c>
      <c r="J732" s="1">
        <v>82624961</v>
      </c>
      <c r="K732" s="1">
        <v>55000000</v>
      </c>
      <c r="L732" s="1">
        <f>J732/K732</f>
        <v>1.5022720181818181</v>
      </c>
      <c r="M732" s="2" t="str">
        <f t="shared" si="23"/>
        <v>other</v>
      </c>
      <c r="N732" t="s">
        <v>3784</v>
      </c>
      <c r="O732" t="s">
        <v>2372</v>
      </c>
      <c r="P732" t="s">
        <v>4028</v>
      </c>
      <c r="Q732">
        <v>97047</v>
      </c>
      <c r="R732">
        <v>20761</v>
      </c>
      <c r="S732" t="s">
        <v>2109</v>
      </c>
      <c r="T732">
        <v>5</v>
      </c>
      <c r="U732" t="s">
        <v>4029</v>
      </c>
      <c r="V732" t="s">
        <v>4030</v>
      </c>
      <c r="W732">
        <v>452</v>
      </c>
      <c r="X732" t="s">
        <v>37</v>
      </c>
      <c r="Y732" t="s">
        <v>38</v>
      </c>
      <c r="Z732" t="s">
        <v>575</v>
      </c>
      <c r="AA732">
        <v>1999</v>
      </c>
      <c r="AB732">
        <v>2000</v>
      </c>
      <c r="AC732">
        <v>6.8</v>
      </c>
      <c r="AD732">
        <v>2.35</v>
      </c>
      <c r="AE732">
        <v>16000</v>
      </c>
    </row>
    <row r="733" spans="1:31" x14ac:dyDescent="0.45">
      <c r="A733" t="s">
        <v>28</v>
      </c>
      <c r="B733" t="s">
        <v>4031</v>
      </c>
      <c r="C733" t="str">
        <f t="shared" si="22"/>
        <v>other</v>
      </c>
      <c r="D733">
        <v>96</v>
      </c>
      <c r="E733">
        <v>170</v>
      </c>
      <c r="F733">
        <v>0</v>
      </c>
      <c r="G733">
        <v>380</v>
      </c>
      <c r="H733" t="s">
        <v>198</v>
      </c>
      <c r="I733">
        <v>19000</v>
      </c>
      <c r="J733" s="1">
        <v>82569532</v>
      </c>
      <c r="K733" s="1">
        <v>60000000</v>
      </c>
      <c r="L733" s="1">
        <f>J733/K733</f>
        <v>1.3761588666666666</v>
      </c>
      <c r="M733" s="2" t="str">
        <f t="shared" si="23"/>
        <v>other</v>
      </c>
      <c r="N733" t="s">
        <v>4032</v>
      </c>
      <c r="O733" t="s">
        <v>95</v>
      </c>
      <c r="P733" t="s">
        <v>4033</v>
      </c>
      <c r="Q733">
        <v>32353</v>
      </c>
      <c r="R733">
        <v>20683</v>
      </c>
      <c r="S733" t="s">
        <v>4034</v>
      </c>
      <c r="T733">
        <v>0</v>
      </c>
      <c r="U733" t="s">
        <v>4035</v>
      </c>
      <c r="V733" t="s">
        <v>4036</v>
      </c>
      <c r="W733">
        <v>263</v>
      </c>
      <c r="X733" t="s">
        <v>37</v>
      </c>
      <c r="Y733" t="s">
        <v>38</v>
      </c>
      <c r="Z733" t="s">
        <v>39</v>
      </c>
      <c r="AA733">
        <v>1998</v>
      </c>
      <c r="AB733">
        <v>1000</v>
      </c>
      <c r="AC733">
        <v>6.5</v>
      </c>
      <c r="AD733">
        <v>1.85</v>
      </c>
      <c r="AE733">
        <v>16000</v>
      </c>
    </row>
    <row r="734" spans="1:31" x14ac:dyDescent="0.45">
      <c r="A734" t="s">
        <v>28</v>
      </c>
      <c r="B734" t="s">
        <v>1623</v>
      </c>
      <c r="C734" t="str">
        <f t="shared" si="22"/>
        <v>other</v>
      </c>
      <c r="D734">
        <v>299</v>
      </c>
      <c r="E734">
        <v>120</v>
      </c>
      <c r="F734">
        <v>0</v>
      </c>
      <c r="G734">
        <v>680</v>
      </c>
      <c r="H734" t="s">
        <v>792</v>
      </c>
      <c r="I734">
        <v>10000</v>
      </c>
      <c r="J734" s="1">
        <v>82528097</v>
      </c>
      <c r="K734" s="1">
        <v>65000000</v>
      </c>
      <c r="L734" s="1">
        <f>J734/K734</f>
        <v>1.2696630307692307</v>
      </c>
      <c r="M734" s="2" t="str">
        <f t="shared" si="23"/>
        <v>other</v>
      </c>
      <c r="N734" t="s">
        <v>2115</v>
      </c>
      <c r="O734" t="s">
        <v>513</v>
      </c>
      <c r="P734" t="s">
        <v>4037</v>
      </c>
      <c r="Q734">
        <v>293662</v>
      </c>
      <c r="R734">
        <v>13581</v>
      </c>
      <c r="S734" t="s">
        <v>1827</v>
      </c>
      <c r="T734">
        <v>0</v>
      </c>
      <c r="U734" t="s">
        <v>4038</v>
      </c>
      <c r="V734" t="s">
        <v>4039</v>
      </c>
      <c r="W734">
        <v>836</v>
      </c>
      <c r="X734" t="s">
        <v>37</v>
      </c>
      <c r="Y734" t="s">
        <v>38</v>
      </c>
      <c r="Z734" t="s">
        <v>575</v>
      </c>
      <c r="AA734">
        <v>2004</v>
      </c>
      <c r="AB734">
        <v>851</v>
      </c>
      <c r="AC734">
        <v>7.6</v>
      </c>
      <c r="AD734">
        <v>2.35</v>
      </c>
      <c r="AE734">
        <v>16000</v>
      </c>
    </row>
    <row r="735" spans="1:31" x14ac:dyDescent="0.45">
      <c r="A735" t="s">
        <v>28</v>
      </c>
      <c r="B735" t="s">
        <v>1747</v>
      </c>
      <c r="C735" t="str">
        <f t="shared" si="22"/>
        <v>other</v>
      </c>
      <c r="D735">
        <v>167</v>
      </c>
      <c r="E735">
        <v>100</v>
      </c>
      <c r="F735">
        <v>55</v>
      </c>
      <c r="G735">
        <v>416</v>
      </c>
      <c r="H735" t="s">
        <v>2667</v>
      </c>
      <c r="I735">
        <v>12000</v>
      </c>
      <c r="J735" s="1">
        <v>82522790</v>
      </c>
      <c r="K735" s="1">
        <v>60000000</v>
      </c>
      <c r="L735" s="1">
        <f>J735/K735</f>
        <v>1.3753798333333334</v>
      </c>
      <c r="M735" s="2" t="str">
        <f t="shared" si="23"/>
        <v>other</v>
      </c>
      <c r="N735" t="s">
        <v>1920</v>
      </c>
      <c r="O735" t="s">
        <v>1062</v>
      </c>
      <c r="P735" t="s">
        <v>4040</v>
      </c>
      <c r="Q735">
        <v>102129</v>
      </c>
      <c r="R735">
        <v>14611</v>
      </c>
      <c r="S735" t="s">
        <v>2001</v>
      </c>
      <c r="T735">
        <v>4</v>
      </c>
      <c r="U735" t="s">
        <v>4041</v>
      </c>
      <c r="V735" t="s">
        <v>4042</v>
      </c>
      <c r="W735">
        <v>432</v>
      </c>
      <c r="X735" t="s">
        <v>37</v>
      </c>
      <c r="Y735" t="s">
        <v>38</v>
      </c>
      <c r="Z735" t="s">
        <v>39</v>
      </c>
      <c r="AA735">
        <v>2002</v>
      </c>
      <c r="AB735">
        <v>1000</v>
      </c>
      <c r="AC735">
        <v>5.5</v>
      </c>
      <c r="AD735">
        <v>2.35</v>
      </c>
      <c r="AE735">
        <v>16000</v>
      </c>
    </row>
    <row r="736" spans="1:31" x14ac:dyDescent="0.45">
      <c r="A736" t="s">
        <v>28</v>
      </c>
      <c r="B736" t="s">
        <v>4043</v>
      </c>
      <c r="C736" t="str">
        <f t="shared" si="22"/>
        <v>other</v>
      </c>
      <c r="D736">
        <v>125</v>
      </c>
      <c r="E736">
        <v>115</v>
      </c>
      <c r="F736">
        <v>13</v>
      </c>
      <c r="G736">
        <v>579</v>
      </c>
      <c r="H736" t="s">
        <v>3704</v>
      </c>
      <c r="I736">
        <v>2000</v>
      </c>
      <c r="J736" s="1">
        <v>82506325</v>
      </c>
      <c r="K736" s="1">
        <v>55000000</v>
      </c>
      <c r="L736" s="1">
        <f>J736/K736</f>
        <v>1.5001150000000001</v>
      </c>
      <c r="M736" s="2" t="str">
        <f t="shared" si="23"/>
        <v>other</v>
      </c>
      <c r="N736" t="s">
        <v>913</v>
      </c>
      <c r="O736" t="s">
        <v>4044</v>
      </c>
      <c r="P736" t="s">
        <v>4045</v>
      </c>
      <c r="Q736">
        <v>48753</v>
      </c>
      <c r="R736">
        <v>4496</v>
      </c>
      <c r="S736" t="s">
        <v>4046</v>
      </c>
      <c r="T736">
        <v>2</v>
      </c>
      <c r="U736" t="s">
        <v>4047</v>
      </c>
      <c r="V736" t="s">
        <v>4048</v>
      </c>
      <c r="W736">
        <v>323</v>
      </c>
      <c r="X736" t="s">
        <v>37</v>
      </c>
      <c r="Y736" t="s">
        <v>38</v>
      </c>
      <c r="Z736" t="s">
        <v>39</v>
      </c>
      <c r="AA736">
        <v>2004</v>
      </c>
      <c r="AB736">
        <v>1000</v>
      </c>
      <c r="AC736">
        <v>6.5</v>
      </c>
      <c r="AD736">
        <v>1.85</v>
      </c>
      <c r="AE736">
        <v>16000</v>
      </c>
    </row>
    <row r="737" spans="1:31" x14ac:dyDescent="0.45">
      <c r="A737" t="s">
        <v>28</v>
      </c>
      <c r="B737" t="s">
        <v>876</v>
      </c>
      <c r="C737" t="str">
        <f t="shared" si="22"/>
        <v>other</v>
      </c>
      <c r="D737">
        <v>387</v>
      </c>
      <c r="E737">
        <v>130</v>
      </c>
      <c r="F737">
        <v>188</v>
      </c>
      <c r="G737">
        <v>1000</v>
      </c>
      <c r="H737" t="s">
        <v>1679</v>
      </c>
      <c r="I737">
        <v>10000</v>
      </c>
      <c r="J737" s="1">
        <v>82389560</v>
      </c>
      <c r="K737" s="1">
        <v>60000000</v>
      </c>
      <c r="L737" s="1">
        <f>J737/K737</f>
        <v>1.3731593333333334</v>
      </c>
      <c r="M737" s="2" t="str">
        <f t="shared" si="23"/>
        <v>other</v>
      </c>
      <c r="N737" t="s">
        <v>1189</v>
      </c>
      <c r="O737" t="s">
        <v>513</v>
      </c>
      <c r="P737" t="s">
        <v>4049</v>
      </c>
      <c r="Q737">
        <v>226570</v>
      </c>
      <c r="R737">
        <v>16385</v>
      </c>
      <c r="S737" t="s">
        <v>2028</v>
      </c>
      <c r="T737">
        <v>2</v>
      </c>
      <c r="U737" t="s">
        <v>4050</v>
      </c>
      <c r="V737" t="s">
        <v>4051</v>
      </c>
      <c r="W737">
        <v>448</v>
      </c>
      <c r="X737" t="s">
        <v>37</v>
      </c>
      <c r="Y737" t="s">
        <v>38</v>
      </c>
      <c r="Z737" t="s">
        <v>39</v>
      </c>
      <c r="AA737">
        <v>2012</v>
      </c>
      <c r="AB737">
        <v>3000</v>
      </c>
      <c r="AC737">
        <v>7</v>
      </c>
      <c r="AD737">
        <v>2.35</v>
      </c>
      <c r="AE737">
        <v>16000</v>
      </c>
    </row>
    <row r="738" spans="1:31" x14ac:dyDescent="0.45">
      <c r="A738" t="s">
        <v>28</v>
      </c>
      <c r="B738" t="s">
        <v>2056</v>
      </c>
      <c r="C738" t="str">
        <f t="shared" si="22"/>
        <v>other</v>
      </c>
      <c r="D738">
        <v>199</v>
      </c>
      <c r="E738">
        <v>105</v>
      </c>
      <c r="F738">
        <v>212</v>
      </c>
      <c r="G738">
        <v>811</v>
      </c>
      <c r="H738" t="s">
        <v>2513</v>
      </c>
      <c r="I738">
        <v>1000</v>
      </c>
      <c r="J738" s="1">
        <v>82301521</v>
      </c>
      <c r="K738" s="1">
        <v>60000000</v>
      </c>
      <c r="L738" s="1">
        <f>J738/K738</f>
        <v>1.3716920166666666</v>
      </c>
      <c r="M738" s="2" t="str">
        <f t="shared" si="23"/>
        <v>other</v>
      </c>
      <c r="N738" t="s">
        <v>2803</v>
      </c>
      <c r="O738" t="s">
        <v>2109</v>
      </c>
      <c r="P738" t="s">
        <v>4052</v>
      </c>
      <c r="Q738">
        <v>99043</v>
      </c>
      <c r="R738">
        <v>3697</v>
      </c>
      <c r="S738" t="s">
        <v>4053</v>
      </c>
      <c r="T738">
        <v>1</v>
      </c>
      <c r="U738" t="s">
        <v>4054</v>
      </c>
      <c r="V738" t="s">
        <v>4055</v>
      </c>
      <c r="W738">
        <v>643</v>
      </c>
      <c r="X738" t="s">
        <v>37</v>
      </c>
      <c r="Y738" t="s">
        <v>38</v>
      </c>
      <c r="Z738" t="s">
        <v>575</v>
      </c>
      <c r="AA738">
        <v>1999</v>
      </c>
      <c r="AB738">
        <v>975</v>
      </c>
      <c r="AC738">
        <v>5.8</v>
      </c>
      <c r="AD738">
        <v>2.35</v>
      </c>
      <c r="AE738">
        <v>16000</v>
      </c>
    </row>
    <row r="739" spans="1:31" x14ac:dyDescent="0.45">
      <c r="A739" t="s">
        <v>28</v>
      </c>
      <c r="B739" t="s">
        <v>4056</v>
      </c>
      <c r="C739" t="str">
        <f t="shared" si="22"/>
        <v>other</v>
      </c>
      <c r="D739">
        <v>136</v>
      </c>
      <c r="E739">
        <v>111</v>
      </c>
      <c r="F739">
        <v>197</v>
      </c>
      <c r="G739">
        <v>6</v>
      </c>
      <c r="H739" t="s">
        <v>4057</v>
      </c>
      <c r="I739">
        <v>433</v>
      </c>
      <c r="J739" s="1">
        <v>82300000</v>
      </c>
      <c r="K739" s="1">
        <v>60000000</v>
      </c>
      <c r="L739" s="1">
        <f>J739/K739</f>
        <v>1.3716666666666666</v>
      </c>
      <c r="M739" s="2" t="str">
        <f t="shared" si="23"/>
        <v>other</v>
      </c>
      <c r="N739" t="s">
        <v>4058</v>
      </c>
      <c r="O739" t="s">
        <v>4059</v>
      </c>
      <c r="P739" t="s">
        <v>4060</v>
      </c>
      <c r="Q739">
        <v>33158</v>
      </c>
      <c r="R739">
        <v>679</v>
      </c>
      <c r="S739" t="s">
        <v>4061</v>
      </c>
      <c r="T739">
        <v>0</v>
      </c>
      <c r="U739" t="s">
        <v>4062</v>
      </c>
      <c r="V739" t="s">
        <v>4063</v>
      </c>
      <c r="W739">
        <v>223</v>
      </c>
      <c r="X739" t="s">
        <v>37</v>
      </c>
      <c r="Y739" t="s">
        <v>38</v>
      </c>
      <c r="Z739" t="s">
        <v>90</v>
      </c>
      <c r="AA739">
        <v>2009</v>
      </c>
      <c r="AB739">
        <v>208</v>
      </c>
      <c r="AC739">
        <v>7.3</v>
      </c>
      <c r="AD739">
        <v>1.78</v>
      </c>
      <c r="AE739">
        <v>16000</v>
      </c>
    </row>
    <row r="740" spans="1:31" x14ac:dyDescent="0.45">
      <c r="A740" t="s">
        <v>28</v>
      </c>
      <c r="B740" t="s">
        <v>1516</v>
      </c>
      <c r="C740" t="str">
        <f t="shared" si="22"/>
        <v>other</v>
      </c>
      <c r="D740">
        <v>436</v>
      </c>
      <c r="E740">
        <v>106</v>
      </c>
      <c r="F740">
        <v>0</v>
      </c>
      <c r="G740">
        <v>175</v>
      </c>
      <c r="H740" t="s">
        <v>4064</v>
      </c>
      <c r="I740">
        <v>13000</v>
      </c>
      <c r="J740" s="1">
        <v>82234139</v>
      </c>
      <c r="K740" s="1">
        <v>60000000</v>
      </c>
      <c r="L740" s="1">
        <f>J740/K740</f>
        <v>1.3705689833333334</v>
      </c>
      <c r="M740" s="2" t="str">
        <f t="shared" si="23"/>
        <v>other</v>
      </c>
      <c r="N740" t="s">
        <v>4065</v>
      </c>
      <c r="O740" t="s">
        <v>1147</v>
      </c>
      <c r="P740" t="s">
        <v>4066</v>
      </c>
      <c r="Q740">
        <v>180479</v>
      </c>
      <c r="R740">
        <v>13634</v>
      </c>
      <c r="S740" t="s">
        <v>4067</v>
      </c>
      <c r="T740">
        <v>4</v>
      </c>
      <c r="U740" t="s">
        <v>4068</v>
      </c>
      <c r="V740" t="s">
        <v>4069</v>
      </c>
      <c r="W740">
        <v>411</v>
      </c>
      <c r="X740" t="s">
        <v>37</v>
      </c>
      <c r="Y740" t="s">
        <v>38</v>
      </c>
      <c r="Z740" t="s">
        <v>39</v>
      </c>
      <c r="AA740">
        <v>2011</v>
      </c>
      <c r="AB740">
        <v>240</v>
      </c>
      <c r="AC740">
        <v>6.6</v>
      </c>
      <c r="AD740">
        <v>1.85</v>
      </c>
      <c r="AE740">
        <v>16000</v>
      </c>
    </row>
    <row r="741" spans="1:31" x14ac:dyDescent="0.45">
      <c r="A741" t="s">
        <v>28</v>
      </c>
      <c r="B741" t="s">
        <v>4070</v>
      </c>
      <c r="C741" t="str">
        <f t="shared" si="22"/>
        <v>other</v>
      </c>
      <c r="D741">
        <v>73</v>
      </c>
      <c r="E741">
        <v>89</v>
      </c>
      <c r="F741">
        <v>18</v>
      </c>
      <c r="G741">
        <v>226</v>
      </c>
      <c r="H741" t="s">
        <v>4071</v>
      </c>
      <c r="I741">
        <v>658</v>
      </c>
      <c r="J741" s="1">
        <v>82226474</v>
      </c>
      <c r="K741" s="1">
        <v>60000000</v>
      </c>
      <c r="L741" s="1">
        <f>J741/K741</f>
        <v>1.3704412333333333</v>
      </c>
      <c r="M741" s="2" t="str">
        <f t="shared" si="23"/>
        <v>other</v>
      </c>
      <c r="N741" t="s">
        <v>1364</v>
      </c>
      <c r="O741" t="s">
        <v>1701</v>
      </c>
      <c r="P741" t="s">
        <v>4072</v>
      </c>
      <c r="Q741">
        <v>23476</v>
      </c>
      <c r="R741">
        <v>1233</v>
      </c>
      <c r="S741" t="s">
        <v>4073</v>
      </c>
      <c r="T741">
        <v>0</v>
      </c>
      <c r="U741" t="s">
        <v>4074</v>
      </c>
      <c r="V741" t="s">
        <v>4075</v>
      </c>
      <c r="W741">
        <v>181</v>
      </c>
      <c r="X741" t="s">
        <v>37</v>
      </c>
      <c r="Y741" t="s">
        <v>38</v>
      </c>
      <c r="Z741" t="s">
        <v>90</v>
      </c>
      <c r="AA741">
        <v>2003</v>
      </c>
      <c r="AB741">
        <v>257</v>
      </c>
      <c r="AC741">
        <v>4.4000000000000004</v>
      </c>
      <c r="AD741">
        <v>2.35</v>
      </c>
      <c r="AE741">
        <v>16000</v>
      </c>
    </row>
    <row r="742" spans="1:31" x14ac:dyDescent="0.45">
      <c r="A742" t="s">
        <v>737</v>
      </c>
      <c r="B742" t="s">
        <v>3166</v>
      </c>
      <c r="C742" t="str">
        <f t="shared" si="22"/>
        <v>other</v>
      </c>
      <c r="D742">
        <v>310</v>
      </c>
      <c r="E742">
        <v>100</v>
      </c>
      <c r="F742">
        <v>253</v>
      </c>
      <c r="G742">
        <v>57</v>
      </c>
      <c r="H742" t="s">
        <v>4076</v>
      </c>
      <c r="I742">
        <v>309</v>
      </c>
      <c r="J742" s="1">
        <v>82163317</v>
      </c>
      <c r="K742" s="1">
        <v>60000000</v>
      </c>
      <c r="L742" s="1">
        <f>J742/K742</f>
        <v>1.3693886166666667</v>
      </c>
      <c r="M742" s="2" t="str">
        <f t="shared" si="23"/>
        <v>other</v>
      </c>
      <c r="N742" t="s">
        <v>4077</v>
      </c>
      <c r="O742" t="s">
        <v>3282</v>
      </c>
      <c r="P742" t="s">
        <v>4078</v>
      </c>
      <c r="Q742">
        <v>143121</v>
      </c>
      <c r="R742">
        <v>647</v>
      </c>
      <c r="S742" t="s">
        <v>4079</v>
      </c>
      <c r="T742">
        <v>1</v>
      </c>
      <c r="U742" t="s">
        <v>4080</v>
      </c>
      <c r="V742" t="s">
        <v>4081</v>
      </c>
      <c r="W742">
        <v>279</v>
      </c>
      <c r="X742" t="s">
        <v>37</v>
      </c>
      <c r="Y742" t="s">
        <v>38</v>
      </c>
      <c r="Z742" t="s">
        <v>90</v>
      </c>
      <c r="AA742">
        <v>2009</v>
      </c>
      <c r="AB742">
        <v>229</v>
      </c>
      <c r="AC742">
        <v>7.7</v>
      </c>
      <c r="AD742">
        <v>1.85</v>
      </c>
      <c r="AE742">
        <v>16000</v>
      </c>
    </row>
    <row r="743" spans="1:31" x14ac:dyDescent="0.45">
      <c r="A743" t="s">
        <v>28</v>
      </c>
      <c r="B743" t="s">
        <v>902</v>
      </c>
      <c r="C743" t="str">
        <f t="shared" si="22"/>
        <v>other</v>
      </c>
      <c r="D743">
        <v>323</v>
      </c>
      <c r="E743">
        <v>91</v>
      </c>
      <c r="F743">
        <v>0</v>
      </c>
      <c r="G743">
        <v>751</v>
      </c>
      <c r="H743" t="s">
        <v>2292</v>
      </c>
      <c r="I743">
        <v>11000</v>
      </c>
      <c r="J743" s="1">
        <v>82161969</v>
      </c>
      <c r="K743" s="1">
        <v>48000000</v>
      </c>
      <c r="L743" s="1">
        <f>J743/K743</f>
        <v>1.7117076874999999</v>
      </c>
      <c r="M743" s="2" t="str">
        <f t="shared" si="23"/>
        <v>other</v>
      </c>
      <c r="N743" t="s">
        <v>2944</v>
      </c>
      <c r="O743" t="s">
        <v>1938</v>
      </c>
      <c r="P743" t="s">
        <v>4082</v>
      </c>
      <c r="Q743">
        <v>163130</v>
      </c>
      <c r="R743">
        <v>13654</v>
      </c>
      <c r="S743" t="s">
        <v>4083</v>
      </c>
      <c r="T743">
        <v>0</v>
      </c>
      <c r="U743" t="s">
        <v>4084</v>
      </c>
      <c r="V743" t="s">
        <v>4085</v>
      </c>
      <c r="W743">
        <v>1264</v>
      </c>
      <c r="X743" t="s">
        <v>37</v>
      </c>
      <c r="Y743" t="s">
        <v>38</v>
      </c>
      <c r="Z743" t="s">
        <v>575</v>
      </c>
      <c r="AA743">
        <v>2008</v>
      </c>
      <c r="AB743">
        <v>946</v>
      </c>
      <c r="AC743">
        <v>5</v>
      </c>
      <c r="AD743">
        <v>1.85</v>
      </c>
      <c r="AE743">
        <v>16000</v>
      </c>
    </row>
    <row r="744" spans="1:31" x14ac:dyDescent="0.45">
      <c r="A744" t="s">
        <v>28</v>
      </c>
      <c r="B744" t="s">
        <v>1729</v>
      </c>
      <c r="C744" t="str">
        <f t="shared" si="22"/>
        <v>other</v>
      </c>
      <c r="D744">
        <v>171</v>
      </c>
      <c r="E744">
        <v>146</v>
      </c>
      <c r="F744">
        <v>12000</v>
      </c>
      <c r="G744">
        <v>451</v>
      </c>
      <c r="H744" t="s">
        <v>3363</v>
      </c>
      <c r="I744">
        <v>18000</v>
      </c>
      <c r="J744" s="1">
        <v>81687587</v>
      </c>
      <c r="K744" s="1">
        <v>70000000</v>
      </c>
      <c r="L744" s="1">
        <f>J744/K744</f>
        <v>1.1669655285714287</v>
      </c>
      <c r="M744" s="2" t="str">
        <f t="shared" si="23"/>
        <v>other</v>
      </c>
      <c r="N744" t="s">
        <v>454</v>
      </c>
      <c r="O744" t="s">
        <v>1717</v>
      </c>
      <c r="P744" t="s">
        <v>4086</v>
      </c>
      <c r="Q744">
        <v>266310</v>
      </c>
      <c r="R744">
        <v>20454</v>
      </c>
      <c r="S744" t="s">
        <v>123</v>
      </c>
      <c r="T744">
        <v>2</v>
      </c>
      <c r="U744" t="s">
        <v>4087</v>
      </c>
      <c r="V744" t="s">
        <v>4088</v>
      </c>
      <c r="W744">
        <v>690</v>
      </c>
      <c r="X744" t="s">
        <v>37</v>
      </c>
      <c r="Y744" t="s">
        <v>38</v>
      </c>
      <c r="Z744" t="s">
        <v>575</v>
      </c>
      <c r="AA744">
        <v>2004</v>
      </c>
      <c r="AB744">
        <v>992</v>
      </c>
      <c r="AC744">
        <v>7.7</v>
      </c>
      <c r="AD744">
        <v>2.35</v>
      </c>
      <c r="AE744">
        <v>16000</v>
      </c>
    </row>
    <row r="745" spans="1:31" x14ac:dyDescent="0.45">
      <c r="A745" t="s">
        <v>28</v>
      </c>
      <c r="B745" t="s">
        <v>4089</v>
      </c>
      <c r="C745" t="str">
        <f t="shared" si="22"/>
        <v>other</v>
      </c>
      <c r="D745">
        <v>76</v>
      </c>
      <c r="E745">
        <v>98</v>
      </c>
      <c r="F745">
        <v>48</v>
      </c>
      <c r="G745">
        <v>722</v>
      </c>
      <c r="H745" t="s">
        <v>30</v>
      </c>
      <c r="I745">
        <v>21000</v>
      </c>
      <c r="J745" s="1">
        <v>81645152</v>
      </c>
      <c r="K745" s="1">
        <v>50000000</v>
      </c>
      <c r="L745" s="1">
        <f>J745/K745</f>
        <v>1.63290304</v>
      </c>
      <c r="M745" s="2" t="str">
        <f t="shared" si="23"/>
        <v>other</v>
      </c>
      <c r="N745" t="s">
        <v>505</v>
      </c>
      <c r="O745" t="s">
        <v>92</v>
      </c>
      <c r="P745" t="s">
        <v>4090</v>
      </c>
      <c r="Q745">
        <v>14888</v>
      </c>
      <c r="R745">
        <v>24664</v>
      </c>
      <c r="S745" t="s">
        <v>1970</v>
      </c>
      <c r="T745">
        <v>0</v>
      </c>
      <c r="U745" t="s">
        <v>4091</v>
      </c>
      <c r="V745" t="s">
        <v>4092</v>
      </c>
      <c r="W745">
        <v>83</v>
      </c>
      <c r="X745" t="s">
        <v>37</v>
      </c>
      <c r="Y745" t="s">
        <v>38</v>
      </c>
      <c r="Z745" t="s">
        <v>90</v>
      </c>
      <c r="AA745">
        <v>2006</v>
      </c>
      <c r="AB745">
        <v>936</v>
      </c>
      <c r="AC745">
        <v>4.4000000000000004</v>
      </c>
      <c r="AD745">
        <v>2.35</v>
      </c>
      <c r="AE745">
        <v>16000</v>
      </c>
    </row>
    <row r="746" spans="1:31" x14ac:dyDescent="0.45">
      <c r="A746" t="s">
        <v>28</v>
      </c>
      <c r="B746" t="s">
        <v>2532</v>
      </c>
      <c r="C746" t="str">
        <f t="shared" si="22"/>
        <v>other</v>
      </c>
      <c r="D746">
        <v>173</v>
      </c>
      <c r="E746">
        <v>101</v>
      </c>
      <c r="F746">
        <v>480</v>
      </c>
      <c r="G746">
        <v>767</v>
      </c>
      <c r="H746" t="s">
        <v>2603</v>
      </c>
      <c r="I746">
        <v>881</v>
      </c>
      <c r="J746" s="1">
        <v>81638674</v>
      </c>
      <c r="K746" s="1">
        <v>60000000</v>
      </c>
      <c r="L746" s="1">
        <f>J746/K746</f>
        <v>1.3606445666666667</v>
      </c>
      <c r="M746" s="2" t="str">
        <f t="shared" si="23"/>
        <v>other</v>
      </c>
      <c r="N746" t="s">
        <v>999</v>
      </c>
      <c r="O746" t="s">
        <v>1130</v>
      </c>
      <c r="P746" t="s">
        <v>4093</v>
      </c>
      <c r="Q746">
        <v>120795</v>
      </c>
      <c r="R746">
        <v>3943</v>
      </c>
      <c r="S746" t="s">
        <v>4094</v>
      </c>
      <c r="T746">
        <v>5</v>
      </c>
      <c r="U746" t="s">
        <v>4095</v>
      </c>
      <c r="V746" t="s">
        <v>4096</v>
      </c>
      <c r="W746">
        <v>308</v>
      </c>
      <c r="X746" t="s">
        <v>37</v>
      </c>
      <c r="Y746" t="s">
        <v>38</v>
      </c>
      <c r="Z746" t="s">
        <v>39</v>
      </c>
      <c r="AA746">
        <v>2004</v>
      </c>
      <c r="AB746">
        <v>869</v>
      </c>
      <c r="AC746">
        <v>6.1</v>
      </c>
      <c r="AD746">
        <v>2.35</v>
      </c>
      <c r="AE746">
        <v>16000</v>
      </c>
    </row>
    <row r="747" spans="1:31" x14ac:dyDescent="0.45">
      <c r="A747" t="s">
        <v>28</v>
      </c>
      <c r="B747" t="s">
        <v>4097</v>
      </c>
      <c r="C747" t="str">
        <f t="shared" si="22"/>
        <v>other</v>
      </c>
      <c r="D747">
        <v>81</v>
      </c>
      <c r="E747">
        <v>94</v>
      </c>
      <c r="F747">
        <v>32</v>
      </c>
      <c r="G747">
        <v>626</v>
      </c>
      <c r="H747" t="s">
        <v>4098</v>
      </c>
      <c r="I747">
        <v>854</v>
      </c>
      <c r="J747" s="1">
        <v>81593527</v>
      </c>
      <c r="K747" s="1">
        <v>60000000</v>
      </c>
      <c r="L747" s="1">
        <f>J747/K747</f>
        <v>1.3598921166666667</v>
      </c>
      <c r="M747" s="2" t="str">
        <f t="shared" si="23"/>
        <v>other</v>
      </c>
      <c r="N747" t="s">
        <v>3047</v>
      </c>
      <c r="O747" t="s">
        <v>3493</v>
      </c>
      <c r="P747" t="s">
        <v>4099</v>
      </c>
      <c r="Q747">
        <v>68406</v>
      </c>
      <c r="R747">
        <v>4530</v>
      </c>
      <c r="S747" t="s">
        <v>4100</v>
      </c>
      <c r="T747">
        <v>1</v>
      </c>
      <c r="U747" t="s">
        <v>4101</v>
      </c>
      <c r="V747" t="s">
        <v>4102</v>
      </c>
      <c r="W747">
        <v>162</v>
      </c>
      <c r="X747" t="s">
        <v>37</v>
      </c>
      <c r="Y747" t="s">
        <v>38</v>
      </c>
      <c r="Z747" t="s">
        <v>90</v>
      </c>
      <c r="AA747">
        <v>1996</v>
      </c>
      <c r="AB747">
        <v>628</v>
      </c>
      <c r="AC747">
        <v>5.4</v>
      </c>
      <c r="AD747">
        <v>1.85</v>
      </c>
      <c r="AE747">
        <v>16000</v>
      </c>
    </row>
    <row r="748" spans="1:31" x14ac:dyDescent="0.45">
      <c r="A748" t="s">
        <v>28</v>
      </c>
      <c r="B748" t="s">
        <v>373</v>
      </c>
      <c r="C748" t="str">
        <f t="shared" si="22"/>
        <v>other</v>
      </c>
      <c r="D748">
        <v>242</v>
      </c>
      <c r="E748">
        <v>132</v>
      </c>
      <c r="F748">
        <v>0</v>
      </c>
      <c r="G748">
        <v>160</v>
      </c>
      <c r="H748" t="s">
        <v>3558</v>
      </c>
      <c r="I748">
        <v>366</v>
      </c>
      <c r="J748" s="1">
        <v>81557479</v>
      </c>
      <c r="K748" s="1">
        <v>66000000</v>
      </c>
      <c r="L748" s="1">
        <f>J748/K748</f>
        <v>1.2357193787878789</v>
      </c>
      <c r="M748" s="2" t="str">
        <f t="shared" si="23"/>
        <v>other</v>
      </c>
      <c r="N748" t="s">
        <v>4103</v>
      </c>
      <c r="O748" t="s">
        <v>4104</v>
      </c>
      <c r="P748" t="s">
        <v>4105</v>
      </c>
      <c r="Q748">
        <v>244566</v>
      </c>
      <c r="R748">
        <v>1112</v>
      </c>
      <c r="S748" t="s">
        <v>2505</v>
      </c>
      <c r="T748">
        <v>1</v>
      </c>
      <c r="U748" t="s">
        <v>4106</v>
      </c>
      <c r="V748" t="s">
        <v>4107</v>
      </c>
      <c r="W748">
        <v>597</v>
      </c>
      <c r="X748" t="s">
        <v>37</v>
      </c>
      <c r="Y748" t="s">
        <v>38</v>
      </c>
      <c r="Z748" t="s">
        <v>39</v>
      </c>
      <c r="AA748">
        <v>2004</v>
      </c>
      <c r="AB748">
        <v>334</v>
      </c>
      <c r="AC748">
        <v>6.8</v>
      </c>
      <c r="AD748">
        <v>1.85</v>
      </c>
      <c r="AE748">
        <v>16000</v>
      </c>
    </row>
    <row r="749" spans="1:31" x14ac:dyDescent="0.45">
      <c r="A749" t="s">
        <v>28</v>
      </c>
      <c r="B749" t="s">
        <v>4108</v>
      </c>
      <c r="C749" t="str">
        <f t="shared" si="22"/>
        <v>other</v>
      </c>
      <c r="D749">
        <v>110</v>
      </c>
      <c r="E749">
        <v>115</v>
      </c>
      <c r="F749">
        <v>234</v>
      </c>
      <c r="G749">
        <v>521</v>
      </c>
      <c r="H749" t="s">
        <v>3644</v>
      </c>
      <c r="I749">
        <v>3000</v>
      </c>
      <c r="J749" s="1">
        <v>81517441</v>
      </c>
      <c r="K749" s="1">
        <v>60000000</v>
      </c>
      <c r="L749" s="1">
        <f>J749/K749</f>
        <v>1.3586240166666668</v>
      </c>
      <c r="M749" s="2" t="str">
        <f t="shared" si="23"/>
        <v>other</v>
      </c>
      <c r="N749" t="s">
        <v>3399</v>
      </c>
      <c r="O749" t="s">
        <v>1679</v>
      </c>
      <c r="P749" t="s">
        <v>4109</v>
      </c>
      <c r="Q749">
        <v>23302</v>
      </c>
      <c r="R749">
        <v>4713</v>
      </c>
      <c r="S749" t="s">
        <v>2203</v>
      </c>
      <c r="T749">
        <v>1</v>
      </c>
      <c r="U749" t="s">
        <v>4110</v>
      </c>
      <c r="V749" t="s">
        <v>4111</v>
      </c>
      <c r="W749">
        <v>181</v>
      </c>
      <c r="X749" t="s">
        <v>37</v>
      </c>
      <c r="Y749" t="s">
        <v>38</v>
      </c>
      <c r="Z749" t="s">
        <v>39</v>
      </c>
      <c r="AA749">
        <v>1998</v>
      </c>
      <c r="AB749">
        <v>552</v>
      </c>
      <c r="AC749">
        <v>6.5</v>
      </c>
      <c r="AD749">
        <v>2.35</v>
      </c>
      <c r="AE749">
        <v>16000</v>
      </c>
    </row>
    <row r="750" spans="1:31" x14ac:dyDescent="0.45">
      <c r="A750" t="s">
        <v>28</v>
      </c>
      <c r="B750" t="s">
        <v>4112</v>
      </c>
      <c r="C750" t="str">
        <f t="shared" si="22"/>
        <v>other</v>
      </c>
      <c r="D750">
        <v>328</v>
      </c>
      <c r="E750">
        <v>92</v>
      </c>
      <c r="F750">
        <v>28</v>
      </c>
      <c r="G750">
        <v>586</v>
      </c>
      <c r="H750" t="s">
        <v>563</v>
      </c>
      <c r="I750">
        <v>10000</v>
      </c>
      <c r="J750" s="1">
        <v>81350242</v>
      </c>
      <c r="K750" s="1">
        <v>60000000</v>
      </c>
      <c r="L750" s="1">
        <f>J750/K750</f>
        <v>1.3558373666666668</v>
      </c>
      <c r="M750" s="2" t="str">
        <f t="shared" si="23"/>
        <v>other</v>
      </c>
      <c r="N750" t="s">
        <v>266</v>
      </c>
      <c r="O750" t="s">
        <v>2446</v>
      </c>
      <c r="P750" t="s">
        <v>4113</v>
      </c>
      <c r="Q750">
        <v>72287</v>
      </c>
      <c r="R750">
        <v>13597</v>
      </c>
      <c r="S750" t="s">
        <v>4114</v>
      </c>
      <c r="T750">
        <v>0</v>
      </c>
      <c r="U750" t="s">
        <v>4115</v>
      </c>
      <c r="V750" t="s">
        <v>4116</v>
      </c>
      <c r="W750">
        <v>176</v>
      </c>
      <c r="X750" t="s">
        <v>37</v>
      </c>
      <c r="Y750" t="s">
        <v>38</v>
      </c>
      <c r="Z750" t="s">
        <v>90</v>
      </c>
      <c r="AA750">
        <v>2012</v>
      </c>
      <c r="AB750">
        <v>884</v>
      </c>
      <c r="AC750">
        <v>7</v>
      </c>
      <c r="AD750">
        <v>2.35</v>
      </c>
      <c r="AE750">
        <v>16000</v>
      </c>
    </row>
    <row r="751" spans="1:31" x14ac:dyDescent="0.45">
      <c r="A751" t="s">
        <v>28</v>
      </c>
      <c r="B751" t="s">
        <v>3506</v>
      </c>
      <c r="C751" t="str">
        <f t="shared" si="22"/>
        <v>other</v>
      </c>
      <c r="D751">
        <v>83</v>
      </c>
      <c r="E751">
        <v>124</v>
      </c>
      <c r="F751">
        <v>105</v>
      </c>
      <c r="G751">
        <v>460</v>
      </c>
      <c r="H751" t="s">
        <v>967</v>
      </c>
      <c r="I751">
        <v>24000</v>
      </c>
      <c r="J751" s="1">
        <v>81292135</v>
      </c>
      <c r="K751" s="1">
        <v>60000000</v>
      </c>
      <c r="L751" s="1">
        <f>J751/K751</f>
        <v>1.3548689166666668</v>
      </c>
      <c r="M751" s="2" t="str">
        <f t="shared" si="23"/>
        <v>other</v>
      </c>
      <c r="N751" t="s">
        <v>3326</v>
      </c>
      <c r="O751" t="s">
        <v>77</v>
      </c>
      <c r="P751" t="s">
        <v>4117</v>
      </c>
      <c r="Q751">
        <v>88225</v>
      </c>
      <c r="R751">
        <v>38227</v>
      </c>
      <c r="S751" t="s">
        <v>4118</v>
      </c>
      <c r="T751">
        <v>0</v>
      </c>
      <c r="U751" t="s">
        <v>4119</v>
      </c>
      <c r="V751" t="s">
        <v>4120</v>
      </c>
      <c r="W751">
        <v>227</v>
      </c>
      <c r="X751" t="s">
        <v>37</v>
      </c>
      <c r="Y751" t="s">
        <v>38</v>
      </c>
      <c r="Z751" t="s">
        <v>575</v>
      </c>
      <c r="AA751">
        <v>1997</v>
      </c>
      <c r="AB751">
        <v>13000</v>
      </c>
      <c r="AC751">
        <v>6.3</v>
      </c>
      <c r="AD751">
        <v>2.35</v>
      </c>
      <c r="AE751">
        <v>16000</v>
      </c>
    </row>
    <row r="752" spans="1:31" x14ac:dyDescent="0.45">
      <c r="A752" t="s">
        <v>28</v>
      </c>
      <c r="B752" t="s">
        <v>1330</v>
      </c>
      <c r="C752" t="str">
        <f t="shared" si="22"/>
        <v>other</v>
      </c>
      <c r="D752">
        <v>196</v>
      </c>
      <c r="E752">
        <v>119</v>
      </c>
      <c r="F752">
        <v>610</v>
      </c>
      <c r="G752">
        <v>716</v>
      </c>
      <c r="H752" t="s">
        <v>1035</v>
      </c>
      <c r="I752">
        <v>834</v>
      </c>
      <c r="J752" s="1">
        <v>81257845</v>
      </c>
      <c r="K752" s="1">
        <v>60000000</v>
      </c>
      <c r="L752" s="1">
        <f>J752/K752</f>
        <v>1.3542974166666666</v>
      </c>
      <c r="M752" s="2" t="str">
        <f t="shared" si="23"/>
        <v>other</v>
      </c>
      <c r="N752" t="s">
        <v>1634</v>
      </c>
      <c r="O752" t="s">
        <v>1698</v>
      </c>
      <c r="P752" t="s">
        <v>4121</v>
      </c>
      <c r="Q752">
        <v>89816</v>
      </c>
      <c r="R752">
        <v>3637</v>
      </c>
      <c r="S752" t="s">
        <v>719</v>
      </c>
      <c r="T752">
        <v>0</v>
      </c>
      <c r="U752" t="s">
        <v>4122</v>
      </c>
      <c r="V752" t="s">
        <v>4123</v>
      </c>
      <c r="W752">
        <v>347</v>
      </c>
      <c r="X752" t="s">
        <v>37</v>
      </c>
      <c r="Y752" t="s">
        <v>38</v>
      </c>
      <c r="Z752" t="s">
        <v>39</v>
      </c>
      <c r="AA752">
        <v>2003</v>
      </c>
      <c r="AB752">
        <v>780</v>
      </c>
      <c r="AC752">
        <v>6.3</v>
      </c>
      <c r="AD752">
        <v>2.35</v>
      </c>
      <c r="AE752">
        <v>16000</v>
      </c>
    </row>
    <row r="753" spans="1:31" x14ac:dyDescent="0.45">
      <c r="A753" t="s">
        <v>28</v>
      </c>
      <c r="B753" t="s">
        <v>4124</v>
      </c>
      <c r="C753" t="str">
        <f t="shared" si="22"/>
        <v>other</v>
      </c>
      <c r="D753">
        <v>34</v>
      </c>
      <c r="E753">
        <v>124</v>
      </c>
      <c r="F753">
        <v>50</v>
      </c>
      <c r="G753">
        <v>672</v>
      </c>
      <c r="H753" t="s">
        <v>4125</v>
      </c>
      <c r="I753">
        <v>1000</v>
      </c>
      <c r="J753" s="1">
        <v>81257500</v>
      </c>
      <c r="K753" s="1">
        <v>60000000</v>
      </c>
      <c r="L753" s="1">
        <f>J753/K753</f>
        <v>1.3542916666666667</v>
      </c>
      <c r="M753" s="2" t="str">
        <f t="shared" si="23"/>
        <v>other</v>
      </c>
      <c r="N753" t="s">
        <v>209</v>
      </c>
      <c r="O753" t="s">
        <v>303</v>
      </c>
      <c r="P753" t="s">
        <v>4126</v>
      </c>
      <c r="Q753">
        <v>11370</v>
      </c>
      <c r="R753">
        <v>3653</v>
      </c>
      <c r="S753" t="s">
        <v>2425</v>
      </c>
      <c r="T753">
        <v>2</v>
      </c>
      <c r="U753" t="s">
        <v>4127</v>
      </c>
      <c r="V753" t="s">
        <v>4128</v>
      </c>
      <c r="W753">
        <v>54</v>
      </c>
      <c r="X753" t="s">
        <v>37</v>
      </c>
      <c r="Y753" t="s">
        <v>38</v>
      </c>
      <c r="Z753" t="s">
        <v>39</v>
      </c>
      <c r="AA753">
        <v>1996</v>
      </c>
      <c r="AB753">
        <v>944</v>
      </c>
      <c r="AC753">
        <v>6.1</v>
      </c>
      <c r="AD753">
        <v>1.85</v>
      </c>
      <c r="AE753">
        <v>16000</v>
      </c>
    </row>
    <row r="754" spans="1:31" x14ac:dyDescent="0.45">
      <c r="A754" t="s">
        <v>28</v>
      </c>
      <c r="B754" t="s">
        <v>4129</v>
      </c>
      <c r="C754" t="str">
        <f t="shared" si="22"/>
        <v>other</v>
      </c>
      <c r="D754">
        <v>118</v>
      </c>
      <c r="E754">
        <v>93</v>
      </c>
      <c r="F754">
        <v>18</v>
      </c>
      <c r="G754">
        <v>903</v>
      </c>
      <c r="H754" t="s">
        <v>892</v>
      </c>
      <c r="I754">
        <v>9000</v>
      </c>
      <c r="J754" s="1">
        <v>81200000</v>
      </c>
      <c r="K754" s="1">
        <v>60000000</v>
      </c>
      <c r="L754" s="1">
        <f>J754/K754</f>
        <v>1.3533333333333333</v>
      </c>
      <c r="M754" s="2" t="str">
        <f t="shared" si="23"/>
        <v>other</v>
      </c>
      <c r="N754" t="s">
        <v>266</v>
      </c>
      <c r="O754" t="s">
        <v>1195</v>
      </c>
      <c r="P754" t="s">
        <v>4130</v>
      </c>
      <c r="Q754">
        <v>31209</v>
      </c>
      <c r="R754">
        <v>13403</v>
      </c>
      <c r="S754" t="s">
        <v>117</v>
      </c>
      <c r="T754">
        <v>0</v>
      </c>
      <c r="U754" t="s">
        <v>4131</v>
      </c>
      <c r="V754" t="s">
        <v>4132</v>
      </c>
      <c r="W754">
        <v>106</v>
      </c>
      <c r="X754" t="s">
        <v>37</v>
      </c>
      <c r="Y754" t="s">
        <v>56</v>
      </c>
      <c r="Z754" t="s">
        <v>272</v>
      </c>
      <c r="AA754">
        <v>2008</v>
      </c>
      <c r="AB754">
        <v>2000</v>
      </c>
      <c r="AC754">
        <v>6.1</v>
      </c>
      <c r="AD754">
        <v>2.35</v>
      </c>
      <c r="AE754">
        <v>16000</v>
      </c>
    </row>
    <row r="755" spans="1:31" x14ac:dyDescent="0.45">
      <c r="A755" t="s">
        <v>28</v>
      </c>
      <c r="C755" t="str">
        <f t="shared" si="22"/>
        <v>other</v>
      </c>
      <c r="D755">
        <v>8</v>
      </c>
      <c r="E755">
        <v>22</v>
      </c>
      <c r="G755">
        <v>402</v>
      </c>
      <c r="H755" t="s">
        <v>4133</v>
      </c>
      <c r="I755">
        <v>732</v>
      </c>
      <c r="J755" s="1">
        <v>81159365</v>
      </c>
      <c r="L755" s="1" t="e">
        <f>J755/K755</f>
        <v>#DIV/0!</v>
      </c>
      <c r="M755" s="2" t="e">
        <f t="shared" si="23"/>
        <v>#DIV/0!</v>
      </c>
      <c r="N755" t="s">
        <v>1671</v>
      </c>
      <c r="O755" t="s">
        <v>4134</v>
      </c>
      <c r="P755" t="s">
        <v>4135</v>
      </c>
      <c r="Q755">
        <v>26404</v>
      </c>
      <c r="R755">
        <v>2064</v>
      </c>
      <c r="S755" t="s">
        <v>4136</v>
      </c>
      <c r="T755">
        <v>3</v>
      </c>
      <c r="U755" t="s">
        <v>4137</v>
      </c>
      <c r="V755" t="s">
        <v>4138</v>
      </c>
      <c r="W755">
        <v>41</v>
      </c>
      <c r="X755" t="s">
        <v>37</v>
      </c>
      <c r="Y755" t="s">
        <v>38</v>
      </c>
      <c r="Z755" t="s">
        <v>1558</v>
      </c>
      <c r="AB755">
        <v>607</v>
      </c>
      <c r="AC755">
        <v>7.3</v>
      </c>
      <c r="AD755">
        <v>1.78</v>
      </c>
      <c r="AE755">
        <v>16000</v>
      </c>
    </row>
    <row r="756" spans="1:31" x14ac:dyDescent="0.45">
      <c r="A756" t="s">
        <v>28</v>
      </c>
      <c r="B756" t="s">
        <v>4139</v>
      </c>
      <c r="C756" t="str">
        <f t="shared" si="22"/>
        <v>other</v>
      </c>
      <c r="D756">
        <v>81</v>
      </c>
      <c r="E756">
        <v>98</v>
      </c>
      <c r="F756">
        <v>11</v>
      </c>
      <c r="G756">
        <v>107</v>
      </c>
      <c r="H756" t="s">
        <v>1827</v>
      </c>
      <c r="I756">
        <v>966</v>
      </c>
      <c r="J756" s="1">
        <v>81150692</v>
      </c>
      <c r="K756" s="1">
        <v>60000000</v>
      </c>
      <c r="L756" s="1">
        <f>J756/K756</f>
        <v>1.3525115333333333</v>
      </c>
      <c r="M756" s="2" t="str">
        <f t="shared" si="23"/>
        <v>other</v>
      </c>
      <c r="N756" t="s">
        <v>1894</v>
      </c>
      <c r="O756" t="s">
        <v>3887</v>
      </c>
      <c r="P756" t="s">
        <v>4140</v>
      </c>
      <c r="Q756">
        <v>61966</v>
      </c>
      <c r="R756">
        <v>2018</v>
      </c>
      <c r="S756" t="s">
        <v>4141</v>
      </c>
      <c r="T756">
        <v>2</v>
      </c>
      <c r="U756" t="s">
        <v>4142</v>
      </c>
      <c r="V756" t="s">
        <v>4143</v>
      </c>
      <c r="W756">
        <v>207</v>
      </c>
      <c r="X756" t="s">
        <v>37</v>
      </c>
      <c r="Y756" t="s">
        <v>38</v>
      </c>
      <c r="Z756" t="s">
        <v>39</v>
      </c>
      <c r="AA756">
        <v>2002</v>
      </c>
      <c r="AB756">
        <v>680</v>
      </c>
      <c r="AC756">
        <v>5.3</v>
      </c>
      <c r="AD756">
        <v>1.85</v>
      </c>
      <c r="AE756">
        <v>16000</v>
      </c>
    </row>
    <row r="757" spans="1:31" x14ac:dyDescent="0.45">
      <c r="A757" t="s">
        <v>28</v>
      </c>
      <c r="B757" t="s">
        <v>4144</v>
      </c>
      <c r="C757" t="str">
        <f t="shared" si="22"/>
        <v>other</v>
      </c>
      <c r="D757">
        <v>47</v>
      </c>
      <c r="E757">
        <v>92</v>
      </c>
      <c r="F757">
        <v>14</v>
      </c>
      <c r="G757">
        <v>488</v>
      </c>
      <c r="H757" t="s">
        <v>4145</v>
      </c>
      <c r="I757">
        <v>789</v>
      </c>
      <c r="J757" s="1">
        <v>81022333</v>
      </c>
      <c r="K757" s="1">
        <v>60000000</v>
      </c>
      <c r="L757" s="1">
        <f>J757/K757</f>
        <v>1.3503722166666667</v>
      </c>
      <c r="M757" s="2" t="str">
        <f t="shared" si="23"/>
        <v>other</v>
      </c>
      <c r="N757" t="s">
        <v>59</v>
      </c>
      <c r="O757" t="s">
        <v>4146</v>
      </c>
      <c r="P757" t="s">
        <v>4147</v>
      </c>
      <c r="Q757">
        <v>35918</v>
      </c>
      <c r="R757">
        <v>2318</v>
      </c>
      <c r="S757" t="s">
        <v>4148</v>
      </c>
      <c r="T757">
        <v>1</v>
      </c>
      <c r="U757" t="s">
        <v>4149</v>
      </c>
      <c r="V757" t="s">
        <v>4150</v>
      </c>
      <c r="W757">
        <v>126</v>
      </c>
      <c r="X757" t="s">
        <v>37</v>
      </c>
      <c r="Y757" t="s">
        <v>38</v>
      </c>
      <c r="Z757" t="s">
        <v>575</v>
      </c>
      <c r="AA757">
        <v>1995</v>
      </c>
      <c r="AB757">
        <v>520</v>
      </c>
      <c r="AC757">
        <v>5.4</v>
      </c>
      <c r="AD757">
        <v>1.85</v>
      </c>
      <c r="AE757">
        <v>16000</v>
      </c>
    </row>
    <row r="758" spans="1:31" x14ac:dyDescent="0.45">
      <c r="A758" t="s">
        <v>28</v>
      </c>
      <c r="B758" t="s">
        <v>847</v>
      </c>
      <c r="C758" t="str">
        <f t="shared" si="22"/>
        <v>other</v>
      </c>
      <c r="D758">
        <v>313</v>
      </c>
      <c r="E758">
        <v>105</v>
      </c>
      <c r="F758">
        <v>0</v>
      </c>
      <c r="G758">
        <v>288</v>
      </c>
      <c r="H758" t="s">
        <v>933</v>
      </c>
      <c r="I758">
        <v>539</v>
      </c>
      <c r="J758" s="1">
        <v>80920948</v>
      </c>
      <c r="K758" s="1">
        <v>60000000</v>
      </c>
      <c r="L758" s="1">
        <f>J758/K758</f>
        <v>1.3486824666666666</v>
      </c>
      <c r="M758" s="2" t="str">
        <f t="shared" si="23"/>
        <v>other</v>
      </c>
      <c r="N758" t="s">
        <v>913</v>
      </c>
      <c r="O758" t="s">
        <v>4151</v>
      </c>
      <c r="P758" t="s">
        <v>4152</v>
      </c>
      <c r="Q758">
        <v>99035</v>
      </c>
      <c r="R758">
        <v>1411</v>
      </c>
      <c r="S758" t="s">
        <v>4153</v>
      </c>
      <c r="T758">
        <v>3</v>
      </c>
      <c r="U758" t="s">
        <v>4154</v>
      </c>
      <c r="V758" t="s">
        <v>4155</v>
      </c>
      <c r="W758">
        <v>289</v>
      </c>
      <c r="X758" t="s">
        <v>37</v>
      </c>
      <c r="Y758" t="s">
        <v>38</v>
      </c>
      <c r="Z758" t="s">
        <v>39</v>
      </c>
      <c r="AA758">
        <v>2014</v>
      </c>
      <c r="AB758">
        <v>394</v>
      </c>
      <c r="AC758">
        <v>6.2</v>
      </c>
      <c r="AD758">
        <v>2.35</v>
      </c>
      <c r="AE758">
        <v>16000</v>
      </c>
    </row>
    <row r="759" spans="1:31" x14ac:dyDescent="0.45">
      <c r="A759" t="s">
        <v>28</v>
      </c>
      <c r="B759" t="s">
        <v>4156</v>
      </c>
      <c r="C759" t="str">
        <f t="shared" si="22"/>
        <v>other</v>
      </c>
      <c r="D759">
        <v>315</v>
      </c>
      <c r="E759">
        <v>124</v>
      </c>
      <c r="F759">
        <v>737</v>
      </c>
      <c r="G759">
        <v>14000</v>
      </c>
      <c r="H759" t="s">
        <v>1736</v>
      </c>
      <c r="I759">
        <v>34000</v>
      </c>
      <c r="J759" s="1">
        <v>80574010</v>
      </c>
      <c r="K759" s="1">
        <v>60000000</v>
      </c>
      <c r="L759" s="1">
        <f>J759/K759</f>
        <v>1.3429001666666667</v>
      </c>
      <c r="M759" s="2" t="str">
        <f t="shared" si="23"/>
        <v>other</v>
      </c>
      <c r="N759" t="s">
        <v>4157</v>
      </c>
      <c r="O759" t="s">
        <v>342</v>
      </c>
      <c r="P759" t="s">
        <v>4158</v>
      </c>
      <c r="Q759">
        <v>75329</v>
      </c>
      <c r="R759">
        <v>75793</v>
      </c>
      <c r="S759" t="s">
        <v>644</v>
      </c>
      <c r="T759">
        <v>3</v>
      </c>
      <c r="U759" t="s">
        <v>4159</v>
      </c>
      <c r="V759" t="s">
        <v>4160</v>
      </c>
      <c r="W759">
        <v>256</v>
      </c>
      <c r="X759" t="s">
        <v>37</v>
      </c>
      <c r="Y759" t="s">
        <v>38</v>
      </c>
      <c r="Z759" t="s">
        <v>39</v>
      </c>
      <c r="AA759">
        <v>2015</v>
      </c>
      <c r="AB759">
        <v>22000</v>
      </c>
      <c r="AC759">
        <v>6.6</v>
      </c>
      <c r="AD759">
        <v>1.85</v>
      </c>
      <c r="AE759">
        <v>16000</v>
      </c>
    </row>
    <row r="760" spans="1:31" x14ac:dyDescent="0.45">
      <c r="A760" t="s">
        <v>28</v>
      </c>
      <c r="B760" t="s">
        <v>4161</v>
      </c>
      <c r="C760" t="str">
        <f t="shared" si="22"/>
        <v>other</v>
      </c>
      <c r="D760">
        <v>225</v>
      </c>
      <c r="E760">
        <v>99</v>
      </c>
      <c r="F760">
        <v>24</v>
      </c>
      <c r="G760">
        <v>864</v>
      </c>
      <c r="H760" t="s">
        <v>3363</v>
      </c>
      <c r="I760">
        <v>18000</v>
      </c>
      <c r="J760" s="1">
        <v>80360866</v>
      </c>
      <c r="K760" s="1">
        <v>60000000</v>
      </c>
      <c r="L760" s="1">
        <f>J760/K760</f>
        <v>1.3393477666666667</v>
      </c>
      <c r="M760" s="2" t="str">
        <f t="shared" si="23"/>
        <v>other</v>
      </c>
      <c r="N760" t="s">
        <v>454</v>
      </c>
      <c r="O760" t="s">
        <v>631</v>
      </c>
      <c r="P760" t="s">
        <v>4162</v>
      </c>
      <c r="Q760">
        <v>69484</v>
      </c>
      <c r="R760">
        <v>20276</v>
      </c>
      <c r="S760" t="s">
        <v>4163</v>
      </c>
      <c r="T760">
        <v>3</v>
      </c>
      <c r="U760" t="s">
        <v>4164</v>
      </c>
      <c r="V760" t="s">
        <v>4165</v>
      </c>
      <c r="W760">
        <v>323</v>
      </c>
      <c r="X760" t="s">
        <v>37</v>
      </c>
      <c r="Y760" t="s">
        <v>56</v>
      </c>
      <c r="Z760" t="s">
        <v>575</v>
      </c>
      <c r="AA760">
        <v>2016</v>
      </c>
      <c r="AB760">
        <v>992</v>
      </c>
      <c r="AC760">
        <v>5.9</v>
      </c>
      <c r="AD760">
        <v>2.35</v>
      </c>
      <c r="AE760">
        <v>16000</v>
      </c>
    </row>
    <row r="761" spans="1:31" x14ac:dyDescent="0.45">
      <c r="A761" t="s">
        <v>28</v>
      </c>
      <c r="B761" t="s">
        <v>4166</v>
      </c>
      <c r="C761" t="str">
        <f t="shared" si="22"/>
        <v>other</v>
      </c>
      <c r="D761">
        <v>223</v>
      </c>
      <c r="E761">
        <v>116</v>
      </c>
      <c r="F761">
        <v>0</v>
      </c>
      <c r="G761">
        <v>672</v>
      </c>
      <c r="H761" t="s">
        <v>1860</v>
      </c>
      <c r="I761">
        <v>1000</v>
      </c>
      <c r="J761" s="1">
        <v>80281096</v>
      </c>
      <c r="K761" s="1">
        <v>75000000</v>
      </c>
      <c r="L761" s="1">
        <f>J761/K761</f>
        <v>1.0704146133333334</v>
      </c>
      <c r="M761" s="2" t="str">
        <f t="shared" si="23"/>
        <v>other</v>
      </c>
      <c r="N761" t="s">
        <v>4167</v>
      </c>
      <c r="O761" t="s">
        <v>4168</v>
      </c>
      <c r="P761" t="s">
        <v>4169</v>
      </c>
      <c r="Q761">
        <v>170179</v>
      </c>
      <c r="R761">
        <v>3090</v>
      </c>
      <c r="S761" t="s">
        <v>2425</v>
      </c>
      <c r="T761">
        <v>0</v>
      </c>
      <c r="U761" t="s">
        <v>4170</v>
      </c>
      <c r="V761" t="s">
        <v>4171</v>
      </c>
      <c r="W761">
        <v>656</v>
      </c>
      <c r="X761" t="s">
        <v>37</v>
      </c>
      <c r="Y761" t="s">
        <v>38</v>
      </c>
      <c r="Z761" t="s">
        <v>575</v>
      </c>
      <c r="AA761">
        <v>1997</v>
      </c>
      <c r="AB761">
        <v>720</v>
      </c>
      <c r="AC761">
        <v>6.3</v>
      </c>
      <c r="AD761">
        <v>2.35</v>
      </c>
      <c r="AE761">
        <v>16000</v>
      </c>
    </row>
    <row r="762" spans="1:31" x14ac:dyDescent="0.45">
      <c r="A762" t="s">
        <v>28</v>
      </c>
      <c r="B762" t="s">
        <v>3088</v>
      </c>
      <c r="C762" t="str">
        <f t="shared" si="22"/>
        <v>other</v>
      </c>
      <c r="D762">
        <v>198</v>
      </c>
      <c r="E762">
        <v>124</v>
      </c>
      <c r="F762">
        <v>845</v>
      </c>
      <c r="G762">
        <v>295</v>
      </c>
      <c r="H762" t="s">
        <v>4172</v>
      </c>
      <c r="I762">
        <v>650</v>
      </c>
      <c r="J762" s="1">
        <v>80276912</v>
      </c>
      <c r="K762" s="1">
        <v>61000000</v>
      </c>
      <c r="L762" s="1">
        <f>J762/K762</f>
        <v>1.3160149508196721</v>
      </c>
      <c r="M762" s="2" t="str">
        <f t="shared" si="23"/>
        <v>other</v>
      </c>
      <c r="N762" t="s">
        <v>1110</v>
      </c>
      <c r="O762" t="s">
        <v>4173</v>
      </c>
      <c r="P762" t="s">
        <v>4174</v>
      </c>
      <c r="Q762">
        <v>256213</v>
      </c>
      <c r="R762">
        <v>1640</v>
      </c>
      <c r="S762" t="s">
        <v>4175</v>
      </c>
      <c r="T762">
        <v>0</v>
      </c>
      <c r="U762" t="s">
        <v>4176</v>
      </c>
      <c r="V762" t="s">
        <v>4177</v>
      </c>
      <c r="W762">
        <v>338</v>
      </c>
      <c r="X762" t="s">
        <v>37</v>
      </c>
      <c r="Y762" t="s">
        <v>38</v>
      </c>
      <c r="Z762" t="s">
        <v>575</v>
      </c>
      <c r="AA762">
        <v>2007</v>
      </c>
      <c r="AB762">
        <v>467</v>
      </c>
      <c r="AC762">
        <v>7.2</v>
      </c>
      <c r="AD762">
        <v>2.35</v>
      </c>
      <c r="AE762">
        <v>16000</v>
      </c>
    </row>
    <row r="763" spans="1:31" x14ac:dyDescent="0.45">
      <c r="A763" t="s">
        <v>28</v>
      </c>
      <c r="B763" t="s">
        <v>4178</v>
      </c>
      <c r="C763" t="str">
        <f t="shared" si="22"/>
        <v>other</v>
      </c>
      <c r="D763">
        <v>219</v>
      </c>
      <c r="E763">
        <v>96</v>
      </c>
      <c r="F763">
        <v>7</v>
      </c>
      <c r="G763">
        <v>642</v>
      </c>
      <c r="H763" t="s">
        <v>3846</v>
      </c>
      <c r="I763">
        <v>874</v>
      </c>
      <c r="J763" s="1">
        <v>80270227</v>
      </c>
      <c r="K763" s="1">
        <v>60000000</v>
      </c>
      <c r="L763" s="1">
        <f>J763/K763</f>
        <v>1.3378371166666667</v>
      </c>
      <c r="M763" s="2" t="str">
        <f t="shared" si="23"/>
        <v>other</v>
      </c>
      <c r="N763" t="s">
        <v>266</v>
      </c>
      <c r="O763" t="s">
        <v>4179</v>
      </c>
      <c r="P763" t="s">
        <v>4180</v>
      </c>
      <c r="Q763">
        <v>40883</v>
      </c>
      <c r="R763">
        <v>3151</v>
      </c>
      <c r="S763" t="s">
        <v>4181</v>
      </c>
      <c r="T763">
        <v>3</v>
      </c>
      <c r="U763" t="s">
        <v>4182</v>
      </c>
      <c r="V763" t="s">
        <v>4183</v>
      </c>
      <c r="W763">
        <v>122</v>
      </c>
      <c r="X763" t="s">
        <v>37</v>
      </c>
      <c r="Y763" t="s">
        <v>38</v>
      </c>
      <c r="Z763" t="s">
        <v>90</v>
      </c>
      <c r="AA763">
        <v>2014</v>
      </c>
      <c r="AB763">
        <v>668</v>
      </c>
      <c r="AC763">
        <v>6.8</v>
      </c>
      <c r="AD763">
        <v>1.85</v>
      </c>
      <c r="AE763">
        <v>16000</v>
      </c>
    </row>
    <row r="764" spans="1:31" x14ac:dyDescent="0.45">
      <c r="A764" t="s">
        <v>28</v>
      </c>
      <c r="B764" t="s">
        <v>4184</v>
      </c>
      <c r="C764" t="str">
        <f t="shared" si="22"/>
        <v>other</v>
      </c>
      <c r="D764">
        <v>92</v>
      </c>
      <c r="E764">
        <v>104</v>
      </c>
      <c r="F764">
        <v>165</v>
      </c>
      <c r="G764">
        <v>944</v>
      </c>
      <c r="H764" t="s">
        <v>4185</v>
      </c>
      <c r="I764">
        <v>1000</v>
      </c>
      <c r="J764" s="1">
        <v>80197993</v>
      </c>
      <c r="K764" s="1">
        <v>48000000</v>
      </c>
      <c r="L764" s="1">
        <f>J764/K764</f>
        <v>1.6707915208333333</v>
      </c>
      <c r="M764" s="2" t="str">
        <f t="shared" si="23"/>
        <v>other</v>
      </c>
      <c r="N764" t="s">
        <v>2480</v>
      </c>
      <c r="O764" t="s">
        <v>2131</v>
      </c>
      <c r="P764" t="s">
        <v>4186</v>
      </c>
      <c r="Q764">
        <v>55749</v>
      </c>
      <c r="R764">
        <v>4294</v>
      </c>
      <c r="S764" t="s">
        <v>4125</v>
      </c>
      <c r="T764">
        <v>1</v>
      </c>
      <c r="U764" t="s">
        <v>4187</v>
      </c>
      <c r="V764" t="s">
        <v>4188</v>
      </c>
      <c r="W764">
        <v>257</v>
      </c>
      <c r="X764" t="s">
        <v>37</v>
      </c>
      <c r="Y764" t="s">
        <v>38</v>
      </c>
      <c r="Z764" t="s">
        <v>39</v>
      </c>
      <c r="AA764">
        <v>1998</v>
      </c>
      <c r="AB764">
        <v>967</v>
      </c>
      <c r="AC764">
        <v>6.1</v>
      </c>
      <c r="AD764">
        <v>2.35</v>
      </c>
      <c r="AE764">
        <v>16000</v>
      </c>
    </row>
    <row r="765" spans="1:31" x14ac:dyDescent="0.45">
      <c r="A765" t="s">
        <v>28</v>
      </c>
      <c r="B765" t="s">
        <v>2089</v>
      </c>
      <c r="C765" t="str">
        <f t="shared" si="22"/>
        <v>other</v>
      </c>
      <c r="D765">
        <v>435</v>
      </c>
      <c r="E765">
        <v>100</v>
      </c>
      <c r="F765">
        <v>97</v>
      </c>
      <c r="G765">
        <v>2000</v>
      </c>
      <c r="H765" t="s">
        <v>1239</v>
      </c>
      <c r="I765">
        <v>11000</v>
      </c>
      <c r="J765" s="1">
        <v>80170146</v>
      </c>
      <c r="K765" s="1">
        <v>60000000</v>
      </c>
      <c r="L765" s="1">
        <f>J765/K765</f>
        <v>1.3361691</v>
      </c>
      <c r="M765" s="2" t="str">
        <f t="shared" si="23"/>
        <v>other</v>
      </c>
      <c r="N765" t="s">
        <v>1025</v>
      </c>
      <c r="O765" t="s">
        <v>456</v>
      </c>
      <c r="P765" t="s">
        <v>4189</v>
      </c>
      <c r="Q765">
        <v>246698</v>
      </c>
      <c r="R765">
        <v>22128</v>
      </c>
      <c r="S765" t="s">
        <v>4190</v>
      </c>
      <c r="T765">
        <v>0</v>
      </c>
      <c r="U765" t="s">
        <v>4191</v>
      </c>
      <c r="V765" t="s">
        <v>4192</v>
      </c>
      <c r="W765">
        <v>471</v>
      </c>
      <c r="X765" t="s">
        <v>37</v>
      </c>
      <c r="Y765" t="s">
        <v>365</v>
      </c>
      <c r="Z765" t="s">
        <v>90</v>
      </c>
      <c r="AA765">
        <v>2014</v>
      </c>
      <c r="AB765">
        <v>8000</v>
      </c>
      <c r="AC765">
        <v>7.8</v>
      </c>
      <c r="AD765">
        <v>2.35</v>
      </c>
      <c r="AE765">
        <v>16000</v>
      </c>
    </row>
    <row r="766" spans="1:31" x14ac:dyDescent="0.45">
      <c r="A766" t="s">
        <v>28</v>
      </c>
      <c r="B766" t="s">
        <v>4193</v>
      </c>
      <c r="C766" t="str">
        <f t="shared" si="22"/>
        <v>other</v>
      </c>
      <c r="D766">
        <v>111</v>
      </c>
      <c r="E766">
        <v>115</v>
      </c>
      <c r="F766">
        <v>11</v>
      </c>
      <c r="G766">
        <v>642</v>
      </c>
      <c r="H766" t="s">
        <v>852</v>
      </c>
      <c r="I766">
        <v>1000</v>
      </c>
      <c r="J766" s="1">
        <v>80150343</v>
      </c>
      <c r="K766" s="1">
        <v>45000000</v>
      </c>
      <c r="L766" s="1">
        <f>J766/K766</f>
        <v>1.7811187333333334</v>
      </c>
      <c r="M766" s="2" t="str">
        <f t="shared" si="23"/>
        <v>other</v>
      </c>
      <c r="N766" t="s">
        <v>1742</v>
      </c>
      <c r="O766" t="s">
        <v>4194</v>
      </c>
      <c r="P766" t="s">
        <v>4195</v>
      </c>
      <c r="Q766">
        <v>51252</v>
      </c>
      <c r="R766">
        <v>4305</v>
      </c>
      <c r="S766" t="s">
        <v>4196</v>
      </c>
      <c r="T766">
        <v>2</v>
      </c>
      <c r="U766" t="s">
        <v>4197</v>
      </c>
      <c r="V766" t="s">
        <v>4198</v>
      </c>
      <c r="W766">
        <v>156</v>
      </c>
      <c r="X766" t="s">
        <v>37</v>
      </c>
      <c r="Y766" t="s">
        <v>38</v>
      </c>
      <c r="Z766" t="s">
        <v>39</v>
      </c>
      <c r="AA766">
        <v>2005</v>
      </c>
      <c r="AB766">
        <v>759</v>
      </c>
      <c r="AC766">
        <v>5</v>
      </c>
      <c r="AD766">
        <v>2.35</v>
      </c>
      <c r="AE766">
        <v>16000</v>
      </c>
    </row>
    <row r="767" spans="1:31" x14ac:dyDescent="0.45">
      <c r="A767" t="s">
        <v>28</v>
      </c>
      <c r="B767" t="s">
        <v>3603</v>
      </c>
      <c r="C767" t="str">
        <f t="shared" ref="C767:C830" si="24">IF(J767&lt;100000000,"other","blockbuster")</f>
        <v>other</v>
      </c>
      <c r="D767">
        <v>138</v>
      </c>
      <c r="E767">
        <v>101</v>
      </c>
      <c r="F767">
        <v>38</v>
      </c>
      <c r="G767">
        <v>11000</v>
      </c>
      <c r="H767" t="s">
        <v>631</v>
      </c>
      <c r="I767">
        <v>23000</v>
      </c>
      <c r="J767" s="1">
        <v>80050171</v>
      </c>
      <c r="K767" s="1">
        <v>60000000</v>
      </c>
      <c r="L767" s="1">
        <f>J767/K767</f>
        <v>1.3341695166666667</v>
      </c>
      <c r="M767" s="2" t="str">
        <f t="shared" si="23"/>
        <v>other</v>
      </c>
      <c r="N767" t="s">
        <v>257</v>
      </c>
      <c r="O767" t="s">
        <v>58</v>
      </c>
      <c r="P767" t="s">
        <v>4199</v>
      </c>
      <c r="Q767">
        <v>107859</v>
      </c>
      <c r="R767">
        <v>53024</v>
      </c>
      <c r="S767" t="s">
        <v>650</v>
      </c>
      <c r="T767">
        <v>0</v>
      </c>
      <c r="U767" t="s">
        <v>4200</v>
      </c>
      <c r="V767" t="s">
        <v>4201</v>
      </c>
      <c r="W767">
        <v>569</v>
      </c>
      <c r="X767" t="s">
        <v>37</v>
      </c>
      <c r="Y767" t="s">
        <v>38</v>
      </c>
      <c r="Z767" t="s">
        <v>39</v>
      </c>
      <c r="AA767">
        <v>2002</v>
      </c>
      <c r="AB767">
        <v>18000</v>
      </c>
      <c r="AC767">
        <v>6.2</v>
      </c>
      <c r="AD767">
        <v>2.35</v>
      </c>
      <c r="AE767">
        <v>16000</v>
      </c>
    </row>
    <row r="768" spans="1:31" x14ac:dyDescent="0.45">
      <c r="A768" t="s">
        <v>28</v>
      </c>
      <c r="B768" t="s">
        <v>4202</v>
      </c>
      <c r="C768" t="str">
        <f t="shared" si="24"/>
        <v>other</v>
      </c>
      <c r="D768">
        <v>415</v>
      </c>
      <c r="E768">
        <v>113</v>
      </c>
      <c r="F768">
        <v>181</v>
      </c>
      <c r="G768">
        <v>300</v>
      </c>
      <c r="H768" t="s">
        <v>3498</v>
      </c>
      <c r="I768">
        <v>33000</v>
      </c>
      <c r="J768" s="1">
        <v>80050171</v>
      </c>
      <c r="K768" s="1">
        <v>60000000</v>
      </c>
      <c r="L768" s="1">
        <f>J768/K768</f>
        <v>1.3341695166666667</v>
      </c>
      <c r="M768" s="2" t="str">
        <f t="shared" si="23"/>
        <v>other</v>
      </c>
      <c r="N768" t="s">
        <v>454</v>
      </c>
      <c r="O768" t="s">
        <v>4203</v>
      </c>
      <c r="P768" t="s">
        <v>4204</v>
      </c>
      <c r="Q768">
        <v>173530</v>
      </c>
      <c r="R768">
        <v>34738</v>
      </c>
      <c r="S768" t="s">
        <v>4205</v>
      </c>
      <c r="T768">
        <v>3</v>
      </c>
      <c r="U768" t="s">
        <v>4206</v>
      </c>
      <c r="V768" t="s">
        <v>4207</v>
      </c>
      <c r="W768">
        <v>264</v>
      </c>
      <c r="X768" t="s">
        <v>37</v>
      </c>
      <c r="Y768" t="s">
        <v>38</v>
      </c>
      <c r="Z768" t="s">
        <v>575</v>
      </c>
      <c r="AA768">
        <v>2013</v>
      </c>
      <c r="AB768">
        <v>301</v>
      </c>
      <c r="AC768">
        <v>6.7</v>
      </c>
      <c r="AD768">
        <v>2.35</v>
      </c>
      <c r="AE768">
        <v>16000</v>
      </c>
    </row>
    <row r="769" spans="1:31" x14ac:dyDescent="0.45">
      <c r="A769" t="s">
        <v>28</v>
      </c>
      <c r="B769" t="s">
        <v>4208</v>
      </c>
      <c r="C769" t="str">
        <f t="shared" si="24"/>
        <v>other</v>
      </c>
      <c r="D769">
        <v>170</v>
      </c>
      <c r="E769">
        <v>100</v>
      </c>
      <c r="F769">
        <v>11000</v>
      </c>
      <c r="G769">
        <v>485</v>
      </c>
      <c r="H769" t="s">
        <v>420</v>
      </c>
      <c r="I769">
        <v>10000</v>
      </c>
      <c r="J769" s="1">
        <v>80034302</v>
      </c>
      <c r="K769" s="1">
        <v>60000000</v>
      </c>
      <c r="L769" s="1">
        <f>J769/K769</f>
        <v>1.3339050333333333</v>
      </c>
      <c r="M769" s="2" t="str">
        <f t="shared" si="23"/>
        <v>other</v>
      </c>
      <c r="N769" t="s">
        <v>4209</v>
      </c>
      <c r="O769" t="s">
        <v>295</v>
      </c>
      <c r="P769" t="s">
        <v>4210</v>
      </c>
      <c r="Q769">
        <v>76770</v>
      </c>
      <c r="R769">
        <v>12258</v>
      </c>
      <c r="S769" t="s">
        <v>4211</v>
      </c>
      <c r="T769">
        <v>2</v>
      </c>
      <c r="U769" t="s">
        <v>4212</v>
      </c>
      <c r="V769" t="s">
        <v>4213</v>
      </c>
      <c r="W769">
        <v>203</v>
      </c>
      <c r="X769" t="s">
        <v>37</v>
      </c>
      <c r="Y769" t="s">
        <v>38</v>
      </c>
      <c r="Z769" t="s">
        <v>39</v>
      </c>
      <c r="AA769">
        <v>2009</v>
      </c>
      <c r="AB769">
        <v>1000</v>
      </c>
      <c r="AC769">
        <v>4.9000000000000004</v>
      </c>
      <c r="AD769">
        <v>1.85</v>
      </c>
      <c r="AE769">
        <v>16000</v>
      </c>
    </row>
    <row r="770" spans="1:31" x14ac:dyDescent="0.45">
      <c r="A770" t="s">
        <v>28</v>
      </c>
      <c r="B770" t="s">
        <v>3684</v>
      </c>
      <c r="C770" t="str">
        <f t="shared" si="24"/>
        <v>other</v>
      </c>
      <c r="D770">
        <v>306</v>
      </c>
      <c r="E770">
        <v>134</v>
      </c>
      <c r="F770">
        <v>16000</v>
      </c>
      <c r="G770">
        <v>204</v>
      </c>
      <c r="H770" t="s">
        <v>456</v>
      </c>
      <c r="I770">
        <v>13000</v>
      </c>
      <c r="J770" s="1">
        <v>80033643</v>
      </c>
      <c r="K770" s="1">
        <v>60000000</v>
      </c>
      <c r="L770" s="1">
        <f>J770/K770</f>
        <v>1.3338940500000001</v>
      </c>
      <c r="M770" s="2" t="str">
        <f t="shared" si="23"/>
        <v>other</v>
      </c>
      <c r="N770" t="s">
        <v>4214</v>
      </c>
      <c r="O770" t="s">
        <v>1147</v>
      </c>
      <c r="P770" t="s">
        <v>4215</v>
      </c>
      <c r="Q770">
        <v>124222</v>
      </c>
      <c r="R770">
        <v>24458</v>
      </c>
      <c r="S770" t="s">
        <v>4216</v>
      </c>
      <c r="T770">
        <v>1</v>
      </c>
      <c r="U770" t="s">
        <v>4217</v>
      </c>
      <c r="V770" t="s">
        <v>4218</v>
      </c>
      <c r="W770">
        <v>259</v>
      </c>
      <c r="X770" t="s">
        <v>37</v>
      </c>
      <c r="Y770" t="s">
        <v>38</v>
      </c>
      <c r="Z770" t="s">
        <v>39</v>
      </c>
      <c r="AA770">
        <v>2009</v>
      </c>
      <c r="AB770">
        <v>11000</v>
      </c>
      <c r="AC770">
        <v>7.4</v>
      </c>
      <c r="AD770">
        <v>2.35</v>
      </c>
      <c r="AE770">
        <v>15000</v>
      </c>
    </row>
    <row r="771" spans="1:31" x14ac:dyDescent="0.45">
      <c r="A771" t="s">
        <v>28</v>
      </c>
      <c r="B771" t="s">
        <v>4219</v>
      </c>
      <c r="C771" t="str">
        <f t="shared" si="24"/>
        <v>other</v>
      </c>
      <c r="D771">
        <v>252</v>
      </c>
      <c r="E771">
        <v>127</v>
      </c>
      <c r="F771">
        <v>162</v>
      </c>
      <c r="G771">
        <v>379</v>
      </c>
      <c r="H771" t="s">
        <v>138</v>
      </c>
      <c r="I771">
        <v>18000</v>
      </c>
      <c r="J771" s="1">
        <v>80033643</v>
      </c>
      <c r="L771" s="1" t="e">
        <f>J771/K771</f>
        <v>#DIV/0!</v>
      </c>
      <c r="M771" s="2" t="e">
        <f t="shared" ref="M771:M834" si="25">IF(L771&lt;2,"other","blockbuster")</f>
        <v>#DIV/0!</v>
      </c>
      <c r="N771" t="s">
        <v>2132</v>
      </c>
      <c r="O771" t="s">
        <v>428</v>
      </c>
      <c r="P771" t="s">
        <v>4220</v>
      </c>
      <c r="Q771">
        <v>113295</v>
      </c>
      <c r="R771">
        <v>19776</v>
      </c>
      <c r="S771" t="s">
        <v>4221</v>
      </c>
      <c r="T771">
        <v>3</v>
      </c>
      <c r="U771" t="s">
        <v>4222</v>
      </c>
      <c r="V771" t="s">
        <v>4223</v>
      </c>
      <c r="W771">
        <v>235</v>
      </c>
      <c r="X771" t="s">
        <v>37</v>
      </c>
      <c r="Y771" t="s">
        <v>38</v>
      </c>
      <c r="Z771" t="s">
        <v>39</v>
      </c>
      <c r="AA771">
        <v>2009</v>
      </c>
      <c r="AB771">
        <v>748</v>
      </c>
      <c r="AC771">
        <v>7.1</v>
      </c>
      <c r="AD771">
        <v>2.35</v>
      </c>
      <c r="AE771">
        <v>15000</v>
      </c>
    </row>
    <row r="772" spans="1:31" x14ac:dyDescent="0.45">
      <c r="A772" t="s">
        <v>28</v>
      </c>
      <c r="B772" t="s">
        <v>1308</v>
      </c>
      <c r="C772" t="str">
        <f t="shared" si="24"/>
        <v>other</v>
      </c>
      <c r="D772">
        <v>211</v>
      </c>
      <c r="E772">
        <v>125</v>
      </c>
      <c r="F772">
        <v>209</v>
      </c>
      <c r="G772">
        <v>896</v>
      </c>
      <c r="H772" t="s">
        <v>133</v>
      </c>
      <c r="I772">
        <v>8000</v>
      </c>
      <c r="J772" s="1">
        <v>80021740</v>
      </c>
      <c r="K772" s="1">
        <v>60000000</v>
      </c>
      <c r="L772" s="1">
        <f>J772/K772</f>
        <v>1.3336956666666666</v>
      </c>
      <c r="M772" s="2" t="str">
        <f t="shared" si="25"/>
        <v>other</v>
      </c>
      <c r="N772" t="s">
        <v>4224</v>
      </c>
      <c r="O772" t="s">
        <v>1517</v>
      </c>
      <c r="P772" t="s">
        <v>4225</v>
      </c>
      <c r="Q772">
        <v>41727</v>
      </c>
      <c r="R772">
        <v>10623</v>
      </c>
      <c r="S772" t="s">
        <v>4226</v>
      </c>
      <c r="T772">
        <v>0</v>
      </c>
      <c r="U772" t="s">
        <v>4227</v>
      </c>
      <c r="V772" t="s">
        <v>4228</v>
      </c>
      <c r="W772">
        <v>184</v>
      </c>
      <c r="X772" t="s">
        <v>37</v>
      </c>
      <c r="Y772" t="s">
        <v>38</v>
      </c>
      <c r="Z772" t="s">
        <v>39</v>
      </c>
      <c r="AA772">
        <v>2009</v>
      </c>
      <c r="AB772">
        <v>1000</v>
      </c>
      <c r="AC772">
        <v>6.2</v>
      </c>
      <c r="AD772">
        <v>2.35</v>
      </c>
      <c r="AE772">
        <v>15000</v>
      </c>
    </row>
    <row r="773" spans="1:31" x14ac:dyDescent="0.45">
      <c r="A773" t="s">
        <v>28</v>
      </c>
      <c r="B773" t="s">
        <v>4229</v>
      </c>
      <c r="C773" t="str">
        <f t="shared" si="24"/>
        <v>other</v>
      </c>
      <c r="D773">
        <v>49</v>
      </c>
      <c r="E773">
        <v>94</v>
      </c>
      <c r="F773">
        <v>80</v>
      </c>
      <c r="G773">
        <v>230</v>
      </c>
      <c r="H773" t="s">
        <v>4230</v>
      </c>
      <c r="I773">
        <v>1000</v>
      </c>
      <c r="J773" s="1">
        <v>80021740</v>
      </c>
      <c r="K773" s="1">
        <v>65000000</v>
      </c>
      <c r="L773" s="1">
        <f>J773/K773</f>
        <v>1.2311036923076923</v>
      </c>
      <c r="M773" s="2" t="str">
        <f t="shared" si="25"/>
        <v>other</v>
      </c>
      <c r="N773" t="s">
        <v>2648</v>
      </c>
      <c r="O773" t="s">
        <v>4231</v>
      </c>
      <c r="P773" t="s">
        <v>4232</v>
      </c>
      <c r="Q773">
        <v>10883</v>
      </c>
      <c r="R773">
        <v>2151</v>
      </c>
      <c r="S773" t="s">
        <v>4233</v>
      </c>
      <c r="T773">
        <v>2</v>
      </c>
      <c r="U773" t="s">
        <v>4234</v>
      </c>
      <c r="V773" t="s">
        <v>4235</v>
      </c>
      <c r="W773">
        <v>73</v>
      </c>
      <c r="X773" t="s">
        <v>37</v>
      </c>
      <c r="Y773" t="s">
        <v>38</v>
      </c>
      <c r="Z773" t="s">
        <v>90</v>
      </c>
      <c r="AA773">
        <v>1999</v>
      </c>
      <c r="AB773">
        <v>417</v>
      </c>
      <c r="AC773">
        <v>4.9000000000000004</v>
      </c>
      <c r="AD773">
        <v>1.85</v>
      </c>
      <c r="AE773">
        <v>15000</v>
      </c>
    </row>
    <row r="774" spans="1:31" x14ac:dyDescent="0.45">
      <c r="A774" t="s">
        <v>28</v>
      </c>
      <c r="B774" t="s">
        <v>3324</v>
      </c>
      <c r="C774" t="str">
        <f t="shared" si="24"/>
        <v>other</v>
      </c>
      <c r="D774">
        <v>161</v>
      </c>
      <c r="E774">
        <v>107</v>
      </c>
      <c r="F774">
        <v>69</v>
      </c>
      <c r="G774">
        <v>206</v>
      </c>
      <c r="H774" t="s">
        <v>4236</v>
      </c>
      <c r="I774">
        <v>310</v>
      </c>
      <c r="J774" s="1">
        <v>80014842</v>
      </c>
      <c r="K774" s="1">
        <v>60000000</v>
      </c>
      <c r="L774" s="1">
        <f>J774/K774</f>
        <v>1.3335807</v>
      </c>
      <c r="M774" s="2" t="str">
        <f t="shared" si="25"/>
        <v>other</v>
      </c>
      <c r="N774" t="s">
        <v>329</v>
      </c>
      <c r="O774" t="s">
        <v>4237</v>
      </c>
      <c r="P774" t="s">
        <v>4238</v>
      </c>
      <c r="Q774">
        <v>42144</v>
      </c>
      <c r="R774">
        <v>1352</v>
      </c>
      <c r="S774" t="s">
        <v>4239</v>
      </c>
      <c r="T774">
        <v>0</v>
      </c>
      <c r="U774" t="s">
        <v>4240</v>
      </c>
      <c r="V774" t="s">
        <v>4241</v>
      </c>
      <c r="W774">
        <v>213</v>
      </c>
      <c r="X774" t="s">
        <v>37</v>
      </c>
      <c r="Y774" t="s">
        <v>38</v>
      </c>
      <c r="Z774" t="s">
        <v>39</v>
      </c>
      <c r="AA774">
        <v>2006</v>
      </c>
      <c r="AB774">
        <v>219</v>
      </c>
      <c r="AC774">
        <v>6.1</v>
      </c>
      <c r="AD774">
        <v>2.35</v>
      </c>
      <c r="AE774">
        <v>15000</v>
      </c>
    </row>
    <row r="775" spans="1:31" x14ac:dyDescent="0.45">
      <c r="A775" t="s">
        <v>28</v>
      </c>
      <c r="B775" t="s">
        <v>4242</v>
      </c>
      <c r="C775" t="str">
        <f t="shared" si="24"/>
        <v>other</v>
      </c>
      <c r="D775">
        <v>156</v>
      </c>
      <c r="E775">
        <v>91</v>
      </c>
      <c r="F775">
        <v>2</v>
      </c>
      <c r="G775">
        <v>480</v>
      </c>
      <c r="H775" t="s">
        <v>430</v>
      </c>
      <c r="I775">
        <v>12000</v>
      </c>
      <c r="J775" s="1">
        <v>80000000</v>
      </c>
      <c r="K775" s="1">
        <v>70000000</v>
      </c>
      <c r="L775" s="1">
        <f>J775/K775</f>
        <v>1.1428571428571428</v>
      </c>
      <c r="M775" s="2" t="str">
        <f t="shared" si="25"/>
        <v>other</v>
      </c>
      <c r="N775" t="s">
        <v>611</v>
      </c>
      <c r="O775" t="s">
        <v>1062</v>
      </c>
      <c r="P775" t="s">
        <v>4243</v>
      </c>
      <c r="Q775">
        <v>41259</v>
      </c>
      <c r="R775">
        <v>22668</v>
      </c>
      <c r="S775" t="s">
        <v>1540</v>
      </c>
      <c r="T775">
        <v>1</v>
      </c>
      <c r="U775" t="s">
        <v>4244</v>
      </c>
      <c r="V775" t="s">
        <v>4245</v>
      </c>
      <c r="W775">
        <v>72</v>
      </c>
      <c r="X775" t="s">
        <v>37</v>
      </c>
      <c r="Y775" t="s">
        <v>3561</v>
      </c>
      <c r="Z775" t="s">
        <v>90</v>
      </c>
      <c r="AA775">
        <v>2009</v>
      </c>
      <c r="AB775">
        <v>10000</v>
      </c>
      <c r="AC775">
        <v>6.1</v>
      </c>
      <c r="AD775">
        <v>2.35</v>
      </c>
      <c r="AE775">
        <v>15000</v>
      </c>
    </row>
    <row r="776" spans="1:31" x14ac:dyDescent="0.45">
      <c r="A776" t="s">
        <v>28</v>
      </c>
      <c r="B776" t="s">
        <v>4246</v>
      </c>
      <c r="C776" t="str">
        <f t="shared" si="24"/>
        <v>other</v>
      </c>
      <c r="D776">
        <v>172</v>
      </c>
      <c r="E776">
        <v>116</v>
      </c>
      <c r="F776">
        <v>53</v>
      </c>
      <c r="G776">
        <v>906</v>
      </c>
      <c r="H776" t="s">
        <v>3367</v>
      </c>
      <c r="I776">
        <v>27000</v>
      </c>
      <c r="J776" s="1">
        <v>80000000</v>
      </c>
      <c r="K776" s="1">
        <v>60000000</v>
      </c>
      <c r="L776" s="1">
        <f>J776/K776</f>
        <v>1.3333333333333333</v>
      </c>
      <c r="M776" s="2" t="str">
        <f t="shared" si="25"/>
        <v>other</v>
      </c>
      <c r="N776" t="s">
        <v>222</v>
      </c>
      <c r="O776" t="s">
        <v>60</v>
      </c>
      <c r="P776" t="s">
        <v>4247</v>
      </c>
      <c r="Q776">
        <v>58450</v>
      </c>
      <c r="R776">
        <v>31224</v>
      </c>
      <c r="S776" t="s">
        <v>3366</v>
      </c>
      <c r="T776">
        <v>0</v>
      </c>
      <c r="U776" t="s">
        <v>4248</v>
      </c>
      <c r="V776" t="s">
        <v>4249</v>
      </c>
      <c r="W776">
        <v>842</v>
      </c>
      <c r="X776" t="s">
        <v>37</v>
      </c>
      <c r="Y776" t="s">
        <v>38</v>
      </c>
      <c r="Z776" t="s">
        <v>39</v>
      </c>
      <c r="AA776">
        <v>2002</v>
      </c>
      <c r="AB776">
        <v>1000</v>
      </c>
      <c r="AC776">
        <v>6.4</v>
      </c>
      <c r="AD776">
        <v>2.35</v>
      </c>
      <c r="AE776">
        <v>15000</v>
      </c>
    </row>
    <row r="777" spans="1:31" x14ac:dyDescent="0.45">
      <c r="A777" t="s">
        <v>28</v>
      </c>
      <c r="B777" t="s">
        <v>4250</v>
      </c>
      <c r="C777" t="str">
        <f t="shared" si="24"/>
        <v>other</v>
      </c>
      <c r="D777">
        <v>161</v>
      </c>
      <c r="E777">
        <v>100</v>
      </c>
      <c r="F777">
        <v>0</v>
      </c>
      <c r="G777">
        <v>210</v>
      </c>
      <c r="H777" t="s">
        <v>4251</v>
      </c>
      <c r="I777">
        <v>436</v>
      </c>
      <c r="J777" s="1">
        <v>79948113</v>
      </c>
      <c r="K777" s="1">
        <v>60000000</v>
      </c>
      <c r="L777" s="1">
        <f>J777/K777</f>
        <v>1.33246855</v>
      </c>
      <c r="M777" s="2" t="str">
        <f t="shared" si="25"/>
        <v>other</v>
      </c>
      <c r="N777" t="s">
        <v>4252</v>
      </c>
      <c r="O777" t="s">
        <v>796</v>
      </c>
      <c r="P777" t="s">
        <v>4253</v>
      </c>
      <c r="Q777">
        <v>76560</v>
      </c>
      <c r="R777">
        <v>1395</v>
      </c>
      <c r="S777" t="s">
        <v>4254</v>
      </c>
      <c r="T777">
        <v>1</v>
      </c>
      <c r="U777" t="s">
        <v>4255</v>
      </c>
      <c r="V777" t="s">
        <v>4256</v>
      </c>
      <c r="W777">
        <v>322</v>
      </c>
      <c r="X777" t="s">
        <v>37</v>
      </c>
      <c r="Y777" t="s">
        <v>38</v>
      </c>
      <c r="Z777" t="s">
        <v>39</v>
      </c>
      <c r="AA777">
        <v>2003</v>
      </c>
      <c r="AB777">
        <v>399</v>
      </c>
      <c r="AC777">
        <v>6.3</v>
      </c>
      <c r="AD777">
        <v>1.85</v>
      </c>
      <c r="AE777">
        <v>15000</v>
      </c>
    </row>
    <row r="778" spans="1:31" x14ac:dyDescent="0.45">
      <c r="A778" t="s">
        <v>28</v>
      </c>
      <c r="B778" t="s">
        <v>4257</v>
      </c>
      <c r="C778" t="str">
        <f t="shared" si="24"/>
        <v>other</v>
      </c>
      <c r="D778">
        <v>239</v>
      </c>
      <c r="E778">
        <v>111</v>
      </c>
      <c r="F778">
        <v>39</v>
      </c>
      <c r="G778">
        <v>461</v>
      </c>
      <c r="H778" t="s">
        <v>4258</v>
      </c>
      <c r="I778">
        <v>16000</v>
      </c>
      <c r="J778" s="1">
        <v>79900000</v>
      </c>
      <c r="L778" s="1" t="e">
        <f>J778/K778</f>
        <v>#DIV/0!</v>
      </c>
      <c r="M778" s="2" t="e">
        <f t="shared" si="25"/>
        <v>#DIV/0!</v>
      </c>
      <c r="N778" t="s">
        <v>3784</v>
      </c>
      <c r="O778" t="s">
        <v>3684</v>
      </c>
      <c r="P778" t="s">
        <v>4259</v>
      </c>
      <c r="Q778">
        <v>47954</v>
      </c>
      <c r="R778">
        <v>17871</v>
      </c>
      <c r="S778" t="s">
        <v>1338</v>
      </c>
      <c r="T778">
        <v>0</v>
      </c>
      <c r="U778" t="s">
        <v>4260</v>
      </c>
      <c r="V778" t="s">
        <v>4261</v>
      </c>
      <c r="W778">
        <v>150</v>
      </c>
      <c r="X778" t="s">
        <v>37</v>
      </c>
      <c r="Y778" t="s">
        <v>38</v>
      </c>
      <c r="Z778" t="s">
        <v>39</v>
      </c>
      <c r="AA778">
        <v>2012</v>
      </c>
      <c r="AB778">
        <v>897</v>
      </c>
      <c r="AC778">
        <v>6.8</v>
      </c>
      <c r="AD778">
        <v>2.35</v>
      </c>
      <c r="AE778">
        <v>15000</v>
      </c>
    </row>
    <row r="779" spans="1:31" x14ac:dyDescent="0.45">
      <c r="A779" t="s">
        <v>28</v>
      </c>
      <c r="B779" t="s">
        <v>308</v>
      </c>
      <c r="C779" t="str">
        <f t="shared" si="24"/>
        <v>other</v>
      </c>
      <c r="D779">
        <v>258</v>
      </c>
      <c r="E779">
        <v>117</v>
      </c>
      <c r="F779">
        <v>258</v>
      </c>
      <c r="G779">
        <v>896</v>
      </c>
      <c r="H779" t="s">
        <v>385</v>
      </c>
      <c r="I779">
        <v>2000</v>
      </c>
      <c r="J779" s="1">
        <v>79883359</v>
      </c>
      <c r="K779" s="1">
        <v>80000000</v>
      </c>
      <c r="L779" s="1">
        <f>J779/K779</f>
        <v>0.99854198750000001</v>
      </c>
      <c r="M779" s="2" t="str">
        <f t="shared" si="25"/>
        <v>other</v>
      </c>
      <c r="N779" t="s">
        <v>2132</v>
      </c>
      <c r="O779" t="s">
        <v>4262</v>
      </c>
      <c r="P779" t="s">
        <v>4263</v>
      </c>
      <c r="Q779">
        <v>75201</v>
      </c>
      <c r="R779">
        <v>7053</v>
      </c>
      <c r="S779" t="s">
        <v>4226</v>
      </c>
      <c r="T779">
        <v>1</v>
      </c>
      <c r="U779" t="s">
        <v>4264</v>
      </c>
      <c r="V779" t="s">
        <v>4265</v>
      </c>
      <c r="W779">
        <v>256</v>
      </c>
      <c r="X779" t="s">
        <v>37</v>
      </c>
      <c r="Y779" t="s">
        <v>56</v>
      </c>
      <c r="Z779" t="s">
        <v>575</v>
      </c>
      <c r="AA779">
        <v>2010</v>
      </c>
      <c r="AB779">
        <v>1000</v>
      </c>
      <c r="AC779">
        <v>6.6</v>
      </c>
      <c r="AD779">
        <v>2.35</v>
      </c>
      <c r="AE779">
        <v>15000</v>
      </c>
    </row>
    <row r="780" spans="1:31" x14ac:dyDescent="0.45">
      <c r="A780" t="s">
        <v>28</v>
      </c>
      <c r="B780" t="s">
        <v>1809</v>
      </c>
      <c r="C780" t="str">
        <f t="shared" si="24"/>
        <v>other</v>
      </c>
      <c r="D780">
        <v>95</v>
      </c>
      <c r="E780">
        <v>110</v>
      </c>
      <c r="F780">
        <v>0</v>
      </c>
      <c r="G780">
        <v>308</v>
      </c>
      <c r="H780" t="s">
        <v>4266</v>
      </c>
      <c r="I780">
        <v>510</v>
      </c>
      <c r="J780" s="1">
        <v>79817937</v>
      </c>
      <c r="K780" s="1">
        <v>40000000</v>
      </c>
      <c r="L780" s="1">
        <f>J780/K780</f>
        <v>1.995448425</v>
      </c>
      <c r="M780" s="2" t="str">
        <f t="shared" si="25"/>
        <v>other</v>
      </c>
      <c r="N780" t="s">
        <v>4267</v>
      </c>
      <c r="O780" t="s">
        <v>4268</v>
      </c>
      <c r="P780" t="s">
        <v>4269</v>
      </c>
      <c r="Q780">
        <v>19176</v>
      </c>
      <c r="R780">
        <v>1976</v>
      </c>
      <c r="S780" t="s">
        <v>4270</v>
      </c>
      <c r="T780">
        <v>0</v>
      </c>
      <c r="U780" t="s">
        <v>4271</v>
      </c>
      <c r="V780" t="s">
        <v>4272</v>
      </c>
      <c r="W780">
        <v>165</v>
      </c>
      <c r="X780" t="s">
        <v>37</v>
      </c>
      <c r="Y780" t="s">
        <v>56</v>
      </c>
      <c r="Z780" t="s">
        <v>575</v>
      </c>
      <c r="AA780">
        <v>1997</v>
      </c>
      <c r="AB780">
        <v>344</v>
      </c>
      <c r="AC780">
        <v>5.7</v>
      </c>
      <c r="AD780">
        <v>2.35</v>
      </c>
      <c r="AE780">
        <v>15000</v>
      </c>
    </row>
    <row r="781" spans="1:31" x14ac:dyDescent="0.45">
      <c r="A781" t="s">
        <v>28</v>
      </c>
      <c r="B781" t="s">
        <v>4208</v>
      </c>
      <c r="C781" t="str">
        <f t="shared" si="24"/>
        <v>other</v>
      </c>
      <c r="D781">
        <v>105</v>
      </c>
      <c r="E781">
        <v>96</v>
      </c>
      <c r="F781">
        <v>11000</v>
      </c>
      <c r="G781">
        <v>236</v>
      </c>
      <c r="H781" t="s">
        <v>4273</v>
      </c>
      <c r="I781">
        <v>22000</v>
      </c>
      <c r="J781" s="1">
        <v>79711678</v>
      </c>
      <c r="K781" s="1">
        <v>60000000</v>
      </c>
      <c r="L781" s="1">
        <f>J781/K781</f>
        <v>1.3285279666666667</v>
      </c>
      <c r="M781" s="2" t="str">
        <f t="shared" si="25"/>
        <v>other</v>
      </c>
      <c r="N781" t="s">
        <v>999</v>
      </c>
      <c r="O781" t="s">
        <v>1736</v>
      </c>
      <c r="P781" t="s">
        <v>4274</v>
      </c>
      <c r="Q781">
        <v>69319</v>
      </c>
      <c r="R781">
        <v>22889</v>
      </c>
      <c r="S781" t="s">
        <v>4275</v>
      </c>
      <c r="T781">
        <v>1</v>
      </c>
      <c r="U781" t="s">
        <v>4276</v>
      </c>
      <c r="V781" t="s">
        <v>4277</v>
      </c>
      <c r="W781">
        <v>138</v>
      </c>
      <c r="X781" t="s">
        <v>37</v>
      </c>
      <c r="Y781" t="s">
        <v>38</v>
      </c>
      <c r="Z781" t="s">
        <v>575</v>
      </c>
      <c r="AA781">
        <v>2002</v>
      </c>
      <c r="AB781">
        <v>394</v>
      </c>
      <c r="AC781">
        <v>5.9</v>
      </c>
      <c r="AD781">
        <v>1.85</v>
      </c>
      <c r="AE781">
        <v>15000</v>
      </c>
    </row>
    <row r="782" spans="1:31" x14ac:dyDescent="0.45">
      <c r="A782" t="s">
        <v>28</v>
      </c>
      <c r="B782" t="s">
        <v>4124</v>
      </c>
      <c r="C782" t="str">
        <f t="shared" si="24"/>
        <v>other</v>
      </c>
      <c r="D782">
        <v>198</v>
      </c>
      <c r="E782">
        <v>101</v>
      </c>
      <c r="F782">
        <v>50</v>
      </c>
      <c r="G782">
        <v>1000</v>
      </c>
      <c r="H782" t="s">
        <v>2372</v>
      </c>
      <c r="I782">
        <v>22000</v>
      </c>
      <c r="J782" s="1">
        <v>79568000</v>
      </c>
      <c r="K782" s="1">
        <v>60000000</v>
      </c>
      <c r="L782" s="1">
        <f>J782/K782</f>
        <v>1.3261333333333334</v>
      </c>
      <c r="M782" s="2" t="str">
        <f t="shared" si="25"/>
        <v>other</v>
      </c>
      <c r="N782" t="s">
        <v>1110</v>
      </c>
      <c r="O782" t="s">
        <v>1736</v>
      </c>
      <c r="P782" t="s">
        <v>4278</v>
      </c>
      <c r="Q782">
        <v>73368</v>
      </c>
      <c r="R782">
        <v>38809</v>
      </c>
      <c r="S782" t="s">
        <v>3514</v>
      </c>
      <c r="T782">
        <v>2</v>
      </c>
      <c r="U782" t="s">
        <v>4279</v>
      </c>
      <c r="V782" t="s">
        <v>4280</v>
      </c>
      <c r="W782">
        <v>248</v>
      </c>
      <c r="X782" t="s">
        <v>37</v>
      </c>
      <c r="Y782" t="s">
        <v>38</v>
      </c>
      <c r="Z782" t="s">
        <v>575</v>
      </c>
      <c r="AA782">
        <v>2008</v>
      </c>
      <c r="AB782">
        <v>14000</v>
      </c>
      <c r="AC782">
        <v>6</v>
      </c>
      <c r="AD782">
        <v>2.35</v>
      </c>
      <c r="AE782">
        <v>15000</v>
      </c>
    </row>
    <row r="783" spans="1:31" x14ac:dyDescent="0.45">
      <c r="A783" t="s">
        <v>28</v>
      </c>
      <c r="B783" t="s">
        <v>4281</v>
      </c>
      <c r="C783" t="str">
        <f t="shared" si="24"/>
        <v>other</v>
      </c>
      <c r="D783">
        <v>79</v>
      </c>
      <c r="E783">
        <v>111</v>
      </c>
      <c r="F783">
        <v>17</v>
      </c>
      <c r="G783">
        <v>652</v>
      </c>
      <c r="H783" t="s">
        <v>3642</v>
      </c>
      <c r="I783">
        <v>13000</v>
      </c>
      <c r="J783" s="1">
        <v>79566871</v>
      </c>
      <c r="K783" s="1">
        <v>60000000</v>
      </c>
      <c r="L783" s="1">
        <f>J783/K783</f>
        <v>1.3261145166666666</v>
      </c>
      <c r="M783" s="2" t="str">
        <f t="shared" si="25"/>
        <v>other</v>
      </c>
      <c r="N783" t="s">
        <v>454</v>
      </c>
      <c r="O783" t="s">
        <v>967</v>
      </c>
      <c r="P783" t="s">
        <v>4282</v>
      </c>
      <c r="Q783">
        <v>54314</v>
      </c>
      <c r="R783">
        <v>16536</v>
      </c>
      <c r="S783" t="s">
        <v>4283</v>
      </c>
      <c r="T783">
        <v>1</v>
      </c>
      <c r="U783" t="s">
        <v>4284</v>
      </c>
      <c r="V783" t="s">
        <v>4285</v>
      </c>
      <c r="W783">
        <v>127</v>
      </c>
      <c r="X783" t="s">
        <v>37</v>
      </c>
      <c r="Y783" t="s">
        <v>38</v>
      </c>
      <c r="Z783" t="s">
        <v>575</v>
      </c>
      <c r="AA783">
        <v>1998</v>
      </c>
      <c r="AB783">
        <v>968</v>
      </c>
      <c r="AC783">
        <v>6.1</v>
      </c>
      <c r="AD783">
        <v>2.35</v>
      </c>
      <c r="AE783">
        <v>15000</v>
      </c>
    </row>
    <row r="784" spans="1:31" x14ac:dyDescent="0.45">
      <c r="A784" t="s">
        <v>28</v>
      </c>
      <c r="B784" t="s">
        <v>930</v>
      </c>
      <c r="C784" t="str">
        <f t="shared" si="24"/>
        <v>other</v>
      </c>
      <c r="D784">
        <v>210</v>
      </c>
      <c r="E784">
        <v>117</v>
      </c>
      <c r="F784">
        <v>456</v>
      </c>
      <c r="G784">
        <v>569</v>
      </c>
      <c r="H784" t="s">
        <v>1137</v>
      </c>
      <c r="I784">
        <v>21000</v>
      </c>
      <c r="J784" s="1">
        <v>79363785</v>
      </c>
      <c r="K784" s="1">
        <v>60000000</v>
      </c>
      <c r="L784" s="1">
        <f>J784/K784</f>
        <v>1.3227297499999999</v>
      </c>
      <c r="M784" s="2" t="str">
        <f t="shared" si="25"/>
        <v>other</v>
      </c>
      <c r="N784" t="s">
        <v>4286</v>
      </c>
      <c r="O784" t="s">
        <v>92</v>
      </c>
      <c r="P784" t="s">
        <v>4287</v>
      </c>
      <c r="Q784">
        <v>44099</v>
      </c>
      <c r="R784">
        <v>23745</v>
      </c>
      <c r="S784" t="s">
        <v>2184</v>
      </c>
      <c r="T784">
        <v>0</v>
      </c>
      <c r="U784" t="s">
        <v>4288</v>
      </c>
      <c r="V784" t="s">
        <v>4289</v>
      </c>
      <c r="W784">
        <v>143</v>
      </c>
      <c r="X784" t="s">
        <v>37</v>
      </c>
      <c r="Y784" t="s">
        <v>56</v>
      </c>
      <c r="Z784" t="s">
        <v>39</v>
      </c>
      <c r="AA784">
        <v>2009</v>
      </c>
      <c r="AB784">
        <v>939</v>
      </c>
      <c r="AC784">
        <v>6.7</v>
      </c>
      <c r="AD784">
        <v>2.35</v>
      </c>
      <c r="AE784">
        <v>15000</v>
      </c>
    </row>
    <row r="785" spans="1:31" x14ac:dyDescent="0.45">
      <c r="A785" t="s">
        <v>28</v>
      </c>
      <c r="B785" t="s">
        <v>4031</v>
      </c>
      <c r="C785" t="str">
        <f t="shared" si="24"/>
        <v>other</v>
      </c>
      <c r="D785">
        <v>125</v>
      </c>
      <c r="E785">
        <v>126</v>
      </c>
      <c r="F785">
        <v>0</v>
      </c>
      <c r="G785">
        <v>9000</v>
      </c>
      <c r="H785" t="s">
        <v>161</v>
      </c>
      <c r="I785">
        <v>13000</v>
      </c>
      <c r="J785" s="1">
        <v>79363785</v>
      </c>
      <c r="K785" s="1">
        <v>60000000</v>
      </c>
      <c r="L785" s="1">
        <f>J785/K785</f>
        <v>1.3227297499999999</v>
      </c>
      <c r="M785" s="2" t="str">
        <f t="shared" si="25"/>
        <v>other</v>
      </c>
      <c r="N785" t="s">
        <v>4290</v>
      </c>
      <c r="O785" t="s">
        <v>1147</v>
      </c>
      <c r="P785" t="s">
        <v>4291</v>
      </c>
      <c r="Q785">
        <v>45296</v>
      </c>
      <c r="R785">
        <v>34774</v>
      </c>
      <c r="S785" t="s">
        <v>766</v>
      </c>
      <c r="T785">
        <v>3</v>
      </c>
      <c r="U785" t="s">
        <v>4292</v>
      </c>
      <c r="V785" t="s">
        <v>4293</v>
      </c>
      <c r="W785">
        <v>267</v>
      </c>
      <c r="X785" t="s">
        <v>37</v>
      </c>
      <c r="Y785" t="s">
        <v>38</v>
      </c>
      <c r="Z785" t="s">
        <v>39</v>
      </c>
      <c r="AA785">
        <v>2000</v>
      </c>
      <c r="AB785">
        <v>10000</v>
      </c>
      <c r="AC785">
        <v>6.7</v>
      </c>
      <c r="AD785">
        <v>1.85</v>
      </c>
      <c r="AE785">
        <v>15000</v>
      </c>
    </row>
    <row r="786" spans="1:31" x14ac:dyDescent="0.45">
      <c r="A786" t="s">
        <v>28</v>
      </c>
      <c r="B786" t="s">
        <v>3337</v>
      </c>
      <c r="C786" t="str">
        <f t="shared" si="24"/>
        <v>other</v>
      </c>
      <c r="D786">
        <v>149</v>
      </c>
      <c r="E786">
        <v>152</v>
      </c>
      <c r="F786">
        <v>488</v>
      </c>
      <c r="G786">
        <v>947</v>
      </c>
      <c r="H786" t="s">
        <v>1938</v>
      </c>
      <c r="I786">
        <v>22000</v>
      </c>
      <c r="J786" s="1">
        <v>79100000</v>
      </c>
      <c r="K786" s="1">
        <v>60000000</v>
      </c>
      <c r="L786" s="1">
        <f>J786/K786</f>
        <v>1.3183333333333334</v>
      </c>
      <c r="M786" s="2" t="str">
        <f t="shared" si="25"/>
        <v>other</v>
      </c>
      <c r="N786" t="s">
        <v>4294</v>
      </c>
      <c r="O786" t="s">
        <v>687</v>
      </c>
      <c r="P786" t="s">
        <v>4295</v>
      </c>
      <c r="Q786">
        <v>207287</v>
      </c>
      <c r="R786">
        <v>36897</v>
      </c>
      <c r="S786" t="s">
        <v>2287</v>
      </c>
      <c r="T786">
        <v>1</v>
      </c>
      <c r="U786" t="s">
        <v>4296</v>
      </c>
      <c r="V786" t="s">
        <v>4297</v>
      </c>
      <c r="W786">
        <v>822</v>
      </c>
      <c r="X786" t="s">
        <v>37</v>
      </c>
      <c r="Y786" t="s">
        <v>38</v>
      </c>
      <c r="Z786" t="s">
        <v>575</v>
      </c>
      <c r="AA786">
        <v>2000</v>
      </c>
      <c r="AB786">
        <v>11000</v>
      </c>
      <c r="AC786">
        <v>7.9</v>
      </c>
      <c r="AD786">
        <v>1.85</v>
      </c>
      <c r="AE786">
        <v>15000</v>
      </c>
    </row>
    <row r="787" spans="1:31" x14ac:dyDescent="0.45">
      <c r="A787" t="s">
        <v>28</v>
      </c>
      <c r="B787" t="s">
        <v>3907</v>
      </c>
      <c r="C787" t="str">
        <f t="shared" si="24"/>
        <v>other</v>
      </c>
      <c r="D787">
        <v>77</v>
      </c>
      <c r="E787">
        <v>86</v>
      </c>
      <c r="F787">
        <v>25</v>
      </c>
      <c r="G787">
        <v>265</v>
      </c>
      <c r="H787" t="s">
        <v>2667</v>
      </c>
      <c r="I787">
        <v>13000</v>
      </c>
      <c r="J787" s="1">
        <v>78900000</v>
      </c>
      <c r="L787" s="1" t="e">
        <f>J787/K787</f>
        <v>#DIV/0!</v>
      </c>
      <c r="M787" s="2" t="e">
        <f t="shared" si="25"/>
        <v>#DIV/0!</v>
      </c>
      <c r="N787" t="s">
        <v>782</v>
      </c>
      <c r="O787" t="s">
        <v>537</v>
      </c>
      <c r="P787" t="s">
        <v>4298</v>
      </c>
      <c r="Q787">
        <v>27517</v>
      </c>
      <c r="R787">
        <v>14918</v>
      </c>
      <c r="S787" t="s">
        <v>4299</v>
      </c>
      <c r="T787">
        <v>0</v>
      </c>
      <c r="U787" t="s">
        <v>4300</v>
      </c>
      <c r="V787" t="s">
        <v>4301</v>
      </c>
      <c r="W787">
        <v>74</v>
      </c>
      <c r="X787" t="s">
        <v>37</v>
      </c>
      <c r="Y787" t="s">
        <v>56</v>
      </c>
      <c r="Z787" t="s">
        <v>90</v>
      </c>
      <c r="AA787">
        <v>2006</v>
      </c>
      <c r="AB787">
        <v>1000</v>
      </c>
      <c r="AC787">
        <v>5</v>
      </c>
      <c r="AD787">
        <v>1.85</v>
      </c>
      <c r="AE787">
        <v>15000</v>
      </c>
    </row>
    <row r="788" spans="1:31" x14ac:dyDescent="0.45">
      <c r="A788" t="s">
        <v>28</v>
      </c>
      <c r="B788" t="s">
        <v>952</v>
      </c>
      <c r="C788" t="str">
        <f t="shared" si="24"/>
        <v>other</v>
      </c>
      <c r="D788">
        <v>77</v>
      </c>
      <c r="E788">
        <v>101</v>
      </c>
      <c r="F788">
        <v>93</v>
      </c>
      <c r="G788">
        <v>218</v>
      </c>
      <c r="H788" t="s">
        <v>814</v>
      </c>
      <c r="I788">
        <v>287</v>
      </c>
      <c r="J788" s="1">
        <v>78900000</v>
      </c>
      <c r="K788" s="1">
        <v>87000000</v>
      </c>
      <c r="L788" s="1">
        <f>J788/K788</f>
        <v>0.90689655172413797</v>
      </c>
      <c r="M788" s="2" t="str">
        <f t="shared" si="25"/>
        <v>other</v>
      </c>
      <c r="N788" t="s">
        <v>3326</v>
      </c>
      <c r="O788" t="s">
        <v>4302</v>
      </c>
      <c r="P788" t="s">
        <v>4303</v>
      </c>
      <c r="Q788">
        <v>51349</v>
      </c>
      <c r="R788">
        <v>993</v>
      </c>
      <c r="S788" t="s">
        <v>4304</v>
      </c>
      <c r="T788">
        <v>2</v>
      </c>
      <c r="U788" t="s">
        <v>4305</v>
      </c>
      <c r="V788" t="s">
        <v>4306</v>
      </c>
      <c r="W788">
        <v>213</v>
      </c>
      <c r="X788" t="s">
        <v>37</v>
      </c>
      <c r="Y788" t="s">
        <v>38</v>
      </c>
      <c r="Z788" t="s">
        <v>39</v>
      </c>
      <c r="AA788">
        <v>2005</v>
      </c>
      <c r="AB788">
        <v>233</v>
      </c>
      <c r="AC788">
        <v>4.3</v>
      </c>
      <c r="AD788">
        <v>2.35</v>
      </c>
      <c r="AE788">
        <v>15000</v>
      </c>
    </row>
    <row r="789" spans="1:31" x14ac:dyDescent="0.45">
      <c r="A789" t="s">
        <v>28</v>
      </c>
      <c r="B789" t="s">
        <v>4307</v>
      </c>
      <c r="C789" t="str">
        <f t="shared" si="24"/>
        <v>other</v>
      </c>
      <c r="D789">
        <v>225</v>
      </c>
      <c r="E789">
        <v>87</v>
      </c>
      <c r="F789">
        <v>124</v>
      </c>
      <c r="G789">
        <v>77</v>
      </c>
      <c r="H789" t="s">
        <v>4308</v>
      </c>
      <c r="I789">
        <v>865</v>
      </c>
      <c r="J789" s="1">
        <v>78845130</v>
      </c>
      <c r="K789" s="1">
        <v>60000000</v>
      </c>
      <c r="L789" s="1">
        <f>J789/K789</f>
        <v>1.3140855</v>
      </c>
      <c r="M789" s="2" t="str">
        <f t="shared" si="25"/>
        <v>other</v>
      </c>
      <c r="N789" t="s">
        <v>4309</v>
      </c>
      <c r="O789" t="s">
        <v>4310</v>
      </c>
      <c r="P789" t="s">
        <v>4311</v>
      </c>
      <c r="Q789">
        <v>97089</v>
      </c>
      <c r="R789">
        <v>1417</v>
      </c>
      <c r="S789" t="s">
        <v>4312</v>
      </c>
      <c r="T789">
        <v>0</v>
      </c>
      <c r="U789" t="s">
        <v>4313</v>
      </c>
      <c r="V789" t="s">
        <v>4314</v>
      </c>
      <c r="W789">
        <v>233</v>
      </c>
      <c r="X789" t="s">
        <v>37</v>
      </c>
      <c r="Y789" t="s">
        <v>38</v>
      </c>
      <c r="Z789" t="s">
        <v>39</v>
      </c>
      <c r="AA789">
        <v>2011</v>
      </c>
      <c r="AB789">
        <v>441</v>
      </c>
      <c r="AC789">
        <v>5.7</v>
      </c>
      <c r="AD789">
        <v>2.35</v>
      </c>
      <c r="AE789">
        <v>15000</v>
      </c>
    </row>
    <row r="790" spans="1:31" x14ac:dyDescent="0.45">
      <c r="A790" t="s">
        <v>28</v>
      </c>
      <c r="B790" t="s">
        <v>4315</v>
      </c>
      <c r="C790" t="str">
        <f t="shared" si="24"/>
        <v>other</v>
      </c>
      <c r="D790">
        <v>98</v>
      </c>
      <c r="E790">
        <v>85</v>
      </c>
      <c r="F790">
        <v>0</v>
      </c>
      <c r="G790">
        <v>82</v>
      </c>
      <c r="H790" t="s">
        <v>4316</v>
      </c>
      <c r="I790">
        <v>11000</v>
      </c>
      <c r="J790" s="1">
        <v>78800000</v>
      </c>
      <c r="K790" s="1">
        <v>60000000</v>
      </c>
      <c r="L790" s="1">
        <f>J790/K790</f>
        <v>1.3133333333333332</v>
      </c>
      <c r="M790" s="2" t="str">
        <f t="shared" si="25"/>
        <v>other</v>
      </c>
      <c r="N790" t="s">
        <v>4317</v>
      </c>
      <c r="O790" t="s">
        <v>335</v>
      </c>
      <c r="P790" t="s">
        <v>4318</v>
      </c>
      <c r="Q790">
        <v>36144</v>
      </c>
      <c r="R790">
        <v>11301</v>
      </c>
      <c r="S790" t="s">
        <v>4319</v>
      </c>
      <c r="T790">
        <v>0</v>
      </c>
      <c r="U790" t="s">
        <v>4320</v>
      </c>
      <c r="V790" t="s">
        <v>4321</v>
      </c>
      <c r="W790">
        <v>91</v>
      </c>
      <c r="X790" t="s">
        <v>37</v>
      </c>
      <c r="Y790" t="s">
        <v>38</v>
      </c>
      <c r="Z790" t="s">
        <v>90</v>
      </c>
      <c r="AA790">
        <v>2003</v>
      </c>
      <c r="AB790">
        <v>102</v>
      </c>
      <c r="AC790">
        <v>6.7</v>
      </c>
      <c r="AD790">
        <v>1.66</v>
      </c>
      <c r="AE790">
        <v>15000</v>
      </c>
    </row>
    <row r="791" spans="1:31" x14ac:dyDescent="0.45">
      <c r="A791" t="s">
        <v>28</v>
      </c>
      <c r="B791" t="s">
        <v>2321</v>
      </c>
      <c r="C791" t="str">
        <f t="shared" si="24"/>
        <v>other</v>
      </c>
      <c r="D791">
        <v>172</v>
      </c>
      <c r="E791">
        <v>130</v>
      </c>
      <c r="F791">
        <v>545</v>
      </c>
      <c r="G791">
        <v>552</v>
      </c>
      <c r="H791" t="s">
        <v>2134</v>
      </c>
      <c r="I791">
        <v>722</v>
      </c>
      <c r="J791" s="1">
        <v>78747585</v>
      </c>
      <c r="K791" s="1">
        <v>60000000</v>
      </c>
      <c r="L791" s="1">
        <f>J791/K791</f>
        <v>1.3124597499999999</v>
      </c>
      <c r="M791" s="2" t="str">
        <f t="shared" si="25"/>
        <v>other</v>
      </c>
      <c r="N791" t="s">
        <v>4322</v>
      </c>
      <c r="O791" t="s">
        <v>3154</v>
      </c>
      <c r="P791" t="s">
        <v>4323</v>
      </c>
      <c r="Q791">
        <v>120416</v>
      </c>
      <c r="R791">
        <v>2525</v>
      </c>
      <c r="S791" t="s">
        <v>3644</v>
      </c>
      <c r="T791">
        <v>0</v>
      </c>
      <c r="U791" t="s">
        <v>4324</v>
      </c>
      <c r="V791" t="s">
        <v>4325</v>
      </c>
      <c r="W791">
        <v>857</v>
      </c>
      <c r="X791" t="s">
        <v>37</v>
      </c>
      <c r="Y791" t="s">
        <v>56</v>
      </c>
      <c r="Z791" t="s">
        <v>575</v>
      </c>
      <c r="AA791">
        <v>1997</v>
      </c>
      <c r="AB791">
        <v>585</v>
      </c>
      <c r="AC791">
        <v>6.7</v>
      </c>
      <c r="AD791">
        <v>2.35</v>
      </c>
      <c r="AE791">
        <v>15000</v>
      </c>
    </row>
    <row r="792" spans="1:31" x14ac:dyDescent="0.45">
      <c r="A792" t="s">
        <v>28</v>
      </c>
      <c r="B792" t="s">
        <v>91</v>
      </c>
      <c r="C792" t="str">
        <f t="shared" si="24"/>
        <v>other</v>
      </c>
      <c r="D792">
        <v>703</v>
      </c>
      <c r="E792">
        <v>173</v>
      </c>
      <c r="F792">
        <v>0</v>
      </c>
      <c r="G792">
        <v>19000</v>
      </c>
      <c r="H792" t="s">
        <v>92</v>
      </c>
      <c r="I792">
        <v>26000</v>
      </c>
      <c r="J792" s="1">
        <v>78745923</v>
      </c>
      <c r="K792" s="1">
        <v>220000000</v>
      </c>
      <c r="L792" s="1">
        <f>J792/K792</f>
        <v>0.35793601363636363</v>
      </c>
      <c r="M792" s="2" t="str">
        <f t="shared" si="25"/>
        <v>other</v>
      </c>
      <c r="N792" t="s">
        <v>68</v>
      </c>
      <c r="O792" t="s">
        <v>93</v>
      </c>
      <c r="P792" t="s">
        <v>149</v>
      </c>
      <c r="Q792">
        <v>995415</v>
      </c>
      <c r="R792">
        <v>87697</v>
      </c>
      <c r="S792" t="s">
        <v>95</v>
      </c>
      <c r="T792">
        <v>3</v>
      </c>
      <c r="U792" t="s">
        <v>150</v>
      </c>
      <c r="V792" t="s">
        <v>151</v>
      </c>
      <c r="W792">
        <v>1722</v>
      </c>
      <c r="X792" t="s">
        <v>37</v>
      </c>
      <c r="Y792" t="s">
        <v>38</v>
      </c>
      <c r="Z792" t="s">
        <v>39</v>
      </c>
      <c r="AA792">
        <v>2012</v>
      </c>
      <c r="AB792">
        <v>21000</v>
      </c>
      <c r="AC792">
        <v>8.1</v>
      </c>
      <c r="AD792">
        <v>1.85</v>
      </c>
      <c r="AE792">
        <v>15000</v>
      </c>
    </row>
    <row r="793" spans="1:31" x14ac:dyDescent="0.45">
      <c r="A793" t="s">
        <v>28</v>
      </c>
      <c r="B793" t="s">
        <v>504</v>
      </c>
      <c r="C793" t="str">
        <f t="shared" si="24"/>
        <v>other</v>
      </c>
      <c r="D793">
        <v>117</v>
      </c>
      <c r="E793">
        <v>104</v>
      </c>
      <c r="F793">
        <v>293</v>
      </c>
      <c r="G793">
        <v>256</v>
      </c>
      <c r="H793" t="s">
        <v>4326</v>
      </c>
      <c r="I793">
        <v>780</v>
      </c>
      <c r="J793" s="1">
        <v>78656813</v>
      </c>
      <c r="K793" s="1">
        <v>60000000</v>
      </c>
      <c r="L793" s="1">
        <f>J793/K793</f>
        <v>1.3109468833333333</v>
      </c>
      <c r="M793" s="2" t="str">
        <f t="shared" si="25"/>
        <v>other</v>
      </c>
      <c r="N793" t="s">
        <v>4327</v>
      </c>
      <c r="O793" t="s">
        <v>1035</v>
      </c>
      <c r="P793" t="s">
        <v>4328</v>
      </c>
      <c r="Q793">
        <v>31788</v>
      </c>
      <c r="R793">
        <v>2109</v>
      </c>
      <c r="S793" t="s">
        <v>915</v>
      </c>
      <c r="T793">
        <v>0</v>
      </c>
      <c r="U793" t="s">
        <v>4329</v>
      </c>
      <c r="V793" t="s">
        <v>4330</v>
      </c>
      <c r="W793">
        <v>243</v>
      </c>
      <c r="X793" t="s">
        <v>37</v>
      </c>
      <c r="Y793" t="s">
        <v>38</v>
      </c>
      <c r="Z793" t="s">
        <v>39</v>
      </c>
      <c r="AA793">
        <v>2002</v>
      </c>
      <c r="AB793">
        <v>265</v>
      </c>
      <c r="AC793">
        <v>6.1</v>
      </c>
      <c r="AD793">
        <v>2.35</v>
      </c>
      <c r="AE793">
        <v>15000</v>
      </c>
    </row>
    <row r="794" spans="1:31" x14ac:dyDescent="0.45">
      <c r="A794" t="s">
        <v>28</v>
      </c>
      <c r="B794" t="s">
        <v>2236</v>
      </c>
      <c r="C794" t="str">
        <f t="shared" si="24"/>
        <v>other</v>
      </c>
      <c r="D794">
        <v>240</v>
      </c>
      <c r="E794">
        <v>121</v>
      </c>
      <c r="F794">
        <v>0</v>
      </c>
      <c r="G794">
        <v>854</v>
      </c>
      <c r="H794" t="s">
        <v>4331</v>
      </c>
      <c r="I794">
        <v>19000</v>
      </c>
      <c r="J794" s="1">
        <v>78651430</v>
      </c>
      <c r="K794" s="1">
        <v>50000000</v>
      </c>
      <c r="L794" s="1">
        <f>J794/K794</f>
        <v>1.5730286</v>
      </c>
      <c r="M794" s="2" t="str">
        <f t="shared" si="25"/>
        <v>other</v>
      </c>
      <c r="N794" t="s">
        <v>2132</v>
      </c>
      <c r="O794" t="s">
        <v>95</v>
      </c>
      <c r="P794" t="s">
        <v>4332</v>
      </c>
      <c r="Q794">
        <v>63363</v>
      </c>
      <c r="R794">
        <v>22833</v>
      </c>
      <c r="S794" t="s">
        <v>3186</v>
      </c>
      <c r="T794">
        <v>0</v>
      </c>
      <c r="U794" t="s">
        <v>4333</v>
      </c>
      <c r="V794" t="s">
        <v>4334</v>
      </c>
      <c r="W794">
        <v>644</v>
      </c>
      <c r="X794" t="s">
        <v>37</v>
      </c>
      <c r="Y794" t="s">
        <v>757</v>
      </c>
      <c r="Z794" t="s">
        <v>575</v>
      </c>
      <c r="AA794">
        <v>2006</v>
      </c>
      <c r="AB794">
        <v>972</v>
      </c>
      <c r="AC794">
        <v>5.6</v>
      </c>
      <c r="AD794">
        <v>2.35</v>
      </c>
      <c r="AE794">
        <v>15000</v>
      </c>
    </row>
    <row r="795" spans="1:31" x14ac:dyDescent="0.45">
      <c r="A795" t="s">
        <v>737</v>
      </c>
      <c r="B795" t="s">
        <v>4335</v>
      </c>
      <c r="C795" t="str">
        <f t="shared" si="24"/>
        <v>other</v>
      </c>
      <c r="D795">
        <v>123</v>
      </c>
      <c r="E795">
        <v>140</v>
      </c>
      <c r="F795">
        <v>23</v>
      </c>
      <c r="G795">
        <v>579</v>
      </c>
      <c r="H795" t="s">
        <v>265</v>
      </c>
      <c r="I795">
        <v>11000</v>
      </c>
      <c r="J795" s="1">
        <v>78616689</v>
      </c>
      <c r="K795" s="1">
        <v>60000000</v>
      </c>
      <c r="L795" s="1">
        <f>J795/K795</f>
        <v>1.31027815</v>
      </c>
      <c r="M795" s="2" t="str">
        <f t="shared" si="25"/>
        <v>other</v>
      </c>
      <c r="N795" t="s">
        <v>4336</v>
      </c>
      <c r="O795" t="s">
        <v>75</v>
      </c>
      <c r="P795" t="s">
        <v>4337</v>
      </c>
      <c r="Q795">
        <v>35565</v>
      </c>
      <c r="R795">
        <v>12634</v>
      </c>
      <c r="S795" t="s">
        <v>4338</v>
      </c>
      <c r="T795">
        <v>1</v>
      </c>
      <c r="U795" t="s">
        <v>4339</v>
      </c>
      <c r="V795" t="s">
        <v>4340</v>
      </c>
      <c r="W795">
        <v>247</v>
      </c>
      <c r="X795" t="s">
        <v>37</v>
      </c>
      <c r="Y795" t="s">
        <v>56</v>
      </c>
      <c r="Z795" t="s">
        <v>39</v>
      </c>
      <c r="AA795">
        <v>2006</v>
      </c>
      <c r="AB795">
        <v>779</v>
      </c>
      <c r="AC795">
        <v>6.6</v>
      </c>
      <c r="AD795">
        <v>2.35</v>
      </c>
      <c r="AE795">
        <v>15000</v>
      </c>
    </row>
    <row r="796" spans="1:31" x14ac:dyDescent="0.45">
      <c r="A796" t="s">
        <v>28</v>
      </c>
      <c r="B796" t="s">
        <v>4341</v>
      </c>
      <c r="C796" t="str">
        <f t="shared" si="24"/>
        <v>other</v>
      </c>
      <c r="D796">
        <v>110</v>
      </c>
      <c r="E796">
        <v>131</v>
      </c>
      <c r="F796">
        <v>37</v>
      </c>
      <c r="G796">
        <v>507</v>
      </c>
      <c r="H796" t="s">
        <v>460</v>
      </c>
      <c r="I796">
        <v>968</v>
      </c>
      <c r="J796" s="1">
        <v>78120196</v>
      </c>
      <c r="K796" s="1">
        <v>60000000</v>
      </c>
      <c r="L796" s="1">
        <f>J796/K796</f>
        <v>1.3020032666666668</v>
      </c>
      <c r="M796" s="2" t="str">
        <f t="shared" si="25"/>
        <v>other</v>
      </c>
      <c r="N796" t="s">
        <v>913</v>
      </c>
      <c r="O796" t="s">
        <v>374</v>
      </c>
      <c r="P796" t="s">
        <v>4342</v>
      </c>
      <c r="Q796">
        <v>57100</v>
      </c>
      <c r="R796">
        <v>3012</v>
      </c>
      <c r="S796" t="s">
        <v>4343</v>
      </c>
      <c r="T796">
        <v>3</v>
      </c>
      <c r="U796" t="s">
        <v>4344</v>
      </c>
      <c r="V796" t="s">
        <v>4345</v>
      </c>
      <c r="W796">
        <v>281</v>
      </c>
      <c r="X796" t="s">
        <v>37</v>
      </c>
      <c r="Y796" t="s">
        <v>38</v>
      </c>
      <c r="Z796" t="s">
        <v>575</v>
      </c>
      <c r="AA796">
        <v>2001</v>
      </c>
      <c r="AB796">
        <v>848</v>
      </c>
      <c r="AC796">
        <v>6.9</v>
      </c>
      <c r="AD796">
        <v>2.35</v>
      </c>
      <c r="AE796">
        <v>15000</v>
      </c>
    </row>
    <row r="797" spans="1:31" x14ac:dyDescent="0.45">
      <c r="A797" t="s">
        <v>28</v>
      </c>
      <c r="B797" t="s">
        <v>4346</v>
      </c>
      <c r="C797" t="str">
        <f t="shared" si="24"/>
        <v>other</v>
      </c>
      <c r="D797">
        <v>100</v>
      </c>
      <c r="E797">
        <v>91</v>
      </c>
      <c r="F797">
        <v>394</v>
      </c>
      <c r="G797">
        <v>68</v>
      </c>
      <c r="H797" t="s">
        <v>4347</v>
      </c>
      <c r="I797">
        <v>889</v>
      </c>
      <c r="J797" s="1">
        <v>78031620</v>
      </c>
      <c r="K797" s="1">
        <v>65000000</v>
      </c>
      <c r="L797" s="1">
        <f>J797/K797</f>
        <v>1.2004864615384616</v>
      </c>
      <c r="M797" s="2" t="str">
        <f t="shared" si="25"/>
        <v>other</v>
      </c>
      <c r="N797" t="s">
        <v>4322</v>
      </c>
      <c r="O797" t="s">
        <v>4348</v>
      </c>
      <c r="P797" t="s">
        <v>4349</v>
      </c>
      <c r="Q797">
        <v>14596</v>
      </c>
      <c r="R797">
        <v>1262</v>
      </c>
      <c r="S797" t="s">
        <v>4350</v>
      </c>
      <c r="T797">
        <v>0</v>
      </c>
      <c r="U797" t="s">
        <v>4351</v>
      </c>
      <c r="V797" t="s">
        <v>4352</v>
      </c>
      <c r="W797">
        <v>282</v>
      </c>
      <c r="X797" t="s">
        <v>37</v>
      </c>
      <c r="Y797" t="s">
        <v>38</v>
      </c>
      <c r="Z797" t="s">
        <v>39</v>
      </c>
      <c r="AA797">
        <v>2000</v>
      </c>
      <c r="AB797">
        <v>290</v>
      </c>
      <c r="AC797">
        <v>4.8</v>
      </c>
      <c r="AD797">
        <v>2.35</v>
      </c>
      <c r="AE797">
        <v>15000</v>
      </c>
    </row>
    <row r="798" spans="1:31" x14ac:dyDescent="0.45">
      <c r="A798" t="s">
        <v>28</v>
      </c>
      <c r="B798" t="s">
        <v>4353</v>
      </c>
      <c r="C798" t="str">
        <f t="shared" si="24"/>
        <v>other</v>
      </c>
      <c r="D798">
        <v>189</v>
      </c>
      <c r="E798">
        <v>118</v>
      </c>
      <c r="F798">
        <v>167</v>
      </c>
      <c r="G798">
        <v>778</v>
      </c>
      <c r="H798" t="s">
        <v>183</v>
      </c>
      <c r="I798">
        <v>20000</v>
      </c>
      <c r="J798" s="1">
        <v>78009155</v>
      </c>
      <c r="K798" s="1">
        <v>60000000</v>
      </c>
      <c r="L798" s="1">
        <f>J798/K798</f>
        <v>1.3001525833333334</v>
      </c>
      <c r="M798" s="2" t="str">
        <f t="shared" si="25"/>
        <v>other</v>
      </c>
      <c r="N798" t="s">
        <v>4354</v>
      </c>
      <c r="O798" t="s">
        <v>4355</v>
      </c>
      <c r="P798" t="s">
        <v>4356</v>
      </c>
      <c r="Q798">
        <v>41288</v>
      </c>
      <c r="R798">
        <v>22447</v>
      </c>
      <c r="S798" t="s">
        <v>4357</v>
      </c>
      <c r="T798">
        <v>0</v>
      </c>
      <c r="U798" t="s">
        <v>4358</v>
      </c>
      <c r="V798" t="s">
        <v>4359</v>
      </c>
      <c r="W798">
        <v>126</v>
      </c>
      <c r="X798" t="s">
        <v>37</v>
      </c>
      <c r="Y798" t="s">
        <v>38</v>
      </c>
      <c r="Z798" t="s">
        <v>39</v>
      </c>
      <c r="AA798">
        <v>2014</v>
      </c>
      <c r="AB798">
        <v>882</v>
      </c>
      <c r="AC798">
        <v>6.2</v>
      </c>
      <c r="AD798">
        <v>2.35</v>
      </c>
      <c r="AE798">
        <v>15000</v>
      </c>
    </row>
    <row r="799" spans="1:31" x14ac:dyDescent="0.45">
      <c r="A799" t="s">
        <v>28</v>
      </c>
      <c r="B799" t="s">
        <v>4360</v>
      </c>
      <c r="C799" t="str">
        <f t="shared" si="24"/>
        <v>other</v>
      </c>
      <c r="D799">
        <v>212</v>
      </c>
      <c r="E799">
        <v>130</v>
      </c>
      <c r="F799">
        <v>91</v>
      </c>
      <c r="G799">
        <v>1000</v>
      </c>
      <c r="H799" t="s">
        <v>4361</v>
      </c>
      <c r="I799">
        <v>5000</v>
      </c>
      <c r="J799" s="1">
        <v>77862546</v>
      </c>
      <c r="K799" s="1">
        <v>60000000</v>
      </c>
      <c r="L799" s="1">
        <f>J799/K799</f>
        <v>1.2977091000000001</v>
      </c>
      <c r="M799" s="2" t="str">
        <f t="shared" si="25"/>
        <v>other</v>
      </c>
      <c r="N799" t="s">
        <v>4362</v>
      </c>
      <c r="O799" t="s">
        <v>169</v>
      </c>
      <c r="P799" t="s">
        <v>4363</v>
      </c>
      <c r="Q799">
        <v>107028</v>
      </c>
      <c r="R799">
        <v>10247</v>
      </c>
      <c r="S799" t="s">
        <v>32</v>
      </c>
      <c r="T799">
        <v>3</v>
      </c>
      <c r="U799" t="s">
        <v>4364</v>
      </c>
      <c r="V799" t="s">
        <v>4365</v>
      </c>
      <c r="W799">
        <v>457</v>
      </c>
      <c r="X799" t="s">
        <v>37</v>
      </c>
      <c r="Y799" t="s">
        <v>38</v>
      </c>
      <c r="Z799" t="s">
        <v>39</v>
      </c>
      <c r="AA799">
        <v>2013</v>
      </c>
      <c r="AB799">
        <v>2000</v>
      </c>
      <c r="AC799">
        <v>6</v>
      </c>
      <c r="AD799">
        <v>2.35</v>
      </c>
      <c r="AE799">
        <v>15000</v>
      </c>
    </row>
    <row r="800" spans="1:31" x14ac:dyDescent="0.45">
      <c r="A800" t="s">
        <v>28</v>
      </c>
      <c r="B800" t="s">
        <v>4089</v>
      </c>
      <c r="C800" t="str">
        <f t="shared" si="24"/>
        <v>other</v>
      </c>
      <c r="D800">
        <v>127</v>
      </c>
      <c r="E800">
        <v>90</v>
      </c>
      <c r="F800">
        <v>48</v>
      </c>
      <c r="G800">
        <v>196</v>
      </c>
      <c r="H800" t="s">
        <v>4366</v>
      </c>
      <c r="I800">
        <v>973</v>
      </c>
      <c r="J800" s="1">
        <v>77679638</v>
      </c>
      <c r="K800" s="1">
        <v>60000000</v>
      </c>
      <c r="L800" s="1">
        <f>J800/K800</f>
        <v>1.2946606333333333</v>
      </c>
      <c r="M800" s="2" t="str">
        <f t="shared" si="25"/>
        <v>other</v>
      </c>
      <c r="N800" t="s">
        <v>4367</v>
      </c>
      <c r="O800" t="s">
        <v>1412</v>
      </c>
      <c r="P800" t="s">
        <v>4368</v>
      </c>
      <c r="Q800">
        <v>31640</v>
      </c>
      <c r="R800">
        <v>1865</v>
      </c>
      <c r="S800" t="s">
        <v>4369</v>
      </c>
      <c r="T800">
        <v>1</v>
      </c>
      <c r="U800" t="s">
        <v>4370</v>
      </c>
      <c r="V800" t="s">
        <v>4371</v>
      </c>
      <c r="W800">
        <v>109</v>
      </c>
      <c r="X800" t="s">
        <v>37</v>
      </c>
      <c r="Y800" t="s">
        <v>38</v>
      </c>
      <c r="Z800" t="s">
        <v>90</v>
      </c>
      <c r="AA800">
        <v>2008</v>
      </c>
      <c r="AB800">
        <v>400</v>
      </c>
      <c r="AC800">
        <v>4.9000000000000004</v>
      </c>
      <c r="AD800">
        <v>1.85</v>
      </c>
      <c r="AE800">
        <v>15000</v>
      </c>
    </row>
    <row r="801" spans="1:31" x14ac:dyDescent="0.45">
      <c r="A801" t="s">
        <v>28</v>
      </c>
      <c r="B801" t="s">
        <v>4372</v>
      </c>
      <c r="C801" t="str">
        <f t="shared" si="24"/>
        <v>other</v>
      </c>
      <c r="D801">
        <v>196</v>
      </c>
      <c r="E801">
        <v>103</v>
      </c>
      <c r="F801">
        <v>179</v>
      </c>
      <c r="G801">
        <v>87</v>
      </c>
      <c r="H801" t="s">
        <v>4373</v>
      </c>
      <c r="I801">
        <v>794</v>
      </c>
      <c r="J801" s="1">
        <v>77564037</v>
      </c>
      <c r="K801" s="1">
        <v>30000000</v>
      </c>
      <c r="L801" s="1">
        <f>J801/K801</f>
        <v>2.5854678999999998</v>
      </c>
      <c r="M801" s="2" t="str">
        <f t="shared" si="25"/>
        <v>blockbuster</v>
      </c>
      <c r="N801" t="s">
        <v>4374</v>
      </c>
      <c r="O801" t="s">
        <v>1331</v>
      </c>
      <c r="P801" t="s">
        <v>4375</v>
      </c>
      <c r="Q801">
        <v>44966</v>
      </c>
      <c r="R801">
        <v>1467</v>
      </c>
      <c r="S801" t="s">
        <v>4376</v>
      </c>
      <c r="T801">
        <v>2</v>
      </c>
      <c r="U801" t="s">
        <v>4377</v>
      </c>
      <c r="V801" t="s">
        <v>4378</v>
      </c>
      <c r="W801">
        <v>411</v>
      </c>
      <c r="X801" t="s">
        <v>37</v>
      </c>
      <c r="Y801" t="s">
        <v>38</v>
      </c>
      <c r="Z801" t="s">
        <v>39</v>
      </c>
      <c r="AA801">
        <v>2005</v>
      </c>
      <c r="AB801">
        <v>329</v>
      </c>
      <c r="AC801">
        <v>5.6</v>
      </c>
      <c r="AD801">
        <v>2.35</v>
      </c>
      <c r="AE801">
        <v>15000</v>
      </c>
    </row>
    <row r="802" spans="1:31" x14ac:dyDescent="0.45">
      <c r="A802" t="s">
        <v>28</v>
      </c>
      <c r="B802" t="s">
        <v>840</v>
      </c>
      <c r="C802" t="str">
        <f t="shared" si="24"/>
        <v>other</v>
      </c>
      <c r="D802">
        <v>115</v>
      </c>
      <c r="E802">
        <v>122</v>
      </c>
      <c r="F802">
        <v>2000</v>
      </c>
      <c r="G802">
        <v>1000</v>
      </c>
      <c r="H802" t="s">
        <v>2855</v>
      </c>
      <c r="I802">
        <v>11000</v>
      </c>
      <c r="J802" s="1">
        <v>77413017</v>
      </c>
      <c r="K802" s="1">
        <v>55000000</v>
      </c>
      <c r="L802" s="1">
        <f>J802/K802</f>
        <v>1.4075093999999999</v>
      </c>
      <c r="M802" s="2" t="str">
        <f t="shared" si="25"/>
        <v>other</v>
      </c>
      <c r="N802" t="s">
        <v>2517</v>
      </c>
      <c r="O802" t="s">
        <v>650</v>
      </c>
      <c r="P802" t="s">
        <v>4379</v>
      </c>
      <c r="Q802">
        <v>35599</v>
      </c>
      <c r="R802">
        <v>15275</v>
      </c>
      <c r="S802" t="s">
        <v>1322</v>
      </c>
      <c r="T802">
        <v>0</v>
      </c>
      <c r="U802" t="s">
        <v>4380</v>
      </c>
      <c r="V802" t="s">
        <v>4381</v>
      </c>
      <c r="W802">
        <v>195</v>
      </c>
      <c r="X802" t="s">
        <v>37</v>
      </c>
      <c r="Y802" t="s">
        <v>38</v>
      </c>
      <c r="Z802" t="s">
        <v>39</v>
      </c>
      <c r="AA802">
        <v>1999</v>
      </c>
      <c r="AB802">
        <v>1000</v>
      </c>
      <c r="AC802">
        <v>6.1</v>
      </c>
      <c r="AD802">
        <v>1.85</v>
      </c>
      <c r="AE802">
        <v>15000</v>
      </c>
    </row>
    <row r="803" spans="1:31" x14ac:dyDescent="0.45">
      <c r="A803" t="s">
        <v>28</v>
      </c>
      <c r="B803" t="s">
        <v>4382</v>
      </c>
      <c r="C803" t="str">
        <f t="shared" si="24"/>
        <v>other</v>
      </c>
      <c r="D803">
        <v>161</v>
      </c>
      <c r="E803">
        <v>106</v>
      </c>
      <c r="F803">
        <v>34</v>
      </c>
      <c r="G803">
        <v>466</v>
      </c>
      <c r="H803" t="s">
        <v>155</v>
      </c>
      <c r="I803">
        <v>3000</v>
      </c>
      <c r="J803" s="1">
        <v>77324422</v>
      </c>
      <c r="K803" s="1">
        <v>60000000</v>
      </c>
      <c r="L803" s="1">
        <f>J803/K803</f>
        <v>1.2887403666666666</v>
      </c>
      <c r="M803" s="2" t="str">
        <f t="shared" si="25"/>
        <v>other</v>
      </c>
      <c r="N803" t="s">
        <v>195</v>
      </c>
      <c r="O803" t="s">
        <v>490</v>
      </c>
      <c r="P803" t="s">
        <v>4383</v>
      </c>
      <c r="Q803">
        <v>60232</v>
      </c>
      <c r="R803">
        <v>5329</v>
      </c>
      <c r="S803" t="s">
        <v>4384</v>
      </c>
      <c r="T803">
        <v>3</v>
      </c>
      <c r="U803" t="s">
        <v>4385</v>
      </c>
      <c r="V803" t="s">
        <v>4386</v>
      </c>
      <c r="W803">
        <v>110</v>
      </c>
      <c r="X803" t="s">
        <v>37</v>
      </c>
      <c r="Y803" t="s">
        <v>757</v>
      </c>
      <c r="Z803" t="s">
        <v>90</v>
      </c>
      <c r="AA803">
        <v>2008</v>
      </c>
      <c r="AB803">
        <v>1000</v>
      </c>
      <c r="AC803">
        <v>6.1</v>
      </c>
      <c r="AD803">
        <v>2.35</v>
      </c>
      <c r="AE803">
        <v>15000</v>
      </c>
    </row>
    <row r="804" spans="1:31" x14ac:dyDescent="0.45">
      <c r="A804" t="s">
        <v>28</v>
      </c>
      <c r="B804" t="s">
        <v>3817</v>
      </c>
      <c r="C804" t="str">
        <f t="shared" si="24"/>
        <v>other</v>
      </c>
      <c r="D804">
        <v>223</v>
      </c>
      <c r="E804">
        <v>103</v>
      </c>
      <c r="F804">
        <v>436</v>
      </c>
      <c r="G804">
        <v>437</v>
      </c>
      <c r="H804" t="s">
        <v>738</v>
      </c>
      <c r="I804">
        <v>19000</v>
      </c>
      <c r="J804" s="1">
        <v>77264926</v>
      </c>
      <c r="K804" s="1">
        <v>60000000</v>
      </c>
      <c r="L804" s="1">
        <f>J804/K804</f>
        <v>1.2877487666666667</v>
      </c>
      <c r="M804" s="2" t="str">
        <f t="shared" si="25"/>
        <v>other</v>
      </c>
      <c r="N804" t="s">
        <v>2993</v>
      </c>
      <c r="O804" t="s">
        <v>95</v>
      </c>
      <c r="P804" t="s">
        <v>4387</v>
      </c>
      <c r="Q804">
        <v>53864</v>
      </c>
      <c r="R804">
        <v>20881</v>
      </c>
      <c r="S804" t="s">
        <v>4388</v>
      </c>
      <c r="T804">
        <v>1</v>
      </c>
      <c r="U804" t="s">
        <v>4389</v>
      </c>
      <c r="V804" t="s">
        <v>4390</v>
      </c>
      <c r="W804">
        <v>290</v>
      </c>
      <c r="X804" t="s">
        <v>37</v>
      </c>
      <c r="Y804" t="s">
        <v>38</v>
      </c>
      <c r="Z804" t="s">
        <v>39</v>
      </c>
      <c r="AA804">
        <v>2008</v>
      </c>
      <c r="AB804">
        <v>961</v>
      </c>
      <c r="AC804">
        <v>4.8</v>
      </c>
      <c r="AD804">
        <v>2.35</v>
      </c>
      <c r="AE804">
        <v>15000</v>
      </c>
    </row>
    <row r="805" spans="1:31" x14ac:dyDescent="0.45">
      <c r="A805" t="s">
        <v>28</v>
      </c>
      <c r="B805" t="s">
        <v>4391</v>
      </c>
      <c r="C805" t="str">
        <f t="shared" si="24"/>
        <v>other</v>
      </c>
      <c r="D805">
        <v>181</v>
      </c>
      <c r="E805">
        <v>107</v>
      </c>
      <c r="F805">
        <v>192</v>
      </c>
      <c r="G805">
        <v>280</v>
      </c>
      <c r="H805" t="s">
        <v>4392</v>
      </c>
      <c r="I805">
        <v>40000</v>
      </c>
      <c r="J805" s="1">
        <v>77222184</v>
      </c>
      <c r="K805" s="1">
        <v>60000000</v>
      </c>
      <c r="L805" s="1">
        <f>J805/K805</f>
        <v>1.2870364000000001</v>
      </c>
      <c r="M805" s="2" t="str">
        <f t="shared" si="25"/>
        <v>other</v>
      </c>
      <c r="N805" t="s">
        <v>4393</v>
      </c>
      <c r="O805" t="s">
        <v>43</v>
      </c>
      <c r="P805" t="s">
        <v>4394</v>
      </c>
      <c r="Q805">
        <v>47320</v>
      </c>
      <c r="R805">
        <v>42683</v>
      </c>
      <c r="S805" t="s">
        <v>4395</v>
      </c>
      <c r="T805">
        <v>2</v>
      </c>
      <c r="U805" t="s">
        <v>4396</v>
      </c>
      <c r="V805" t="s">
        <v>4397</v>
      </c>
      <c r="W805">
        <v>188</v>
      </c>
      <c r="X805" t="s">
        <v>37</v>
      </c>
      <c r="Y805" t="s">
        <v>56</v>
      </c>
      <c r="Z805" t="s">
        <v>575</v>
      </c>
      <c r="AA805">
        <v>2015</v>
      </c>
      <c r="AB805">
        <v>2000</v>
      </c>
      <c r="AC805">
        <v>5.5</v>
      </c>
      <c r="AD805">
        <v>2.35</v>
      </c>
      <c r="AE805">
        <v>15000</v>
      </c>
    </row>
    <row r="806" spans="1:31" x14ac:dyDescent="0.45">
      <c r="A806" t="s">
        <v>28</v>
      </c>
      <c r="B806" t="s">
        <v>4398</v>
      </c>
      <c r="C806" t="str">
        <f t="shared" si="24"/>
        <v>other</v>
      </c>
      <c r="D806">
        <v>140</v>
      </c>
      <c r="E806">
        <v>156</v>
      </c>
      <c r="F806">
        <v>892</v>
      </c>
      <c r="G806">
        <v>102</v>
      </c>
      <c r="H806" t="s">
        <v>4399</v>
      </c>
      <c r="I806">
        <v>26000</v>
      </c>
      <c r="J806" s="1">
        <v>77086030</v>
      </c>
      <c r="K806" s="1">
        <v>60000000</v>
      </c>
      <c r="L806" s="1">
        <f>J806/K806</f>
        <v>1.2847671666666667</v>
      </c>
      <c r="M806" s="2" t="str">
        <f t="shared" si="25"/>
        <v>other</v>
      </c>
      <c r="N806" t="s">
        <v>1920</v>
      </c>
      <c r="O806" t="s">
        <v>330</v>
      </c>
      <c r="P806" t="s">
        <v>4400</v>
      </c>
      <c r="Q806">
        <v>38398</v>
      </c>
      <c r="R806">
        <v>26564</v>
      </c>
      <c r="S806" t="s">
        <v>4401</v>
      </c>
      <c r="T806">
        <v>3</v>
      </c>
      <c r="U806" t="s">
        <v>4402</v>
      </c>
      <c r="V806" t="s">
        <v>4403</v>
      </c>
      <c r="W806">
        <v>368</v>
      </c>
      <c r="X806" t="s">
        <v>37</v>
      </c>
      <c r="Y806" t="s">
        <v>757</v>
      </c>
      <c r="Z806" t="s">
        <v>39</v>
      </c>
      <c r="AA806">
        <v>2007</v>
      </c>
      <c r="AB806">
        <v>368</v>
      </c>
      <c r="AC806">
        <v>3.8</v>
      </c>
      <c r="AD806">
        <v>2.35</v>
      </c>
      <c r="AE806">
        <v>15000</v>
      </c>
    </row>
    <row r="807" spans="1:31" x14ac:dyDescent="0.45">
      <c r="A807" t="s">
        <v>28</v>
      </c>
      <c r="B807" t="s">
        <v>308</v>
      </c>
      <c r="C807" t="str">
        <f t="shared" si="24"/>
        <v>other</v>
      </c>
      <c r="D807">
        <v>54</v>
      </c>
      <c r="E807">
        <v>127</v>
      </c>
      <c r="F807">
        <v>258</v>
      </c>
      <c r="G807">
        <v>617</v>
      </c>
      <c r="H807" t="s">
        <v>1738</v>
      </c>
      <c r="I807">
        <v>11000</v>
      </c>
      <c r="J807" s="1">
        <v>77032279</v>
      </c>
      <c r="K807" s="1">
        <v>35000000</v>
      </c>
      <c r="L807" s="1">
        <f>J807/K807</f>
        <v>2.2009222571428571</v>
      </c>
      <c r="M807" s="2" t="str">
        <f t="shared" si="25"/>
        <v>blockbuster</v>
      </c>
      <c r="N807" t="s">
        <v>1211</v>
      </c>
      <c r="O807" t="s">
        <v>555</v>
      </c>
      <c r="P807" t="s">
        <v>4404</v>
      </c>
      <c r="Q807">
        <v>22570</v>
      </c>
      <c r="R807">
        <v>12947</v>
      </c>
      <c r="S807" t="s">
        <v>1459</v>
      </c>
      <c r="T807">
        <v>2</v>
      </c>
      <c r="U807" t="s">
        <v>4405</v>
      </c>
      <c r="V807" t="s">
        <v>4406</v>
      </c>
      <c r="W807">
        <v>156</v>
      </c>
      <c r="X807" t="s">
        <v>37</v>
      </c>
      <c r="Y807" t="s">
        <v>38</v>
      </c>
      <c r="Z807" t="s">
        <v>575</v>
      </c>
      <c r="AA807">
        <v>2003</v>
      </c>
      <c r="AB807">
        <v>708</v>
      </c>
      <c r="AC807">
        <v>6.5</v>
      </c>
      <c r="AD807">
        <v>2.35</v>
      </c>
      <c r="AE807">
        <v>15000</v>
      </c>
    </row>
    <row r="808" spans="1:31" x14ac:dyDescent="0.45">
      <c r="A808" t="s">
        <v>28</v>
      </c>
      <c r="B808" t="s">
        <v>4407</v>
      </c>
      <c r="C808" t="str">
        <f t="shared" si="24"/>
        <v>other</v>
      </c>
      <c r="D808">
        <v>14</v>
      </c>
      <c r="E808">
        <v>119</v>
      </c>
      <c r="F808">
        <v>3</v>
      </c>
      <c r="G808">
        <v>22</v>
      </c>
      <c r="H808" t="s">
        <v>4408</v>
      </c>
      <c r="I808">
        <v>879</v>
      </c>
      <c r="J808" s="1">
        <v>76846624</v>
      </c>
      <c r="K808" s="1">
        <v>68005000</v>
      </c>
      <c r="L808" s="1">
        <f>J808/K808</f>
        <v>1.1300143224762884</v>
      </c>
      <c r="M808" s="2" t="str">
        <f t="shared" si="25"/>
        <v>other</v>
      </c>
      <c r="N808" t="s">
        <v>42</v>
      </c>
      <c r="O808" t="s">
        <v>2402</v>
      </c>
      <c r="P808" t="s">
        <v>4409</v>
      </c>
      <c r="Q808">
        <v>1212</v>
      </c>
      <c r="R808">
        <v>1026</v>
      </c>
      <c r="S808" t="s">
        <v>4410</v>
      </c>
      <c r="T808">
        <v>1</v>
      </c>
      <c r="U808" t="s">
        <v>4411</v>
      </c>
      <c r="V808" t="s">
        <v>4412</v>
      </c>
      <c r="W808">
        <v>9</v>
      </c>
      <c r="X808" t="s">
        <v>37</v>
      </c>
      <c r="Y808" t="s">
        <v>882</v>
      </c>
      <c r="AA808">
        <v>2016</v>
      </c>
      <c r="AB808">
        <v>107</v>
      </c>
      <c r="AC808">
        <v>6</v>
      </c>
      <c r="AD808">
        <v>2.35</v>
      </c>
      <c r="AE808">
        <v>15000</v>
      </c>
    </row>
    <row r="809" spans="1:31" x14ac:dyDescent="0.45">
      <c r="A809" t="s">
        <v>737</v>
      </c>
      <c r="B809" t="s">
        <v>4413</v>
      </c>
      <c r="C809" t="str">
        <f t="shared" si="24"/>
        <v>other</v>
      </c>
      <c r="D809">
        <v>81</v>
      </c>
      <c r="E809">
        <v>132</v>
      </c>
      <c r="F809">
        <v>131</v>
      </c>
      <c r="G809">
        <v>242</v>
      </c>
      <c r="H809" t="s">
        <v>4414</v>
      </c>
      <c r="I809">
        <v>11000</v>
      </c>
      <c r="J809" s="1">
        <v>76806312</v>
      </c>
      <c r="K809" s="1">
        <v>80000000</v>
      </c>
      <c r="L809" s="1">
        <f>J809/K809</f>
        <v>0.96007889999999996</v>
      </c>
      <c r="M809" s="2" t="str">
        <f t="shared" si="25"/>
        <v>other</v>
      </c>
      <c r="N809" t="s">
        <v>1457</v>
      </c>
      <c r="O809" t="s">
        <v>75</v>
      </c>
      <c r="P809" t="s">
        <v>4415</v>
      </c>
      <c r="Q809">
        <v>18209</v>
      </c>
      <c r="R809">
        <v>12133</v>
      </c>
      <c r="S809" t="s">
        <v>4416</v>
      </c>
      <c r="T809">
        <v>0</v>
      </c>
      <c r="U809" t="s">
        <v>4417</v>
      </c>
      <c r="V809" t="s">
        <v>4418</v>
      </c>
      <c r="W809">
        <v>183</v>
      </c>
      <c r="X809" t="s">
        <v>4419</v>
      </c>
      <c r="Y809" t="s">
        <v>38</v>
      </c>
      <c r="Z809" t="s">
        <v>575</v>
      </c>
      <c r="AA809">
        <v>2005</v>
      </c>
      <c r="AB809">
        <v>298</v>
      </c>
      <c r="AC809">
        <v>6.7</v>
      </c>
      <c r="AD809">
        <v>2.35</v>
      </c>
      <c r="AE809">
        <v>15000</v>
      </c>
    </row>
    <row r="810" spans="1:31" x14ac:dyDescent="0.45">
      <c r="A810" t="s">
        <v>28</v>
      </c>
      <c r="B810" t="s">
        <v>4420</v>
      </c>
      <c r="C810" t="str">
        <f t="shared" si="24"/>
        <v>other</v>
      </c>
      <c r="D810">
        <v>579</v>
      </c>
      <c r="E810">
        <v>108</v>
      </c>
      <c r="F810">
        <v>84</v>
      </c>
      <c r="G810">
        <v>361</v>
      </c>
      <c r="H810" t="s">
        <v>4421</v>
      </c>
      <c r="I810">
        <v>16000</v>
      </c>
      <c r="J810" s="1">
        <v>76657000</v>
      </c>
      <c r="K810" s="1">
        <v>58000000</v>
      </c>
      <c r="L810" s="1">
        <f>J810/K810</f>
        <v>1.3216724137931035</v>
      </c>
      <c r="M810" s="2" t="str">
        <f t="shared" si="25"/>
        <v>other</v>
      </c>
      <c r="N810" t="s">
        <v>4422</v>
      </c>
      <c r="O810" t="s">
        <v>310</v>
      </c>
      <c r="P810" t="s">
        <v>4423</v>
      </c>
      <c r="Q810">
        <v>479047</v>
      </c>
      <c r="R810">
        <v>18239</v>
      </c>
      <c r="S810" t="s">
        <v>4424</v>
      </c>
      <c r="T810">
        <v>0</v>
      </c>
      <c r="U810" t="s">
        <v>4425</v>
      </c>
      <c r="V810" t="s">
        <v>4426</v>
      </c>
      <c r="W810">
        <v>1058</v>
      </c>
      <c r="X810" t="s">
        <v>37</v>
      </c>
      <c r="Y810" t="s">
        <v>38</v>
      </c>
      <c r="Z810" t="s">
        <v>575</v>
      </c>
      <c r="AA810">
        <v>2016</v>
      </c>
      <c r="AB810">
        <v>805</v>
      </c>
      <c r="AC810">
        <v>8.1</v>
      </c>
      <c r="AD810">
        <v>2.35</v>
      </c>
      <c r="AE810">
        <v>15000</v>
      </c>
    </row>
    <row r="811" spans="1:31" x14ac:dyDescent="0.45">
      <c r="A811" t="s">
        <v>28</v>
      </c>
      <c r="B811" t="s">
        <v>4427</v>
      </c>
      <c r="C811" t="str">
        <f t="shared" si="24"/>
        <v>other</v>
      </c>
      <c r="D811">
        <v>56</v>
      </c>
      <c r="E811">
        <v>114</v>
      </c>
      <c r="F811">
        <v>65</v>
      </c>
      <c r="G811">
        <v>440</v>
      </c>
      <c r="H811" t="s">
        <v>4428</v>
      </c>
      <c r="I811">
        <v>743</v>
      </c>
      <c r="J811" s="1">
        <v>76600000</v>
      </c>
      <c r="K811" s="1">
        <v>60000000</v>
      </c>
      <c r="L811" s="1">
        <f>J811/K811</f>
        <v>1.2766666666666666</v>
      </c>
      <c r="M811" s="2" t="str">
        <f t="shared" si="25"/>
        <v>other</v>
      </c>
      <c r="N811" t="s">
        <v>2517</v>
      </c>
      <c r="O811" t="s">
        <v>1629</v>
      </c>
      <c r="P811" t="s">
        <v>4429</v>
      </c>
      <c r="Q811">
        <v>16260</v>
      </c>
      <c r="R811">
        <v>2367</v>
      </c>
      <c r="S811" t="s">
        <v>4430</v>
      </c>
      <c r="T811">
        <v>1</v>
      </c>
      <c r="U811" t="s">
        <v>4431</v>
      </c>
      <c r="V811" t="s">
        <v>4432</v>
      </c>
      <c r="W811">
        <v>88</v>
      </c>
      <c r="X811" t="s">
        <v>37</v>
      </c>
      <c r="Y811" t="s">
        <v>38</v>
      </c>
      <c r="Z811" t="s">
        <v>90</v>
      </c>
      <c r="AA811">
        <v>1998</v>
      </c>
      <c r="AB811">
        <v>730</v>
      </c>
      <c r="AC811">
        <v>4.9000000000000004</v>
      </c>
      <c r="AD811">
        <v>2.35</v>
      </c>
      <c r="AE811">
        <v>15000</v>
      </c>
    </row>
    <row r="812" spans="1:31" x14ac:dyDescent="0.45">
      <c r="A812" t="s">
        <v>28</v>
      </c>
      <c r="B812" t="s">
        <v>3684</v>
      </c>
      <c r="C812" t="str">
        <f t="shared" si="24"/>
        <v>other</v>
      </c>
      <c r="D812">
        <v>490</v>
      </c>
      <c r="E812">
        <v>133</v>
      </c>
      <c r="F812">
        <v>16000</v>
      </c>
      <c r="G812">
        <v>318</v>
      </c>
      <c r="H812" t="s">
        <v>4433</v>
      </c>
      <c r="I812">
        <v>14000</v>
      </c>
      <c r="J812" s="1">
        <v>76600000</v>
      </c>
      <c r="K812" s="1">
        <v>58800000</v>
      </c>
      <c r="L812" s="1">
        <f>J812/K812</f>
        <v>1.3027210884353742</v>
      </c>
      <c r="M812" s="2" t="str">
        <f t="shared" si="25"/>
        <v>other</v>
      </c>
      <c r="N812" t="s">
        <v>4434</v>
      </c>
      <c r="O812" t="s">
        <v>644</v>
      </c>
      <c r="P812" t="s">
        <v>4435</v>
      </c>
      <c r="Q812">
        <v>325264</v>
      </c>
      <c r="R812">
        <v>16277</v>
      </c>
      <c r="S812" t="s">
        <v>4436</v>
      </c>
      <c r="T812">
        <v>0</v>
      </c>
      <c r="U812" t="s">
        <v>4437</v>
      </c>
      <c r="V812" t="s">
        <v>4438</v>
      </c>
      <c r="W812">
        <v>916</v>
      </c>
      <c r="X812" t="s">
        <v>37</v>
      </c>
      <c r="Y812" t="s">
        <v>38</v>
      </c>
      <c r="Z812" t="s">
        <v>575</v>
      </c>
      <c r="AA812">
        <v>2014</v>
      </c>
      <c r="AB812">
        <v>962</v>
      </c>
      <c r="AC812">
        <v>7.3</v>
      </c>
      <c r="AD812">
        <v>2.35</v>
      </c>
      <c r="AE812">
        <v>15000</v>
      </c>
    </row>
    <row r="813" spans="1:31" x14ac:dyDescent="0.45">
      <c r="A813" t="s">
        <v>28</v>
      </c>
      <c r="B813" t="s">
        <v>466</v>
      </c>
      <c r="C813" t="str">
        <f t="shared" si="24"/>
        <v>other</v>
      </c>
      <c r="D813">
        <v>218</v>
      </c>
      <c r="E813">
        <v>103</v>
      </c>
      <c r="F813">
        <v>11</v>
      </c>
      <c r="G813">
        <v>543</v>
      </c>
      <c r="H813" t="s">
        <v>4439</v>
      </c>
      <c r="I813">
        <v>2000</v>
      </c>
      <c r="J813" s="1">
        <v>76501438</v>
      </c>
      <c r="K813" s="1">
        <v>58000000</v>
      </c>
      <c r="L813" s="1">
        <f>J813/K813</f>
        <v>1.3189903103448275</v>
      </c>
      <c r="M813" s="2" t="str">
        <f t="shared" si="25"/>
        <v>other</v>
      </c>
      <c r="N813" t="s">
        <v>4440</v>
      </c>
      <c r="O813" t="s">
        <v>4441</v>
      </c>
      <c r="P813" t="s">
        <v>4442</v>
      </c>
      <c r="Q813">
        <v>47968</v>
      </c>
      <c r="R813">
        <v>5497</v>
      </c>
      <c r="S813" t="s">
        <v>4443</v>
      </c>
      <c r="T813">
        <v>4</v>
      </c>
      <c r="U813" t="s">
        <v>4444</v>
      </c>
      <c r="V813" t="s">
        <v>4445</v>
      </c>
      <c r="W813">
        <v>154</v>
      </c>
      <c r="X813" t="s">
        <v>37</v>
      </c>
      <c r="Y813" t="s">
        <v>38</v>
      </c>
      <c r="Z813" t="s">
        <v>90</v>
      </c>
      <c r="AA813">
        <v>2015</v>
      </c>
      <c r="AB813">
        <v>1000</v>
      </c>
      <c r="AC813">
        <v>6.4</v>
      </c>
      <c r="AD813">
        <v>2.35</v>
      </c>
      <c r="AE813">
        <v>15000</v>
      </c>
    </row>
    <row r="814" spans="1:31" x14ac:dyDescent="0.45">
      <c r="A814" t="s">
        <v>28</v>
      </c>
      <c r="C814" t="str">
        <f t="shared" si="24"/>
        <v>other</v>
      </c>
      <c r="D814">
        <v>20</v>
      </c>
      <c r="E814">
        <v>22</v>
      </c>
      <c r="G814">
        <v>271</v>
      </c>
      <c r="H814" t="s">
        <v>4446</v>
      </c>
      <c r="I814">
        <v>870</v>
      </c>
      <c r="J814" s="1">
        <v>76418654</v>
      </c>
      <c r="K814" s="1">
        <v>3000000</v>
      </c>
      <c r="L814" s="1">
        <f>J814/K814</f>
        <v>25.472884666666666</v>
      </c>
      <c r="M814" s="2" t="str">
        <f t="shared" si="25"/>
        <v>blockbuster</v>
      </c>
      <c r="N814" t="s">
        <v>505</v>
      </c>
      <c r="O814" t="s">
        <v>4447</v>
      </c>
      <c r="P814" t="s">
        <v>4448</v>
      </c>
      <c r="Q814">
        <v>24420</v>
      </c>
      <c r="R814">
        <v>2433</v>
      </c>
      <c r="S814" t="s">
        <v>4449</v>
      </c>
      <c r="T814">
        <v>1</v>
      </c>
      <c r="U814" t="s">
        <v>4450</v>
      </c>
      <c r="V814" t="s">
        <v>4451</v>
      </c>
      <c r="W814">
        <v>94</v>
      </c>
      <c r="X814" t="s">
        <v>37</v>
      </c>
      <c r="Y814" t="s">
        <v>38</v>
      </c>
      <c r="Z814" t="s">
        <v>2739</v>
      </c>
      <c r="AB814">
        <v>558</v>
      </c>
      <c r="AC814">
        <v>6.6</v>
      </c>
      <c r="AD814">
        <v>1.33</v>
      </c>
      <c r="AE814">
        <v>15000</v>
      </c>
    </row>
    <row r="815" spans="1:31" x14ac:dyDescent="0.45">
      <c r="A815" t="s">
        <v>28</v>
      </c>
      <c r="B815" t="s">
        <v>2032</v>
      </c>
      <c r="C815" t="str">
        <f t="shared" si="24"/>
        <v>other</v>
      </c>
      <c r="D815">
        <v>142</v>
      </c>
      <c r="E815">
        <v>95</v>
      </c>
      <c r="F815">
        <v>70</v>
      </c>
      <c r="G815">
        <v>512</v>
      </c>
      <c r="H815" t="s">
        <v>1698</v>
      </c>
      <c r="I815">
        <v>970</v>
      </c>
      <c r="J815" s="1">
        <v>76400000</v>
      </c>
      <c r="K815" s="1">
        <v>58000000</v>
      </c>
      <c r="L815" s="1">
        <f>J815/K815</f>
        <v>1.3172413793103448</v>
      </c>
      <c r="M815" s="2" t="str">
        <f t="shared" si="25"/>
        <v>other</v>
      </c>
      <c r="N815" t="s">
        <v>3622</v>
      </c>
      <c r="O815" t="s">
        <v>1941</v>
      </c>
      <c r="P815" t="s">
        <v>4452</v>
      </c>
      <c r="Q815">
        <v>82819</v>
      </c>
      <c r="R815">
        <v>2876</v>
      </c>
      <c r="S815" t="s">
        <v>4453</v>
      </c>
      <c r="T815">
        <v>1</v>
      </c>
      <c r="U815" t="s">
        <v>4454</v>
      </c>
      <c r="V815" t="s">
        <v>4455</v>
      </c>
      <c r="W815">
        <v>263</v>
      </c>
      <c r="X815" t="s">
        <v>37</v>
      </c>
      <c r="Y815" t="s">
        <v>38</v>
      </c>
      <c r="Z815" t="s">
        <v>39</v>
      </c>
      <c r="AA815">
        <v>2005</v>
      </c>
      <c r="AB815">
        <v>834</v>
      </c>
      <c r="AC815">
        <v>6.7</v>
      </c>
      <c r="AD815">
        <v>1.85</v>
      </c>
      <c r="AE815">
        <v>15000</v>
      </c>
    </row>
    <row r="816" spans="1:31" x14ac:dyDescent="0.45">
      <c r="A816" t="s">
        <v>28</v>
      </c>
      <c r="B816" t="s">
        <v>4097</v>
      </c>
      <c r="C816" t="str">
        <f t="shared" si="24"/>
        <v>other</v>
      </c>
      <c r="D816">
        <v>57</v>
      </c>
      <c r="E816">
        <v>90</v>
      </c>
      <c r="F816">
        <v>32</v>
      </c>
      <c r="G816">
        <v>809</v>
      </c>
      <c r="H816" t="s">
        <v>185</v>
      </c>
      <c r="I816">
        <v>1000</v>
      </c>
      <c r="J816" s="1">
        <v>76400000</v>
      </c>
      <c r="K816" s="1">
        <v>60000000</v>
      </c>
      <c r="L816" s="1">
        <f>J816/K816</f>
        <v>1.2733333333333334</v>
      </c>
      <c r="M816" s="2" t="str">
        <f t="shared" si="25"/>
        <v>other</v>
      </c>
      <c r="N816" t="s">
        <v>4456</v>
      </c>
      <c r="O816" t="s">
        <v>4457</v>
      </c>
      <c r="P816" t="s">
        <v>4458</v>
      </c>
      <c r="Q816">
        <v>15517</v>
      </c>
      <c r="R816">
        <v>6299</v>
      </c>
      <c r="S816" t="s">
        <v>1466</v>
      </c>
      <c r="T816">
        <v>0</v>
      </c>
      <c r="U816" t="s">
        <v>4459</v>
      </c>
      <c r="V816" t="s">
        <v>4460</v>
      </c>
      <c r="W816">
        <v>85</v>
      </c>
      <c r="X816" t="s">
        <v>37</v>
      </c>
      <c r="Y816" t="s">
        <v>38</v>
      </c>
      <c r="Z816" t="s">
        <v>90</v>
      </c>
      <c r="AA816">
        <v>2000</v>
      </c>
      <c r="AB816">
        <v>891</v>
      </c>
      <c r="AC816">
        <v>3.6</v>
      </c>
      <c r="AD816">
        <v>1.85</v>
      </c>
      <c r="AE816">
        <v>15000</v>
      </c>
    </row>
    <row r="817" spans="1:31" x14ac:dyDescent="0.45">
      <c r="A817" t="s">
        <v>28</v>
      </c>
      <c r="B817" t="s">
        <v>4461</v>
      </c>
      <c r="C817" t="str">
        <f t="shared" si="24"/>
        <v>other</v>
      </c>
      <c r="D817">
        <v>84</v>
      </c>
      <c r="E817">
        <v>87</v>
      </c>
      <c r="F817">
        <v>10</v>
      </c>
      <c r="G817">
        <v>349</v>
      </c>
      <c r="H817" t="s">
        <v>4462</v>
      </c>
      <c r="I817">
        <v>13000</v>
      </c>
      <c r="J817" s="1">
        <v>76270454</v>
      </c>
      <c r="K817" s="1">
        <v>63000000</v>
      </c>
      <c r="L817" s="1">
        <f>J817/K817</f>
        <v>1.210642126984127</v>
      </c>
      <c r="M817" s="2" t="str">
        <f t="shared" si="25"/>
        <v>other</v>
      </c>
      <c r="N817" t="s">
        <v>4463</v>
      </c>
      <c r="O817" t="s">
        <v>1774</v>
      </c>
      <c r="P817" t="s">
        <v>4464</v>
      </c>
      <c r="Q817">
        <v>92106</v>
      </c>
      <c r="R817">
        <v>14574</v>
      </c>
      <c r="S817" t="s">
        <v>4465</v>
      </c>
      <c r="T817">
        <v>1</v>
      </c>
      <c r="U817" t="s">
        <v>4466</v>
      </c>
      <c r="V817" t="s">
        <v>4467</v>
      </c>
      <c r="W817">
        <v>171</v>
      </c>
      <c r="X817" t="s">
        <v>37</v>
      </c>
      <c r="Y817" t="s">
        <v>38</v>
      </c>
      <c r="Z817" t="s">
        <v>575</v>
      </c>
      <c r="AA817">
        <v>1988</v>
      </c>
      <c r="AB817">
        <v>1000</v>
      </c>
      <c r="AC817">
        <v>5.7</v>
      </c>
      <c r="AD817">
        <v>2.35</v>
      </c>
      <c r="AE817">
        <v>15000</v>
      </c>
    </row>
    <row r="818" spans="1:31" x14ac:dyDescent="0.45">
      <c r="A818" t="s">
        <v>28</v>
      </c>
      <c r="B818" t="s">
        <v>3391</v>
      </c>
      <c r="C818" t="str">
        <f t="shared" si="24"/>
        <v>other</v>
      </c>
      <c r="D818">
        <v>186</v>
      </c>
      <c r="E818">
        <v>114</v>
      </c>
      <c r="F818">
        <v>0</v>
      </c>
      <c r="G818">
        <v>110</v>
      </c>
      <c r="H818" t="s">
        <v>4468</v>
      </c>
      <c r="I818">
        <v>142</v>
      </c>
      <c r="J818" s="1">
        <v>76261036</v>
      </c>
      <c r="K818" s="1">
        <v>58000000</v>
      </c>
      <c r="L818" s="1">
        <f>J818/K818</f>
        <v>1.314845448275862</v>
      </c>
      <c r="M818" s="2" t="str">
        <f t="shared" si="25"/>
        <v>other</v>
      </c>
      <c r="N818" t="s">
        <v>4469</v>
      </c>
      <c r="O818" t="s">
        <v>4470</v>
      </c>
      <c r="P818" t="s">
        <v>4471</v>
      </c>
      <c r="Q818">
        <v>27664</v>
      </c>
      <c r="R818">
        <v>589</v>
      </c>
      <c r="S818" t="s">
        <v>4472</v>
      </c>
      <c r="T818">
        <v>8</v>
      </c>
      <c r="U818" t="s">
        <v>4473</v>
      </c>
      <c r="V818" t="s">
        <v>4474</v>
      </c>
      <c r="W818">
        <v>120</v>
      </c>
      <c r="X818" t="s">
        <v>37</v>
      </c>
      <c r="Y818" t="s">
        <v>38</v>
      </c>
      <c r="Z818" t="s">
        <v>39</v>
      </c>
      <c r="AA818">
        <v>2008</v>
      </c>
      <c r="AB818">
        <v>117</v>
      </c>
      <c r="AC818">
        <v>6</v>
      </c>
      <c r="AD818">
        <v>1.85</v>
      </c>
      <c r="AE818">
        <v>15000</v>
      </c>
    </row>
    <row r="819" spans="1:31" x14ac:dyDescent="0.45">
      <c r="A819" t="s">
        <v>28</v>
      </c>
      <c r="B819" t="s">
        <v>1617</v>
      </c>
      <c r="C819" t="str">
        <f t="shared" si="24"/>
        <v>other</v>
      </c>
      <c r="D819">
        <v>53</v>
      </c>
      <c r="E819">
        <v>119</v>
      </c>
      <c r="F819">
        <v>153</v>
      </c>
      <c r="G819">
        <v>11000</v>
      </c>
      <c r="H819" t="s">
        <v>2170</v>
      </c>
      <c r="I819">
        <v>12000</v>
      </c>
      <c r="J819" s="1">
        <v>76137505</v>
      </c>
      <c r="L819" s="1" t="e">
        <f>J819/K819</f>
        <v>#DIV/0!</v>
      </c>
      <c r="M819" s="2" t="e">
        <f t="shared" si="25"/>
        <v>#DIV/0!</v>
      </c>
      <c r="N819" t="s">
        <v>4475</v>
      </c>
      <c r="O819" t="s">
        <v>1097</v>
      </c>
      <c r="P819" t="s">
        <v>4476</v>
      </c>
      <c r="Q819">
        <v>27019</v>
      </c>
      <c r="R819">
        <v>36167</v>
      </c>
      <c r="S819" t="s">
        <v>1946</v>
      </c>
      <c r="T819">
        <v>4</v>
      </c>
      <c r="U819" t="s">
        <v>4477</v>
      </c>
      <c r="V819" t="s">
        <v>4478</v>
      </c>
      <c r="W819">
        <v>143</v>
      </c>
      <c r="X819" t="s">
        <v>37</v>
      </c>
      <c r="Y819" t="s">
        <v>38</v>
      </c>
      <c r="Z819" t="s">
        <v>1116</v>
      </c>
      <c r="AA819">
        <v>2015</v>
      </c>
      <c r="AB819">
        <v>11000</v>
      </c>
      <c r="AC819">
        <v>4.9000000000000004</v>
      </c>
      <c r="AD819">
        <v>2.35</v>
      </c>
      <c r="AE819">
        <v>15000</v>
      </c>
    </row>
    <row r="820" spans="1:31" x14ac:dyDescent="0.45">
      <c r="A820" t="s">
        <v>28</v>
      </c>
      <c r="B820" t="s">
        <v>3988</v>
      </c>
      <c r="C820" t="str">
        <f t="shared" si="24"/>
        <v>other</v>
      </c>
      <c r="D820">
        <v>133</v>
      </c>
      <c r="E820">
        <v>103</v>
      </c>
      <c r="F820">
        <v>30</v>
      </c>
      <c r="G820">
        <v>727</v>
      </c>
      <c r="H820" t="s">
        <v>4479</v>
      </c>
      <c r="I820">
        <v>963</v>
      </c>
      <c r="J820" s="1">
        <v>76081498</v>
      </c>
      <c r="K820" s="1">
        <v>58000000</v>
      </c>
      <c r="L820" s="1">
        <f>J820/K820</f>
        <v>1.3117499655172413</v>
      </c>
      <c r="M820" s="2" t="str">
        <f t="shared" si="25"/>
        <v>other</v>
      </c>
      <c r="N820" t="s">
        <v>1405</v>
      </c>
      <c r="O820" t="s">
        <v>3031</v>
      </c>
      <c r="P820" t="s">
        <v>4480</v>
      </c>
      <c r="Q820">
        <v>29523</v>
      </c>
      <c r="R820">
        <v>3150</v>
      </c>
      <c r="S820" t="s">
        <v>4481</v>
      </c>
      <c r="T820">
        <v>2</v>
      </c>
      <c r="U820" t="s">
        <v>4482</v>
      </c>
      <c r="V820" t="s">
        <v>4483</v>
      </c>
      <c r="W820">
        <v>121</v>
      </c>
      <c r="X820" t="s">
        <v>37</v>
      </c>
      <c r="Y820" t="s">
        <v>38</v>
      </c>
      <c r="Z820" t="s">
        <v>39</v>
      </c>
      <c r="AA820">
        <v>2009</v>
      </c>
      <c r="AB820">
        <v>935</v>
      </c>
      <c r="AC820">
        <v>4.7</v>
      </c>
      <c r="AD820">
        <v>2.35</v>
      </c>
      <c r="AE820">
        <v>15000</v>
      </c>
    </row>
    <row r="821" spans="1:31" x14ac:dyDescent="0.45">
      <c r="A821" t="s">
        <v>28</v>
      </c>
      <c r="B821" t="s">
        <v>799</v>
      </c>
      <c r="C821" t="str">
        <f t="shared" si="24"/>
        <v>other</v>
      </c>
      <c r="D821">
        <v>246</v>
      </c>
      <c r="E821">
        <v>125</v>
      </c>
      <c r="F821">
        <v>189</v>
      </c>
      <c r="G821">
        <v>839</v>
      </c>
      <c r="H821" t="s">
        <v>4484</v>
      </c>
      <c r="I821">
        <v>1000</v>
      </c>
      <c r="J821" s="1">
        <v>75888270</v>
      </c>
      <c r="K821" s="1">
        <v>58000000</v>
      </c>
      <c r="L821" s="1">
        <f>J821/K821</f>
        <v>1.3084184482758621</v>
      </c>
      <c r="M821" s="2" t="str">
        <f t="shared" si="25"/>
        <v>other</v>
      </c>
      <c r="N821" t="s">
        <v>1661</v>
      </c>
      <c r="O821" t="s">
        <v>820</v>
      </c>
      <c r="P821" t="s">
        <v>4485</v>
      </c>
      <c r="Q821">
        <v>159931</v>
      </c>
      <c r="R821">
        <v>5081</v>
      </c>
      <c r="S821" t="s">
        <v>4486</v>
      </c>
      <c r="T821">
        <v>2</v>
      </c>
      <c r="U821" t="s">
        <v>4487</v>
      </c>
      <c r="V821" t="s">
        <v>4488</v>
      </c>
      <c r="W821">
        <v>281</v>
      </c>
      <c r="X821" t="s">
        <v>37</v>
      </c>
      <c r="Y821" t="s">
        <v>38</v>
      </c>
      <c r="Z821" t="s">
        <v>39</v>
      </c>
      <c r="AA821">
        <v>2013</v>
      </c>
      <c r="AB821">
        <v>847</v>
      </c>
      <c r="AC821">
        <v>6.3</v>
      </c>
      <c r="AD821">
        <v>2.35</v>
      </c>
      <c r="AE821">
        <v>15000</v>
      </c>
    </row>
    <row r="822" spans="1:31" x14ac:dyDescent="0.45">
      <c r="A822" t="s">
        <v>28</v>
      </c>
      <c r="B822" t="s">
        <v>2321</v>
      </c>
      <c r="C822" t="str">
        <f t="shared" si="24"/>
        <v>other</v>
      </c>
      <c r="D822">
        <v>253</v>
      </c>
      <c r="E822">
        <v>97</v>
      </c>
      <c r="F822">
        <v>545</v>
      </c>
      <c r="G822">
        <v>529</v>
      </c>
      <c r="H822" t="s">
        <v>2805</v>
      </c>
      <c r="I822">
        <v>14000</v>
      </c>
      <c r="J822" s="1">
        <v>75817994</v>
      </c>
      <c r="K822" s="1">
        <v>60000000</v>
      </c>
      <c r="L822" s="1">
        <f>J822/K822</f>
        <v>1.2636332333333333</v>
      </c>
      <c r="M822" s="2" t="str">
        <f t="shared" si="25"/>
        <v>other</v>
      </c>
      <c r="N822" t="s">
        <v>3436</v>
      </c>
      <c r="O822" t="s">
        <v>1962</v>
      </c>
      <c r="P822" t="s">
        <v>4489</v>
      </c>
      <c r="Q822">
        <v>131447</v>
      </c>
      <c r="R822">
        <v>16098</v>
      </c>
      <c r="S822" t="s">
        <v>4490</v>
      </c>
      <c r="T822">
        <v>1</v>
      </c>
      <c r="U822" t="s">
        <v>4491</v>
      </c>
      <c r="V822" t="s">
        <v>4492</v>
      </c>
      <c r="W822">
        <v>410</v>
      </c>
      <c r="X822" t="s">
        <v>37</v>
      </c>
      <c r="Y822" t="s">
        <v>757</v>
      </c>
      <c r="Z822" t="s">
        <v>575</v>
      </c>
      <c r="AA822">
        <v>2010</v>
      </c>
      <c r="AB822">
        <v>1000</v>
      </c>
      <c r="AC822">
        <v>5.9</v>
      </c>
      <c r="AD822">
        <v>2.35</v>
      </c>
      <c r="AE822">
        <v>15000</v>
      </c>
    </row>
    <row r="823" spans="1:31" x14ac:dyDescent="0.45">
      <c r="A823" t="s">
        <v>28</v>
      </c>
      <c r="B823" t="s">
        <v>4493</v>
      </c>
      <c r="C823" t="str">
        <f t="shared" si="24"/>
        <v>other</v>
      </c>
      <c r="D823">
        <v>144</v>
      </c>
      <c r="E823">
        <v>125</v>
      </c>
      <c r="F823">
        <v>143</v>
      </c>
      <c r="G823">
        <v>519</v>
      </c>
      <c r="H823" t="s">
        <v>4494</v>
      </c>
      <c r="I823">
        <v>1000</v>
      </c>
      <c r="J823" s="1">
        <v>75764085</v>
      </c>
      <c r="K823" s="1">
        <v>58000000</v>
      </c>
      <c r="L823" s="1">
        <f>J823/K823</f>
        <v>1.306277327586207</v>
      </c>
      <c r="M823" s="2" t="str">
        <f t="shared" si="25"/>
        <v>other</v>
      </c>
      <c r="N823" t="s">
        <v>1088</v>
      </c>
      <c r="O823" t="s">
        <v>2028</v>
      </c>
      <c r="P823" t="s">
        <v>4495</v>
      </c>
      <c r="Q823">
        <v>28807</v>
      </c>
      <c r="R823">
        <v>4416</v>
      </c>
      <c r="S823" t="s">
        <v>4496</v>
      </c>
      <c r="T823">
        <v>0</v>
      </c>
      <c r="U823" t="s">
        <v>4497</v>
      </c>
      <c r="V823" t="s">
        <v>4498</v>
      </c>
      <c r="W823">
        <v>273</v>
      </c>
      <c r="X823" t="s">
        <v>37</v>
      </c>
      <c r="Y823" t="s">
        <v>38</v>
      </c>
      <c r="Z823" t="s">
        <v>39</v>
      </c>
      <c r="AA823">
        <v>2012</v>
      </c>
      <c r="AB823">
        <v>664</v>
      </c>
      <c r="AC823">
        <v>5.9</v>
      </c>
      <c r="AD823">
        <v>2.35</v>
      </c>
      <c r="AE823">
        <v>14000</v>
      </c>
    </row>
    <row r="824" spans="1:31" x14ac:dyDescent="0.45">
      <c r="A824" t="s">
        <v>28</v>
      </c>
      <c r="C824" t="str">
        <f t="shared" si="24"/>
        <v>other</v>
      </c>
      <c r="D824">
        <v>46</v>
      </c>
      <c r="E824">
        <v>30</v>
      </c>
      <c r="G824">
        <v>479</v>
      </c>
      <c r="H824" t="s">
        <v>1970</v>
      </c>
      <c r="I824">
        <v>962</v>
      </c>
      <c r="J824" s="1">
        <v>75754670</v>
      </c>
      <c r="L824" s="1" t="e">
        <f>J824/K824</f>
        <v>#DIV/0!</v>
      </c>
      <c r="M824" s="2" t="e">
        <f t="shared" si="25"/>
        <v>#DIV/0!</v>
      </c>
      <c r="N824" t="s">
        <v>1671</v>
      </c>
      <c r="O824" t="s">
        <v>1968</v>
      </c>
      <c r="P824" t="s">
        <v>4499</v>
      </c>
      <c r="Q824">
        <v>80025</v>
      </c>
      <c r="R824">
        <v>2558</v>
      </c>
      <c r="S824" t="s">
        <v>4500</v>
      </c>
      <c r="T824">
        <v>0</v>
      </c>
      <c r="U824" t="s">
        <v>4501</v>
      </c>
      <c r="V824" t="s">
        <v>4502</v>
      </c>
      <c r="W824">
        <v>238</v>
      </c>
      <c r="X824" t="s">
        <v>37</v>
      </c>
      <c r="Y824" t="s">
        <v>38</v>
      </c>
      <c r="Z824" t="s">
        <v>2625</v>
      </c>
      <c r="AB824">
        <v>722</v>
      </c>
      <c r="AC824">
        <v>7</v>
      </c>
      <c r="AD824">
        <v>1.33</v>
      </c>
      <c r="AE824">
        <v>14000</v>
      </c>
    </row>
    <row r="825" spans="1:31" x14ac:dyDescent="0.45">
      <c r="A825" t="s">
        <v>28</v>
      </c>
      <c r="B825" t="s">
        <v>3768</v>
      </c>
      <c r="C825" t="str">
        <f t="shared" si="24"/>
        <v>other</v>
      </c>
      <c r="D825">
        <v>117</v>
      </c>
      <c r="E825">
        <v>136</v>
      </c>
      <c r="F825">
        <v>138</v>
      </c>
      <c r="G825">
        <v>9000</v>
      </c>
      <c r="H825" t="s">
        <v>2372</v>
      </c>
      <c r="I825">
        <v>18000</v>
      </c>
      <c r="J825" s="1">
        <v>75668868</v>
      </c>
      <c r="K825" s="1">
        <v>57000000</v>
      </c>
      <c r="L825" s="1">
        <f>J825/K825</f>
        <v>1.3275239999999999</v>
      </c>
      <c r="M825" s="2" t="str">
        <f t="shared" si="25"/>
        <v>other</v>
      </c>
      <c r="N825" t="s">
        <v>1914</v>
      </c>
      <c r="O825" t="s">
        <v>578</v>
      </c>
      <c r="P825" t="s">
        <v>4503</v>
      </c>
      <c r="Q825">
        <v>259519</v>
      </c>
      <c r="R825">
        <v>45271</v>
      </c>
      <c r="S825" t="s">
        <v>766</v>
      </c>
      <c r="T825">
        <v>2</v>
      </c>
      <c r="U825" t="s">
        <v>4504</v>
      </c>
      <c r="V825" t="s">
        <v>4505</v>
      </c>
      <c r="W825">
        <v>431</v>
      </c>
      <c r="X825" t="s">
        <v>37</v>
      </c>
      <c r="Y825" t="s">
        <v>38</v>
      </c>
      <c r="Z825" t="s">
        <v>575</v>
      </c>
      <c r="AA825">
        <v>1997</v>
      </c>
      <c r="AB825">
        <v>14000</v>
      </c>
      <c r="AC825">
        <v>7.5</v>
      </c>
      <c r="AD825">
        <v>2.35</v>
      </c>
      <c r="AE825">
        <v>14000</v>
      </c>
    </row>
    <row r="826" spans="1:31" x14ac:dyDescent="0.45">
      <c r="A826" t="s">
        <v>28</v>
      </c>
      <c r="B826" t="s">
        <v>4506</v>
      </c>
      <c r="C826" t="str">
        <f t="shared" si="24"/>
        <v>other</v>
      </c>
      <c r="D826">
        <v>157</v>
      </c>
      <c r="E826">
        <v>116</v>
      </c>
      <c r="F826">
        <v>51</v>
      </c>
      <c r="G826">
        <v>622</v>
      </c>
      <c r="H826" t="s">
        <v>4507</v>
      </c>
      <c r="I826">
        <v>11000</v>
      </c>
      <c r="J826" s="1">
        <v>75638743</v>
      </c>
      <c r="K826" s="1">
        <v>70000000</v>
      </c>
      <c r="L826" s="1">
        <f>J826/K826</f>
        <v>1.0805534714285714</v>
      </c>
      <c r="M826" s="2" t="str">
        <f t="shared" si="25"/>
        <v>other</v>
      </c>
      <c r="N826" t="s">
        <v>1661</v>
      </c>
      <c r="O826" t="s">
        <v>2170</v>
      </c>
      <c r="P826" t="s">
        <v>4508</v>
      </c>
      <c r="Q826">
        <v>70681</v>
      </c>
      <c r="R826">
        <v>16484</v>
      </c>
      <c r="S826" t="s">
        <v>2091</v>
      </c>
      <c r="T826">
        <v>2</v>
      </c>
      <c r="U826" t="s">
        <v>4509</v>
      </c>
      <c r="V826" t="s">
        <v>4510</v>
      </c>
      <c r="W826">
        <v>198</v>
      </c>
      <c r="X826" t="s">
        <v>37</v>
      </c>
      <c r="Y826" t="s">
        <v>38</v>
      </c>
      <c r="Z826" t="s">
        <v>575</v>
      </c>
      <c r="AA826">
        <v>2012</v>
      </c>
      <c r="AB826">
        <v>3000</v>
      </c>
      <c r="AC826">
        <v>5.6</v>
      </c>
      <c r="AD826">
        <v>2.35</v>
      </c>
      <c r="AE826">
        <v>14000</v>
      </c>
    </row>
    <row r="827" spans="1:31" x14ac:dyDescent="0.45">
      <c r="A827" t="s">
        <v>28</v>
      </c>
      <c r="B827" t="s">
        <v>489</v>
      </c>
      <c r="C827" t="str">
        <f t="shared" si="24"/>
        <v>other</v>
      </c>
      <c r="D827">
        <v>60</v>
      </c>
      <c r="E827">
        <v>103</v>
      </c>
      <c r="F827">
        <v>357</v>
      </c>
      <c r="G827">
        <v>40</v>
      </c>
      <c r="H827" t="s">
        <v>4511</v>
      </c>
      <c r="I827">
        <v>2000</v>
      </c>
      <c r="J827" s="1">
        <v>75621915</v>
      </c>
      <c r="K827" s="1">
        <v>57000000</v>
      </c>
      <c r="L827" s="1">
        <f>J827/K827</f>
        <v>1.3267002631578948</v>
      </c>
      <c r="M827" s="2" t="str">
        <f t="shared" si="25"/>
        <v>other</v>
      </c>
      <c r="N827" t="s">
        <v>42</v>
      </c>
      <c r="O827" t="s">
        <v>526</v>
      </c>
      <c r="P827" t="s">
        <v>4512</v>
      </c>
      <c r="Q827">
        <v>78343</v>
      </c>
      <c r="R827">
        <v>2710</v>
      </c>
      <c r="S827" t="s">
        <v>4513</v>
      </c>
      <c r="T827">
        <v>0</v>
      </c>
      <c r="U827" t="s">
        <v>4514</v>
      </c>
      <c r="V827" t="s">
        <v>4515</v>
      </c>
      <c r="W827">
        <v>139</v>
      </c>
      <c r="X827" t="s">
        <v>37</v>
      </c>
      <c r="Y827" t="s">
        <v>38</v>
      </c>
      <c r="Z827" t="s">
        <v>39</v>
      </c>
      <c r="AA827">
        <v>1996</v>
      </c>
      <c r="AB827">
        <v>663</v>
      </c>
      <c r="AC827">
        <v>6.4</v>
      </c>
      <c r="AD827">
        <v>2.35</v>
      </c>
      <c r="AE827">
        <v>14000</v>
      </c>
    </row>
    <row r="828" spans="1:31" x14ac:dyDescent="0.45">
      <c r="A828" t="s">
        <v>28</v>
      </c>
      <c r="B828" t="s">
        <v>255</v>
      </c>
      <c r="C828" t="str">
        <f t="shared" si="24"/>
        <v>other</v>
      </c>
      <c r="D828">
        <v>117</v>
      </c>
      <c r="E828">
        <v>97</v>
      </c>
      <c r="F828">
        <v>420</v>
      </c>
      <c r="G828">
        <v>455</v>
      </c>
      <c r="H828" t="s">
        <v>247</v>
      </c>
      <c r="I828">
        <v>4000</v>
      </c>
      <c r="J828" s="1">
        <v>75605492</v>
      </c>
      <c r="K828" s="1">
        <v>58000000</v>
      </c>
      <c r="L828" s="1">
        <f>J828/K828</f>
        <v>1.3035429655172415</v>
      </c>
      <c r="M828" s="2" t="str">
        <f t="shared" si="25"/>
        <v>other</v>
      </c>
      <c r="N828" t="s">
        <v>4516</v>
      </c>
      <c r="O828" t="s">
        <v>483</v>
      </c>
      <c r="P828" t="s">
        <v>4517</v>
      </c>
      <c r="Q828">
        <v>38298</v>
      </c>
      <c r="R828">
        <v>9814</v>
      </c>
      <c r="S828" t="s">
        <v>4518</v>
      </c>
      <c r="T828">
        <v>2</v>
      </c>
      <c r="U828" t="s">
        <v>4519</v>
      </c>
      <c r="V828" t="s">
        <v>4520</v>
      </c>
      <c r="W828">
        <v>147</v>
      </c>
      <c r="X828" t="s">
        <v>37</v>
      </c>
      <c r="Y828" t="s">
        <v>38</v>
      </c>
      <c r="Z828" t="s">
        <v>39</v>
      </c>
      <c r="AA828">
        <v>2004</v>
      </c>
      <c r="AB828">
        <v>3000</v>
      </c>
      <c r="AC828">
        <v>6.3</v>
      </c>
      <c r="AD828">
        <v>2.35</v>
      </c>
      <c r="AE828">
        <v>14000</v>
      </c>
    </row>
    <row r="829" spans="1:31" x14ac:dyDescent="0.45">
      <c r="A829" t="s">
        <v>28</v>
      </c>
      <c r="B829" t="s">
        <v>4521</v>
      </c>
      <c r="C829" t="str">
        <f t="shared" si="24"/>
        <v>other</v>
      </c>
      <c r="D829">
        <v>287</v>
      </c>
      <c r="E829">
        <v>96</v>
      </c>
      <c r="F829">
        <v>83</v>
      </c>
      <c r="G829">
        <v>1000</v>
      </c>
      <c r="H829" t="s">
        <v>4522</v>
      </c>
      <c r="I829">
        <v>12000</v>
      </c>
      <c r="J829" s="1">
        <v>75604320</v>
      </c>
      <c r="K829" s="1">
        <v>57000000</v>
      </c>
      <c r="L829" s="1">
        <f>J829/K829</f>
        <v>1.3263915789473684</v>
      </c>
      <c r="M829" s="2" t="str">
        <f t="shared" si="25"/>
        <v>other</v>
      </c>
      <c r="N829" t="s">
        <v>1354</v>
      </c>
      <c r="O829" t="s">
        <v>695</v>
      </c>
      <c r="P829" t="s">
        <v>4523</v>
      </c>
      <c r="Q829">
        <v>87745</v>
      </c>
      <c r="R829">
        <v>16121</v>
      </c>
      <c r="S829" t="s">
        <v>4524</v>
      </c>
      <c r="T829">
        <v>1</v>
      </c>
      <c r="U829" t="s">
        <v>4525</v>
      </c>
      <c r="V829" t="s">
        <v>4526</v>
      </c>
      <c r="W829">
        <v>331</v>
      </c>
      <c r="X829" t="s">
        <v>37</v>
      </c>
      <c r="Y829" t="s">
        <v>38</v>
      </c>
      <c r="Z829" t="s">
        <v>39</v>
      </c>
      <c r="AA829">
        <v>2011</v>
      </c>
      <c r="AB829">
        <v>1000</v>
      </c>
      <c r="AC829">
        <v>4.3</v>
      </c>
      <c r="AD829">
        <v>2.35</v>
      </c>
      <c r="AE829">
        <v>14000</v>
      </c>
    </row>
    <row r="830" spans="1:31" x14ac:dyDescent="0.45">
      <c r="A830" t="s">
        <v>28</v>
      </c>
      <c r="B830" t="s">
        <v>4527</v>
      </c>
      <c r="C830" t="str">
        <f t="shared" si="24"/>
        <v>other</v>
      </c>
      <c r="D830">
        <v>96</v>
      </c>
      <c r="E830">
        <v>131</v>
      </c>
      <c r="F830">
        <v>108</v>
      </c>
      <c r="G830">
        <v>58</v>
      </c>
      <c r="H830" t="s">
        <v>4528</v>
      </c>
      <c r="I830">
        <v>23000</v>
      </c>
      <c r="J830" s="1">
        <v>75600000</v>
      </c>
      <c r="K830" s="1">
        <v>57000000</v>
      </c>
      <c r="L830" s="1">
        <f>J830/K830</f>
        <v>1.3263157894736841</v>
      </c>
      <c r="M830" s="2" t="str">
        <f t="shared" si="25"/>
        <v>other</v>
      </c>
      <c r="N830" t="s">
        <v>4529</v>
      </c>
      <c r="O830" t="s">
        <v>58</v>
      </c>
      <c r="P830" t="s">
        <v>4530</v>
      </c>
      <c r="Q830">
        <v>28099</v>
      </c>
      <c r="R830">
        <v>23325</v>
      </c>
      <c r="S830" t="s">
        <v>4531</v>
      </c>
      <c r="T830">
        <v>2</v>
      </c>
      <c r="U830" t="s">
        <v>4532</v>
      </c>
      <c r="V830" t="s">
        <v>4533</v>
      </c>
      <c r="W830">
        <v>220</v>
      </c>
      <c r="X830" t="s">
        <v>37</v>
      </c>
      <c r="Y830" t="s">
        <v>56</v>
      </c>
      <c r="Z830" t="s">
        <v>575</v>
      </c>
      <c r="AA830">
        <v>2001</v>
      </c>
      <c r="AB830">
        <v>243</v>
      </c>
      <c r="AC830">
        <v>5.9</v>
      </c>
      <c r="AD830">
        <v>2.35</v>
      </c>
      <c r="AE830">
        <v>14000</v>
      </c>
    </row>
    <row r="831" spans="1:31" x14ac:dyDescent="0.45">
      <c r="A831" t="s">
        <v>28</v>
      </c>
      <c r="C831" t="str">
        <f t="shared" ref="C831:C894" si="26">IF(J831&lt;100000000,"other","blockbuster")</f>
        <v>other</v>
      </c>
      <c r="D831">
        <v>26</v>
      </c>
      <c r="E831">
        <v>22</v>
      </c>
      <c r="G831">
        <v>676</v>
      </c>
      <c r="H831" t="s">
        <v>4534</v>
      </c>
      <c r="I831">
        <v>883</v>
      </c>
      <c r="J831" s="1">
        <v>75597042</v>
      </c>
      <c r="L831" s="1" t="e">
        <f>J831/K831</f>
        <v>#DIV/0!</v>
      </c>
      <c r="M831" s="2" t="e">
        <f t="shared" si="25"/>
        <v>#DIV/0!</v>
      </c>
      <c r="N831" t="s">
        <v>1671</v>
      </c>
      <c r="O831" t="s">
        <v>4535</v>
      </c>
      <c r="P831" t="s">
        <v>4536</v>
      </c>
      <c r="Q831">
        <v>26992</v>
      </c>
      <c r="R831">
        <v>4115</v>
      </c>
      <c r="S831" t="s">
        <v>4537</v>
      </c>
      <c r="T831">
        <v>1</v>
      </c>
      <c r="U831" t="s">
        <v>4538</v>
      </c>
      <c r="V831" t="s">
        <v>4539</v>
      </c>
      <c r="W831">
        <v>54</v>
      </c>
      <c r="X831" t="s">
        <v>37</v>
      </c>
      <c r="Y831" t="s">
        <v>38</v>
      </c>
      <c r="AB831">
        <v>701</v>
      </c>
      <c r="AC831">
        <v>6.7</v>
      </c>
      <c r="AD831">
        <v>16</v>
      </c>
      <c r="AE831">
        <v>14000</v>
      </c>
    </row>
    <row r="832" spans="1:31" x14ac:dyDescent="0.45">
      <c r="A832" t="s">
        <v>28</v>
      </c>
      <c r="B832" t="s">
        <v>2602</v>
      </c>
      <c r="C832" t="str">
        <f t="shared" si="26"/>
        <v>other</v>
      </c>
      <c r="D832">
        <v>125</v>
      </c>
      <c r="E832">
        <v>95</v>
      </c>
      <c r="F832">
        <v>163</v>
      </c>
      <c r="G832">
        <v>650</v>
      </c>
      <c r="H832" t="s">
        <v>85</v>
      </c>
      <c r="I832">
        <v>14000</v>
      </c>
      <c r="J832" s="1">
        <v>75590286</v>
      </c>
      <c r="K832" s="1">
        <v>56000000</v>
      </c>
      <c r="L832" s="1">
        <f>J832/K832</f>
        <v>1.3498265357142858</v>
      </c>
      <c r="M832" s="2" t="str">
        <f t="shared" si="25"/>
        <v>other</v>
      </c>
      <c r="N832" t="s">
        <v>4540</v>
      </c>
      <c r="O832" t="s">
        <v>332</v>
      </c>
      <c r="P832" t="s">
        <v>4541</v>
      </c>
      <c r="Q832">
        <v>66308</v>
      </c>
      <c r="R832">
        <v>16884</v>
      </c>
      <c r="S832" t="s">
        <v>4173</v>
      </c>
      <c r="T832">
        <v>0</v>
      </c>
      <c r="U832" t="s">
        <v>4542</v>
      </c>
      <c r="V832" t="s">
        <v>4543</v>
      </c>
      <c r="W832">
        <v>225</v>
      </c>
      <c r="X832" t="s">
        <v>37</v>
      </c>
      <c r="Y832" t="s">
        <v>263</v>
      </c>
      <c r="Z832" t="s">
        <v>90</v>
      </c>
      <c r="AA832">
        <v>2005</v>
      </c>
      <c r="AB832">
        <v>799</v>
      </c>
      <c r="AC832">
        <v>5.5</v>
      </c>
      <c r="AD832">
        <v>2.35</v>
      </c>
      <c r="AE832">
        <v>14000</v>
      </c>
    </row>
    <row r="833" spans="1:31" x14ac:dyDescent="0.45">
      <c r="A833" t="s">
        <v>28</v>
      </c>
      <c r="B833" t="s">
        <v>4544</v>
      </c>
      <c r="C833" t="str">
        <f t="shared" si="26"/>
        <v>other</v>
      </c>
      <c r="D833">
        <v>117</v>
      </c>
      <c r="E833">
        <v>86</v>
      </c>
      <c r="F833">
        <v>10</v>
      </c>
      <c r="G833">
        <v>348</v>
      </c>
      <c r="H833" t="s">
        <v>4545</v>
      </c>
      <c r="I833">
        <v>12000</v>
      </c>
      <c r="J833" s="1">
        <v>75573300</v>
      </c>
      <c r="K833" s="1">
        <v>56000000</v>
      </c>
      <c r="L833" s="1">
        <f>J833/K833</f>
        <v>1.3495232142857143</v>
      </c>
      <c r="M833" s="2" t="str">
        <f t="shared" si="25"/>
        <v>other</v>
      </c>
      <c r="N833" t="s">
        <v>4546</v>
      </c>
      <c r="O833" t="s">
        <v>1062</v>
      </c>
      <c r="P833" t="s">
        <v>4547</v>
      </c>
      <c r="Q833">
        <v>53118</v>
      </c>
      <c r="R833">
        <v>14146</v>
      </c>
      <c r="S833" t="s">
        <v>4548</v>
      </c>
      <c r="T833">
        <v>1</v>
      </c>
      <c r="U833" t="s">
        <v>4549</v>
      </c>
      <c r="V833" t="s">
        <v>4550</v>
      </c>
      <c r="W833">
        <v>221</v>
      </c>
      <c r="X833" t="s">
        <v>37</v>
      </c>
      <c r="Y833" t="s">
        <v>38</v>
      </c>
      <c r="Z833" t="s">
        <v>39</v>
      </c>
      <c r="AA833">
        <v>2004</v>
      </c>
      <c r="AB833">
        <v>795</v>
      </c>
      <c r="AC833">
        <v>6.2</v>
      </c>
      <c r="AD833">
        <v>2.35</v>
      </c>
      <c r="AE833">
        <v>14000</v>
      </c>
    </row>
    <row r="834" spans="1:31" x14ac:dyDescent="0.45">
      <c r="A834" t="s">
        <v>737</v>
      </c>
      <c r="B834" t="s">
        <v>425</v>
      </c>
      <c r="C834" t="str">
        <f t="shared" si="26"/>
        <v>other</v>
      </c>
      <c r="D834">
        <v>149</v>
      </c>
      <c r="E834">
        <v>142</v>
      </c>
      <c r="F834">
        <v>0</v>
      </c>
      <c r="G834">
        <v>194</v>
      </c>
      <c r="H834" t="s">
        <v>4551</v>
      </c>
      <c r="I834">
        <v>15000</v>
      </c>
      <c r="J834" s="1">
        <v>75530832</v>
      </c>
      <c r="K834" s="1">
        <v>55000000</v>
      </c>
      <c r="L834" s="1">
        <f>J834/K834</f>
        <v>1.3732878545454545</v>
      </c>
      <c r="M834" s="2" t="str">
        <f t="shared" si="25"/>
        <v>other</v>
      </c>
      <c r="N834" t="s">
        <v>2517</v>
      </c>
      <c r="O834" t="s">
        <v>317</v>
      </c>
      <c r="P834" t="s">
        <v>4552</v>
      </c>
      <c r="Q834">
        <v>1251222</v>
      </c>
      <c r="R834">
        <v>15700</v>
      </c>
      <c r="S834" t="s">
        <v>4553</v>
      </c>
      <c r="T834">
        <v>0</v>
      </c>
      <c r="U834" t="s">
        <v>4554</v>
      </c>
      <c r="V834" t="s">
        <v>4555</v>
      </c>
      <c r="W834">
        <v>1398</v>
      </c>
      <c r="X834" t="s">
        <v>37</v>
      </c>
      <c r="Y834" t="s">
        <v>38</v>
      </c>
      <c r="Z834" t="s">
        <v>39</v>
      </c>
      <c r="AA834">
        <v>1994</v>
      </c>
      <c r="AB834">
        <v>294</v>
      </c>
      <c r="AC834">
        <v>8.8000000000000007</v>
      </c>
      <c r="AD834">
        <v>2.35</v>
      </c>
      <c r="AE834">
        <v>14000</v>
      </c>
    </row>
    <row r="835" spans="1:31" x14ac:dyDescent="0.45">
      <c r="A835" t="s">
        <v>28</v>
      </c>
      <c r="B835" t="s">
        <v>3907</v>
      </c>
      <c r="C835" t="str">
        <f t="shared" si="26"/>
        <v>other</v>
      </c>
      <c r="D835">
        <v>131</v>
      </c>
      <c r="E835">
        <v>92</v>
      </c>
      <c r="F835">
        <v>25</v>
      </c>
      <c r="G835">
        <v>639</v>
      </c>
      <c r="H835" t="s">
        <v>4556</v>
      </c>
      <c r="I835">
        <v>1000</v>
      </c>
      <c r="J835" s="1">
        <v>75370763</v>
      </c>
      <c r="K835" s="1">
        <v>60000000</v>
      </c>
      <c r="L835" s="1">
        <f>J835/K835</f>
        <v>1.2561793833333332</v>
      </c>
      <c r="M835" s="2" t="str">
        <f t="shared" ref="M835:M898" si="27">IF(L835&lt;2,"other","blockbuster")</f>
        <v>other</v>
      </c>
      <c r="N835" t="s">
        <v>3353</v>
      </c>
      <c r="O835" t="s">
        <v>2161</v>
      </c>
      <c r="P835" t="s">
        <v>4557</v>
      </c>
      <c r="Q835">
        <v>57276</v>
      </c>
      <c r="R835">
        <v>2847</v>
      </c>
      <c r="S835" t="s">
        <v>4558</v>
      </c>
      <c r="T835">
        <v>0</v>
      </c>
      <c r="U835" t="s">
        <v>4559</v>
      </c>
      <c r="V835" t="s">
        <v>4560</v>
      </c>
      <c r="W835">
        <v>146</v>
      </c>
      <c r="X835" t="s">
        <v>37</v>
      </c>
      <c r="Y835" t="s">
        <v>38</v>
      </c>
      <c r="Z835" t="s">
        <v>90</v>
      </c>
      <c r="AA835">
        <v>2007</v>
      </c>
      <c r="AB835">
        <v>718</v>
      </c>
      <c r="AC835">
        <v>5.2</v>
      </c>
      <c r="AD835">
        <v>1.85</v>
      </c>
      <c r="AE835">
        <v>14000</v>
      </c>
    </row>
    <row r="836" spans="1:31" x14ac:dyDescent="0.45">
      <c r="A836" t="s">
        <v>28</v>
      </c>
      <c r="B836" t="s">
        <v>1955</v>
      </c>
      <c r="C836" t="str">
        <f t="shared" si="26"/>
        <v>other</v>
      </c>
      <c r="D836">
        <v>150</v>
      </c>
      <c r="E836">
        <v>108</v>
      </c>
      <c r="F836">
        <v>116</v>
      </c>
      <c r="G836">
        <v>708</v>
      </c>
      <c r="H836" t="s">
        <v>1735</v>
      </c>
      <c r="I836">
        <v>22000</v>
      </c>
      <c r="J836" s="1">
        <v>75367693</v>
      </c>
      <c r="K836" s="1">
        <v>55000000</v>
      </c>
      <c r="L836" s="1">
        <f>J836/K836</f>
        <v>1.370321690909091</v>
      </c>
      <c r="M836" s="2" t="str">
        <f t="shared" si="27"/>
        <v>other</v>
      </c>
      <c r="N836" t="s">
        <v>1661</v>
      </c>
      <c r="O836" t="s">
        <v>1736</v>
      </c>
      <c r="P836" t="s">
        <v>4561</v>
      </c>
      <c r="Q836">
        <v>260442</v>
      </c>
      <c r="R836">
        <v>24286</v>
      </c>
      <c r="S836" t="s">
        <v>1738</v>
      </c>
      <c r="T836">
        <v>2</v>
      </c>
      <c r="U836" t="s">
        <v>4562</v>
      </c>
      <c r="V836" t="s">
        <v>4563</v>
      </c>
      <c r="W836">
        <v>507</v>
      </c>
      <c r="X836" t="s">
        <v>37</v>
      </c>
      <c r="Y836" t="s">
        <v>38</v>
      </c>
      <c r="Z836" t="s">
        <v>39</v>
      </c>
      <c r="AA836">
        <v>2000</v>
      </c>
      <c r="AB836">
        <v>713</v>
      </c>
      <c r="AC836">
        <v>7</v>
      </c>
      <c r="AD836">
        <v>1.85</v>
      </c>
      <c r="AE836">
        <v>14000</v>
      </c>
    </row>
    <row r="837" spans="1:31" x14ac:dyDescent="0.45">
      <c r="A837" t="s">
        <v>28</v>
      </c>
      <c r="B837" t="s">
        <v>4564</v>
      </c>
      <c r="C837" t="str">
        <f t="shared" si="26"/>
        <v>other</v>
      </c>
      <c r="D837">
        <v>92</v>
      </c>
      <c r="E837">
        <v>84</v>
      </c>
      <c r="F837">
        <v>12</v>
      </c>
      <c r="G837">
        <v>752</v>
      </c>
      <c r="H837" t="s">
        <v>1976</v>
      </c>
      <c r="I837">
        <v>23000</v>
      </c>
      <c r="J837" s="1">
        <v>75305995</v>
      </c>
      <c r="K837" s="1">
        <v>55000000</v>
      </c>
      <c r="L837" s="1">
        <f>J837/K837</f>
        <v>1.3691999090909091</v>
      </c>
      <c r="M837" s="2" t="str">
        <f t="shared" si="27"/>
        <v>other</v>
      </c>
      <c r="N837" t="s">
        <v>4565</v>
      </c>
      <c r="O837" t="s">
        <v>58</v>
      </c>
      <c r="P837" t="s">
        <v>4566</v>
      </c>
      <c r="Q837">
        <v>119675</v>
      </c>
      <c r="R837">
        <v>26754</v>
      </c>
      <c r="S837" t="s">
        <v>4567</v>
      </c>
      <c r="T837">
        <v>1</v>
      </c>
      <c r="U837" t="s">
        <v>4568</v>
      </c>
      <c r="V837" t="s">
        <v>4569</v>
      </c>
      <c r="W837">
        <v>216</v>
      </c>
      <c r="X837" t="s">
        <v>37</v>
      </c>
      <c r="Y837" t="s">
        <v>38</v>
      </c>
      <c r="Z837" t="s">
        <v>272</v>
      </c>
      <c r="AA837">
        <v>1995</v>
      </c>
      <c r="AB837">
        <v>2000</v>
      </c>
      <c r="AC837">
        <v>6.6</v>
      </c>
      <c r="AD837">
        <v>1.78</v>
      </c>
      <c r="AE837">
        <v>14000</v>
      </c>
    </row>
    <row r="838" spans="1:31" x14ac:dyDescent="0.45">
      <c r="A838" t="s">
        <v>28</v>
      </c>
      <c r="B838" t="s">
        <v>1048</v>
      </c>
      <c r="C838" t="str">
        <f t="shared" si="26"/>
        <v>other</v>
      </c>
      <c r="D838">
        <v>169</v>
      </c>
      <c r="E838">
        <v>188</v>
      </c>
      <c r="F838">
        <v>503</v>
      </c>
      <c r="G838">
        <v>467</v>
      </c>
      <c r="H838" t="s">
        <v>4570</v>
      </c>
      <c r="I838">
        <v>10000</v>
      </c>
      <c r="J838" s="1">
        <v>75280058</v>
      </c>
      <c r="K838" s="1">
        <v>55000000</v>
      </c>
      <c r="L838" s="1">
        <f>J838/K838</f>
        <v>1.3687283272727273</v>
      </c>
      <c r="M838" s="2" t="str">
        <f t="shared" si="27"/>
        <v>other</v>
      </c>
      <c r="N838" t="s">
        <v>4571</v>
      </c>
      <c r="O838" t="s">
        <v>114</v>
      </c>
      <c r="P838" t="s">
        <v>4572</v>
      </c>
      <c r="Q838">
        <v>126357</v>
      </c>
      <c r="R838">
        <v>12940</v>
      </c>
      <c r="S838" t="s">
        <v>4172</v>
      </c>
      <c r="T838">
        <v>0</v>
      </c>
      <c r="U838" t="s">
        <v>4573</v>
      </c>
      <c r="V838" t="s">
        <v>4574</v>
      </c>
      <c r="W838">
        <v>497</v>
      </c>
      <c r="X838" t="s">
        <v>37</v>
      </c>
      <c r="Y838" t="s">
        <v>38</v>
      </c>
      <c r="Z838" t="s">
        <v>90</v>
      </c>
      <c r="AA838">
        <v>1978</v>
      </c>
      <c r="AB838">
        <v>593</v>
      </c>
      <c r="AC838">
        <v>7.3</v>
      </c>
      <c r="AD838">
        <v>2.35</v>
      </c>
      <c r="AE838">
        <v>14000</v>
      </c>
    </row>
    <row r="839" spans="1:31" x14ac:dyDescent="0.45">
      <c r="A839" t="s">
        <v>28</v>
      </c>
      <c r="B839" t="s">
        <v>504</v>
      </c>
      <c r="C839" t="str">
        <f t="shared" si="26"/>
        <v>other</v>
      </c>
      <c r="D839">
        <v>57</v>
      </c>
      <c r="E839">
        <v>95</v>
      </c>
      <c r="F839">
        <v>293</v>
      </c>
      <c r="G839">
        <v>744</v>
      </c>
      <c r="H839" t="s">
        <v>1431</v>
      </c>
      <c r="I839">
        <v>851</v>
      </c>
      <c r="J839" s="1">
        <v>75274748</v>
      </c>
      <c r="K839" s="1">
        <v>54000000</v>
      </c>
      <c r="L839" s="1">
        <f>J839/K839</f>
        <v>1.3939768148148148</v>
      </c>
      <c r="M839" s="2" t="str">
        <f t="shared" si="27"/>
        <v>other</v>
      </c>
      <c r="N839" t="s">
        <v>2459</v>
      </c>
      <c r="O839" t="s">
        <v>792</v>
      </c>
      <c r="P839" t="s">
        <v>4575</v>
      </c>
      <c r="Q839">
        <v>86556</v>
      </c>
      <c r="R839">
        <v>3155</v>
      </c>
      <c r="S839" t="s">
        <v>2628</v>
      </c>
      <c r="T839">
        <v>1</v>
      </c>
      <c r="U839" t="s">
        <v>4576</v>
      </c>
      <c r="V839" t="s">
        <v>4577</v>
      </c>
      <c r="W839">
        <v>99</v>
      </c>
      <c r="X839" t="s">
        <v>37</v>
      </c>
      <c r="Y839" t="s">
        <v>38</v>
      </c>
      <c r="Z839" t="s">
        <v>39</v>
      </c>
      <c r="AA839">
        <v>1996</v>
      </c>
      <c r="AB839">
        <v>773</v>
      </c>
      <c r="AC839">
        <v>5.6</v>
      </c>
      <c r="AD839">
        <v>1.85</v>
      </c>
      <c r="AE839">
        <v>14000</v>
      </c>
    </row>
    <row r="840" spans="1:31" x14ac:dyDescent="0.45">
      <c r="A840" t="s">
        <v>28</v>
      </c>
      <c r="B840" t="s">
        <v>3126</v>
      </c>
      <c r="C840" t="str">
        <f t="shared" si="26"/>
        <v>other</v>
      </c>
      <c r="D840">
        <v>171</v>
      </c>
      <c r="E840">
        <v>118</v>
      </c>
      <c r="F840">
        <v>72</v>
      </c>
      <c r="G840">
        <v>681</v>
      </c>
      <c r="H840" t="s">
        <v>2513</v>
      </c>
      <c r="I840">
        <v>10000</v>
      </c>
      <c r="J840" s="1">
        <v>75074950</v>
      </c>
      <c r="K840" s="1">
        <v>70000000</v>
      </c>
      <c r="L840" s="1">
        <f>J840/K840</f>
        <v>1.0724992857142857</v>
      </c>
      <c r="M840" s="2" t="str">
        <f t="shared" si="27"/>
        <v>other</v>
      </c>
      <c r="N840" t="s">
        <v>1671</v>
      </c>
      <c r="O840" t="s">
        <v>161</v>
      </c>
      <c r="P840" t="s">
        <v>4578</v>
      </c>
      <c r="Q840">
        <v>244840</v>
      </c>
      <c r="R840">
        <v>13426</v>
      </c>
      <c r="S840" t="s">
        <v>2181</v>
      </c>
      <c r="T840">
        <v>1</v>
      </c>
      <c r="U840" t="s">
        <v>4579</v>
      </c>
      <c r="V840" t="s">
        <v>4580</v>
      </c>
      <c r="W840">
        <v>372</v>
      </c>
      <c r="X840" t="s">
        <v>37</v>
      </c>
      <c r="Y840" t="s">
        <v>38</v>
      </c>
      <c r="Z840" t="s">
        <v>39</v>
      </c>
      <c r="AA840">
        <v>2005</v>
      </c>
      <c r="AB840">
        <v>975</v>
      </c>
      <c r="AC840">
        <v>6.6</v>
      </c>
      <c r="AD840">
        <v>2.35</v>
      </c>
      <c r="AE840">
        <v>14000</v>
      </c>
    </row>
    <row r="841" spans="1:31" x14ac:dyDescent="0.45">
      <c r="A841" t="s">
        <v>28</v>
      </c>
      <c r="B841" t="s">
        <v>4581</v>
      </c>
      <c r="C841" t="str">
        <f t="shared" si="26"/>
        <v>other</v>
      </c>
      <c r="D841">
        <v>53</v>
      </c>
      <c r="E841">
        <v>92</v>
      </c>
      <c r="F841">
        <v>39</v>
      </c>
      <c r="G841">
        <v>458</v>
      </c>
      <c r="H841" t="s">
        <v>606</v>
      </c>
      <c r="I841">
        <v>3000</v>
      </c>
      <c r="J841" s="1">
        <v>75072454</v>
      </c>
      <c r="K841" s="1">
        <v>55000000</v>
      </c>
      <c r="L841" s="1">
        <f>J841/K841</f>
        <v>1.3649537090909092</v>
      </c>
      <c r="M841" s="2" t="str">
        <f t="shared" si="27"/>
        <v>other</v>
      </c>
      <c r="N841" t="s">
        <v>4582</v>
      </c>
      <c r="O841" t="s">
        <v>490</v>
      </c>
      <c r="P841" t="s">
        <v>4583</v>
      </c>
      <c r="Q841">
        <v>56168</v>
      </c>
      <c r="R841">
        <v>4518</v>
      </c>
      <c r="S841" t="s">
        <v>4584</v>
      </c>
      <c r="T841">
        <v>0</v>
      </c>
      <c r="U841" t="s">
        <v>4585</v>
      </c>
      <c r="V841" t="s">
        <v>4586</v>
      </c>
      <c r="W841">
        <v>103</v>
      </c>
      <c r="X841" t="s">
        <v>37</v>
      </c>
      <c r="Y841" t="s">
        <v>38</v>
      </c>
      <c r="Z841" t="s">
        <v>90</v>
      </c>
      <c r="AA841">
        <v>1997</v>
      </c>
      <c r="AB841">
        <v>562</v>
      </c>
      <c r="AC841">
        <v>5.4</v>
      </c>
      <c r="AD841">
        <v>1.85</v>
      </c>
      <c r="AE841">
        <v>14000</v>
      </c>
    </row>
    <row r="842" spans="1:31" x14ac:dyDescent="0.45">
      <c r="A842" t="s">
        <v>28</v>
      </c>
      <c r="B842" t="s">
        <v>4587</v>
      </c>
      <c r="C842" t="str">
        <f t="shared" si="26"/>
        <v>other</v>
      </c>
      <c r="D842">
        <v>153</v>
      </c>
      <c r="E842">
        <v>74</v>
      </c>
      <c r="F842">
        <v>58</v>
      </c>
      <c r="G842">
        <v>729</v>
      </c>
      <c r="H842" t="s">
        <v>4588</v>
      </c>
      <c r="I842">
        <v>3000</v>
      </c>
      <c r="J842" s="1">
        <v>75030163</v>
      </c>
      <c r="K842" s="1">
        <v>55000000</v>
      </c>
      <c r="L842" s="1">
        <f>J842/K842</f>
        <v>1.3641847818181818</v>
      </c>
      <c r="M842" s="2" t="str">
        <f t="shared" si="27"/>
        <v>other</v>
      </c>
      <c r="N842" t="s">
        <v>1671</v>
      </c>
      <c r="O842" t="s">
        <v>4589</v>
      </c>
      <c r="P842" t="s">
        <v>4590</v>
      </c>
      <c r="Q842">
        <v>162331</v>
      </c>
      <c r="R842">
        <v>5713</v>
      </c>
      <c r="S842" t="s">
        <v>405</v>
      </c>
      <c r="T842">
        <v>3</v>
      </c>
      <c r="U842" t="s">
        <v>4591</v>
      </c>
      <c r="V842" t="s">
        <v>4592</v>
      </c>
      <c r="W842">
        <v>332</v>
      </c>
      <c r="X842" t="s">
        <v>37</v>
      </c>
      <c r="Y842" t="s">
        <v>38</v>
      </c>
      <c r="Z842" t="s">
        <v>575</v>
      </c>
      <c r="AA842">
        <v>2003</v>
      </c>
      <c r="AB842">
        <v>864</v>
      </c>
      <c r="AC842">
        <v>6.3</v>
      </c>
      <c r="AD842">
        <v>2.35</v>
      </c>
      <c r="AE842">
        <v>14000</v>
      </c>
    </row>
    <row r="843" spans="1:31" x14ac:dyDescent="0.45">
      <c r="A843" t="s">
        <v>28</v>
      </c>
      <c r="B843" t="s">
        <v>1145</v>
      </c>
      <c r="C843" t="str">
        <f t="shared" si="26"/>
        <v>other</v>
      </c>
      <c r="D843">
        <v>491</v>
      </c>
      <c r="E843">
        <v>134</v>
      </c>
      <c r="F843">
        <v>521</v>
      </c>
      <c r="G843">
        <v>186</v>
      </c>
      <c r="H843" t="s">
        <v>4593</v>
      </c>
      <c r="I843">
        <v>15000</v>
      </c>
      <c r="J843" s="1">
        <v>74888996</v>
      </c>
      <c r="K843" s="1">
        <v>55000000</v>
      </c>
      <c r="L843" s="1">
        <f>J843/K843</f>
        <v>1.3616181090909092</v>
      </c>
      <c r="M843" s="2" t="str">
        <f t="shared" si="27"/>
        <v>other</v>
      </c>
      <c r="N843" t="s">
        <v>3571</v>
      </c>
      <c r="O843" t="s">
        <v>317</v>
      </c>
      <c r="P843" t="s">
        <v>4594</v>
      </c>
      <c r="Q843">
        <v>323353</v>
      </c>
      <c r="R843">
        <v>16281</v>
      </c>
      <c r="S843" t="s">
        <v>4595</v>
      </c>
      <c r="T843">
        <v>0</v>
      </c>
      <c r="U843" t="s">
        <v>4596</v>
      </c>
      <c r="V843" t="s">
        <v>4597</v>
      </c>
      <c r="W843">
        <v>527</v>
      </c>
      <c r="X843" t="s">
        <v>37</v>
      </c>
      <c r="Y843" t="s">
        <v>38</v>
      </c>
      <c r="Z843" t="s">
        <v>39</v>
      </c>
      <c r="AA843">
        <v>2013</v>
      </c>
      <c r="AB843">
        <v>535</v>
      </c>
      <c r="AC843">
        <v>7.9</v>
      </c>
      <c r="AD843">
        <v>2.35</v>
      </c>
      <c r="AE843">
        <v>14000</v>
      </c>
    </row>
    <row r="844" spans="1:31" x14ac:dyDescent="0.45">
      <c r="A844" t="s">
        <v>28</v>
      </c>
      <c r="B844" t="s">
        <v>799</v>
      </c>
      <c r="C844" t="str">
        <f t="shared" si="26"/>
        <v>other</v>
      </c>
      <c r="D844">
        <v>247</v>
      </c>
      <c r="E844">
        <v>101</v>
      </c>
      <c r="F844">
        <v>189</v>
      </c>
      <c r="G844">
        <v>7000</v>
      </c>
      <c r="H844" t="s">
        <v>75</v>
      </c>
      <c r="I844">
        <v>15000</v>
      </c>
      <c r="J844" s="1">
        <v>74787599</v>
      </c>
      <c r="K844" s="1">
        <v>55000000</v>
      </c>
      <c r="L844" s="1">
        <f>J844/K844</f>
        <v>1.3597745272727273</v>
      </c>
      <c r="M844" s="2" t="str">
        <f t="shared" si="27"/>
        <v>other</v>
      </c>
      <c r="N844" t="s">
        <v>4224</v>
      </c>
      <c r="O844" t="s">
        <v>285</v>
      </c>
      <c r="P844" t="s">
        <v>4598</v>
      </c>
      <c r="Q844">
        <v>127571</v>
      </c>
      <c r="R844">
        <v>39822</v>
      </c>
      <c r="S844" t="s">
        <v>508</v>
      </c>
      <c r="T844">
        <v>2</v>
      </c>
      <c r="U844" t="s">
        <v>4599</v>
      </c>
      <c r="V844" t="s">
        <v>4600</v>
      </c>
      <c r="W844">
        <v>207</v>
      </c>
      <c r="X844" t="s">
        <v>37</v>
      </c>
      <c r="Y844" t="s">
        <v>38</v>
      </c>
      <c r="Z844" t="s">
        <v>39</v>
      </c>
      <c r="AA844">
        <v>2010</v>
      </c>
      <c r="AB844">
        <v>11000</v>
      </c>
      <c r="AC844">
        <v>6.3</v>
      </c>
      <c r="AD844">
        <v>2.35</v>
      </c>
      <c r="AE844">
        <v>14000</v>
      </c>
    </row>
    <row r="845" spans="1:31" x14ac:dyDescent="0.45">
      <c r="A845" t="s">
        <v>28</v>
      </c>
      <c r="B845" t="s">
        <v>1863</v>
      </c>
      <c r="C845" t="str">
        <f t="shared" si="26"/>
        <v>other</v>
      </c>
      <c r="D845">
        <v>26</v>
      </c>
      <c r="E845">
        <v>100</v>
      </c>
      <c r="F845">
        <v>52</v>
      </c>
      <c r="G845">
        <v>394</v>
      </c>
      <c r="H845" t="s">
        <v>4601</v>
      </c>
      <c r="I845">
        <v>795</v>
      </c>
      <c r="J845" s="1">
        <v>74608545</v>
      </c>
      <c r="K845" s="1">
        <v>50000000</v>
      </c>
      <c r="L845" s="1">
        <f>J845/K845</f>
        <v>1.4921709000000001</v>
      </c>
      <c r="M845" s="2" t="str">
        <f t="shared" si="27"/>
        <v>other</v>
      </c>
      <c r="N845" t="s">
        <v>505</v>
      </c>
      <c r="O845" t="s">
        <v>712</v>
      </c>
      <c r="P845" t="s">
        <v>4602</v>
      </c>
      <c r="Q845">
        <v>85903</v>
      </c>
      <c r="R845">
        <v>2638</v>
      </c>
      <c r="S845" t="s">
        <v>4273</v>
      </c>
      <c r="T845">
        <v>0</v>
      </c>
      <c r="U845" t="s">
        <v>4603</v>
      </c>
      <c r="V845" t="s">
        <v>4604</v>
      </c>
      <c r="W845">
        <v>92</v>
      </c>
      <c r="X845" t="s">
        <v>37</v>
      </c>
      <c r="Y845" t="s">
        <v>38</v>
      </c>
      <c r="Z845" t="s">
        <v>90</v>
      </c>
      <c r="AA845">
        <v>1995</v>
      </c>
      <c r="AB845">
        <v>419</v>
      </c>
      <c r="AC845">
        <v>6</v>
      </c>
      <c r="AD845">
        <v>1.85</v>
      </c>
      <c r="AE845">
        <v>14000</v>
      </c>
    </row>
    <row r="846" spans="1:31" x14ac:dyDescent="0.45">
      <c r="A846" t="s">
        <v>28</v>
      </c>
      <c r="B846" t="s">
        <v>3088</v>
      </c>
      <c r="C846" t="str">
        <f t="shared" si="26"/>
        <v>other</v>
      </c>
      <c r="D846">
        <v>292</v>
      </c>
      <c r="E846">
        <v>132</v>
      </c>
      <c r="F846">
        <v>845</v>
      </c>
      <c r="G846">
        <v>683</v>
      </c>
      <c r="H846" t="s">
        <v>479</v>
      </c>
      <c r="I846">
        <v>18000</v>
      </c>
      <c r="J846" s="1">
        <v>74540762</v>
      </c>
      <c r="K846" s="1">
        <v>55000000</v>
      </c>
      <c r="L846" s="1">
        <f>J846/K846</f>
        <v>1.3552865818181818</v>
      </c>
      <c r="M846" s="2" t="str">
        <f t="shared" si="27"/>
        <v>other</v>
      </c>
      <c r="N846" t="s">
        <v>329</v>
      </c>
      <c r="O846" t="s">
        <v>1717</v>
      </c>
      <c r="P846" t="s">
        <v>4605</v>
      </c>
      <c r="Q846">
        <v>229574</v>
      </c>
      <c r="R846">
        <v>37605</v>
      </c>
      <c r="S846" t="s">
        <v>4606</v>
      </c>
      <c r="T846">
        <v>0</v>
      </c>
      <c r="U846" t="s">
        <v>4607</v>
      </c>
      <c r="V846" t="s">
        <v>4608</v>
      </c>
      <c r="W846">
        <v>436</v>
      </c>
      <c r="X846" t="s">
        <v>37</v>
      </c>
      <c r="Y846" t="s">
        <v>38</v>
      </c>
      <c r="Z846" t="s">
        <v>575</v>
      </c>
      <c r="AA846">
        <v>2014</v>
      </c>
      <c r="AB846">
        <v>17000</v>
      </c>
      <c r="AC846">
        <v>7.2</v>
      </c>
      <c r="AD846">
        <v>2.35</v>
      </c>
      <c r="AE846">
        <v>14000</v>
      </c>
    </row>
    <row r="847" spans="1:31" x14ac:dyDescent="0.45">
      <c r="A847" t="s">
        <v>28</v>
      </c>
      <c r="B847" t="s">
        <v>4609</v>
      </c>
      <c r="C847" t="str">
        <f t="shared" si="26"/>
        <v>other</v>
      </c>
      <c r="D847">
        <v>114</v>
      </c>
      <c r="E847">
        <v>105</v>
      </c>
      <c r="F847">
        <v>61</v>
      </c>
      <c r="G847">
        <v>708</v>
      </c>
      <c r="H847" t="s">
        <v>1536</v>
      </c>
      <c r="I847">
        <v>5000</v>
      </c>
      <c r="J847" s="1">
        <v>74484168</v>
      </c>
      <c r="K847" s="1">
        <v>55000000</v>
      </c>
      <c r="L847" s="1">
        <f>J847/K847</f>
        <v>1.3542576</v>
      </c>
      <c r="M847" s="2" t="str">
        <f t="shared" si="27"/>
        <v>other</v>
      </c>
      <c r="N847" t="s">
        <v>1405</v>
      </c>
      <c r="O847" t="s">
        <v>2388</v>
      </c>
      <c r="P847" t="s">
        <v>4610</v>
      </c>
      <c r="Q847">
        <v>68417</v>
      </c>
      <c r="R847">
        <v>7184</v>
      </c>
      <c r="S847" t="s">
        <v>4611</v>
      </c>
      <c r="T847">
        <v>2</v>
      </c>
      <c r="U847" t="s">
        <v>4612</v>
      </c>
      <c r="V847" t="s">
        <v>4613</v>
      </c>
      <c r="W847">
        <v>242</v>
      </c>
      <c r="X847" t="s">
        <v>37</v>
      </c>
      <c r="Y847" t="s">
        <v>38</v>
      </c>
      <c r="Z847" t="s">
        <v>39</v>
      </c>
      <c r="AA847">
        <v>2002</v>
      </c>
      <c r="AB847">
        <v>827</v>
      </c>
      <c r="AC847">
        <v>5.0999999999999996</v>
      </c>
      <c r="AD847">
        <v>2.35</v>
      </c>
      <c r="AE847">
        <v>14000</v>
      </c>
    </row>
    <row r="848" spans="1:31" x14ac:dyDescent="0.45">
      <c r="A848" t="s">
        <v>28</v>
      </c>
      <c r="B848" t="s">
        <v>1729</v>
      </c>
      <c r="C848" t="str">
        <f t="shared" si="26"/>
        <v>other</v>
      </c>
      <c r="D848">
        <v>82</v>
      </c>
      <c r="E848">
        <v>123</v>
      </c>
      <c r="F848">
        <v>12000</v>
      </c>
      <c r="G848">
        <v>665</v>
      </c>
      <c r="H848" t="s">
        <v>2814</v>
      </c>
      <c r="I848">
        <v>18000</v>
      </c>
      <c r="J848" s="1">
        <v>74329966</v>
      </c>
      <c r="K848" s="1">
        <v>53000000</v>
      </c>
      <c r="L848" s="1">
        <f>J848/K848</f>
        <v>1.4024521886792454</v>
      </c>
      <c r="M848" s="2" t="str">
        <f t="shared" si="27"/>
        <v>other</v>
      </c>
      <c r="N848" t="s">
        <v>1900</v>
      </c>
      <c r="O848" t="s">
        <v>1717</v>
      </c>
      <c r="P848" t="s">
        <v>4614</v>
      </c>
      <c r="Q848">
        <v>81026</v>
      </c>
      <c r="R848">
        <v>30132</v>
      </c>
      <c r="S848" t="s">
        <v>4615</v>
      </c>
      <c r="T848">
        <v>0</v>
      </c>
      <c r="U848" t="s">
        <v>4616</v>
      </c>
      <c r="V848" t="s">
        <v>4617</v>
      </c>
      <c r="W848">
        <v>194</v>
      </c>
      <c r="X848" t="s">
        <v>37</v>
      </c>
      <c r="Y848" t="s">
        <v>38</v>
      </c>
      <c r="Z848" t="s">
        <v>575</v>
      </c>
      <c r="AA848">
        <v>1995</v>
      </c>
      <c r="AB848">
        <v>10000</v>
      </c>
      <c r="AC848">
        <v>7.3</v>
      </c>
      <c r="AD848">
        <v>2.35</v>
      </c>
      <c r="AE848">
        <v>14000</v>
      </c>
    </row>
    <row r="849" spans="1:31" x14ac:dyDescent="0.45">
      <c r="A849" t="s">
        <v>28</v>
      </c>
      <c r="B849" t="s">
        <v>4618</v>
      </c>
      <c r="C849" t="str">
        <f t="shared" si="26"/>
        <v>other</v>
      </c>
      <c r="D849">
        <v>201</v>
      </c>
      <c r="E849">
        <v>117</v>
      </c>
      <c r="F849">
        <v>125</v>
      </c>
      <c r="G849">
        <v>168</v>
      </c>
      <c r="H849" t="s">
        <v>4619</v>
      </c>
      <c r="I849">
        <v>10000</v>
      </c>
      <c r="J849" s="1">
        <v>74273505</v>
      </c>
      <c r="K849" s="1">
        <v>55000000</v>
      </c>
      <c r="L849" s="1">
        <f>J849/K849</f>
        <v>1.3504273636363637</v>
      </c>
      <c r="M849" s="2" t="str">
        <f t="shared" si="27"/>
        <v>other</v>
      </c>
      <c r="N849" t="s">
        <v>1534</v>
      </c>
      <c r="O849" t="s">
        <v>161</v>
      </c>
      <c r="P849" t="s">
        <v>4620</v>
      </c>
      <c r="Q849">
        <v>338383</v>
      </c>
      <c r="R849">
        <v>11036</v>
      </c>
      <c r="S849" t="s">
        <v>4621</v>
      </c>
      <c r="T849">
        <v>0</v>
      </c>
      <c r="U849" t="s">
        <v>4622</v>
      </c>
      <c r="V849" t="s">
        <v>4623</v>
      </c>
      <c r="W849">
        <v>611</v>
      </c>
      <c r="X849" t="s">
        <v>37</v>
      </c>
      <c r="Y849" t="s">
        <v>38</v>
      </c>
      <c r="Z849" t="s">
        <v>39</v>
      </c>
      <c r="AA849">
        <v>2006</v>
      </c>
      <c r="AB849">
        <v>617</v>
      </c>
      <c r="AC849">
        <v>8</v>
      </c>
      <c r="AD849">
        <v>2.35</v>
      </c>
      <c r="AE849">
        <v>14000</v>
      </c>
    </row>
    <row r="850" spans="1:31" x14ac:dyDescent="0.45">
      <c r="A850" t="s">
        <v>28</v>
      </c>
      <c r="B850" t="s">
        <v>1247</v>
      </c>
      <c r="C850" t="str">
        <f t="shared" si="26"/>
        <v>other</v>
      </c>
      <c r="D850">
        <v>231</v>
      </c>
      <c r="E850">
        <v>98</v>
      </c>
      <c r="F850">
        <v>124</v>
      </c>
      <c r="G850">
        <v>354</v>
      </c>
      <c r="H850" t="s">
        <v>4343</v>
      </c>
      <c r="I850">
        <v>931</v>
      </c>
      <c r="J850" s="1">
        <v>74158157</v>
      </c>
      <c r="K850" s="1">
        <v>55000000</v>
      </c>
      <c r="L850" s="1">
        <f>J850/K850</f>
        <v>1.3483301272727273</v>
      </c>
      <c r="M850" s="2" t="str">
        <f t="shared" si="27"/>
        <v>other</v>
      </c>
      <c r="N850" t="s">
        <v>1914</v>
      </c>
      <c r="O850" t="s">
        <v>4624</v>
      </c>
      <c r="P850" t="s">
        <v>4625</v>
      </c>
      <c r="Q850">
        <v>126746</v>
      </c>
      <c r="R850">
        <v>2287</v>
      </c>
      <c r="S850" t="s">
        <v>4626</v>
      </c>
      <c r="T850">
        <v>1</v>
      </c>
      <c r="U850" t="s">
        <v>4627</v>
      </c>
      <c r="V850" t="s">
        <v>4628</v>
      </c>
      <c r="W850">
        <v>600</v>
      </c>
      <c r="X850" t="s">
        <v>37</v>
      </c>
      <c r="Y850" t="s">
        <v>38</v>
      </c>
      <c r="Z850" t="s">
        <v>39</v>
      </c>
      <c r="AA850">
        <v>2005</v>
      </c>
      <c r="AB850">
        <v>507</v>
      </c>
      <c r="AC850">
        <v>6.2</v>
      </c>
      <c r="AD850">
        <v>2.35</v>
      </c>
      <c r="AE850">
        <v>14000</v>
      </c>
    </row>
    <row r="851" spans="1:31" x14ac:dyDescent="0.45">
      <c r="A851" t="s">
        <v>28</v>
      </c>
      <c r="B851" t="s">
        <v>3112</v>
      </c>
      <c r="C851" t="str">
        <f t="shared" si="26"/>
        <v>other</v>
      </c>
      <c r="D851">
        <v>55</v>
      </c>
      <c r="E851">
        <v>128</v>
      </c>
      <c r="F851">
        <v>272</v>
      </c>
      <c r="G851">
        <v>383</v>
      </c>
      <c r="H851" t="s">
        <v>4629</v>
      </c>
      <c r="I851">
        <v>2000</v>
      </c>
      <c r="J851" s="1">
        <v>74098862</v>
      </c>
      <c r="K851" s="1">
        <v>55000000</v>
      </c>
      <c r="L851" s="1">
        <f>J851/K851</f>
        <v>1.3472520363636364</v>
      </c>
      <c r="M851" s="2" t="str">
        <f t="shared" si="27"/>
        <v>other</v>
      </c>
      <c r="N851" t="s">
        <v>4065</v>
      </c>
      <c r="O851" t="s">
        <v>1365</v>
      </c>
      <c r="P851" t="s">
        <v>4630</v>
      </c>
      <c r="Q851">
        <v>36587</v>
      </c>
      <c r="R851">
        <v>3888</v>
      </c>
      <c r="S851" t="s">
        <v>1751</v>
      </c>
      <c r="T851">
        <v>0</v>
      </c>
      <c r="U851" t="s">
        <v>4631</v>
      </c>
      <c r="V851" t="s">
        <v>4632</v>
      </c>
      <c r="W851">
        <v>95</v>
      </c>
      <c r="X851" t="s">
        <v>37</v>
      </c>
      <c r="Y851" t="s">
        <v>38</v>
      </c>
      <c r="Z851" t="s">
        <v>575</v>
      </c>
      <c r="AA851">
        <v>1994</v>
      </c>
      <c r="AB851">
        <v>812</v>
      </c>
      <c r="AC851">
        <v>6</v>
      </c>
      <c r="AD851">
        <v>2.35</v>
      </c>
      <c r="AE851">
        <v>14000</v>
      </c>
    </row>
    <row r="852" spans="1:31" x14ac:dyDescent="0.45">
      <c r="A852" t="s">
        <v>28</v>
      </c>
      <c r="B852" t="s">
        <v>1863</v>
      </c>
      <c r="C852" t="str">
        <f t="shared" si="26"/>
        <v>other</v>
      </c>
      <c r="D852">
        <v>110</v>
      </c>
      <c r="E852">
        <v>114</v>
      </c>
      <c r="F852">
        <v>52</v>
      </c>
      <c r="G852">
        <v>539</v>
      </c>
      <c r="H852" t="s">
        <v>704</v>
      </c>
      <c r="I852">
        <v>12000</v>
      </c>
      <c r="J852" s="1">
        <v>74058698</v>
      </c>
      <c r="K852" s="1">
        <v>55000000</v>
      </c>
      <c r="L852" s="1">
        <f>J852/K852</f>
        <v>1.3465217818181818</v>
      </c>
      <c r="M852" s="2" t="str">
        <f t="shared" si="27"/>
        <v>other</v>
      </c>
      <c r="N852" t="s">
        <v>677</v>
      </c>
      <c r="O852" t="s">
        <v>695</v>
      </c>
      <c r="P852" t="s">
        <v>4633</v>
      </c>
      <c r="Q852">
        <v>94407</v>
      </c>
      <c r="R852">
        <v>13905</v>
      </c>
      <c r="S852" t="s">
        <v>4151</v>
      </c>
      <c r="T852">
        <v>1</v>
      </c>
      <c r="U852" t="s">
        <v>4634</v>
      </c>
      <c r="V852" t="s">
        <v>4635</v>
      </c>
      <c r="W852">
        <v>322</v>
      </c>
      <c r="X852" t="s">
        <v>37</v>
      </c>
      <c r="Y852" t="s">
        <v>757</v>
      </c>
      <c r="Z852" t="s">
        <v>39</v>
      </c>
      <c r="AA852">
        <v>1998</v>
      </c>
      <c r="AB852">
        <v>702</v>
      </c>
      <c r="AC852">
        <v>6.7</v>
      </c>
      <c r="AD852">
        <v>2.35</v>
      </c>
      <c r="AE852">
        <v>14000</v>
      </c>
    </row>
    <row r="853" spans="1:31" x14ac:dyDescent="0.45">
      <c r="A853" t="s">
        <v>737</v>
      </c>
      <c r="B853" t="s">
        <v>1754</v>
      </c>
      <c r="C853" t="str">
        <f t="shared" si="26"/>
        <v>other</v>
      </c>
      <c r="D853">
        <v>354</v>
      </c>
      <c r="E853">
        <v>111</v>
      </c>
      <c r="F853">
        <v>16000</v>
      </c>
      <c r="G853">
        <v>640</v>
      </c>
      <c r="H853" t="s">
        <v>624</v>
      </c>
      <c r="I853">
        <v>926</v>
      </c>
      <c r="J853" s="1">
        <v>73820094</v>
      </c>
      <c r="K853" s="1">
        <v>30000000</v>
      </c>
      <c r="L853" s="1">
        <f>J853/K853</f>
        <v>2.4606697999999998</v>
      </c>
      <c r="M853" s="2" t="str">
        <f t="shared" si="27"/>
        <v>blockbuster</v>
      </c>
      <c r="N853" t="s">
        <v>1315</v>
      </c>
      <c r="O853" t="s">
        <v>4636</v>
      </c>
      <c r="P853" t="s">
        <v>4637</v>
      </c>
      <c r="Q853">
        <v>735784</v>
      </c>
      <c r="R853">
        <v>3983</v>
      </c>
      <c r="S853" t="s">
        <v>4638</v>
      </c>
      <c r="T853">
        <v>0</v>
      </c>
      <c r="U853" t="s">
        <v>4639</v>
      </c>
      <c r="V853" t="s">
        <v>4640</v>
      </c>
      <c r="W853">
        <v>2105</v>
      </c>
      <c r="X853" t="s">
        <v>37</v>
      </c>
      <c r="Y853" t="s">
        <v>38</v>
      </c>
      <c r="Z853" t="s">
        <v>575</v>
      </c>
      <c r="AA853">
        <v>2003</v>
      </c>
      <c r="AB853">
        <v>890</v>
      </c>
      <c r="AC853">
        <v>8.1</v>
      </c>
      <c r="AD853">
        <v>2.35</v>
      </c>
      <c r="AE853">
        <v>14000</v>
      </c>
    </row>
    <row r="854" spans="1:31" x14ac:dyDescent="0.45">
      <c r="A854" t="s">
        <v>28</v>
      </c>
      <c r="B854" t="s">
        <v>1944</v>
      </c>
      <c r="C854" t="str">
        <f t="shared" si="26"/>
        <v>other</v>
      </c>
      <c r="D854">
        <v>140</v>
      </c>
      <c r="E854">
        <v>85</v>
      </c>
      <c r="F854">
        <v>0</v>
      </c>
      <c r="G854">
        <v>490</v>
      </c>
      <c r="H854" t="s">
        <v>4641</v>
      </c>
      <c r="I854">
        <v>21000</v>
      </c>
      <c r="J854" s="1">
        <v>73701902</v>
      </c>
      <c r="K854" s="1">
        <v>55000000</v>
      </c>
      <c r="L854" s="1">
        <f>J854/K854</f>
        <v>1.3400345818181818</v>
      </c>
      <c r="M854" s="2" t="str">
        <f t="shared" si="27"/>
        <v>other</v>
      </c>
      <c r="N854" t="s">
        <v>1661</v>
      </c>
      <c r="O854" t="s">
        <v>92</v>
      </c>
      <c r="P854" t="s">
        <v>4642</v>
      </c>
      <c r="Q854">
        <v>56874</v>
      </c>
      <c r="R854">
        <v>22458</v>
      </c>
      <c r="S854" t="s">
        <v>1881</v>
      </c>
      <c r="T854">
        <v>2</v>
      </c>
      <c r="U854" t="s">
        <v>4643</v>
      </c>
      <c r="V854" t="s">
        <v>4644</v>
      </c>
      <c r="W854">
        <v>358</v>
      </c>
      <c r="X854" t="s">
        <v>37</v>
      </c>
      <c r="Y854" t="s">
        <v>38</v>
      </c>
      <c r="Z854" t="s">
        <v>39</v>
      </c>
      <c r="AA854">
        <v>1999</v>
      </c>
      <c r="AB854">
        <v>860</v>
      </c>
      <c r="AC854">
        <v>6.4</v>
      </c>
      <c r="AD854">
        <v>1.37</v>
      </c>
      <c r="AE854">
        <v>14000</v>
      </c>
    </row>
    <row r="855" spans="1:31" x14ac:dyDescent="0.45">
      <c r="A855" t="s">
        <v>28</v>
      </c>
      <c r="C855" t="str">
        <f t="shared" si="26"/>
        <v>other</v>
      </c>
      <c r="D855">
        <v>77</v>
      </c>
      <c r="E855">
        <v>44</v>
      </c>
      <c r="G855">
        <v>72</v>
      </c>
      <c r="H855" t="s">
        <v>4645</v>
      </c>
      <c r="I855">
        <v>847</v>
      </c>
      <c r="J855" s="1">
        <v>73661010</v>
      </c>
      <c r="K855" s="1">
        <v>1400000</v>
      </c>
      <c r="L855" s="1">
        <f>J855/K855</f>
        <v>52.615007142857145</v>
      </c>
      <c r="M855" s="2" t="str">
        <f t="shared" si="27"/>
        <v>blockbuster</v>
      </c>
      <c r="N855" t="s">
        <v>561</v>
      </c>
      <c r="O855" t="s">
        <v>4646</v>
      </c>
      <c r="P855" t="s">
        <v>4647</v>
      </c>
      <c r="Q855">
        <v>63982</v>
      </c>
      <c r="R855">
        <v>1359</v>
      </c>
      <c r="S855" t="s">
        <v>4648</v>
      </c>
      <c r="T855">
        <v>4</v>
      </c>
      <c r="U855" t="s">
        <v>4649</v>
      </c>
      <c r="V855" t="s">
        <v>4650</v>
      </c>
      <c r="W855">
        <v>181</v>
      </c>
      <c r="X855" t="s">
        <v>37</v>
      </c>
      <c r="Y855" t="s">
        <v>38</v>
      </c>
      <c r="Z855" t="s">
        <v>1116</v>
      </c>
      <c r="AB855">
        <v>440</v>
      </c>
      <c r="AC855">
        <v>8.4</v>
      </c>
      <c r="AD855">
        <v>1.33</v>
      </c>
      <c r="AE855">
        <v>14000</v>
      </c>
    </row>
    <row r="856" spans="1:31" x14ac:dyDescent="0.45">
      <c r="A856" t="s">
        <v>737</v>
      </c>
      <c r="B856" t="s">
        <v>1754</v>
      </c>
      <c r="C856" t="str">
        <f t="shared" si="26"/>
        <v>other</v>
      </c>
      <c r="D856">
        <v>304</v>
      </c>
      <c r="E856">
        <v>137</v>
      </c>
      <c r="F856">
        <v>16000</v>
      </c>
      <c r="G856">
        <v>348</v>
      </c>
      <c r="H856" t="s">
        <v>4651</v>
      </c>
      <c r="I856">
        <v>890</v>
      </c>
      <c r="J856" s="1">
        <v>73648142</v>
      </c>
      <c r="K856" s="1">
        <v>30000000</v>
      </c>
      <c r="L856" s="1">
        <f>J856/K856</f>
        <v>2.4549380666666667</v>
      </c>
      <c r="M856" s="2" t="str">
        <f t="shared" si="27"/>
        <v>blockbuster</v>
      </c>
      <c r="N856" t="s">
        <v>454</v>
      </c>
      <c r="O856" t="s">
        <v>624</v>
      </c>
      <c r="P856" t="s">
        <v>4652</v>
      </c>
      <c r="Q856">
        <v>512749</v>
      </c>
      <c r="R856">
        <v>1959</v>
      </c>
      <c r="S856" t="s">
        <v>4548</v>
      </c>
      <c r="T856">
        <v>0</v>
      </c>
      <c r="U856" t="s">
        <v>4653</v>
      </c>
      <c r="V856" t="s">
        <v>4654</v>
      </c>
      <c r="W856">
        <v>935</v>
      </c>
      <c r="X856" t="s">
        <v>37</v>
      </c>
      <c r="Y856" t="s">
        <v>38</v>
      </c>
      <c r="Z856" t="s">
        <v>575</v>
      </c>
      <c r="AA856">
        <v>2004</v>
      </c>
      <c r="AB856">
        <v>387</v>
      </c>
      <c r="AC856">
        <v>8</v>
      </c>
      <c r="AD856">
        <v>2.35</v>
      </c>
      <c r="AE856">
        <v>14000</v>
      </c>
    </row>
    <row r="857" spans="1:31" x14ac:dyDescent="0.45">
      <c r="A857" t="s">
        <v>28</v>
      </c>
      <c r="B857" t="s">
        <v>2279</v>
      </c>
      <c r="C857" t="str">
        <f t="shared" si="26"/>
        <v>other</v>
      </c>
      <c r="D857">
        <v>45</v>
      </c>
      <c r="E857">
        <v>97</v>
      </c>
      <c r="F857">
        <v>96</v>
      </c>
      <c r="G857">
        <v>403</v>
      </c>
      <c r="H857" t="s">
        <v>4655</v>
      </c>
      <c r="I857">
        <v>13000</v>
      </c>
      <c r="J857" s="1">
        <v>73343413</v>
      </c>
      <c r="K857" s="1">
        <v>55000000</v>
      </c>
      <c r="L857" s="1">
        <f>J857/K857</f>
        <v>1.3335166000000001</v>
      </c>
      <c r="M857" s="2" t="str">
        <f t="shared" si="27"/>
        <v>other</v>
      </c>
      <c r="N857" t="s">
        <v>412</v>
      </c>
      <c r="O857" t="s">
        <v>1774</v>
      </c>
      <c r="P857" t="s">
        <v>4656</v>
      </c>
      <c r="Q857">
        <v>75365</v>
      </c>
      <c r="R857">
        <v>14432</v>
      </c>
      <c r="S857" t="s">
        <v>4657</v>
      </c>
      <c r="T857">
        <v>1</v>
      </c>
      <c r="U857" t="s">
        <v>4658</v>
      </c>
      <c r="V857" t="s">
        <v>4659</v>
      </c>
      <c r="W857">
        <v>149</v>
      </c>
      <c r="X857" t="s">
        <v>37</v>
      </c>
      <c r="Y857" t="s">
        <v>38</v>
      </c>
      <c r="Z857" t="s">
        <v>575</v>
      </c>
      <c r="AA857">
        <v>1989</v>
      </c>
      <c r="AB857">
        <v>549</v>
      </c>
      <c r="AC857">
        <v>6.3</v>
      </c>
      <c r="AD857">
        <v>2.35</v>
      </c>
      <c r="AE857">
        <v>14000</v>
      </c>
    </row>
    <row r="858" spans="1:31" x14ac:dyDescent="0.45">
      <c r="A858" t="s">
        <v>28</v>
      </c>
      <c r="B858" t="s">
        <v>425</v>
      </c>
      <c r="C858" t="str">
        <f t="shared" si="26"/>
        <v>other</v>
      </c>
      <c r="D858">
        <v>49</v>
      </c>
      <c r="E858">
        <v>104</v>
      </c>
      <c r="F858">
        <v>0</v>
      </c>
      <c r="G858">
        <v>812</v>
      </c>
      <c r="H858" t="s">
        <v>2367</v>
      </c>
      <c r="I858">
        <v>13000</v>
      </c>
      <c r="J858" s="1">
        <v>73326666</v>
      </c>
      <c r="K858" s="1">
        <v>55000000</v>
      </c>
      <c r="L858" s="1">
        <f>J858/K858</f>
        <v>1.333212109090909</v>
      </c>
      <c r="M858" s="2" t="str">
        <f t="shared" si="27"/>
        <v>other</v>
      </c>
      <c r="N858" t="s">
        <v>872</v>
      </c>
      <c r="O858" t="s">
        <v>967</v>
      </c>
      <c r="P858" t="s">
        <v>4660</v>
      </c>
      <c r="Q858">
        <v>78974</v>
      </c>
      <c r="R858">
        <v>25599</v>
      </c>
      <c r="S858" t="s">
        <v>3856</v>
      </c>
      <c r="T858">
        <v>3</v>
      </c>
      <c r="U858" t="s">
        <v>4661</v>
      </c>
      <c r="V858" t="s">
        <v>4662</v>
      </c>
      <c r="W858">
        <v>173</v>
      </c>
      <c r="X858" t="s">
        <v>37</v>
      </c>
      <c r="Y858" t="s">
        <v>38</v>
      </c>
      <c r="Z858" t="s">
        <v>39</v>
      </c>
      <c r="AA858">
        <v>1992</v>
      </c>
      <c r="AB858">
        <v>11000</v>
      </c>
      <c r="AC858">
        <v>6.4</v>
      </c>
      <c r="AD858">
        <v>1.85</v>
      </c>
      <c r="AE858">
        <v>14000</v>
      </c>
    </row>
    <row r="859" spans="1:31" x14ac:dyDescent="0.45">
      <c r="A859" t="s">
        <v>28</v>
      </c>
      <c r="B859" t="s">
        <v>4663</v>
      </c>
      <c r="C859" t="str">
        <f t="shared" si="26"/>
        <v>other</v>
      </c>
      <c r="D859">
        <v>146</v>
      </c>
      <c r="E859">
        <v>110</v>
      </c>
      <c r="F859">
        <v>9</v>
      </c>
      <c r="G859">
        <v>95</v>
      </c>
      <c r="H859" t="s">
        <v>4664</v>
      </c>
      <c r="I859">
        <v>485</v>
      </c>
      <c r="J859" s="1">
        <v>73215310</v>
      </c>
      <c r="K859" s="1">
        <v>55000000</v>
      </c>
      <c r="L859" s="1">
        <f>J859/K859</f>
        <v>1.3311874545454545</v>
      </c>
      <c r="M859" s="2" t="str">
        <f t="shared" si="27"/>
        <v>other</v>
      </c>
      <c r="N859" t="s">
        <v>4665</v>
      </c>
      <c r="O859" t="s">
        <v>4211</v>
      </c>
      <c r="P859" t="s">
        <v>4666</v>
      </c>
      <c r="Q859">
        <v>96690</v>
      </c>
      <c r="R859">
        <v>939</v>
      </c>
      <c r="S859" t="s">
        <v>4667</v>
      </c>
      <c r="T859">
        <v>2</v>
      </c>
      <c r="U859" t="s">
        <v>4668</v>
      </c>
      <c r="V859" t="s">
        <v>4669</v>
      </c>
      <c r="W859">
        <v>293</v>
      </c>
      <c r="X859" t="s">
        <v>37</v>
      </c>
      <c r="Y859" t="s">
        <v>38</v>
      </c>
      <c r="Z859" t="s">
        <v>39</v>
      </c>
      <c r="AA859">
        <v>2000</v>
      </c>
      <c r="AB859">
        <v>110</v>
      </c>
      <c r="AC859">
        <v>6.6</v>
      </c>
      <c r="AD859">
        <v>2.35</v>
      </c>
      <c r="AE859">
        <v>14000</v>
      </c>
    </row>
    <row r="860" spans="1:31" x14ac:dyDescent="0.45">
      <c r="A860" t="s">
        <v>28</v>
      </c>
      <c r="B860" t="s">
        <v>4246</v>
      </c>
      <c r="C860" t="str">
        <f t="shared" si="26"/>
        <v>other</v>
      </c>
      <c r="D860">
        <v>60</v>
      </c>
      <c r="E860">
        <v>133</v>
      </c>
      <c r="F860">
        <v>53</v>
      </c>
      <c r="G860">
        <v>263</v>
      </c>
      <c r="H860" t="s">
        <v>1035</v>
      </c>
      <c r="I860">
        <v>1000</v>
      </c>
      <c r="J860" s="1">
        <v>73209340</v>
      </c>
      <c r="K860" s="1">
        <v>55000000</v>
      </c>
      <c r="L860" s="1">
        <f>J860/K860</f>
        <v>1.3310789090909092</v>
      </c>
      <c r="M860" s="2" t="str">
        <f t="shared" si="27"/>
        <v>other</v>
      </c>
      <c r="N860" t="s">
        <v>50</v>
      </c>
      <c r="O860" t="s">
        <v>420</v>
      </c>
      <c r="P860" t="s">
        <v>4670</v>
      </c>
      <c r="Q860">
        <v>40858</v>
      </c>
      <c r="R860">
        <v>2916</v>
      </c>
      <c r="S860" t="s">
        <v>4671</v>
      </c>
      <c r="T860">
        <v>0</v>
      </c>
      <c r="U860" t="s">
        <v>4672</v>
      </c>
      <c r="V860" t="s">
        <v>4673</v>
      </c>
      <c r="W860">
        <v>144</v>
      </c>
      <c r="X860" t="s">
        <v>37</v>
      </c>
      <c r="Y860" t="s">
        <v>38</v>
      </c>
      <c r="Z860" t="s">
        <v>575</v>
      </c>
      <c r="AA860">
        <v>1996</v>
      </c>
      <c r="AB860">
        <v>780</v>
      </c>
      <c r="AC860">
        <v>6.4</v>
      </c>
      <c r="AD860">
        <v>2.35</v>
      </c>
      <c r="AE860">
        <v>14000</v>
      </c>
    </row>
    <row r="861" spans="1:31" x14ac:dyDescent="0.45">
      <c r="A861" t="s">
        <v>28</v>
      </c>
      <c r="B861" t="s">
        <v>2032</v>
      </c>
      <c r="C861" t="str">
        <f t="shared" si="26"/>
        <v>other</v>
      </c>
      <c r="D861">
        <v>189</v>
      </c>
      <c r="E861">
        <v>94</v>
      </c>
      <c r="F861">
        <v>70</v>
      </c>
      <c r="G861">
        <v>497</v>
      </c>
      <c r="H861" t="s">
        <v>4674</v>
      </c>
      <c r="I861">
        <v>1000</v>
      </c>
      <c r="J861" s="1">
        <v>73103784</v>
      </c>
      <c r="K861" s="1">
        <v>55000000</v>
      </c>
      <c r="L861" s="1">
        <f>J861/K861</f>
        <v>1.3291597090909091</v>
      </c>
      <c r="M861" s="2" t="str">
        <f t="shared" si="27"/>
        <v>other</v>
      </c>
      <c r="N861" t="s">
        <v>505</v>
      </c>
      <c r="O861" t="s">
        <v>4675</v>
      </c>
      <c r="P861" t="s">
        <v>4676</v>
      </c>
      <c r="Q861">
        <v>67191</v>
      </c>
      <c r="R861">
        <v>2820</v>
      </c>
      <c r="S861" t="s">
        <v>3528</v>
      </c>
      <c r="T861">
        <v>1</v>
      </c>
      <c r="U861" t="s">
        <v>4677</v>
      </c>
      <c r="V861" t="s">
        <v>4678</v>
      </c>
      <c r="W861">
        <v>108</v>
      </c>
      <c r="X861" t="s">
        <v>37</v>
      </c>
      <c r="Y861" t="s">
        <v>38</v>
      </c>
      <c r="Z861" t="s">
        <v>90</v>
      </c>
      <c r="AA861">
        <v>2011</v>
      </c>
      <c r="AB861">
        <v>549</v>
      </c>
      <c r="AC861">
        <v>6</v>
      </c>
      <c r="AD861">
        <v>1.85</v>
      </c>
      <c r="AE861">
        <v>14000</v>
      </c>
    </row>
    <row r="862" spans="1:31" x14ac:dyDescent="0.45">
      <c r="A862" t="s">
        <v>28</v>
      </c>
      <c r="B862" t="s">
        <v>936</v>
      </c>
      <c r="C862" t="str">
        <f t="shared" si="26"/>
        <v>other</v>
      </c>
      <c r="D862">
        <v>206</v>
      </c>
      <c r="E862">
        <v>104</v>
      </c>
      <c r="F862">
        <v>50</v>
      </c>
      <c r="G862">
        <v>947</v>
      </c>
      <c r="H862" t="s">
        <v>4679</v>
      </c>
      <c r="I862">
        <v>5000</v>
      </c>
      <c r="J862" s="1">
        <v>73058679</v>
      </c>
      <c r="K862" s="1">
        <v>55000000</v>
      </c>
      <c r="L862" s="1">
        <f>J862/K862</f>
        <v>1.3283396181818181</v>
      </c>
      <c r="M862" s="2" t="str">
        <f t="shared" si="27"/>
        <v>other</v>
      </c>
      <c r="N862" t="s">
        <v>42</v>
      </c>
      <c r="O862" t="s">
        <v>492</v>
      </c>
      <c r="P862" t="s">
        <v>4680</v>
      </c>
      <c r="Q862">
        <v>88049</v>
      </c>
      <c r="R862">
        <v>7247</v>
      </c>
      <c r="S862" t="s">
        <v>2287</v>
      </c>
      <c r="T862">
        <v>0</v>
      </c>
      <c r="U862" t="s">
        <v>4681</v>
      </c>
      <c r="V862" t="s">
        <v>4682</v>
      </c>
      <c r="W862">
        <v>279</v>
      </c>
      <c r="X862" t="s">
        <v>37</v>
      </c>
      <c r="Y862" t="s">
        <v>38</v>
      </c>
      <c r="Z862" t="s">
        <v>39</v>
      </c>
      <c r="AA862">
        <v>2008</v>
      </c>
      <c r="AB862">
        <v>962</v>
      </c>
      <c r="AC862">
        <v>6.6</v>
      </c>
      <c r="AD862">
        <v>2.35</v>
      </c>
      <c r="AE862">
        <v>14000</v>
      </c>
    </row>
    <row r="863" spans="1:31" x14ac:dyDescent="0.45">
      <c r="A863" t="s">
        <v>28</v>
      </c>
      <c r="B863" t="s">
        <v>4683</v>
      </c>
      <c r="C863" t="str">
        <f t="shared" si="26"/>
        <v>other</v>
      </c>
      <c r="D863">
        <v>118</v>
      </c>
      <c r="E863">
        <v>91</v>
      </c>
      <c r="F863">
        <v>39</v>
      </c>
      <c r="G863">
        <v>562</v>
      </c>
      <c r="H863" t="s">
        <v>4684</v>
      </c>
      <c r="I863">
        <v>1000</v>
      </c>
      <c r="J863" s="1">
        <v>73023275</v>
      </c>
      <c r="K863" s="1">
        <v>55000000</v>
      </c>
      <c r="L863" s="1">
        <f>J863/K863</f>
        <v>1.3276959090909091</v>
      </c>
      <c r="M863" s="2" t="str">
        <f t="shared" si="27"/>
        <v>other</v>
      </c>
      <c r="N863" t="s">
        <v>461</v>
      </c>
      <c r="O863" t="s">
        <v>469</v>
      </c>
      <c r="P863" t="s">
        <v>4685</v>
      </c>
      <c r="Q863">
        <v>18042</v>
      </c>
      <c r="R863">
        <v>3104</v>
      </c>
      <c r="S863" t="s">
        <v>919</v>
      </c>
      <c r="T863">
        <v>1</v>
      </c>
      <c r="U863" t="s">
        <v>4686</v>
      </c>
      <c r="V863" t="s">
        <v>4687</v>
      </c>
      <c r="W863">
        <v>73</v>
      </c>
      <c r="X863" t="s">
        <v>37</v>
      </c>
      <c r="Y863" t="s">
        <v>38</v>
      </c>
      <c r="Z863" t="s">
        <v>90</v>
      </c>
      <c r="AA863">
        <v>2013</v>
      </c>
      <c r="AB863">
        <v>591</v>
      </c>
      <c r="AC863">
        <v>5.9</v>
      </c>
      <c r="AD863">
        <v>1.85</v>
      </c>
      <c r="AE863">
        <v>14000</v>
      </c>
    </row>
    <row r="864" spans="1:31" x14ac:dyDescent="0.45">
      <c r="A864" t="s">
        <v>28</v>
      </c>
      <c r="B864" t="s">
        <v>675</v>
      </c>
      <c r="C864" t="str">
        <f t="shared" si="26"/>
        <v>other</v>
      </c>
      <c r="D864">
        <v>210</v>
      </c>
      <c r="E864">
        <v>145</v>
      </c>
      <c r="F864">
        <v>21000</v>
      </c>
      <c r="G864">
        <v>243</v>
      </c>
      <c r="H864" t="s">
        <v>4688</v>
      </c>
      <c r="I864">
        <v>534</v>
      </c>
      <c r="J864" s="1">
        <v>73000942</v>
      </c>
      <c r="K864" s="1">
        <v>50000000</v>
      </c>
      <c r="L864" s="1">
        <f>J864/K864</f>
        <v>1.46001884</v>
      </c>
      <c r="M864" s="2" t="str">
        <f t="shared" si="27"/>
        <v>other</v>
      </c>
      <c r="N864" t="s">
        <v>4167</v>
      </c>
      <c r="O864" t="s">
        <v>4689</v>
      </c>
      <c r="P864" t="s">
        <v>4690</v>
      </c>
      <c r="Q864">
        <v>207686</v>
      </c>
      <c r="R864">
        <v>1543</v>
      </c>
      <c r="S864" t="s">
        <v>4691</v>
      </c>
      <c r="T864">
        <v>0</v>
      </c>
      <c r="U864" t="s">
        <v>4692</v>
      </c>
      <c r="V864" t="s">
        <v>4693</v>
      </c>
      <c r="W864">
        <v>776</v>
      </c>
      <c r="X864" t="s">
        <v>37</v>
      </c>
      <c r="Y864" t="s">
        <v>38</v>
      </c>
      <c r="Z864" t="s">
        <v>575</v>
      </c>
      <c r="AA864">
        <v>1992</v>
      </c>
      <c r="AB864">
        <v>273</v>
      </c>
      <c r="AC864">
        <v>6.4</v>
      </c>
      <c r="AD864">
        <v>2.35</v>
      </c>
      <c r="AE864">
        <v>14000</v>
      </c>
    </row>
    <row r="865" spans="1:31" x14ac:dyDescent="0.45">
      <c r="A865" t="s">
        <v>28</v>
      </c>
      <c r="B865" t="s">
        <v>4694</v>
      </c>
      <c r="C865" t="str">
        <f t="shared" si="26"/>
        <v>other</v>
      </c>
      <c r="D865">
        <v>76</v>
      </c>
      <c r="E865">
        <v>135</v>
      </c>
      <c r="F865">
        <v>317</v>
      </c>
      <c r="G865">
        <v>34</v>
      </c>
      <c r="H865" t="s">
        <v>4695</v>
      </c>
      <c r="I865">
        <v>57</v>
      </c>
      <c r="J865" s="1">
        <v>72980108</v>
      </c>
      <c r="K865" s="1">
        <v>55000000</v>
      </c>
      <c r="L865" s="1">
        <f>J865/K865</f>
        <v>1.3269110545454545</v>
      </c>
      <c r="M865" s="2" t="str">
        <f t="shared" si="27"/>
        <v>other</v>
      </c>
      <c r="N865" t="s">
        <v>4696</v>
      </c>
      <c r="O865" t="s">
        <v>4697</v>
      </c>
      <c r="P865" t="s">
        <v>4698</v>
      </c>
      <c r="Q865">
        <v>29205</v>
      </c>
      <c r="R865">
        <v>164</v>
      </c>
      <c r="S865" t="s">
        <v>4699</v>
      </c>
      <c r="T865">
        <v>1</v>
      </c>
      <c r="U865" t="s">
        <v>4700</v>
      </c>
      <c r="V865" t="s">
        <v>4701</v>
      </c>
      <c r="W865">
        <v>194</v>
      </c>
      <c r="X865" t="s">
        <v>37</v>
      </c>
      <c r="Y865" t="s">
        <v>38</v>
      </c>
      <c r="Z865" t="s">
        <v>90</v>
      </c>
      <c r="AA865">
        <v>1996</v>
      </c>
      <c r="AB865">
        <v>40</v>
      </c>
      <c r="AC865">
        <v>6.3</v>
      </c>
      <c r="AD865">
        <v>2.35</v>
      </c>
      <c r="AE865">
        <v>14000</v>
      </c>
    </row>
    <row r="866" spans="1:31" x14ac:dyDescent="0.45">
      <c r="A866" t="s">
        <v>28</v>
      </c>
      <c r="B866" t="s">
        <v>4702</v>
      </c>
      <c r="C866" t="str">
        <f t="shared" si="26"/>
        <v>other</v>
      </c>
      <c r="D866">
        <v>149</v>
      </c>
      <c r="E866">
        <v>122</v>
      </c>
      <c r="F866">
        <v>287</v>
      </c>
      <c r="G866">
        <v>135</v>
      </c>
      <c r="H866" t="s">
        <v>2258</v>
      </c>
      <c r="I866">
        <v>22000</v>
      </c>
      <c r="J866" s="1">
        <v>72755517</v>
      </c>
      <c r="K866" s="1">
        <v>55000000</v>
      </c>
      <c r="L866" s="1">
        <f>J866/K866</f>
        <v>1.3228275818181818</v>
      </c>
      <c r="M866" s="2" t="str">
        <f t="shared" si="27"/>
        <v>other</v>
      </c>
      <c r="N866" t="s">
        <v>3326</v>
      </c>
      <c r="O866" t="s">
        <v>1736</v>
      </c>
      <c r="P866" t="s">
        <v>4703</v>
      </c>
      <c r="Q866">
        <v>145422</v>
      </c>
      <c r="R866">
        <v>24270</v>
      </c>
      <c r="S866" t="s">
        <v>4704</v>
      </c>
      <c r="T866">
        <v>2</v>
      </c>
      <c r="U866" t="s">
        <v>4705</v>
      </c>
      <c r="V866" t="s">
        <v>4706</v>
      </c>
      <c r="W866">
        <v>572</v>
      </c>
      <c r="X866" t="s">
        <v>37</v>
      </c>
      <c r="Y866" t="s">
        <v>56</v>
      </c>
      <c r="Z866" t="s">
        <v>575</v>
      </c>
      <c r="AA866">
        <v>1998</v>
      </c>
      <c r="AB866">
        <v>2000</v>
      </c>
      <c r="AC866">
        <v>7.3</v>
      </c>
      <c r="AD866">
        <v>2.35</v>
      </c>
      <c r="AE866">
        <v>14000</v>
      </c>
    </row>
    <row r="867" spans="1:31" x14ac:dyDescent="0.45">
      <c r="A867" t="s">
        <v>28</v>
      </c>
      <c r="B867" t="s">
        <v>2712</v>
      </c>
      <c r="C867" t="str">
        <f t="shared" si="26"/>
        <v>other</v>
      </c>
      <c r="D867">
        <v>62</v>
      </c>
      <c r="E867">
        <v>110</v>
      </c>
      <c r="F867">
        <v>81</v>
      </c>
      <c r="G867">
        <v>163</v>
      </c>
      <c r="H867" t="s">
        <v>2001</v>
      </c>
      <c r="I867">
        <v>1000</v>
      </c>
      <c r="J867" s="1">
        <v>72660029</v>
      </c>
      <c r="K867" s="1">
        <v>55000000</v>
      </c>
      <c r="L867" s="1">
        <f>J867/K867</f>
        <v>1.3210914363636364</v>
      </c>
      <c r="M867" s="2" t="str">
        <f t="shared" si="27"/>
        <v>other</v>
      </c>
      <c r="N867" t="s">
        <v>4707</v>
      </c>
      <c r="O867" t="s">
        <v>133</v>
      </c>
      <c r="P867" t="s">
        <v>4708</v>
      </c>
      <c r="Q867">
        <v>46239</v>
      </c>
      <c r="R867">
        <v>1752</v>
      </c>
      <c r="S867" t="s">
        <v>4709</v>
      </c>
      <c r="T867">
        <v>0</v>
      </c>
      <c r="U867" t="s">
        <v>4710</v>
      </c>
      <c r="V867" t="s">
        <v>4711</v>
      </c>
      <c r="W867">
        <v>155</v>
      </c>
      <c r="X867" t="s">
        <v>37</v>
      </c>
      <c r="Y867" t="s">
        <v>38</v>
      </c>
      <c r="Z867" t="s">
        <v>575</v>
      </c>
      <c r="AA867">
        <v>1996</v>
      </c>
      <c r="AB867">
        <v>416</v>
      </c>
      <c r="AC867">
        <v>6.8</v>
      </c>
      <c r="AD867">
        <v>2.35</v>
      </c>
      <c r="AE867">
        <v>14000</v>
      </c>
    </row>
    <row r="868" spans="1:31" x14ac:dyDescent="0.45">
      <c r="A868" t="s">
        <v>28</v>
      </c>
      <c r="B868" t="s">
        <v>4712</v>
      </c>
      <c r="C868" t="str">
        <f t="shared" si="26"/>
        <v>other</v>
      </c>
      <c r="D868">
        <v>224</v>
      </c>
      <c r="E868">
        <v>95</v>
      </c>
      <c r="F868">
        <v>17</v>
      </c>
      <c r="G868">
        <v>594</v>
      </c>
      <c r="H868" t="s">
        <v>4713</v>
      </c>
      <c r="I868">
        <v>838</v>
      </c>
      <c r="J868" s="1">
        <v>72660029</v>
      </c>
      <c r="K868" s="1">
        <v>55000000</v>
      </c>
      <c r="L868" s="1">
        <f>J868/K868</f>
        <v>1.3210914363636364</v>
      </c>
      <c r="M868" s="2" t="str">
        <f t="shared" si="27"/>
        <v>other</v>
      </c>
      <c r="N868" t="s">
        <v>782</v>
      </c>
      <c r="O868" t="s">
        <v>395</v>
      </c>
      <c r="P868" t="s">
        <v>4714</v>
      </c>
      <c r="Q868">
        <v>49207</v>
      </c>
      <c r="R868">
        <v>3697</v>
      </c>
      <c r="S868" t="s">
        <v>4715</v>
      </c>
      <c r="T868">
        <v>0</v>
      </c>
      <c r="U868" t="s">
        <v>4716</v>
      </c>
      <c r="V868" t="s">
        <v>4717</v>
      </c>
      <c r="W868">
        <v>174</v>
      </c>
      <c r="X868" t="s">
        <v>37</v>
      </c>
      <c r="Y868" t="s">
        <v>56</v>
      </c>
      <c r="Z868" t="s">
        <v>90</v>
      </c>
      <c r="AA868">
        <v>2014</v>
      </c>
      <c r="AB868">
        <v>722</v>
      </c>
      <c r="AC868">
        <v>7.2</v>
      </c>
      <c r="AD868">
        <v>2.35</v>
      </c>
      <c r="AE868">
        <v>14000</v>
      </c>
    </row>
    <row r="869" spans="1:31" x14ac:dyDescent="0.45">
      <c r="A869" t="s">
        <v>28</v>
      </c>
      <c r="B869" t="s">
        <v>4718</v>
      </c>
      <c r="C869" t="str">
        <f t="shared" si="26"/>
        <v>other</v>
      </c>
      <c r="D869">
        <v>265</v>
      </c>
      <c r="E869">
        <v>102</v>
      </c>
      <c r="F869">
        <v>82</v>
      </c>
      <c r="G869">
        <v>537</v>
      </c>
      <c r="H869" t="s">
        <v>4719</v>
      </c>
      <c r="I869">
        <v>622</v>
      </c>
      <c r="J869" s="1">
        <v>72601713</v>
      </c>
      <c r="K869" s="1">
        <v>68000000</v>
      </c>
      <c r="L869" s="1">
        <f>J869/K869</f>
        <v>1.06767225</v>
      </c>
      <c r="M869" s="2" t="str">
        <f t="shared" si="27"/>
        <v>other</v>
      </c>
      <c r="N869" t="s">
        <v>1894</v>
      </c>
      <c r="O869" t="s">
        <v>2091</v>
      </c>
      <c r="P869" t="s">
        <v>4720</v>
      </c>
      <c r="Q869">
        <v>104066</v>
      </c>
      <c r="R869">
        <v>2488</v>
      </c>
      <c r="S869" t="s">
        <v>2276</v>
      </c>
      <c r="T869">
        <v>4</v>
      </c>
      <c r="U869" t="s">
        <v>4721</v>
      </c>
      <c r="V869" t="s">
        <v>4722</v>
      </c>
      <c r="W869">
        <v>207</v>
      </c>
      <c r="X869" t="s">
        <v>37</v>
      </c>
      <c r="Y869" t="s">
        <v>38</v>
      </c>
      <c r="Z869" t="s">
        <v>575</v>
      </c>
      <c r="AA869">
        <v>2012</v>
      </c>
      <c r="AB869">
        <v>591</v>
      </c>
      <c r="AC869">
        <v>5.7</v>
      </c>
      <c r="AD869">
        <v>2.35</v>
      </c>
      <c r="AE869">
        <v>14000</v>
      </c>
    </row>
    <row r="870" spans="1:31" x14ac:dyDescent="0.45">
      <c r="A870" t="s">
        <v>28</v>
      </c>
      <c r="B870" t="s">
        <v>4723</v>
      </c>
      <c r="C870" t="str">
        <f t="shared" si="26"/>
        <v>other</v>
      </c>
      <c r="D870">
        <v>135</v>
      </c>
      <c r="E870">
        <v>94</v>
      </c>
      <c r="F870">
        <v>607</v>
      </c>
      <c r="G870">
        <v>215</v>
      </c>
      <c r="H870" t="s">
        <v>4724</v>
      </c>
      <c r="I870">
        <v>933</v>
      </c>
      <c r="J870" s="1">
        <v>72515360</v>
      </c>
      <c r="K870" s="1">
        <v>55000000</v>
      </c>
      <c r="L870" s="1">
        <f>J870/K870</f>
        <v>1.3184610909090908</v>
      </c>
      <c r="M870" s="2" t="str">
        <f t="shared" si="27"/>
        <v>other</v>
      </c>
      <c r="N870" t="s">
        <v>454</v>
      </c>
      <c r="O870" t="s">
        <v>1682</v>
      </c>
      <c r="P870" t="s">
        <v>4725</v>
      </c>
      <c r="Q870">
        <v>35830</v>
      </c>
      <c r="R870">
        <v>2248</v>
      </c>
      <c r="S870" t="s">
        <v>4726</v>
      </c>
      <c r="T870">
        <v>1</v>
      </c>
      <c r="U870" t="s">
        <v>4727</v>
      </c>
      <c r="V870" t="s">
        <v>4728</v>
      </c>
      <c r="W870">
        <v>321</v>
      </c>
      <c r="X870" t="s">
        <v>37</v>
      </c>
      <c r="Y870" t="s">
        <v>38</v>
      </c>
      <c r="Z870" t="s">
        <v>575</v>
      </c>
      <c r="AA870">
        <v>2003</v>
      </c>
      <c r="AB870">
        <v>518</v>
      </c>
      <c r="AC870">
        <v>6</v>
      </c>
      <c r="AD870">
        <v>1.85</v>
      </c>
      <c r="AE870">
        <v>14000</v>
      </c>
    </row>
    <row r="871" spans="1:31" x14ac:dyDescent="0.45">
      <c r="A871" t="s">
        <v>28</v>
      </c>
      <c r="B871" t="s">
        <v>693</v>
      </c>
      <c r="C871" t="str">
        <f t="shared" si="26"/>
        <v>other</v>
      </c>
      <c r="D871">
        <v>100</v>
      </c>
      <c r="E871">
        <v>126</v>
      </c>
      <c r="F871">
        <v>226</v>
      </c>
      <c r="G871">
        <v>241</v>
      </c>
      <c r="H871" t="s">
        <v>3751</v>
      </c>
      <c r="I871">
        <v>12000</v>
      </c>
      <c r="J871" s="1">
        <v>72455275</v>
      </c>
      <c r="K871" s="1">
        <v>55000000</v>
      </c>
      <c r="L871" s="1">
        <f>J871/K871</f>
        <v>1.3173686363636363</v>
      </c>
      <c r="M871" s="2" t="str">
        <f t="shared" si="27"/>
        <v>other</v>
      </c>
      <c r="N871" t="s">
        <v>4065</v>
      </c>
      <c r="O871" t="s">
        <v>752</v>
      </c>
      <c r="P871" t="s">
        <v>4729</v>
      </c>
      <c r="Q871">
        <v>27191</v>
      </c>
      <c r="R871">
        <v>13406</v>
      </c>
      <c r="S871" t="s">
        <v>4730</v>
      </c>
      <c r="T871">
        <v>1</v>
      </c>
      <c r="U871" t="s">
        <v>4731</v>
      </c>
      <c r="V871" t="s">
        <v>4732</v>
      </c>
      <c r="W871">
        <v>232</v>
      </c>
      <c r="X871" t="s">
        <v>37</v>
      </c>
      <c r="Y871" t="s">
        <v>38</v>
      </c>
      <c r="Z871" t="s">
        <v>575</v>
      </c>
      <c r="AA871">
        <v>1999</v>
      </c>
      <c r="AB871">
        <v>509</v>
      </c>
      <c r="AC871">
        <v>6.5</v>
      </c>
      <c r="AD871">
        <v>2.35</v>
      </c>
      <c r="AE871">
        <v>14000</v>
      </c>
    </row>
    <row r="872" spans="1:31" x14ac:dyDescent="0.45">
      <c r="A872" t="s">
        <v>28</v>
      </c>
      <c r="B872" t="s">
        <v>3484</v>
      </c>
      <c r="C872" t="str">
        <f t="shared" si="26"/>
        <v>other</v>
      </c>
      <c r="D872">
        <v>123</v>
      </c>
      <c r="E872">
        <v>118</v>
      </c>
      <c r="F872">
        <v>101</v>
      </c>
      <c r="G872">
        <v>327</v>
      </c>
      <c r="H872" t="s">
        <v>4733</v>
      </c>
      <c r="I872">
        <v>13000</v>
      </c>
      <c r="J872" s="1">
        <v>72306065</v>
      </c>
      <c r="K872" s="1">
        <v>55000000</v>
      </c>
      <c r="L872" s="1">
        <f>J872/K872</f>
        <v>1.3146557272727273</v>
      </c>
      <c r="M872" s="2" t="str">
        <f t="shared" si="27"/>
        <v>other</v>
      </c>
      <c r="N872" t="s">
        <v>1661</v>
      </c>
      <c r="O872" t="s">
        <v>1147</v>
      </c>
      <c r="P872" t="s">
        <v>4734</v>
      </c>
      <c r="Q872">
        <v>44453</v>
      </c>
      <c r="R872">
        <v>14036</v>
      </c>
      <c r="S872" t="s">
        <v>4735</v>
      </c>
      <c r="T872">
        <v>2</v>
      </c>
      <c r="U872" t="s">
        <v>4736</v>
      </c>
      <c r="V872" t="s">
        <v>4737</v>
      </c>
      <c r="W872">
        <v>154</v>
      </c>
      <c r="X872" t="s">
        <v>37</v>
      </c>
      <c r="Y872" t="s">
        <v>38</v>
      </c>
      <c r="Z872" t="s">
        <v>39</v>
      </c>
      <c r="AA872">
        <v>2003</v>
      </c>
      <c r="AB872">
        <v>390</v>
      </c>
      <c r="AC872">
        <v>5.8</v>
      </c>
      <c r="AD872">
        <v>2.35</v>
      </c>
      <c r="AE872">
        <v>14000</v>
      </c>
    </row>
    <row r="873" spans="1:31" x14ac:dyDescent="0.45">
      <c r="A873" t="s">
        <v>28</v>
      </c>
      <c r="B873" t="s">
        <v>4738</v>
      </c>
      <c r="C873" t="str">
        <f t="shared" si="26"/>
        <v>other</v>
      </c>
      <c r="D873">
        <v>164</v>
      </c>
      <c r="E873">
        <v>99</v>
      </c>
      <c r="F873">
        <v>3</v>
      </c>
      <c r="G873">
        <v>490</v>
      </c>
      <c r="H873" t="s">
        <v>3751</v>
      </c>
      <c r="I873">
        <v>8000</v>
      </c>
      <c r="J873" s="1">
        <v>72279690</v>
      </c>
      <c r="K873" s="1">
        <v>55000000</v>
      </c>
      <c r="L873" s="1">
        <f>J873/K873</f>
        <v>1.3141761818181819</v>
      </c>
      <c r="M873" s="2" t="str">
        <f t="shared" si="27"/>
        <v>other</v>
      </c>
      <c r="N873" t="s">
        <v>3903</v>
      </c>
      <c r="O873" t="s">
        <v>1239</v>
      </c>
      <c r="P873" t="s">
        <v>4739</v>
      </c>
      <c r="Q873">
        <v>67005</v>
      </c>
      <c r="R873">
        <v>10026</v>
      </c>
      <c r="S873" t="s">
        <v>3674</v>
      </c>
      <c r="T873">
        <v>3</v>
      </c>
      <c r="U873" t="s">
        <v>4740</v>
      </c>
      <c r="V873" t="s">
        <v>4741</v>
      </c>
      <c r="W873">
        <v>119</v>
      </c>
      <c r="X873" t="s">
        <v>37</v>
      </c>
      <c r="Y873" t="s">
        <v>38</v>
      </c>
      <c r="Z873" t="s">
        <v>575</v>
      </c>
      <c r="AA873">
        <v>2008</v>
      </c>
      <c r="AB873">
        <v>509</v>
      </c>
      <c r="AC873">
        <v>5.8</v>
      </c>
      <c r="AD873">
        <v>2.35</v>
      </c>
      <c r="AE873">
        <v>13000</v>
      </c>
    </row>
    <row r="874" spans="1:31" x14ac:dyDescent="0.45">
      <c r="A874" t="s">
        <v>28</v>
      </c>
      <c r="B874" t="s">
        <v>4742</v>
      </c>
      <c r="C874" t="str">
        <f t="shared" si="26"/>
        <v>other</v>
      </c>
      <c r="D874">
        <v>238</v>
      </c>
      <c r="E874">
        <v>88</v>
      </c>
      <c r="F874">
        <v>91</v>
      </c>
      <c r="G874">
        <v>591</v>
      </c>
      <c r="H874" t="s">
        <v>4743</v>
      </c>
      <c r="I874">
        <v>4000</v>
      </c>
      <c r="J874" s="1">
        <v>72266306</v>
      </c>
      <c r="K874" s="1">
        <v>55000000</v>
      </c>
      <c r="L874" s="1">
        <f>J874/K874</f>
        <v>1.3139328363636364</v>
      </c>
      <c r="M874" s="2" t="str">
        <f t="shared" si="27"/>
        <v>other</v>
      </c>
      <c r="N874" t="s">
        <v>461</v>
      </c>
      <c r="O874" t="s">
        <v>483</v>
      </c>
      <c r="P874" t="s">
        <v>4744</v>
      </c>
      <c r="Q874">
        <v>36877</v>
      </c>
      <c r="R874">
        <v>6254</v>
      </c>
      <c r="S874" t="s">
        <v>754</v>
      </c>
      <c r="T874">
        <v>0</v>
      </c>
      <c r="U874" t="s">
        <v>4745</v>
      </c>
      <c r="V874" t="s">
        <v>4746</v>
      </c>
      <c r="W874">
        <v>101</v>
      </c>
      <c r="X874" t="s">
        <v>37</v>
      </c>
      <c r="Y874" t="s">
        <v>56</v>
      </c>
      <c r="Z874" t="s">
        <v>90</v>
      </c>
      <c r="AA874">
        <v>2012</v>
      </c>
      <c r="AB874">
        <v>796</v>
      </c>
      <c r="AC874">
        <v>6.7</v>
      </c>
      <c r="AD874">
        <v>2.35</v>
      </c>
      <c r="AE874">
        <v>13000</v>
      </c>
    </row>
    <row r="875" spans="1:31" x14ac:dyDescent="0.45">
      <c r="A875" t="s">
        <v>28</v>
      </c>
      <c r="B875" t="s">
        <v>3684</v>
      </c>
      <c r="C875" t="str">
        <f t="shared" si="26"/>
        <v>other</v>
      </c>
      <c r="D875">
        <v>264</v>
      </c>
      <c r="E875">
        <v>141</v>
      </c>
      <c r="F875">
        <v>16000</v>
      </c>
      <c r="G875">
        <v>539</v>
      </c>
      <c r="H875" t="s">
        <v>3031</v>
      </c>
      <c r="I875">
        <v>11000</v>
      </c>
      <c r="J875" s="1">
        <v>72219395</v>
      </c>
      <c r="K875" s="1">
        <v>55000000</v>
      </c>
      <c r="L875" s="1">
        <f>J875/K875</f>
        <v>1.3130799090909091</v>
      </c>
      <c r="M875" s="2" t="str">
        <f t="shared" si="27"/>
        <v>other</v>
      </c>
      <c r="N875" t="s">
        <v>2132</v>
      </c>
      <c r="O875" t="s">
        <v>555</v>
      </c>
      <c r="P875" t="s">
        <v>4747</v>
      </c>
      <c r="Q875">
        <v>199056</v>
      </c>
      <c r="R875">
        <v>12840</v>
      </c>
      <c r="S875" t="s">
        <v>4151</v>
      </c>
      <c r="T875">
        <v>0</v>
      </c>
      <c r="U875" t="s">
        <v>4748</v>
      </c>
      <c r="V875" t="s">
        <v>4749</v>
      </c>
      <c r="W875">
        <v>387</v>
      </c>
      <c r="X875" t="s">
        <v>37</v>
      </c>
      <c r="Y875" t="s">
        <v>38</v>
      </c>
      <c r="Z875" t="s">
        <v>575</v>
      </c>
      <c r="AA875">
        <v>2008</v>
      </c>
      <c r="AB875">
        <v>963</v>
      </c>
      <c r="AC875">
        <v>7.8</v>
      </c>
      <c r="AD875">
        <v>2.35</v>
      </c>
      <c r="AE875">
        <v>13000</v>
      </c>
    </row>
    <row r="876" spans="1:31" x14ac:dyDescent="0.45">
      <c r="A876" t="s">
        <v>28</v>
      </c>
      <c r="B876" t="s">
        <v>2423</v>
      </c>
      <c r="C876" t="str">
        <f t="shared" si="26"/>
        <v>other</v>
      </c>
      <c r="D876">
        <v>47</v>
      </c>
      <c r="E876">
        <v>107</v>
      </c>
      <c r="F876">
        <v>99</v>
      </c>
      <c r="G876">
        <v>581</v>
      </c>
      <c r="H876" t="s">
        <v>456</v>
      </c>
      <c r="I876">
        <v>18000</v>
      </c>
      <c r="J876" s="1">
        <v>72217000</v>
      </c>
      <c r="K876" s="1">
        <v>50000000</v>
      </c>
      <c r="L876" s="1">
        <f>J876/K876</f>
        <v>1.44434</v>
      </c>
      <c r="M876" s="2" t="str">
        <f t="shared" si="27"/>
        <v>other</v>
      </c>
      <c r="N876" t="s">
        <v>1380</v>
      </c>
      <c r="O876" t="s">
        <v>578</v>
      </c>
      <c r="P876" t="s">
        <v>4750</v>
      </c>
      <c r="Q876">
        <v>40346</v>
      </c>
      <c r="R876">
        <v>31014</v>
      </c>
      <c r="S876" t="s">
        <v>274</v>
      </c>
      <c r="T876">
        <v>1</v>
      </c>
      <c r="U876" t="s">
        <v>4751</v>
      </c>
      <c r="V876" t="s">
        <v>4752</v>
      </c>
      <c r="W876">
        <v>95</v>
      </c>
      <c r="X876" t="s">
        <v>37</v>
      </c>
      <c r="Y876" t="s">
        <v>38</v>
      </c>
      <c r="Z876" t="s">
        <v>39</v>
      </c>
      <c r="AA876">
        <v>1996</v>
      </c>
      <c r="AB876">
        <v>11000</v>
      </c>
      <c r="AC876">
        <v>5.6</v>
      </c>
      <c r="AD876">
        <v>1.85</v>
      </c>
      <c r="AE876">
        <v>13000</v>
      </c>
    </row>
    <row r="877" spans="1:31" x14ac:dyDescent="0.45">
      <c r="A877" t="s">
        <v>28</v>
      </c>
      <c r="B877" t="s">
        <v>1729</v>
      </c>
      <c r="C877" t="str">
        <f t="shared" si="26"/>
        <v>other</v>
      </c>
      <c r="D877">
        <v>50</v>
      </c>
      <c r="E877">
        <v>116</v>
      </c>
      <c r="F877">
        <v>12000</v>
      </c>
      <c r="G877">
        <v>552</v>
      </c>
      <c r="H877" t="s">
        <v>4619</v>
      </c>
      <c r="I877">
        <v>22000</v>
      </c>
      <c r="J877" s="1">
        <v>72077000</v>
      </c>
      <c r="K877" s="1">
        <v>55000000</v>
      </c>
      <c r="L877" s="1">
        <f>J877/K877</f>
        <v>1.3104909090909092</v>
      </c>
      <c r="M877" s="2" t="str">
        <f t="shared" si="27"/>
        <v>other</v>
      </c>
      <c r="N877" t="s">
        <v>4753</v>
      </c>
      <c r="O877" t="s">
        <v>1736</v>
      </c>
      <c r="P877" t="s">
        <v>4754</v>
      </c>
      <c r="Q877">
        <v>38533</v>
      </c>
      <c r="R877">
        <v>24618</v>
      </c>
      <c r="S877" t="s">
        <v>4755</v>
      </c>
      <c r="T877">
        <v>3</v>
      </c>
      <c r="U877" t="s">
        <v>4756</v>
      </c>
      <c r="V877" t="s">
        <v>4757</v>
      </c>
      <c r="W877">
        <v>89</v>
      </c>
      <c r="X877" t="s">
        <v>37</v>
      </c>
      <c r="Y877" t="s">
        <v>38</v>
      </c>
      <c r="Z877" t="s">
        <v>575</v>
      </c>
      <c r="AA877">
        <v>1996</v>
      </c>
      <c r="AB877">
        <v>617</v>
      </c>
      <c r="AC877">
        <v>5.8</v>
      </c>
      <c r="AD877">
        <v>2.35</v>
      </c>
      <c r="AE877">
        <v>13000</v>
      </c>
    </row>
    <row r="878" spans="1:31" x14ac:dyDescent="0.45">
      <c r="A878" t="s">
        <v>737</v>
      </c>
      <c r="B878" t="s">
        <v>1314</v>
      </c>
      <c r="C878" t="str">
        <f t="shared" si="26"/>
        <v>other</v>
      </c>
      <c r="D878">
        <v>153</v>
      </c>
      <c r="E878">
        <v>143</v>
      </c>
      <c r="F878">
        <v>541</v>
      </c>
      <c r="G878">
        <v>530</v>
      </c>
      <c r="H878" t="s">
        <v>3480</v>
      </c>
      <c r="I878">
        <v>18000</v>
      </c>
      <c r="J878" s="1">
        <v>72000000</v>
      </c>
      <c r="K878" s="1">
        <v>70000000</v>
      </c>
      <c r="L878" s="1">
        <f>J878/K878</f>
        <v>1.0285714285714285</v>
      </c>
      <c r="M878" s="2" t="str">
        <f t="shared" si="27"/>
        <v>other</v>
      </c>
      <c r="N878" t="s">
        <v>4758</v>
      </c>
      <c r="O878" t="s">
        <v>631</v>
      </c>
      <c r="P878" t="s">
        <v>4759</v>
      </c>
      <c r="Q878">
        <v>96654</v>
      </c>
      <c r="R878">
        <v>20660</v>
      </c>
      <c r="S878" t="s">
        <v>4760</v>
      </c>
      <c r="T878">
        <v>0</v>
      </c>
      <c r="U878" t="s">
        <v>4761</v>
      </c>
      <c r="V878" t="s">
        <v>4762</v>
      </c>
      <c r="W878">
        <v>2047</v>
      </c>
      <c r="X878" t="s">
        <v>37</v>
      </c>
      <c r="Y878" t="s">
        <v>56</v>
      </c>
      <c r="Z878" t="s">
        <v>39</v>
      </c>
      <c r="AA878">
        <v>2004</v>
      </c>
      <c r="AB878">
        <v>893</v>
      </c>
      <c r="AC878">
        <v>7.4</v>
      </c>
      <c r="AD878">
        <v>2.35</v>
      </c>
      <c r="AE878">
        <v>13000</v>
      </c>
    </row>
    <row r="879" spans="1:31" x14ac:dyDescent="0.45">
      <c r="A879" t="s">
        <v>28</v>
      </c>
      <c r="B879" t="s">
        <v>4763</v>
      </c>
      <c r="C879" t="str">
        <f t="shared" si="26"/>
        <v>other</v>
      </c>
      <c r="D879">
        <v>202</v>
      </c>
      <c r="E879">
        <v>114</v>
      </c>
      <c r="F879">
        <v>159</v>
      </c>
      <c r="G879">
        <v>877</v>
      </c>
      <c r="H879" t="s">
        <v>1390</v>
      </c>
      <c r="I879">
        <v>13000</v>
      </c>
      <c r="J879" s="1">
        <v>71975611</v>
      </c>
      <c r="K879" s="1">
        <v>55000000</v>
      </c>
      <c r="L879" s="1">
        <f>J879/K879</f>
        <v>1.3086474727272728</v>
      </c>
      <c r="M879" s="2" t="str">
        <f t="shared" si="27"/>
        <v>other</v>
      </c>
      <c r="N879" t="s">
        <v>3231</v>
      </c>
      <c r="O879" t="s">
        <v>436</v>
      </c>
      <c r="P879" t="s">
        <v>4764</v>
      </c>
      <c r="Q879">
        <v>54787</v>
      </c>
      <c r="R879">
        <v>16899</v>
      </c>
      <c r="S879" t="s">
        <v>1180</v>
      </c>
      <c r="T879">
        <v>1</v>
      </c>
      <c r="U879" t="s">
        <v>4765</v>
      </c>
      <c r="V879" t="s">
        <v>4766</v>
      </c>
      <c r="W879">
        <v>216</v>
      </c>
      <c r="X879" t="s">
        <v>37</v>
      </c>
      <c r="Y879" t="s">
        <v>56</v>
      </c>
      <c r="Z879" t="s">
        <v>39</v>
      </c>
      <c r="AA879">
        <v>2007</v>
      </c>
      <c r="AB879">
        <v>2000</v>
      </c>
      <c r="AC879">
        <v>6.9</v>
      </c>
      <c r="AD879">
        <v>1.85</v>
      </c>
      <c r="AE879">
        <v>13000</v>
      </c>
    </row>
    <row r="880" spans="1:31" x14ac:dyDescent="0.45">
      <c r="A880" t="s">
        <v>28</v>
      </c>
      <c r="B880" t="s">
        <v>4767</v>
      </c>
      <c r="C880" t="str">
        <f t="shared" si="26"/>
        <v>other</v>
      </c>
      <c r="D880">
        <v>178</v>
      </c>
      <c r="E880">
        <v>93</v>
      </c>
      <c r="F880">
        <v>45</v>
      </c>
      <c r="G880">
        <v>352</v>
      </c>
      <c r="H880" t="s">
        <v>4118</v>
      </c>
      <c r="I880">
        <v>9000</v>
      </c>
      <c r="J880" s="1">
        <v>71897215</v>
      </c>
      <c r="K880" s="1">
        <v>62000000</v>
      </c>
      <c r="L880" s="1">
        <f>J880/K880</f>
        <v>1.1596325000000001</v>
      </c>
      <c r="M880" s="2" t="str">
        <f t="shared" si="27"/>
        <v>other</v>
      </c>
      <c r="N880" t="s">
        <v>637</v>
      </c>
      <c r="O880" t="s">
        <v>766</v>
      </c>
      <c r="P880" t="s">
        <v>4768</v>
      </c>
      <c r="Q880">
        <v>110614</v>
      </c>
      <c r="R880">
        <v>10185</v>
      </c>
      <c r="S880" t="s">
        <v>4769</v>
      </c>
      <c r="T880">
        <v>0</v>
      </c>
      <c r="U880" t="s">
        <v>4770</v>
      </c>
      <c r="V880" t="s">
        <v>4771</v>
      </c>
      <c r="W880">
        <v>532</v>
      </c>
      <c r="X880" t="s">
        <v>37</v>
      </c>
      <c r="Y880" t="s">
        <v>38</v>
      </c>
      <c r="Z880" t="s">
        <v>39</v>
      </c>
      <c r="AA880">
        <v>2005</v>
      </c>
      <c r="AB880">
        <v>460</v>
      </c>
      <c r="AC880">
        <v>5.5</v>
      </c>
      <c r="AD880">
        <v>2.35</v>
      </c>
      <c r="AE880">
        <v>13000</v>
      </c>
    </row>
    <row r="881" spans="1:31" x14ac:dyDescent="0.45">
      <c r="A881" t="s">
        <v>28</v>
      </c>
      <c r="B881" t="s">
        <v>4772</v>
      </c>
      <c r="C881" t="str">
        <f t="shared" si="26"/>
        <v>other</v>
      </c>
      <c r="D881">
        <v>84</v>
      </c>
      <c r="E881">
        <v>280</v>
      </c>
      <c r="F881">
        <v>33</v>
      </c>
      <c r="G881">
        <v>67</v>
      </c>
      <c r="H881" t="s">
        <v>4773</v>
      </c>
      <c r="I881">
        <v>789</v>
      </c>
      <c r="J881" s="1">
        <v>71844424</v>
      </c>
      <c r="K881" s="1">
        <v>56000000</v>
      </c>
      <c r="L881" s="1">
        <f>J881/K881</f>
        <v>1.2829361428571429</v>
      </c>
      <c r="M881" s="2" t="str">
        <f t="shared" si="27"/>
        <v>other</v>
      </c>
      <c r="N881" t="s">
        <v>1951</v>
      </c>
      <c r="O881" t="s">
        <v>4774</v>
      </c>
      <c r="P881" t="s">
        <v>4775</v>
      </c>
      <c r="Q881">
        <v>13215</v>
      </c>
      <c r="R881">
        <v>1671</v>
      </c>
      <c r="S881" t="s">
        <v>4776</v>
      </c>
      <c r="T881">
        <v>0</v>
      </c>
      <c r="U881" t="s">
        <v>4777</v>
      </c>
      <c r="V881" t="s">
        <v>4778</v>
      </c>
      <c r="W881">
        <v>497</v>
      </c>
      <c r="X881" t="s">
        <v>37</v>
      </c>
      <c r="Y881" t="s">
        <v>38</v>
      </c>
      <c r="Z881" t="s">
        <v>39</v>
      </c>
      <c r="AA881">
        <v>2003</v>
      </c>
      <c r="AB881">
        <v>640</v>
      </c>
      <c r="AC881">
        <v>6.3</v>
      </c>
      <c r="AD881">
        <v>2.35</v>
      </c>
      <c r="AE881">
        <v>13000</v>
      </c>
    </row>
    <row r="882" spans="1:31" x14ac:dyDescent="0.45">
      <c r="A882" t="s">
        <v>28</v>
      </c>
      <c r="B882" t="s">
        <v>4779</v>
      </c>
      <c r="C882" t="str">
        <f t="shared" si="26"/>
        <v>other</v>
      </c>
      <c r="D882">
        <v>44</v>
      </c>
      <c r="E882">
        <v>100</v>
      </c>
      <c r="F882">
        <v>0</v>
      </c>
      <c r="G882">
        <v>745</v>
      </c>
      <c r="H882" t="s">
        <v>4780</v>
      </c>
      <c r="I882">
        <v>995</v>
      </c>
      <c r="J882" s="1">
        <v>71588220</v>
      </c>
      <c r="K882" s="1">
        <v>71000000</v>
      </c>
      <c r="L882" s="1">
        <f>J882/K882</f>
        <v>1.0082847887323945</v>
      </c>
      <c r="M882" s="2" t="str">
        <f t="shared" si="27"/>
        <v>other</v>
      </c>
      <c r="N882" t="s">
        <v>59</v>
      </c>
      <c r="O882" t="s">
        <v>3295</v>
      </c>
      <c r="P882" t="s">
        <v>4781</v>
      </c>
      <c r="Q882">
        <v>8983</v>
      </c>
      <c r="R882">
        <v>3952</v>
      </c>
      <c r="S882" t="s">
        <v>3252</v>
      </c>
      <c r="T882">
        <v>0</v>
      </c>
      <c r="U882" t="s">
        <v>4782</v>
      </c>
      <c r="V882" t="s">
        <v>4783</v>
      </c>
      <c r="W882">
        <v>84</v>
      </c>
      <c r="X882" t="s">
        <v>37</v>
      </c>
      <c r="Y882" t="s">
        <v>38</v>
      </c>
      <c r="Z882" t="s">
        <v>575</v>
      </c>
      <c r="AA882">
        <v>1997</v>
      </c>
      <c r="AB882">
        <v>879</v>
      </c>
      <c r="AC882">
        <v>4.7</v>
      </c>
      <c r="AD882">
        <v>2.35</v>
      </c>
      <c r="AE882">
        <v>13000</v>
      </c>
    </row>
    <row r="883" spans="1:31" x14ac:dyDescent="0.45">
      <c r="A883" t="s">
        <v>28</v>
      </c>
      <c r="B883" t="s">
        <v>4784</v>
      </c>
      <c r="C883" t="str">
        <f t="shared" si="26"/>
        <v>other</v>
      </c>
      <c r="D883">
        <v>93</v>
      </c>
      <c r="E883">
        <v>107</v>
      </c>
      <c r="F883">
        <v>11</v>
      </c>
      <c r="G883">
        <v>506</v>
      </c>
      <c r="H883" t="s">
        <v>1296</v>
      </c>
      <c r="I883">
        <v>939</v>
      </c>
      <c r="J883" s="1">
        <v>71519230</v>
      </c>
      <c r="K883" s="1">
        <v>55000000</v>
      </c>
      <c r="L883" s="1">
        <f>J883/K883</f>
        <v>1.3003496363636364</v>
      </c>
      <c r="M883" s="2" t="str">
        <f t="shared" si="27"/>
        <v>other</v>
      </c>
      <c r="N883" t="s">
        <v>4785</v>
      </c>
      <c r="O883" t="s">
        <v>1137</v>
      </c>
      <c r="P883" t="s">
        <v>4786</v>
      </c>
      <c r="Q883">
        <v>10417</v>
      </c>
      <c r="R883">
        <v>3742</v>
      </c>
      <c r="S883" t="s">
        <v>2975</v>
      </c>
      <c r="T883">
        <v>2</v>
      </c>
      <c r="U883" t="s">
        <v>4787</v>
      </c>
      <c r="V883" t="s">
        <v>4788</v>
      </c>
      <c r="W883">
        <v>39</v>
      </c>
      <c r="X883" t="s">
        <v>37</v>
      </c>
      <c r="Y883" t="s">
        <v>38</v>
      </c>
      <c r="Z883" t="s">
        <v>90</v>
      </c>
      <c r="AA883">
        <v>2009</v>
      </c>
      <c r="AB883">
        <v>605</v>
      </c>
      <c r="AC883">
        <v>5.6</v>
      </c>
      <c r="AD883">
        <v>2.35</v>
      </c>
      <c r="AE883">
        <v>13000</v>
      </c>
    </row>
    <row r="884" spans="1:31" x14ac:dyDescent="0.45">
      <c r="A884" t="s">
        <v>28</v>
      </c>
      <c r="B884" t="s">
        <v>707</v>
      </c>
      <c r="C884" t="str">
        <f t="shared" si="26"/>
        <v>other</v>
      </c>
      <c r="D884">
        <v>277</v>
      </c>
      <c r="E884">
        <v>119</v>
      </c>
      <c r="F884">
        <v>33</v>
      </c>
      <c r="G884">
        <v>518</v>
      </c>
      <c r="H884" t="s">
        <v>4789</v>
      </c>
      <c r="I884">
        <v>3000</v>
      </c>
      <c r="J884" s="1">
        <v>71502303</v>
      </c>
      <c r="K884" s="1">
        <v>50000000</v>
      </c>
      <c r="L884" s="1">
        <f>J884/K884</f>
        <v>1.43004606</v>
      </c>
      <c r="M884" s="2" t="str">
        <f t="shared" si="27"/>
        <v>other</v>
      </c>
      <c r="N884" t="s">
        <v>4790</v>
      </c>
      <c r="O884" t="s">
        <v>938</v>
      </c>
      <c r="P884" t="s">
        <v>4791</v>
      </c>
      <c r="Q884">
        <v>24285</v>
      </c>
      <c r="R884">
        <v>6089</v>
      </c>
      <c r="S884" t="s">
        <v>4792</v>
      </c>
      <c r="T884">
        <v>4</v>
      </c>
      <c r="U884" t="s">
        <v>4793</v>
      </c>
      <c r="V884" t="s">
        <v>4794</v>
      </c>
      <c r="W884">
        <v>110</v>
      </c>
      <c r="X884" t="s">
        <v>37</v>
      </c>
      <c r="Y884" t="s">
        <v>38</v>
      </c>
      <c r="Z884" t="s">
        <v>90</v>
      </c>
      <c r="AA884">
        <v>2014</v>
      </c>
      <c r="AB884">
        <v>2000</v>
      </c>
      <c r="AC884">
        <v>6.4</v>
      </c>
      <c r="AD884">
        <v>1.85</v>
      </c>
      <c r="AE884">
        <v>13000</v>
      </c>
    </row>
    <row r="885" spans="1:31" x14ac:dyDescent="0.45">
      <c r="A885" t="s">
        <v>28</v>
      </c>
      <c r="B885" t="s">
        <v>3366</v>
      </c>
      <c r="C885" t="str">
        <f t="shared" si="26"/>
        <v>other</v>
      </c>
      <c r="D885">
        <v>76</v>
      </c>
      <c r="E885">
        <v>95</v>
      </c>
      <c r="F885">
        <v>906</v>
      </c>
      <c r="G885">
        <v>287</v>
      </c>
      <c r="H885" t="s">
        <v>4338</v>
      </c>
      <c r="I885">
        <v>956</v>
      </c>
      <c r="J885" s="1">
        <v>71500556</v>
      </c>
      <c r="K885" s="1">
        <v>57000000</v>
      </c>
      <c r="L885" s="1">
        <f>J885/K885</f>
        <v>1.2543957192982456</v>
      </c>
      <c r="M885" s="2" t="str">
        <f t="shared" si="27"/>
        <v>other</v>
      </c>
      <c r="N885" t="s">
        <v>3026</v>
      </c>
      <c r="O885" t="s">
        <v>280</v>
      </c>
      <c r="P885" t="s">
        <v>4795</v>
      </c>
      <c r="Q885">
        <v>11148</v>
      </c>
      <c r="R885">
        <v>2260</v>
      </c>
      <c r="S885" t="s">
        <v>4796</v>
      </c>
      <c r="T885">
        <v>0</v>
      </c>
      <c r="U885" t="s">
        <v>4797</v>
      </c>
      <c r="V885" t="s">
        <v>4798</v>
      </c>
      <c r="W885">
        <v>229</v>
      </c>
      <c r="X885" t="s">
        <v>37</v>
      </c>
      <c r="Y885" t="s">
        <v>56</v>
      </c>
      <c r="Z885" t="s">
        <v>90</v>
      </c>
      <c r="AA885">
        <v>2004</v>
      </c>
      <c r="AB885">
        <v>579</v>
      </c>
      <c r="AC885">
        <v>4.2</v>
      </c>
      <c r="AD885">
        <v>1.85</v>
      </c>
      <c r="AE885">
        <v>13000</v>
      </c>
    </row>
    <row r="886" spans="1:31" x14ac:dyDescent="0.45">
      <c r="A886" t="s">
        <v>28</v>
      </c>
      <c r="B886" t="s">
        <v>4799</v>
      </c>
      <c r="C886" t="str">
        <f t="shared" si="26"/>
        <v>other</v>
      </c>
      <c r="D886">
        <v>197</v>
      </c>
      <c r="E886">
        <v>119</v>
      </c>
      <c r="F886">
        <v>59</v>
      </c>
      <c r="G886">
        <v>676</v>
      </c>
      <c r="H886" t="s">
        <v>4800</v>
      </c>
      <c r="I886">
        <v>2000</v>
      </c>
      <c r="J886" s="1">
        <v>71423726</v>
      </c>
      <c r="K886" s="1">
        <v>55000000</v>
      </c>
      <c r="L886" s="1">
        <f>J886/K886</f>
        <v>1.2986131999999999</v>
      </c>
      <c r="M886" s="2" t="str">
        <f t="shared" si="27"/>
        <v>other</v>
      </c>
      <c r="N886" t="s">
        <v>4801</v>
      </c>
      <c r="O886" t="s">
        <v>3923</v>
      </c>
      <c r="P886" t="s">
        <v>4802</v>
      </c>
      <c r="Q886">
        <v>61680</v>
      </c>
      <c r="R886">
        <v>4315</v>
      </c>
      <c r="S886" t="s">
        <v>4803</v>
      </c>
      <c r="T886">
        <v>1</v>
      </c>
      <c r="U886" t="s">
        <v>4804</v>
      </c>
      <c r="V886" t="s">
        <v>4805</v>
      </c>
      <c r="W886">
        <v>222</v>
      </c>
      <c r="X886" t="s">
        <v>37</v>
      </c>
      <c r="Y886" t="s">
        <v>38</v>
      </c>
      <c r="Z886" t="s">
        <v>39</v>
      </c>
      <c r="AA886">
        <v>2010</v>
      </c>
      <c r="AB886">
        <v>828</v>
      </c>
      <c r="AC886">
        <v>6.4</v>
      </c>
      <c r="AD886">
        <v>2.35</v>
      </c>
      <c r="AE886">
        <v>13000</v>
      </c>
    </row>
    <row r="887" spans="1:31" x14ac:dyDescent="0.45">
      <c r="A887" t="s">
        <v>28</v>
      </c>
      <c r="B887" t="s">
        <v>4166</v>
      </c>
      <c r="C887" t="str">
        <f t="shared" si="26"/>
        <v>other</v>
      </c>
      <c r="D887">
        <v>186</v>
      </c>
      <c r="E887">
        <v>133</v>
      </c>
      <c r="F887">
        <v>0</v>
      </c>
      <c r="G887">
        <v>46</v>
      </c>
      <c r="H887" t="s">
        <v>4806</v>
      </c>
      <c r="I887">
        <v>226</v>
      </c>
      <c r="J887" s="1">
        <v>71347010</v>
      </c>
      <c r="K887" s="1">
        <v>47000000</v>
      </c>
      <c r="L887" s="1">
        <f>J887/K887</f>
        <v>1.5180214893617021</v>
      </c>
      <c r="M887" s="2" t="str">
        <f t="shared" si="27"/>
        <v>other</v>
      </c>
      <c r="N887" t="s">
        <v>4807</v>
      </c>
      <c r="O887" t="s">
        <v>4808</v>
      </c>
      <c r="P887" t="s">
        <v>4809</v>
      </c>
      <c r="Q887">
        <v>62607</v>
      </c>
      <c r="R887">
        <v>405</v>
      </c>
      <c r="S887" t="s">
        <v>4810</v>
      </c>
      <c r="T887">
        <v>1</v>
      </c>
      <c r="U887" t="s">
        <v>4811</v>
      </c>
      <c r="V887" t="s">
        <v>4812</v>
      </c>
      <c r="W887">
        <v>239</v>
      </c>
      <c r="X887" t="s">
        <v>1454</v>
      </c>
      <c r="Y887" t="s">
        <v>1455</v>
      </c>
      <c r="Z887" t="s">
        <v>575</v>
      </c>
      <c r="AA887">
        <v>2004</v>
      </c>
      <c r="AB887">
        <v>52</v>
      </c>
      <c r="AC887">
        <v>7.7</v>
      </c>
      <c r="AD887">
        <v>2.35</v>
      </c>
      <c r="AE887">
        <v>13000</v>
      </c>
    </row>
    <row r="888" spans="1:31" x14ac:dyDescent="0.45">
      <c r="A888" t="s">
        <v>737</v>
      </c>
      <c r="B888" t="s">
        <v>3717</v>
      </c>
      <c r="C888" t="str">
        <f t="shared" si="26"/>
        <v>other</v>
      </c>
      <c r="D888">
        <v>103</v>
      </c>
      <c r="E888">
        <v>152</v>
      </c>
      <c r="F888">
        <v>0</v>
      </c>
      <c r="G888">
        <v>177</v>
      </c>
      <c r="H888" t="s">
        <v>4813</v>
      </c>
      <c r="I888">
        <v>617</v>
      </c>
      <c r="J888" s="1">
        <v>71346930</v>
      </c>
      <c r="K888" s="1">
        <v>2000000</v>
      </c>
      <c r="L888" s="1">
        <f>J888/K888</f>
        <v>35.673465</v>
      </c>
      <c r="M888" s="2" t="str">
        <f t="shared" si="27"/>
        <v>blockbuster</v>
      </c>
      <c r="N888" t="s">
        <v>4814</v>
      </c>
      <c r="O888" t="s">
        <v>4815</v>
      </c>
      <c r="P888" t="s">
        <v>4816</v>
      </c>
      <c r="Q888">
        <v>67822</v>
      </c>
      <c r="R888">
        <v>1403</v>
      </c>
      <c r="S888" t="s">
        <v>4817</v>
      </c>
      <c r="T888">
        <v>0</v>
      </c>
      <c r="U888" t="s">
        <v>4818</v>
      </c>
      <c r="V888" t="s">
        <v>4819</v>
      </c>
      <c r="W888">
        <v>207</v>
      </c>
      <c r="X888" t="s">
        <v>37</v>
      </c>
      <c r="Y888" t="s">
        <v>56</v>
      </c>
      <c r="Z888" t="s">
        <v>4820</v>
      </c>
      <c r="AA888">
        <v>1962</v>
      </c>
      <c r="AB888">
        <v>367</v>
      </c>
      <c r="AC888">
        <v>7.7</v>
      </c>
      <c r="AD888">
        <v>1.66</v>
      </c>
      <c r="AE888">
        <v>13000</v>
      </c>
    </row>
    <row r="889" spans="1:31" x14ac:dyDescent="0.45">
      <c r="A889" t="s">
        <v>28</v>
      </c>
      <c r="B889" t="s">
        <v>4821</v>
      </c>
      <c r="C889" t="str">
        <f t="shared" si="26"/>
        <v>other</v>
      </c>
      <c r="D889">
        <v>66</v>
      </c>
      <c r="E889">
        <v>96</v>
      </c>
      <c r="F889">
        <v>13</v>
      </c>
      <c r="G889">
        <v>534</v>
      </c>
      <c r="H889" t="s">
        <v>4822</v>
      </c>
      <c r="I889">
        <v>13000</v>
      </c>
      <c r="J889" s="1">
        <v>71309760</v>
      </c>
      <c r="K889" s="1">
        <v>55000000</v>
      </c>
      <c r="L889" s="1">
        <f>J889/K889</f>
        <v>1.2965410909090909</v>
      </c>
      <c r="M889" s="2" t="str">
        <f t="shared" si="27"/>
        <v>other</v>
      </c>
      <c r="N889" t="s">
        <v>4823</v>
      </c>
      <c r="O889" t="s">
        <v>1774</v>
      </c>
      <c r="P889" t="s">
        <v>4824</v>
      </c>
      <c r="Q889">
        <v>19706</v>
      </c>
      <c r="R889">
        <v>15803</v>
      </c>
      <c r="S889" t="s">
        <v>4689</v>
      </c>
      <c r="T889">
        <v>1</v>
      </c>
      <c r="U889" t="s">
        <v>4825</v>
      </c>
      <c r="V889" t="s">
        <v>4826</v>
      </c>
      <c r="W889">
        <v>142</v>
      </c>
      <c r="X889" t="s">
        <v>37</v>
      </c>
      <c r="Y889" t="s">
        <v>38</v>
      </c>
      <c r="Z889" t="s">
        <v>575</v>
      </c>
      <c r="AA889">
        <v>2002</v>
      </c>
      <c r="AB889">
        <v>854</v>
      </c>
      <c r="AC889">
        <v>5.3</v>
      </c>
      <c r="AD889">
        <v>2.35</v>
      </c>
      <c r="AE889">
        <v>13000</v>
      </c>
    </row>
    <row r="890" spans="1:31" x14ac:dyDescent="0.45">
      <c r="A890" t="s">
        <v>28</v>
      </c>
      <c r="B890" t="s">
        <v>373</v>
      </c>
      <c r="C890" t="str">
        <f t="shared" si="26"/>
        <v>other</v>
      </c>
      <c r="D890">
        <v>224</v>
      </c>
      <c r="E890">
        <v>117</v>
      </c>
      <c r="F890">
        <v>0</v>
      </c>
      <c r="G890">
        <v>845</v>
      </c>
      <c r="H890" t="s">
        <v>201</v>
      </c>
      <c r="I890">
        <v>12000</v>
      </c>
      <c r="J890" s="1">
        <v>71277420</v>
      </c>
      <c r="K890" s="1">
        <v>54000000</v>
      </c>
      <c r="L890" s="1">
        <f>J890/K890</f>
        <v>1.3199522222222222</v>
      </c>
      <c r="M890" s="2" t="str">
        <f t="shared" si="27"/>
        <v>other</v>
      </c>
      <c r="N890" t="s">
        <v>2198</v>
      </c>
      <c r="O890" t="s">
        <v>4827</v>
      </c>
      <c r="P890" t="s">
        <v>4828</v>
      </c>
      <c r="Q890">
        <v>158267</v>
      </c>
      <c r="R890">
        <v>15371</v>
      </c>
      <c r="S890" t="s">
        <v>1204</v>
      </c>
      <c r="T890">
        <v>1</v>
      </c>
      <c r="U890" t="s">
        <v>4829</v>
      </c>
      <c r="V890" t="s">
        <v>4830</v>
      </c>
      <c r="W890">
        <v>559</v>
      </c>
      <c r="X890" t="s">
        <v>37</v>
      </c>
      <c r="Y890" t="s">
        <v>38</v>
      </c>
      <c r="Z890" t="s">
        <v>575</v>
      </c>
      <c r="AA890">
        <v>2002</v>
      </c>
      <c r="AB890">
        <v>919</v>
      </c>
      <c r="AC890">
        <v>6.7</v>
      </c>
      <c r="AD890">
        <v>1.85</v>
      </c>
      <c r="AE890">
        <v>13000</v>
      </c>
    </row>
    <row r="891" spans="1:31" x14ac:dyDescent="0.45">
      <c r="A891" t="s">
        <v>28</v>
      </c>
      <c r="B891" t="s">
        <v>4618</v>
      </c>
      <c r="C891" t="str">
        <f t="shared" si="26"/>
        <v>other</v>
      </c>
      <c r="D891">
        <v>202</v>
      </c>
      <c r="E891">
        <v>123</v>
      </c>
      <c r="F891">
        <v>125</v>
      </c>
      <c r="G891">
        <v>835</v>
      </c>
      <c r="H891" t="s">
        <v>972</v>
      </c>
      <c r="I891">
        <v>10000</v>
      </c>
      <c r="J891" s="1">
        <v>71148699</v>
      </c>
      <c r="K891" s="1">
        <v>55000000</v>
      </c>
      <c r="L891" s="1">
        <f>J891/K891</f>
        <v>1.2936127090909091</v>
      </c>
      <c r="M891" s="2" t="str">
        <f t="shared" si="27"/>
        <v>other</v>
      </c>
      <c r="N891" t="s">
        <v>209</v>
      </c>
      <c r="O891" t="s">
        <v>161</v>
      </c>
      <c r="P891" t="s">
        <v>4831</v>
      </c>
      <c r="Q891">
        <v>232710</v>
      </c>
      <c r="R891">
        <v>14727</v>
      </c>
      <c r="S891" t="s">
        <v>4832</v>
      </c>
      <c r="T891">
        <v>1</v>
      </c>
      <c r="U891" t="s">
        <v>4833</v>
      </c>
      <c r="V891" t="s">
        <v>4834</v>
      </c>
      <c r="W891">
        <v>599</v>
      </c>
      <c r="X891" t="s">
        <v>37</v>
      </c>
      <c r="Y891" t="s">
        <v>38</v>
      </c>
      <c r="Z891" t="s">
        <v>39</v>
      </c>
      <c r="AA891">
        <v>2008</v>
      </c>
      <c r="AB891">
        <v>3000</v>
      </c>
      <c r="AC891">
        <v>7.7</v>
      </c>
      <c r="AD891">
        <v>2.35</v>
      </c>
      <c r="AE891">
        <v>13000</v>
      </c>
    </row>
    <row r="892" spans="1:31" x14ac:dyDescent="0.45">
      <c r="A892" t="s">
        <v>28</v>
      </c>
      <c r="B892" t="s">
        <v>4346</v>
      </c>
      <c r="C892" t="str">
        <f t="shared" si="26"/>
        <v>other</v>
      </c>
      <c r="D892">
        <v>279</v>
      </c>
      <c r="E892">
        <v>92</v>
      </c>
      <c r="F892">
        <v>394</v>
      </c>
      <c r="G892">
        <v>565</v>
      </c>
      <c r="H892" t="s">
        <v>4835</v>
      </c>
      <c r="I892">
        <v>13000</v>
      </c>
      <c r="J892" s="1">
        <v>71069884</v>
      </c>
      <c r="K892" s="1">
        <v>55000000</v>
      </c>
      <c r="L892" s="1">
        <f>J892/K892</f>
        <v>1.2921797090909091</v>
      </c>
      <c r="M892" s="2" t="str">
        <f t="shared" si="27"/>
        <v>other</v>
      </c>
      <c r="N892" t="s">
        <v>59</v>
      </c>
      <c r="O892" t="s">
        <v>1774</v>
      </c>
      <c r="P892" t="s">
        <v>4836</v>
      </c>
      <c r="Q892">
        <v>39247</v>
      </c>
      <c r="R892">
        <v>25418</v>
      </c>
      <c r="S892" t="s">
        <v>4837</v>
      </c>
      <c r="T892">
        <v>3</v>
      </c>
      <c r="U892" t="s">
        <v>4838</v>
      </c>
      <c r="V892" t="s">
        <v>4839</v>
      </c>
      <c r="W892">
        <v>131</v>
      </c>
      <c r="X892" t="s">
        <v>37</v>
      </c>
      <c r="Y892" t="s">
        <v>38</v>
      </c>
      <c r="Z892" t="s">
        <v>575</v>
      </c>
      <c r="AA892">
        <v>2012</v>
      </c>
      <c r="AB892">
        <v>11000</v>
      </c>
      <c r="AC892">
        <v>5.7</v>
      </c>
      <c r="AD892">
        <v>1.85</v>
      </c>
      <c r="AE892">
        <v>13000</v>
      </c>
    </row>
    <row r="893" spans="1:31" x14ac:dyDescent="0.45">
      <c r="A893" t="s">
        <v>28</v>
      </c>
      <c r="B893" t="s">
        <v>4840</v>
      </c>
      <c r="C893" t="str">
        <f t="shared" si="26"/>
        <v>other</v>
      </c>
      <c r="D893">
        <v>110</v>
      </c>
      <c r="E893">
        <v>170</v>
      </c>
      <c r="F893">
        <v>0</v>
      </c>
      <c r="G893">
        <v>889</v>
      </c>
      <c r="H893" t="s">
        <v>303</v>
      </c>
      <c r="I893">
        <v>14000</v>
      </c>
      <c r="J893" s="1">
        <v>71038190</v>
      </c>
      <c r="K893" s="1">
        <v>54000000</v>
      </c>
      <c r="L893" s="1">
        <f>J893/K893</f>
        <v>1.3155220370370371</v>
      </c>
      <c r="M893" s="2" t="str">
        <f t="shared" si="27"/>
        <v>other</v>
      </c>
      <c r="N893" t="s">
        <v>1925</v>
      </c>
      <c r="O893" t="s">
        <v>2372</v>
      </c>
      <c r="P893" t="s">
        <v>4841</v>
      </c>
      <c r="Q893">
        <v>267980</v>
      </c>
      <c r="R893">
        <v>16949</v>
      </c>
      <c r="S893" t="s">
        <v>3167</v>
      </c>
      <c r="T893">
        <v>1</v>
      </c>
      <c r="U893" t="s">
        <v>4842</v>
      </c>
      <c r="V893" t="s">
        <v>4843</v>
      </c>
      <c r="W893">
        <v>545</v>
      </c>
      <c r="X893" t="s">
        <v>37</v>
      </c>
      <c r="Y893" t="s">
        <v>38</v>
      </c>
      <c r="Z893" t="s">
        <v>575</v>
      </c>
      <c r="AA893">
        <v>1990</v>
      </c>
      <c r="AB893">
        <v>1000</v>
      </c>
      <c r="AC893">
        <v>7.6</v>
      </c>
      <c r="AD893">
        <v>1.85</v>
      </c>
      <c r="AE893">
        <v>13000</v>
      </c>
    </row>
    <row r="894" spans="1:31" x14ac:dyDescent="0.45">
      <c r="A894" t="s">
        <v>28</v>
      </c>
      <c r="B894" t="s">
        <v>3337</v>
      </c>
      <c r="C894" t="str">
        <f t="shared" si="26"/>
        <v>other</v>
      </c>
      <c r="D894">
        <v>190</v>
      </c>
      <c r="E894">
        <v>123</v>
      </c>
      <c r="F894">
        <v>488</v>
      </c>
      <c r="G894">
        <v>2000</v>
      </c>
      <c r="H894" t="s">
        <v>79</v>
      </c>
      <c r="I894">
        <v>5000</v>
      </c>
      <c r="J894" s="1">
        <v>71026631</v>
      </c>
      <c r="K894" s="1">
        <v>57000000</v>
      </c>
      <c r="L894" s="1">
        <f>J894/K894</f>
        <v>1.2460812456140351</v>
      </c>
      <c r="M894" s="2" t="str">
        <f t="shared" si="27"/>
        <v>other</v>
      </c>
      <c r="N894" t="s">
        <v>1405</v>
      </c>
      <c r="O894" t="s">
        <v>41</v>
      </c>
      <c r="P894" t="s">
        <v>4844</v>
      </c>
      <c r="Q894">
        <v>58658</v>
      </c>
      <c r="R894">
        <v>12700</v>
      </c>
      <c r="S894" t="s">
        <v>229</v>
      </c>
      <c r="T894">
        <v>0</v>
      </c>
      <c r="U894" t="s">
        <v>4845</v>
      </c>
      <c r="V894" t="s">
        <v>4846</v>
      </c>
      <c r="W894">
        <v>495</v>
      </c>
      <c r="X894" t="s">
        <v>37</v>
      </c>
      <c r="Y894" t="s">
        <v>38</v>
      </c>
      <c r="Z894" t="s">
        <v>39</v>
      </c>
      <c r="AA894">
        <v>2005</v>
      </c>
      <c r="AB894">
        <v>4000</v>
      </c>
      <c r="AC894">
        <v>6.4</v>
      </c>
      <c r="AD894">
        <v>1.85</v>
      </c>
      <c r="AE894">
        <v>13000</v>
      </c>
    </row>
    <row r="895" spans="1:31" x14ac:dyDescent="0.45">
      <c r="A895" t="s">
        <v>28</v>
      </c>
      <c r="B895" t="s">
        <v>215</v>
      </c>
      <c r="C895" t="str">
        <f t="shared" ref="C895:C958" si="28">IF(J895&lt;100000000,"other","blockbuster")</f>
        <v>other</v>
      </c>
      <c r="D895">
        <v>136</v>
      </c>
      <c r="E895">
        <v>110</v>
      </c>
      <c r="F895">
        <v>94</v>
      </c>
      <c r="G895">
        <v>240</v>
      </c>
      <c r="H895" t="s">
        <v>4847</v>
      </c>
      <c r="I895">
        <v>277</v>
      </c>
      <c r="J895" s="1">
        <v>71017784</v>
      </c>
      <c r="K895" s="1">
        <v>54000000</v>
      </c>
      <c r="L895" s="1">
        <f>J895/K895</f>
        <v>1.3151441481481481</v>
      </c>
      <c r="M895" s="2" t="str">
        <f t="shared" si="27"/>
        <v>other</v>
      </c>
      <c r="N895" t="s">
        <v>1671</v>
      </c>
      <c r="O895" t="s">
        <v>4848</v>
      </c>
      <c r="P895" t="s">
        <v>4849</v>
      </c>
      <c r="Q895">
        <v>68417</v>
      </c>
      <c r="R895">
        <v>847</v>
      </c>
      <c r="S895" t="s">
        <v>4850</v>
      </c>
      <c r="T895">
        <v>1</v>
      </c>
      <c r="U895" t="s">
        <v>4851</v>
      </c>
      <c r="V895" t="s">
        <v>4852</v>
      </c>
      <c r="W895">
        <v>195</v>
      </c>
      <c r="X895" t="s">
        <v>37</v>
      </c>
      <c r="Y895" t="s">
        <v>38</v>
      </c>
      <c r="Z895" t="s">
        <v>39</v>
      </c>
      <c r="AA895">
        <v>2006</v>
      </c>
      <c r="AB895">
        <v>245</v>
      </c>
      <c r="AC895">
        <v>5.6</v>
      </c>
      <c r="AD895">
        <v>1.85</v>
      </c>
      <c r="AE895">
        <v>13000</v>
      </c>
    </row>
    <row r="896" spans="1:31" x14ac:dyDescent="0.45">
      <c r="A896" t="s">
        <v>28</v>
      </c>
      <c r="B896" t="s">
        <v>4853</v>
      </c>
      <c r="C896" t="str">
        <f t="shared" si="28"/>
        <v>other</v>
      </c>
      <c r="D896">
        <v>121</v>
      </c>
      <c r="E896">
        <v>116</v>
      </c>
      <c r="F896">
        <v>44</v>
      </c>
      <c r="G896">
        <v>420</v>
      </c>
      <c r="H896" t="s">
        <v>4172</v>
      </c>
      <c r="I896">
        <v>593</v>
      </c>
      <c r="J896" s="1">
        <v>70960517</v>
      </c>
      <c r="K896" s="1">
        <v>54000000</v>
      </c>
      <c r="L896" s="1">
        <f>J896/K896</f>
        <v>1.3140836481481482</v>
      </c>
      <c r="M896" s="2" t="str">
        <f t="shared" si="27"/>
        <v>other</v>
      </c>
      <c r="N896" t="s">
        <v>568</v>
      </c>
      <c r="O896" t="s">
        <v>4570</v>
      </c>
      <c r="P896" t="s">
        <v>4854</v>
      </c>
      <c r="Q896">
        <v>76331</v>
      </c>
      <c r="R896">
        <v>2908</v>
      </c>
      <c r="S896" t="s">
        <v>4855</v>
      </c>
      <c r="T896">
        <v>4</v>
      </c>
      <c r="U896" t="s">
        <v>4856</v>
      </c>
      <c r="V896" t="s">
        <v>4857</v>
      </c>
      <c r="W896">
        <v>269</v>
      </c>
      <c r="X896" t="s">
        <v>37</v>
      </c>
      <c r="Y896" t="s">
        <v>38</v>
      </c>
      <c r="Z896" t="s">
        <v>90</v>
      </c>
      <c r="AA896">
        <v>1980</v>
      </c>
      <c r="AB896">
        <v>467</v>
      </c>
      <c r="AC896">
        <v>6.8</v>
      </c>
      <c r="AD896">
        <v>2.35</v>
      </c>
      <c r="AE896">
        <v>13000</v>
      </c>
    </row>
    <row r="897" spans="1:31" x14ac:dyDescent="0.45">
      <c r="A897" t="s">
        <v>28</v>
      </c>
      <c r="B897" t="s">
        <v>2419</v>
      </c>
      <c r="C897" t="str">
        <f t="shared" si="28"/>
        <v>other</v>
      </c>
      <c r="D897">
        <v>131</v>
      </c>
      <c r="E897">
        <v>121</v>
      </c>
      <c r="F897">
        <v>102</v>
      </c>
      <c r="G897">
        <v>43</v>
      </c>
      <c r="H897" t="s">
        <v>4858</v>
      </c>
      <c r="I897">
        <v>117</v>
      </c>
      <c r="J897" s="1">
        <v>70906973</v>
      </c>
      <c r="K897" s="1">
        <v>54000000</v>
      </c>
      <c r="L897" s="1">
        <f>J897/K897</f>
        <v>1.3130920925925926</v>
      </c>
      <c r="M897" s="2" t="str">
        <f t="shared" si="27"/>
        <v>other</v>
      </c>
      <c r="N897" t="s">
        <v>4252</v>
      </c>
      <c r="O897" t="s">
        <v>4859</v>
      </c>
      <c r="P897" t="s">
        <v>4860</v>
      </c>
      <c r="Q897">
        <v>41620</v>
      </c>
      <c r="R897">
        <v>286</v>
      </c>
      <c r="S897" t="s">
        <v>4861</v>
      </c>
      <c r="T897">
        <v>0</v>
      </c>
      <c r="U897" t="s">
        <v>4862</v>
      </c>
      <c r="V897" t="s">
        <v>4863</v>
      </c>
      <c r="W897">
        <v>418</v>
      </c>
      <c r="X897" t="s">
        <v>37</v>
      </c>
      <c r="Y897" t="s">
        <v>38</v>
      </c>
      <c r="Z897" t="s">
        <v>575</v>
      </c>
      <c r="AA897">
        <v>2003</v>
      </c>
      <c r="AB897">
        <v>62</v>
      </c>
      <c r="AC897">
        <v>2.4</v>
      </c>
      <c r="AD897">
        <v>2.35</v>
      </c>
      <c r="AE897">
        <v>13000</v>
      </c>
    </row>
    <row r="898" spans="1:31" x14ac:dyDescent="0.45">
      <c r="A898" t="s">
        <v>737</v>
      </c>
      <c r="B898" t="s">
        <v>4108</v>
      </c>
      <c r="C898" t="str">
        <f t="shared" si="28"/>
        <v>other</v>
      </c>
      <c r="D898">
        <v>127</v>
      </c>
      <c r="E898">
        <v>128</v>
      </c>
      <c r="F898">
        <v>234</v>
      </c>
      <c r="G898">
        <v>581</v>
      </c>
      <c r="H898" t="s">
        <v>752</v>
      </c>
      <c r="I898">
        <v>14000</v>
      </c>
      <c r="J898" s="1">
        <v>70836296</v>
      </c>
      <c r="K898" s="1">
        <v>55000000</v>
      </c>
      <c r="L898" s="1">
        <f>J898/K898</f>
        <v>1.2879326545454546</v>
      </c>
      <c r="M898" s="2" t="str">
        <f t="shared" si="27"/>
        <v>other</v>
      </c>
      <c r="N898" t="s">
        <v>4065</v>
      </c>
      <c r="O898" t="s">
        <v>208</v>
      </c>
      <c r="P898" t="s">
        <v>4864</v>
      </c>
      <c r="Q898">
        <v>20740</v>
      </c>
      <c r="R898">
        <v>27614</v>
      </c>
      <c r="S898" t="s">
        <v>274</v>
      </c>
      <c r="T898">
        <v>0</v>
      </c>
      <c r="U898" t="s">
        <v>4865</v>
      </c>
      <c r="V898" t="s">
        <v>4866</v>
      </c>
      <c r="W898">
        <v>178</v>
      </c>
      <c r="X898" t="s">
        <v>37</v>
      </c>
      <c r="Y898" t="s">
        <v>757</v>
      </c>
      <c r="Z898" t="s">
        <v>39</v>
      </c>
      <c r="AA898">
        <v>2006</v>
      </c>
      <c r="AB898">
        <v>12000</v>
      </c>
      <c r="AC898">
        <v>6.2</v>
      </c>
      <c r="AD898">
        <v>1.85</v>
      </c>
      <c r="AE898">
        <v>13000</v>
      </c>
    </row>
    <row r="899" spans="1:31" x14ac:dyDescent="0.45">
      <c r="A899" t="s">
        <v>28</v>
      </c>
      <c r="B899" t="s">
        <v>2933</v>
      </c>
      <c r="C899" t="str">
        <f t="shared" si="28"/>
        <v>other</v>
      </c>
      <c r="D899">
        <v>160</v>
      </c>
      <c r="E899">
        <v>99</v>
      </c>
      <c r="F899">
        <v>309</v>
      </c>
      <c r="G899">
        <v>577</v>
      </c>
      <c r="H899" t="s">
        <v>1749</v>
      </c>
      <c r="I899">
        <v>23000</v>
      </c>
      <c r="J899" s="1">
        <v>70625986</v>
      </c>
      <c r="K899" s="1">
        <v>46000000</v>
      </c>
      <c r="L899" s="1">
        <f>J899/K899</f>
        <v>1.5353475217391304</v>
      </c>
      <c r="M899" s="2" t="str">
        <f t="shared" ref="M899:M962" si="29">IF(L899&lt;2,"other","blockbuster")</f>
        <v>other</v>
      </c>
      <c r="N899" t="s">
        <v>329</v>
      </c>
      <c r="O899" t="s">
        <v>58</v>
      </c>
      <c r="P899" t="s">
        <v>4867</v>
      </c>
      <c r="Q899">
        <v>58416</v>
      </c>
      <c r="R899">
        <v>26527</v>
      </c>
      <c r="S899" t="s">
        <v>3701</v>
      </c>
      <c r="T899">
        <v>0</v>
      </c>
      <c r="U899" t="s">
        <v>4868</v>
      </c>
      <c r="V899" t="s">
        <v>4869</v>
      </c>
      <c r="W899">
        <v>301</v>
      </c>
      <c r="X899" t="s">
        <v>37</v>
      </c>
      <c r="Y899" t="s">
        <v>757</v>
      </c>
      <c r="Z899" t="s">
        <v>575</v>
      </c>
      <c r="AA899">
        <v>2000</v>
      </c>
      <c r="AB899">
        <v>1000</v>
      </c>
      <c r="AC899">
        <v>5.9</v>
      </c>
      <c r="AD899">
        <v>2.35</v>
      </c>
      <c r="AE899">
        <v>13000</v>
      </c>
    </row>
    <row r="900" spans="1:31" x14ac:dyDescent="0.45">
      <c r="A900" t="s">
        <v>28</v>
      </c>
      <c r="B900" t="s">
        <v>3144</v>
      </c>
      <c r="C900" t="str">
        <f t="shared" si="28"/>
        <v>other</v>
      </c>
      <c r="D900">
        <v>78</v>
      </c>
      <c r="E900">
        <v>94</v>
      </c>
      <c r="F900">
        <v>383</v>
      </c>
      <c r="G900">
        <v>753</v>
      </c>
      <c r="H900" t="s">
        <v>256</v>
      </c>
      <c r="I900">
        <v>4000</v>
      </c>
      <c r="J900" s="1">
        <v>70496802</v>
      </c>
      <c r="K900" s="1">
        <v>50000000</v>
      </c>
      <c r="L900" s="1">
        <f>J900/K900</f>
        <v>1.4099360400000001</v>
      </c>
      <c r="M900" s="2" t="str">
        <f t="shared" si="29"/>
        <v>other</v>
      </c>
      <c r="N900" t="s">
        <v>4870</v>
      </c>
      <c r="O900" t="s">
        <v>79</v>
      </c>
      <c r="P900" t="s">
        <v>4871</v>
      </c>
      <c r="Q900">
        <v>86347</v>
      </c>
      <c r="R900">
        <v>6017</v>
      </c>
      <c r="S900" t="s">
        <v>4872</v>
      </c>
      <c r="T900">
        <v>1</v>
      </c>
      <c r="U900" t="s">
        <v>4873</v>
      </c>
      <c r="V900" t="s">
        <v>4874</v>
      </c>
      <c r="W900">
        <v>191</v>
      </c>
      <c r="X900" t="s">
        <v>37</v>
      </c>
      <c r="Y900" t="s">
        <v>38</v>
      </c>
      <c r="Z900" t="s">
        <v>272</v>
      </c>
      <c r="AA900">
        <v>1997</v>
      </c>
      <c r="AB900">
        <v>808</v>
      </c>
      <c r="AC900">
        <v>7.1</v>
      </c>
      <c r="AD900">
        <v>2.35</v>
      </c>
      <c r="AE900">
        <v>13000</v>
      </c>
    </row>
    <row r="901" spans="1:31" x14ac:dyDescent="0.45">
      <c r="A901" t="s">
        <v>737</v>
      </c>
      <c r="B901" t="s">
        <v>359</v>
      </c>
      <c r="C901" t="str">
        <f t="shared" si="28"/>
        <v>other</v>
      </c>
      <c r="D901">
        <v>209</v>
      </c>
      <c r="E901">
        <v>127</v>
      </c>
      <c r="F901">
        <v>1000</v>
      </c>
      <c r="G901">
        <v>653</v>
      </c>
      <c r="H901" t="s">
        <v>4875</v>
      </c>
      <c r="I901">
        <v>1000</v>
      </c>
      <c r="J901" s="1">
        <v>70492685</v>
      </c>
      <c r="K901" s="1">
        <v>52500000</v>
      </c>
      <c r="L901" s="1">
        <f>J901/K901</f>
        <v>1.3427178095238095</v>
      </c>
      <c r="M901" s="2" t="str">
        <f t="shared" si="29"/>
        <v>other</v>
      </c>
      <c r="N901" t="s">
        <v>2840</v>
      </c>
      <c r="O901" t="s">
        <v>388</v>
      </c>
      <c r="P901" t="s">
        <v>4876</v>
      </c>
      <c r="Q901">
        <v>224013</v>
      </c>
      <c r="R901">
        <v>2601</v>
      </c>
      <c r="S901" t="s">
        <v>1038</v>
      </c>
      <c r="T901">
        <v>1</v>
      </c>
      <c r="U901" t="s">
        <v>4877</v>
      </c>
      <c r="V901" t="s">
        <v>4878</v>
      </c>
      <c r="W901">
        <v>2319</v>
      </c>
      <c r="X901" t="s">
        <v>37</v>
      </c>
      <c r="Y901" t="s">
        <v>38</v>
      </c>
      <c r="Z901" t="s">
        <v>39</v>
      </c>
      <c r="AA901">
        <v>2001</v>
      </c>
      <c r="AB901">
        <v>691</v>
      </c>
      <c r="AC901">
        <v>7.6</v>
      </c>
      <c r="AD901">
        <v>2.35</v>
      </c>
      <c r="AE901">
        <v>13000</v>
      </c>
    </row>
    <row r="902" spans="1:31" x14ac:dyDescent="0.45">
      <c r="A902" t="s">
        <v>28</v>
      </c>
      <c r="B902" t="s">
        <v>4281</v>
      </c>
      <c r="C902" t="str">
        <f t="shared" si="28"/>
        <v>other</v>
      </c>
      <c r="D902">
        <v>98</v>
      </c>
      <c r="E902">
        <v>89</v>
      </c>
      <c r="F902">
        <v>17</v>
      </c>
      <c r="G902">
        <v>303</v>
      </c>
      <c r="H902" t="s">
        <v>1738</v>
      </c>
      <c r="I902">
        <v>12000</v>
      </c>
      <c r="J902" s="1">
        <v>70450000</v>
      </c>
      <c r="K902" s="1">
        <v>53000000</v>
      </c>
      <c r="L902" s="1">
        <f>J902/K902</f>
        <v>1.3292452830188679</v>
      </c>
      <c r="M902" s="2" t="str">
        <f t="shared" si="29"/>
        <v>other</v>
      </c>
      <c r="N902" t="s">
        <v>2205</v>
      </c>
      <c r="O902" t="s">
        <v>267</v>
      </c>
      <c r="P902" t="s">
        <v>4879</v>
      </c>
      <c r="Q902">
        <v>21283</v>
      </c>
      <c r="R902">
        <v>13390</v>
      </c>
      <c r="S902" t="s">
        <v>4880</v>
      </c>
      <c r="T902">
        <v>1</v>
      </c>
      <c r="U902" t="s">
        <v>4881</v>
      </c>
      <c r="V902" t="s">
        <v>4882</v>
      </c>
      <c r="W902">
        <v>190</v>
      </c>
      <c r="X902" t="s">
        <v>37</v>
      </c>
      <c r="Y902" t="s">
        <v>38</v>
      </c>
      <c r="Z902" t="s">
        <v>39</v>
      </c>
      <c r="AA902">
        <v>2001</v>
      </c>
      <c r="AB902">
        <v>708</v>
      </c>
      <c r="AC902">
        <v>5.5</v>
      </c>
      <c r="AD902">
        <v>2.35</v>
      </c>
      <c r="AE902">
        <v>13000</v>
      </c>
    </row>
    <row r="903" spans="1:31" x14ac:dyDescent="0.45">
      <c r="A903" t="s">
        <v>28</v>
      </c>
      <c r="B903" t="s">
        <v>4883</v>
      </c>
      <c r="C903" t="str">
        <f t="shared" si="28"/>
        <v>other</v>
      </c>
      <c r="D903">
        <v>391</v>
      </c>
      <c r="E903">
        <v>123</v>
      </c>
      <c r="F903">
        <v>108</v>
      </c>
      <c r="G903">
        <v>3000</v>
      </c>
      <c r="H903" t="s">
        <v>348</v>
      </c>
      <c r="I903">
        <v>40000</v>
      </c>
      <c r="J903" s="1">
        <v>70405498</v>
      </c>
      <c r="K903" s="1">
        <v>53000000</v>
      </c>
      <c r="L903" s="1">
        <f>J903/K903</f>
        <v>1.3284056226415095</v>
      </c>
      <c r="M903" s="2" t="str">
        <f t="shared" si="29"/>
        <v>other</v>
      </c>
      <c r="N903" t="s">
        <v>1716</v>
      </c>
      <c r="O903" t="s">
        <v>43</v>
      </c>
      <c r="P903" t="s">
        <v>4884</v>
      </c>
      <c r="Q903">
        <v>115216</v>
      </c>
      <c r="R903">
        <v>63769</v>
      </c>
      <c r="S903" t="s">
        <v>1533</v>
      </c>
      <c r="T903">
        <v>7</v>
      </c>
      <c r="U903" t="s">
        <v>4885</v>
      </c>
      <c r="V903" t="s">
        <v>4886</v>
      </c>
      <c r="W903">
        <v>289</v>
      </c>
      <c r="X903" t="s">
        <v>37</v>
      </c>
      <c r="Y903" t="s">
        <v>38</v>
      </c>
      <c r="Z903" t="s">
        <v>575</v>
      </c>
      <c r="AA903">
        <v>2015</v>
      </c>
      <c r="AB903">
        <v>19000</v>
      </c>
      <c r="AC903">
        <v>7</v>
      </c>
      <c r="AD903">
        <v>2.35</v>
      </c>
      <c r="AE903">
        <v>13000</v>
      </c>
    </row>
    <row r="904" spans="1:31" x14ac:dyDescent="0.45">
      <c r="A904" t="s">
        <v>28</v>
      </c>
      <c r="B904" t="s">
        <v>3684</v>
      </c>
      <c r="C904" t="str">
        <f t="shared" si="28"/>
        <v>other</v>
      </c>
      <c r="D904">
        <v>279</v>
      </c>
      <c r="E904">
        <v>135</v>
      </c>
      <c r="F904">
        <v>16000</v>
      </c>
      <c r="G904">
        <v>310</v>
      </c>
      <c r="H904" t="s">
        <v>595</v>
      </c>
      <c r="I904">
        <v>23000</v>
      </c>
      <c r="J904" s="1">
        <v>70360285</v>
      </c>
      <c r="K904" s="1">
        <v>90000000</v>
      </c>
      <c r="L904" s="1">
        <f>J904/K904</f>
        <v>0.78178094444444446</v>
      </c>
      <c r="M904" s="2" t="str">
        <f t="shared" si="29"/>
        <v>other</v>
      </c>
      <c r="N904" t="s">
        <v>1951</v>
      </c>
      <c r="O904" t="s">
        <v>328</v>
      </c>
      <c r="P904" t="s">
        <v>4887</v>
      </c>
      <c r="Q904">
        <v>101221</v>
      </c>
      <c r="R904">
        <v>24468</v>
      </c>
      <c r="S904" t="s">
        <v>422</v>
      </c>
      <c r="T904">
        <v>0</v>
      </c>
      <c r="U904" t="s">
        <v>4888</v>
      </c>
      <c r="V904" t="s">
        <v>4889</v>
      </c>
      <c r="W904">
        <v>415</v>
      </c>
      <c r="X904" t="s">
        <v>37</v>
      </c>
      <c r="Y904" t="s">
        <v>38</v>
      </c>
      <c r="Z904" t="s">
        <v>575</v>
      </c>
      <c r="AA904">
        <v>2006</v>
      </c>
      <c r="AB904">
        <v>638</v>
      </c>
      <c r="AC904">
        <v>7.1</v>
      </c>
      <c r="AD904">
        <v>2.35</v>
      </c>
      <c r="AE904">
        <v>13000</v>
      </c>
    </row>
    <row r="905" spans="1:31" x14ac:dyDescent="0.45">
      <c r="A905" t="s">
        <v>28</v>
      </c>
      <c r="B905" t="s">
        <v>3078</v>
      </c>
      <c r="C905" t="str">
        <f t="shared" si="28"/>
        <v>other</v>
      </c>
      <c r="D905">
        <v>216</v>
      </c>
      <c r="E905">
        <v>118</v>
      </c>
      <c r="F905">
        <v>473</v>
      </c>
      <c r="G905">
        <v>963</v>
      </c>
      <c r="H905" t="s">
        <v>2706</v>
      </c>
      <c r="I905">
        <v>18000</v>
      </c>
      <c r="J905" s="1">
        <v>70327868</v>
      </c>
      <c r="K905" s="1">
        <v>50000000</v>
      </c>
      <c r="L905" s="1">
        <f>J905/K905</f>
        <v>1.4065573600000001</v>
      </c>
      <c r="M905" s="2" t="str">
        <f t="shared" si="29"/>
        <v>other</v>
      </c>
      <c r="N905" t="s">
        <v>2115</v>
      </c>
      <c r="O905" t="s">
        <v>631</v>
      </c>
      <c r="P905" t="s">
        <v>4890</v>
      </c>
      <c r="Q905">
        <v>217480</v>
      </c>
      <c r="R905">
        <v>22517</v>
      </c>
      <c r="S905" t="s">
        <v>3031</v>
      </c>
      <c r="T905">
        <v>0</v>
      </c>
      <c r="U905" t="s">
        <v>4891</v>
      </c>
      <c r="V905" t="s">
        <v>4892</v>
      </c>
      <c r="W905">
        <v>429</v>
      </c>
      <c r="X905" t="s">
        <v>37</v>
      </c>
      <c r="Y905" t="s">
        <v>38</v>
      </c>
      <c r="Z905" t="s">
        <v>575</v>
      </c>
      <c r="AA905">
        <v>2009</v>
      </c>
      <c r="AB905">
        <v>1000</v>
      </c>
      <c r="AC905">
        <v>7.4</v>
      </c>
      <c r="AD905">
        <v>2.35</v>
      </c>
      <c r="AE905">
        <v>13000</v>
      </c>
    </row>
    <row r="906" spans="1:31" x14ac:dyDescent="0.45">
      <c r="A906" t="s">
        <v>28</v>
      </c>
      <c r="B906" t="s">
        <v>4893</v>
      </c>
      <c r="C906" t="str">
        <f t="shared" si="28"/>
        <v>other</v>
      </c>
      <c r="D906">
        <v>250</v>
      </c>
      <c r="E906">
        <v>189</v>
      </c>
      <c r="F906">
        <v>0</v>
      </c>
      <c r="G906">
        <v>1000</v>
      </c>
      <c r="H906" t="s">
        <v>972</v>
      </c>
      <c r="I906">
        <v>16000</v>
      </c>
      <c r="J906" s="1">
        <v>70269171</v>
      </c>
      <c r="K906" s="1">
        <v>53000000</v>
      </c>
      <c r="L906" s="1">
        <f>J906/K906</f>
        <v>1.3258334150943396</v>
      </c>
      <c r="M906" s="2" t="str">
        <f t="shared" si="29"/>
        <v>other</v>
      </c>
      <c r="N906" t="s">
        <v>4894</v>
      </c>
      <c r="O906" t="s">
        <v>1754</v>
      </c>
      <c r="P906" t="s">
        <v>4895</v>
      </c>
      <c r="Q906">
        <v>155496</v>
      </c>
      <c r="R906">
        <v>22186</v>
      </c>
      <c r="S906" t="s">
        <v>1419</v>
      </c>
      <c r="T906">
        <v>0</v>
      </c>
      <c r="U906" t="s">
        <v>4896</v>
      </c>
      <c r="V906" t="s">
        <v>4897</v>
      </c>
      <c r="W906">
        <v>532</v>
      </c>
      <c r="X906" t="s">
        <v>37</v>
      </c>
      <c r="Y906" t="s">
        <v>38</v>
      </c>
      <c r="Z906" t="s">
        <v>575</v>
      </c>
      <c r="AA906">
        <v>2007</v>
      </c>
      <c r="AB906">
        <v>3000</v>
      </c>
      <c r="AC906">
        <v>7.6</v>
      </c>
      <c r="AD906">
        <v>2.35</v>
      </c>
      <c r="AE906">
        <v>13000</v>
      </c>
    </row>
    <row r="907" spans="1:31" x14ac:dyDescent="0.45">
      <c r="A907" t="s">
        <v>28</v>
      </c>
      <c r="B907" t="s">
        <v>2718</v>
      </c>
      <c r="C907" t="str">
        <f t="shared" si="28"/>
        <v>other</v>
      </c>
      <c r="D907">
        <v>78</v>
      </c>
      <c r="E907">
        <v>172</v>
      </c>
      <c r="F907">
        <v>438</v>
      </c>
      <c r="G907">
        <v>466</v>
      </c>
      <c r="H907" t="s">
        <v>4898</v>
      </c>
      <c r="I907">
        <v>852</v>
      </c>
      <c r="J907" s="1">
        <v>70236496</v>
      </c>
      <c r="K907" s="1">
        <v>55000000</v>
      </c>
      <c r="L907" s="1">
        <f>J907/K907</f>
        <v>1.2770272</v>
      </c>
      <c r="M907" s="2" t="str">
        <f t="shared" si="29"/>
        <v>other</v>
      </c>
      <c r="N907" t="s">
        <v>4899</v>
      </c>
      <c r="O907" t="s">
        <v>891</v>
      </c>
      <c r="P907" t="s">
        <v>4900</v>
      </c>
      <c r="Q907">
        <v>6082</v>
      </c>
      <c r="R907">
        <v>2397</v>
      </c>
      <c r="S907" t="s">
        <v>4901</v>
      </c>
      <c r="T907">
        <v>1</v>
      </c>
      <c r="U907" t="s">
        <v>4902</v>
      </c>
      <c r="V907" t="s">
        <v>4903</v>
      </c>
      <c r="W907">
        <v>207</v>
      </c>
      <c r="X907" t="s">
        <v>37</v>
      </c>
      <c r="Y907" t="s">
        <v>38</v>
      </c>
      <c r="Z907" t="s">
        <v>575</v>
      </c>
      <c r="AA907">
        <v>1998</v>
      </c>
      <c r="AB907">
        <v>637</v>
      </c>
      <c r="AC907">
        <v>5.9</v>
      </c>
      <c r="AD907">
        <v>1.85</v>
      </c>
      <c r="AE907">
        <v>13000</v>
      </c>
    </row>
    <row r="908" spans="1:31" x14ac:dyDescent="0.45">
      <c r="A908" t="s">
        <v>28</v>
      </c>
      <c r="B908" t="s">
        <v>4904</v>
      </c>
      <c r="C908" t="str">
        <f t="shared" si="28"/>
        <v>other</v>
      </c>
      <c r="D908">
        <v>106</v>
      </c>
      <c r="E908">
        <v>124</v>
      </c>
      <c r="F908">
        <v>161</v>
      </c>
      <c r="G908">
        <v>681</v>
      </c>
      <c r="H908" t="s">
        <v>1679</v>
      </c>
      <c r="I908">
        <v>21000</v>
      </c>
      <c r="J908" s="1">
        <v>70235322</v>
      </c>
      <c r="K908" s="1">
        <v>55000000</v>
      </c>
      <c r="L908" s="1">
        <f>J908/K908</f>
        <v>1.2770058545454546</v>
      </c>
      <c r="M908" s="2" t="str">
        <f t="shared" si="29"/>
        <v>other</v>
      </c>
      <c r="N908" t="s">
        <v>4905</v>
      </c>
      <c r="O908" t="s">
        <v>92</v>
      </c>
      <c r="P908" t="s">
        <v>4906</v>
      </c>
      <c r="Q908">
        <v>18310</v>
      </c>
      <c r="R908">
        <v>26334</v>
      </c>
      <c r="S908" t="s">
        <v>4907</v>
      </c>
      <c r="T908">
        <v>1</v>
      </c>
      <c r="U908" t="s">
        <v>4908</v>
      </c>
      <c r="V908" t="s">
        <v>4909</v>
      </c>
      <c r="W908">
        <v>63</v>
      </c>
      <c r="X908" t="s">
        <v>37</v>
      </c>
      <c r="Y908" t="s">
        <v>38</v>
      </c>
      <c r="Z908" t="s">
        <v>39</v>
      </c>
      <c r="AA908">
        <v>2007</v>
      </c>
      <c r="AB908">
        <v>3000</v>
      </c>
      <c r="AC908">
        <v>5.9</v>
      </c>
      <c r="AD908">
        <v>2.35</v>
      </c>
      <c r="AE908">
        <v>13000</v>
      </c>
    </row>
    <row r="909" spans="1:31" x14ac:dyDescent="0.45">
      <c r="A909" t="s">
        <v>28</v>
      </c>
      <c r="B909" t="s">
        <v>384</v>
      </c>
      <c r="C909" t="str">
        <f t="shared" si="28"/>
        <v>other</v>
      </c>
      <c r="D909">
        <v>194</v>
      </c>
      <c r="E909">
        <v>141</v>
      </c>
      <c r="F909">
        <v>14000</v>
      </c>
      <c r="G909">
        <v>3000</v>
      </c>
      <c r="H909" t="s">
        <v>317</v>
      </c>
      <c r="I909">
        <v>29000</v>
      </c>
      <c r="J909" s="1">
        <v>70224196</v>
      </c>
      <c r="K909" s="1">
        <v>52000000</v>
      </c>
      <c r="L909" s="1">
        <f>J909/K909</f>
        <v>1.3504653076923077</v>
      </c>
      <c r="M909" s="2" t="str">
        <f t="shared" si="29"/>
        <v>other</v>
      </c>
      <c r="N909" t="s">
        <v>1716</v>
      </c>
      <c r="O909" t="s">
        <v>210</v>
      </c>
      <c r="P909" t="s">
        <v>4910</v>
      </c>
      <c r="Q909">
        <v>525801</v>
      </c>
      <c r="R909">
        <v>48153</v>
      </c>
      <c r="S909" t="s">
        <v>740</v>
      </c>
      <c r="T909">
        <v>0</v>
      </c>
      <c r="U909" t="s">
        <v>4911</v>
      </c>
      <c r="V909" t="s">
        <v>4912</v>
      </c>
      <c r="W909">
        <v>667</v>
      </c>
      <c r="X909" t="s">
        <v>37</v>
      </c>
      <c r="Y909" t="s">
        <v>38</v>
      </c>
      <c r="Z909" t="s">
        <v>39</v>
      </c>
      <c r="AA909">
        <v>2002</v>
      </c>
      <c r="AB909">
        <v>15000</v>
      </c>
      <c r="AC909">
        <v>8</v>
      </c>
      <c r="AD909">
        <v>1.85</v>
      </c>
      <c r="AE909">
        <v>13000</v>
      </c>
    </row>
    <row r="910" spans="1:31" x14ac:dyDescent="0.45">
      <c r="A910" t="s">
        <v>28</v>
      </c>
      <c r="B910" t="s">
        <v>2261</v>
      </c>
      <c r="C910" t="str">
        <f t="shared" si="28"/>
        <v>other</v>
      </c>
      <c r="D910">
        <v>558</v>
      </c>
      <c r="E910">
        <v>157</v>
      </c>
      <c r="F910">
        <v>0</v>
      </c>
      <c r="G910">
        <v>304</v>
      </c>
      <c r="H910" t="s">
        <v>2797</v>
      </c>
      <c r="I910">
        <v>1000</v>
      </c>
      <c r="J910" s="1">
        <v>70163652</v>
      </c>
      <c r="K910" s="1">
        <v>40000000</v>
      </c>
      <c r="L910" s="1">
        <f>J910/K910</f>
        <v>1.7540913</v>
      </c>
      <c r="M910" s="2" t="str">
        <f t="shared" si="29"/>
        <v>other</v>
      </c>
      <c r="N910" t="s">
        <v>2809</v>
      </c>
      <c r="O910" t="s">
        <v>1393</v>
      </c>
      <c r="P910" t="s">
        <v>4913</v>
      </c>
      <c r="Q910">
        <v>216032</v>
      </c>
      <c r="R910">
        <v>2759</v>
      </c>
      <c r="S910" t="s">
        <v>4914</v>
      </c>
      <c r="T910">
        <v>0</v>
      </c>
      <c r="U910" t="s">
        <v>4915</v>
      </c>
      <c r="V910" t="s">
        <v>4916</v>
      </c>
      <c r="W910">
        <v>640</v>
      </c>
      <c r="X910" t="s">
        <v>37</v>
      </c>
      <c r="Y910" t="s">
        <v>38</v>
      </c>
      <c r="Z910" t="s">
        <v>575</v>
      </c>
      <c r="AA910">
        <v>2012</v>
      </c>
      <c r="AB910">
        <v>1000</v>
      </c>
      <c r="AC910">
        <v>7.4</v>
      </c>
      <c r="AD910">
        <v>1.85</v>
      </c>
      <c r="AE910">
        <v>13000</v>
      </c>
    </row>
    <row r="911" spans="1:31" x14ac:dyDescent="0.45">
      <c r="A911" t="s">
        <v>28</v>
      </c>
      <c r="B911" t="s">
        <v>1155</v>
      </c>
      <c r="C911" t="str">
        <f t="shared" si="28"/>
        <v>other</v>
      </c>
      <c r="D911">
        <v>183</v>
      </c>
      <c r="E911">
        <v>106</v>
      </c>
      <c r="F911">
        <v>235</v>
      </c>
      <c r="G911">
        <v>931</v>
      </c>
      <c r="H911" t="s">
        <v>1000</v>
      </c>
      <c r="I911">
        <v>4000</v>
      </c>
      <c r="J911" s="1">
        <v>70117571</v>
      </c>
      <c r="K911" s="1">
        <v>52000000</v>
      </c>
      <c r="L911" s="1">
        <f>J911/K911</f>
        <v>1.3484148269230769</v>
      </c>
      <c r="M911" s="2" t="str">
        <f t="shared" si="29"/>
        <v>other</v>
      </c>
      <c r="N911" t="s">
        <v>1405</v>
      </c>
      <c r="O911" t="s">
        <v>245</v>
      </c>
      <c r="P911" t="s">
        <v>4917</v>
      </c>
      <c r="Q911">
        <v>102167</v>
      </c>
      <c r="R911">
        <v>8315</v>
      </c>
      <c r="S911" t="s">
        <v>4918</v>
      </c>
      <c r="T911">
        <v>1</v>
      </c>
      <c r="U911" t="s">
        <v>4919</v>
      </c>
      <c r="V911" t="s">
        <v>4920</v>
      </c>
      <c r="W911">
        <v>483</v>
      </c>
      <c r="X911" t="s">
        <v>37</v>
      </c>
      <c r="Y911" t="s">
        <v>38</v>
      </c>
      <c r="Z911" t="s">
        <v>39</v>
      </c>
      <c r="AA911">
        <v>2006</v>
      </c>
      <c r="AB911">
        <v>957</v>
      </c>
      <c r="AC911">
        <v>5.8</v>
      </c>
      <c r="AD911">
        <v>1.85</v>
      </c>
      <c r="AE911">
        <v>13000</v>
      </c>
    </row>
    <row r="912" spans="1:31" x14ac:dyDescent="0.45">
      <c r="A912" t="s">
        <v>28</v>
      </c>
      <c r="B912" t="s">
        <v>4921</v>
      </c>
      <c r="C912" t="str">
        <f t="shared" si="28"/>
        <v>other</v>
      </c>
      <c r="D912">
        <v>238</v>
      </c>
      <c r="E912">
        <v>108</v>
      </c>
      <c r="F912">
        <v>58</v>
      </c>
      <c r="G912">
        <v>838</v>
      </c>
      <c r="H912" t="s">
        <v>2367</v>
      </c>
      <c r="I912">
        <v>14000</v>
      </c>
      <c r="J912" s="1">
        <v>70100000</v>
      </c>
      <c r="K912" s="1">
        <v>52000000</v>
      </c>
      <c r="L912" s="1">
        <f>J912/K912</f>
        <v>1.3480769230769232</v>
      </c>
      <c r="M912" s="2" t="str">
        <f t="shared" si="29"/>
        <v>other</v>
      </c>
      <c r="N912" t="s">
        <v>4922</v>
      </c>
      <c r="O912" t="s">
        <v>426</v>
      </c>
      <c r="P912" t="s">
        <v>4923</v>
      </c>
      <c r="Q912">
        <v>145974</v>
      </c>
      <c r="R912">
        <v>26002</v>
      </c>
      <c r="S912" t="s">
        <v>395</v>
      </c>
      <c r="T912">
        <v>1</v>
      </c>
      <c r="U912" t="s">
        <v>4924</v>
      </c>
      <c r="V912" t="s">
        <v>4925</v>
      </c>
      <c r="W912">
        <v>611</v>
      </c>
      <c r="X912" t="s">
        <v>37</v>
      </c>
      <c r="Y912" t="s">
        <v>38</v>
      </c>
      <c r="Z912" t="s">
        <v>39</v>
      </c>
      <c r="AA912">
        <v>2008</v>
      </c>
      <c r="AB912">
        <v>11000</v>
      </c>
      <c r="AC912">
        <v>6.3</v>
      </c>
      <c r="AD912">
        <v>2.35</v>
      </c>
      <c r="AE912">
        <v>13000</v>
      </c>
    </row>
    <row r="913" spans="1:31" x14ac:dyDescent="0.45">
      <c r="A913" t="s">
        <v>28</v>
      </c>
      <c r="B913" t="s">
        <v>3293</v>
      </c>
      <c r="C913" t="str">
        <f t="shared" si="28"/>
        <v>other</v>
      </c>
      <c r="D913">
        <v>186</v>
      </c>
      <c r="E913">
        <v>125</v>
      </c>
      <c r="F913">
        <v>0</v>
      </c>
      <c r="G913">
        <v>11000</v>
      </c>
      <c r="H913" t="s">
        <v>1097</v>
      </c>
      <c r="I913">
        <v>14000</v>
      </c>
      <c r="J913" s="1">
        <v>70098138</v>
      </c>
      <c r="K913" s="1">
        <v>52000000</v>
      </c>
      <c r="L913" s="1">
        <f>J913/K913</f>
        <v>1.3480411153846155</v>
      </c>
      <c r="M913" s="2" t="str">
        <f t="shared" si="29"/>
        <v>other</v>
      </c>
      <c r="N913" t="s">
        <v>1671</v>
      </c>
      <c r="O913" t="s">
        <v>644</v>
      </c>
      <c r="P913" t="s">
        <v>4926</v>
      </c>
      <c r="Q913">
        <v>95437</v>
      </c>
      <c r="R913">
        <v>45696</v>
      </c>
      <c r="S913" t="s">
        <v>252</v>
      </c>
      <c r="T913">
        <v>12</v>
      </c>
      <c r="U913" t="s">
        <v>4927</v>
      </c>
      <c r="V913" t="s">
        <v>4928</v>
      </c>
      <c r="W913">
        <v>211</v>
      </c>
      <c r="X913" t="s">
        <v>37</v>
      </c>
      <c r="Y913" t="s">
        <v>38</v>
      </c>
      <c r="Z913" t="s">
        <v>39</v>
      </c>
      <c r="AA913">
        <v>2010</v>
      </c>
      <c r="AB913">
        <v>12000</v>
      </c>
      <c r="AC913">
        <v>5.7</v>
      </c>
      <c r="AD913">
        <v>1.85</v>
      </c>
      <c r="AE913">
        <v>13000</v>
      </c>
    </row>
    <row r="914" spans="1:31" x14ac:dyDescent="0.45">
      <c r="A914" t="s">
        <v>28</v>
      </c>
      <c r="B914" t="s">
        <v>4929</v>
      </c>
      <c r="C914" t="str">
        <f t="shared" si="28"/>
        <v>other</v>
      </c>
      <c r="D914">
        <v>144</v>
      </c>
      <c r="E914">
        <v>107</v>
      </c>
      <c r="F914">
        <v>422</v>
      </c>
      <c r="G914">
        <v>379</v>
      </c>
      <c r="H914" t="s">
        <v>4930</v>
      </c>
      <c r="I914">
        <v>631</v>
      </c>
      <c r="J914" s="1">
        <v>70083519</v>
      </c>
      <c r="K914" s="1">
        <v>50000000</v>
      </c>
      <c r="L914" s="1">
        <f>J914/K914</f>
        <v>1.4016703800000001</v>
      </c>
      <c r="M914" s="2" t="str">
        <f t="shared" si="29"/>
        <v>other</v>
      </c>
      <c r="N914" t="s">
        <v>1618</v>
      </c>
      <c r="O914" t="s">
        <v>4931</v>
      </c>
      <c r="P914" t="s">
        <v>4932</v>
      </c>
      <c r="Q914">
        <v>66382</v>
      </c>
      <c r="R914">
        <v>2297</v>
      </c>
      <c r="S914" t="s">
        <v>4221</v>
      </c>
      <c r="T914">
        <v>5</v>
      </c>
      <c r="U914" t="s">
        <v>4933</v>
      </c>
      <c r="V914" t="s">
        <v>4934</v>
      </c>
      <c r="W914">
        <v>612</v>
      </c>
      <c r="X914" t="s">
        <v>37</v>
      </c>
      <c r="Y914" t="s">
        <v>38</v>
      </c>
      <c r="Z914" t="s">
        <v>39</v>
      </c>
      <c r="AA914">
        <v>2005</v>
      </c>
      <c r="AB914">
        <v>534</v>
      </c>
      <c r="AC914">
        <v>5.0999999999999996</v>
      </c>
      <c r="AD914">
        <v>2.35</v>
      </c>
      <c r="AE914">
        <v>13000</v>
      </c>
    </row>
    <row r="915" spans="1:31" x14ac:dyDescent="0.45">
      <c r="A915" t="s">
        <v>28</v>
      </c>
      <c r="B915" t="s">
        <v>4935</v>
      </c>
      <c r="C915" t="str">
        <f t="shared" si="28"/>
        <v>other</v>
      </c>
      <c r="D915">
        <v>156</v>
      </c>
      <c r="E915">
        <v>215</v>
      </c>
      <c r="F915">
        <v>0</v>
      </c>
      <c r="G915">
        <v>463</v>
      </c>
      <c r="H915" t="s">
        <v>2086</v>
      </c>
      <c r="I915">
        <v>648</v>
      </c>
      <c r="J915" s="1">
        <v>70011073</v>
      </c>
      <c r="K915" s="1">
        <v>52000000</v>
      </c>
      <c r="L915" s="1">
        <f>J915/K915</f>
        <v>1.3463667884615385</v>
      </c>
      <c r="M915" s="2" t="str">
        <f t="shared" si="29"/>
        <v>other</v>
      </c>
      <c r="N915" t="s">
        <v>3386</v>
      </c>
      <c r="O915" t="s">
        <v>638</v>
      </c>
      <c r="P915" t="s">
        <v>4936</v>
      </c>
      <c r="Q915">
        <v>138941</v>
      </c>
      <c r="R915">
        <v>1937</v>
      </c>
      <c r="S915" t="s">
        <v>4937</v>
      </c>
      <c r="T915">
        <v>0</v>
      </c>
      <c r="U915" t="s">
        <v>4938</v>
      </c>
      <c r="V915" t="s">
        <v>4939</v>
      </c>
      <c r="W915">
        <v>1448</v>
      </c>
      <c r="X915" t="s">
        <v>37</v>
      </c>
      <c r="Y915" t="s">
        <v>38</v>
      </c>
      <c r="Z915" t="s">
        <v>575</v>
      </c>
      <c r="AA915">
        <v>1998</v>
      </c>
      <c r="AB915">
        <v>568</v>
      </c>
      <c r="AC915">
        <v>7.6</v>
      </c>
      <c r="AD915">
        <v>2.35</v>
      </c>
      <c r="AE915">
        <v>13000</v>
      </c>
    </row>
    <row r="916" spans="1:31" x14ac:dyDescent="0.45">
      <c r="A916" t="s">
        <v>28</v>
      </c>
      <c r="B916" t="s">
        <v>4940</v>
      </c>
      <c r="C916" t="str">
        <f t="shared" si="28"/>
        <v>other</v>
      </c>
      <c r="D916">
        <v>215</v>
      </c>
      <c r="E916">
        <v>118</v>
      </c>
      <c r="F916">
        <v>71</v>
      </c>
      <c r="G916">
        <v>634</v>
      </c>
      <c r="H916" t="s">
        <v>295</v>
      </c>
      <c r="I916">
        <v>16000</v>
      </c>
      <c r="J916" s="1">
        <v>70001698</v>
      </c>
      <c r="K916" s="1">
        <v>52000000</v>
      </c>
      <c r="L916" s="1">
        <f>J916/K916</f>
        <v>1.3461865</v>
      </c>
      <c r="M916" s="2" t="str">
        <f t="shared" si="29"/>
        <v>other</v>
      </c>
      <c r="N916" t="s">
        <v>2776</v>
      </c>
      <c r="O916" t="s">
        <v>310</v>
      </c>
      <c r="P916" t="s">
        <v>4941</v>
      </c>
      <c r="Q916">
        <v>136680</v>
      </c>
      <c r="R916">
        <v>28045</v>
      </c>
      <c r="S916" t="s">
        <v>4942</v>
      </c>
      <c r="T916">
        <v>2</v>
      </c>
      <c r="U916" t="s">
        <v>4943</v>
      </c>
      <c r="V916" t="s">
        <v>4944</v>
      </c>
      <c r="W916">
        <v>149</v>
      </c>
      <c r="X916" t="s">
        <v>37</v>
      </c>
      <c r="Y916" t="s">
        <v>38</v>
      </c>
      <c r="Z916" t="s">
        <v>575</v>
      </c>
      <c r="AA916">
        <v>2011</v>
      </c>
      <c r="AB916">
        <v>10000</v>
      </c>
      <c r="AC916">
        <v>6.4</v>
      </c>
      <c r="AD916">
        <v>2.35</v>
      </c>
      <c r="AE916">
        <v>13000</v>
      </c>
    </row>
    <row r="917" spans="1:31" x14ac:dyDescent="0.45">
      <c r="A917" t="s">
        <v>28</v>
      </c>
      <c r="B917" t="s">
        <v>4945</v>
      </c>
      <c r="C917" t="str">
        <f t="shared" si="28"/>
        <v>other</v>
      </c>
      <c r="D917">
        <v>140</v>
      </c>
      <c r="E917">
        <v>118</v>
      </c>
      <c r="F917">
        <v>869</v>
      </c>
      <c r="G917">
        <v>21</v>
      </c>
      <c r="H917" t="s">
        <v>4946</v>
      </c>
      <c r="I917">
        <v>134</v>
      </c>
      <c r="J917" s="1">
        <v>70001065</v>
      </c>
      <c r="K917" s="1">
        <v>52000000</v>
      </c>
      <c r="L917" s="1">
        <f>J917/K917</f>
        <v>1.3461743269230768</v>
      </c>
      <c r="M917" s="2" t="str">
        <f t="shared" si="29"/>
        <v>other</v>
      </c>
      <c r="N917" t="s">
        <v>4157</v>
      </c>
      <c r="O917" t="s">
        <v>4947</v>
      </c>
      <c r="P917" t="s">
        <v>4948</v>
      </c>
      <c r="Q917">
        <v>100743</v>
      </c>
      <c r="R917">
        <v>209</v>
      </c>
      <c r="S917" t="s">
        <v>4949</v>
      </c>
      <c r="T917">
        <v>1</v>
      </c>
      <c r="U917" t="s">
        <v>4950</v>
      </c>
      <c r="V917" t="s">
        <v>4951</v>
      </c>
      <c r="W917">
        <v>549</v>
      </c>
      <c r="X917" t="s">
        <v>37</v>
      </c>
      <c r="Y917" t="s">
        <v>56</v>
      </c>
      <c r="Z917" t="s">
        <v>575</v>
      </c>
      <c r="AA917">
        <v>1999</v>
      </c>
      <c r="AB917">
        <v>27</v>
      </c>
      <c r="AC917">
        <v>7.4</v>
      </c>
      <c r="AD917">
        <v>2.35</v>
      </c>
      <c r="AE917">
        <v>13000</v>
      </c>
    </row>
    <row r="918" spans="1:31" x14ac:dyDescent="0.45">
      <c r="A918" t="s">
        <v>28</v>
      </c>
      <c r="B918" t="s">
        <v>477</v>
      </c>
      <c r="C918" t="str">
        <f t="shared" si="28"/>
        <v>other</v>
      </c>
      <c r="D918">
        <v>133</v>
      </c>
      <c r="E918">
        <v>178</v>
      </c>
      <c r="F918">
        <v>17000</v>
      </c>
      <c r="G918">
        <v>574</v>
      </c>
      <c r="H918" t="s">
        <v>319</v>
      </c>
      <c r="I918">
        <v>22000</v>
      </c>
      <c r="J918" s="1">
        <v>69951824</v>
      </c>
      <c r="K918" s="1">
        <v>52000000</v>
      </c>
      <c r="L918" s="1">
        <f>J918/K918</f>
        <v>1.3452273846153846</v>
      </c>
      <c r="M918" s="2" t="str">
        <f t="shared" si="29"/>
        <v>other</v>
      </c>
      <c r="N918" t="s">
        <v>1716</v>
      </c>
      <c r="O918" t="s">
        <v>1736</v>
      </c>
      <c r="P918" t="s">
        <v>4952</v>
      </c>
      <c r="Q918">
        <v>333542</v>
      </c>
      <c r="R918">
        <v>24183</v>
      </c>
      <c r="S918" t="s">
        <v>3226</v>
      </c>
      <c r="T918">
        <v>2</v>
      </c>
      <c r="U918" t="s">
        <v>4953</v>
      </c>
      <c r="V918" t="s">
        <v>4954</v>
      </c>
      <c r="W918">
        <v>533</v>
      </c>
      <c r="X918" t="s">
        <v>37</v>
      </c>
      <c r="Y918" t="s">
        <v>38</v>
      </c>
      <c r="Z918" t="s">
        <v>575</v>
      </c>
      <c r="AA918">
        <v>1995</v>
      </c>
      <c r="AB918">
        <v>721</v>
      </c>
      <c r="AC918">
        <v>8.1999999999999993</v>
      </c>
      <c r="AD918">
        <v>2.35</v>
      </c>
      <c r="AE918">
        <v>13000</v>
      </c>
    </row>
    <row r="919" spans="1:31" x14ac:dyDescent="0.45">
      <c r="A919" t="s">
        <v>28</v>
      </c>
      <c r="B919" t="s">
        <v>4955</v>
      </c>
      <c r="C919" t="str">
        <f t="shared" si="28"/>
        <v>other</v>
      </c>
      <c r="D919">
        <v>203</v>
      </c>
      <c r="E919">
        <v>92</v>
      </c>
      <c r="F919">
        <v>180</v>
      </c>
      <c r="G919">
        <v>75</v>
      </c>
      <c r="H919" t="s">
        <v>4956</v>
      </c>
      <c r="I919">
        <v>211</v>
      </c>
      <c r="J919" s="1">
        <v>69800000</v>
      </c>
      <c r="K919" s="1">
        <v>52000000</v>
      </c>
      <c r="L919" s="1">
        <f>J919/K919</f>
        <v>1.3423076923076922</v>
      </c>
      <c r="M919" s="2" t="str">
        <f t="shared" si="29"/>
        <v>other</v>
      </c>
      <c r="N919" t="s">
        <v>59</v>
      </c>
      <c r="O919" t="s">
        <v>4957</v>
      </c>
      <c r="P919" t="s">
        <v>4958</v>
      </c>
      <c r="Q919">
        <v>97775</v>
      </c>
      <c r="R919">
        <v>488</v>
      </c>
      <c r="S919" t="s">
        <v>4959</v>
      </c>
      <c r="T919">
        <v>1</v>
      </c>
      <c r="U919" t="s">
        <v>4960</v>
      </c>
      <c r="V919" t="s">
        <v>4961</v>
      </c>
      <c r="W919">
        <v>211</v>
      </c>
      <c r="X919" t="s">
        <v>37</v>
      </c>
      <c r="Y919" t="s">
        <v>1455</v>
      </c>
      <c r="Z919" t="s">
        <v>575</v>
      </c>
      <c r="AA919">
        <v>2010</v>
      </c>
      <c r="AB919">
        <v>135</v>
      </c>
      <c r="AC919">
        <v>6.5</v>
      </c>
      <c r="AD919">
        <v>2.35</v>
      </c>
      <c r="AE919">
        <v>13000</v>
      </c>
    </row>
    <row r="920" spans="1:31" x14ac:dyDescent="0.45">
      <c r="A920" t="s">
        <v>28</v>
      </c>
      <c r="B920" t="s">
        <v>4962</v>
      </c>
      <c r="C920" t="str">
        <f t="shared" si="28"/>
        <v>other</v>
      </c>
      <c r="D920">
        <v>127</v>
      </c>
      <c r="E920">
        <v>104</v>
      </c>
      <c r="F920">
        <v>13</v>
      </c>
      <c r="G920">
        <v>343</v>
      </c>
      <c r="H920" t="s">
        <v>742</v>
      </c>
      <c r="I920">
        <v>961</v>
      </c>
      <c r="J920" s="1">
        <v>69800000</v>
      </c>
      <c r="K920" s="1">
        <v>52000000</v>
      </c>
      <c r="L920" s="1">
        <f>J920/K920</f>
        <v>1.3423076923076922</v>
      </c>
      <c r="M920" s="2" t="str">
        <f t="shared" si="29"/>
        <v>other</v>
      </c>
      <c r="N920" t="s">
        <v>1248</v>
      </c>
      <c r="O920" t="s">
        <v>738</v>
      </c>
      <c r="P920" t="s">
        <v>4963</v>
      </c>
      <c r="Q920">
        <v>42324</v>
      </c>
      <c r="R920">
        <v>2422</v>
      </c>
      <c r="S920" t="s">
        <v>4964</v>
      </c>
      <c r="T920">
        <v>3</v>
      </c>
      <c r="U920" t="s">
        <v>4965</v>
      </c>
      <c r="V920" t="s">
        <v>4966</v>
      </c>
      <c r="W920">
        <v>180</v>
      </c>
      <c r="X920" t="s">
        <v>37</v>
      </c>
      <c r="Y920" t="s">
        <v>38</v>
      </c>
      <c r="Z920" t="s">
        <v>39</v>
      </c>
      <c r="AA920">
        <v>2003</v>
      </c>
      <c r="AB920">
        <v>691</v>
      </c>
      <c r="AC920">
        <v>5.5</v>
      </c>
      <c r="AD920">
        <v>2.35</v>
      </c>
      <c r="AE920">
        <v>13000</v>
      </c>
    </row>
    <row r="921" spans="1:31" x14ac:dyDescent="0.45">
      <c r="A921" t="s">
        <v>28</v>
      </c>
      <c r="B921" t="s">
        <v>3484</v>
      </c>
      <c r="C921" t="str">
        <f t="shared" si="28"/>
        <v>other</v>
      </c>
      <c r="D921">
        <v>155</v>
      </c>
      <c r="E921">
        <v>116</v>
      </c>
      <c r="F921">
        <v>101</v>
      </c>
      <c r="G921">
        <v>79</v>
      </c>
      <c r="H921" t="s">
        <v>4967</v>
      </c>
      <c r="I921">
        <v>889</v>
      </c>
      <c r="J921" s="1">
        <v>69772969</v>
      </c>
      <c r="K921" s="1">
        <v>51000000</v>
      </c>
      <c r="L921" s="1">
        <f>J921/K921</f>
        <v>1.3680974313725489</v>
      </c>
      <c r="M921" s="2" t="str">
        <f t="shared" si="29"/>
        <v>other</v>
      </c>
      <c r="N921" t="s">
        <v>1661</v>
      </c>
      <c r="O921" t="s">
        <v>4348</v>
      </c>
      <c r="P921" t="s">
        <v>4968</v>
      </c>
      <c r="Q921">
        <v>185878</v>
      </c>
      <c r="R921">
        <v>1711</v>
      </c>
      <c r="S921" t="s">
        <v>4969</v>
      </c>
      <c r="T921">
        <v>1</v>
      </c>
      <c r="U921" t="s">
        <v>4970</v>
      </c>
      <c r="V921" t="s">
        <v>4971</v>
      </c>
      <c r="W921">
        <v>481</v>
      </c>
      <c r="X921" t="s">
        <v>37</v>
      </c>
      <c r="Y921" t="s">
        <v>38</v>
      </c>
      <c r="Z921" t="s">
        <v>575</v>
      </c>
      <c r="AA921">
        <v>2000</v>
      </c>
      <c r="AB921">
        <v>624</v>
      </c>
      <c r="AC921">
        <v>6.5</v>
      </c>
      <c r="AD921">
        <v>1.85</v>
      </c>
      <c r="AE921">
        <v>13000</v>
      </c>
    </row>
    <row r="922" spans="1:31" x14ac:dyDescent="0.45">
      <c r="A922" t="s">
        <v>28</v>
      </c>
      <c r="B922" t="s">
        <v>4972</v>
      </c>
      <c r="C922" t="str">
        <f t="shared" si="28"/>
        <v>other</v>
      </c>
      <c r="D922">
        <v>98</v>
      </c>
      <c r="E922">
        <v>90</v>
      </c>
      <c r="F922">
        <v>176</v>
      </c>
      <c r="G922">
        <v>523</v>
      </c>
      <c r="H922" t="s">
        <v>2241</v>
      </c>
      <c r="I922">
        <v>677</v>
      </c>
      <c r="J922" s="1">
        <v>69700000</v>
      </c>
      <c r="K922" s="1">
        <v>51000000</v>
      </c>
      <c r="L922" s="1">
        <f>J922/K922</f>
        <v>1.3666666666666667</v>
      </c>
      <c r="M922" s="2" t="str">
        <f t="shared" si="29"/>
        <v>other</v>
      </c>
      <c r="N922" t="s">
        <v>2956</v>
      </c>
      <c r="O922" t="s">
        <v>4973</v>
      </c>
      <c r="P922" t="s">
        <v>4974</v>
      </c>
      <c r="Q922">
        <v>21396</v>
      </c>
      <c r="R922">
        <v>2055</v>
      </c>
      <c r="S922" t="s">
        <v>818</v>
      </c>
      <c r="T922">
        <v>1</v>
      </c>
      <c r="U922" t="s">
        <v>4975</v>
      </c>
      <c r="V922" t="s">
        <v>4976</v>
      </c>
      <c r="W922">
        <v>155</v>
      </c>
      <c r="X922" t="s">
        <v>37</v>
      </c>
      <c r="Y922" t="s">
        <v>757</v>
      </c>
      <c r="Z922" t="s">
        <v>90</v>
      </c>
      <c r="AA922">
        <v>2006</v>
      </c>
      <c r="AB922">
        <v>560</v>
      </c>
      <c r="AC922">
        <v>5.6</v>
      </c>
      <c r="AD922">
        <v>1.85</v>
      </c>
      <c r="AE922">
        <v>13000</v>
      </c>
    </row>
    <row r="923" spans="1:31" x14ac:dyDescent="0.45">
      <c r="A923" t="s">
        <v>28</v>
      </c>
      <c r="B923" t="s">
        <v>4977</v>
      </c>
      <c r="C923" t="str">
        <f t="shared" si="28"/>
        <v>other</v>
      </c>
      <c r="D923">
        <v>71</v>
      </c>
      <c r="E923">
        <v>93</v>
      </c>
      <c r="F923">
        <v>14</v>
      </c>
      <c r="G923">
        <v>728</v>
      </c>
      <c r="H923" t="s">
        <v>4978</v>
      </c>
      <c r="I923">
        <v>2000</v>
      </c>
      <c r="J923" s="1">
        <v>69688384</v>
      </c>
      <c r="L923" s="1" t="e">
        <f>J923/K923</f>
        <v>#DIV/0!</v>
      </c>
      <c r="M923" s="2" t="e">
        <f t="shared" si="29"/>
        <v>#DIV/0!</v>
      </c>
      <c r="N923" t="s">
        <v>3047</v>
      </c>
      <c r="O923" t="s">
        <v>892</v>
      </c>
      <c r="P923" t="s">
        <v>4979</v>
      </c>
      <c r="Q923">
        <v>15740</v>
      </c>
      <c r="R923">
        <v>5468</v>
      </c>
      <c r="S923" t="s">
        <v>4980</v>
      </c>
      <c r="T923">
        <v>0</v>
      </c>
      <c r="U923" t="s">
        <v>4981</v>
      </c>
      <c r="V923" t="s">
        <v>4982</v>
      </c>
      <c r="W923">
        <v>110</v>
      </c>
      <c r="X923" t="s">
        <v>37</v>
      </c>
      <c r="Y923" t="s">
        <v>38</v>
      </c>
      <c r="Z923" t="s">
        <v>90</v>
      </c>
      <c r="AA923">
        <v>2006</v>
      </c>
      <c r="AB923">
        <v>1000</v>
      </c>
      <c r="AC923">
        <v>4.9000000000000004</v>
      </c>
      <c r="AD923">
        <v>1.85</v>
      </c>
      <c r="AE923">
        <v>13000</v>
      </c>
    </row>
    <row r="924" spans="1:31" x14ac:dyDescent="0.45">
      <c r="A924" t="s">
        <v>28</v>
      </c>
      <c r="B924" t="s">
        <v>193</v>
      </c>
      <c r="C924" t="str">
        <f t="shared" si="28"/>
        <v>other</v>
      </c>
      <c r="D924">
        <v>299</v>
      </c>
      <c r="E924">
        <v>130</v>
      </c>
      <c r="F924">
        <v>129</v>
      </c>
      <c r="G924">
        <v>12000</v>
      </c>
      <c r="H924" t="s">
        <v>547</v>
      </c>
      <c r="I924">
        <v>21000</v>
      </c>
      <c r="J924" s="1">
        <v>69586544</v>
      </c>
      <c r="K924" s="1">
        <v>50000000</v>
      </c>
      <c r="L924" s="1">
        <f>J924/K924</f>
        <v>1.3917308799999999</v>
      </c>
      <c r="M924" s="2" t="str">
        <f t="shared" si="29"/>
        <v>other</v>
      </c>
      <c r="N924" t="s">
        <v>1095</v>
      </c>
      <c r="O924" t="s">
        <v>758</v>
      </c>
      <c r="P924" t="s">
        <v>4983</v>
      </c>
      <c r="Q924">
        <v>220758</v>
      </c>
      <c r="R924">
        <v>64040</v>
      </c>
      <c r="S924" t="s">
        <v>1097</v>
      </c>
      <c r="T924">
        <v>2</v>
      </c>
      <c r="U924" t="s">
        <v>4984</v>
      </c>
      <c r="V924" t="s">
        <v>4985</v>
      </c>
      <c r="W924">
        <v>919</v>
      </c>
      <c r="X924" t="s">
        <v>37</v>
      </c>
      <c r="Y924" t="s">
        <v>38</v>
      </c>
      <c r="Z924" t="s">
        <v>39</v>
      </c>
      <c r="AA924">
        <v>2009</v>
      </c>
      <c r="AB924">
        <v>17000</v>
      </c>
      <c r="AC924">
        <v>4.5999999999999996</v>
      </c>
      <c r="AD924">
        <v>2.35</v>
      </c>
      <c r="AE924">
        <v>13000</v>
      </c>
    </row>
    <row r="925" spans="1:31" x14ac:dyDescent="0.45">
      <c r="A925" t="s">
        <v>28</v>
      </c>
      <c r="B925" t="s">
        <v>141</v>
      </c>
      <c r="C925" t="str">
        <f t="shared" si="28"/>
        <v>other</v>
      </c>
      <c r="D925">
        <v>212</v>
      </c>
      <c r="E925">
        <v>90</v>
      </c>
      <c r="F925">
        <v>80</v>
      </c>
      <c r="G925">
        <v>21</v>
      </c>
      <c r="H925" t="s">
        <v>711</v>
      </c>
      <c r="I925">
        <v>145</v>
      </c>
      <c r="J925" s="1">
        <v>69304264</v>
      </c>
      <c r="K925" s="1">
        <v>60000000</v>
      </c>
      <c r="L925" s="1">
        <f>J925/K925</f>
        <v>1.1550710666666666</v>
      </c>
      <c r="M925" s="2" t="str">
        <f t="shared" si="29"/>
        <v>other</v>
      </c>
      <c r="N925" t="s">
        <v>266</v>
      </c>
      <c r="O925" t="s">
        <v>4986</v>
      </c>
      <c r="P925" t="s">
        <v>4987</v>
      </c>
      <c r="Q925">
        <v>467113</v>
      </c>
      <c r="R925">
        <v>275</v>
      </c>
      <c r="S925" t="s">
        <v>4988</v>
      </c>
      <c r="T925">
        <v>1</v>
      </c>
      <c r="U925" t="s">
        <v>4989</v>
      </c>
      <c r="V925" t="s">
        <v>4990</v>
      </c>
      <c r="W925">
        <v>945</v>
      </c>
      <c r="X925" t="s">
        <v>37</v>
      </c>
      <c r="Y925" t="s">
        <v>38</v>
      </c>
      <c r="Z925" t="s">
        <v>90</v>
      </c>
      <c r="AA925">
        <v>2001</v>
      </c>
      <c r="AB925">
        <v>50</v>
      </c>
      <c r="AC925">
        <v>7.9</v>
      </c>
      <c r="AD925">
        <v>1.85</v>
      </c>
      <c r="AE925">
        <v>13000</v>
      </c>
    </row>
    <row r="926" spans="1:31" x14ac:dyDescent="0.45">
      <c r="A926" t="s">
        <v>28</v>
      </c>
      <c r="B926" t="s">
        <v>4991</v>
      </c>
      <c r="C926" t="str">
        <f t="shared" si="28"/>
        <v>other</v>
      </c>
      <c r="D926">
        <v>413</v>
      </c>
      <c r="E926">
        <v>106</v>
      </c>
      <c r="F926">
        <v>53</v>
      </c>
      <c r="G926">
        <v>593</v>
      </c>
      <c r="H926" t="s">
        <v>3031</v>
      </c>
      <c r="I926">
        <v>13000</v>
      </c>
      <c r="J926" s="1">
        <v>69148997</v>
      </c>
      <c r="K926" s="1">
        <v>50200000</v>
      </c>
      <c r="L926" s="1">
        <f>J926/K926</f>
        <v>1.3774700597609562</v>
      </c>
      <c r="M926" s="2" t="str">
        <f t="shared" si="29"/>
        <v>other</v>
      </c>
      <c r="N926" t="s">
        <v>4992</v>
      </c>
      <c r="O926" t="s">
        <v>1147</v>
      </c>
      <c r="P926" t="s">
        <v>4993</v>
      </c>
      <c r="Q926">
        <v>200035</v>
      </c>
      <c r="R926">
        <v>14607</v>
      </c>
      <c r="S926" t="s">
        <v>4994</v>
      </c>
      <c r="T926">
        <v>2</v>
      </c>
      <c r="U926" t="s">
        <v>4995</v>
      </c>
      <c r="V926" t="s">
        <v>4996</v>
      </c>
      <c r="W926">
        <v>407</v>
      </c>
      <c r="X926" t="s">
        <v>37</v>
      </c>
      <c r="Y926" t="s">
        <v>38</v>
      </c>
      <c r="Z926" t="s">
        <v>39</v>
      </c>
      <c r="AA926">
        <v>2011</v>
      </c>
      <c r="AB926">
        <v>963</v>
      </c>
      <c r="AC926">
        <v>7.1</v>
      </c>
      <c r="AD926">
        <v>1.85</v>
      </c>
      <c r="AE926">
        <v>13000</v>
      </c>
    </row>
    <row r="927" spans="1:31" x14ac:dyDescent="0.45">
      <c r="A927" t="s">
        <v>28</v>
      </c>
      <c r="B927" t="s">
        <v>518</v>
      </c>
      <c r="C927" t="str">
        <f t="shared" si="28"/>
        <v>other</v>
      </c>
      <c r="D927">
        <v>67</v>
      </c>
      <c r="E927">
        <v>155</v>
      </c>
      <c r="F927">
        <v>58</v>
      </c>
      <c r="G927">
        <v>720</v>
      </c>
      <c r="H927" t="s">
        <v>456</v>
      </c>
      <c r="I927">
        <v>25000</v>
      </c>
      <c r="J927" s="1">
        <v>69102910</v>
      </c>
      <c r="K927" s="1">
        <v>48000000</v>
      </c>
      <c r="L927" s="1">
        <f>J927/K927</f>
        <v>1.4396439583333334</v>
      </c>
      <c r="M927" s="2" t="str">
        <f t="shared" si="29"/>
        <v>other</v>
      </c>
      <c r="N927" t="s">
        <v>202</v>
      </c>
      <c r="O927" t="s">
        <v>101</v>
      </c>
      <c r="P927" t="s">
        <v>4997</v>
      </c>
      <c r="Q927">
        <v>145257</v>
      </c>
      <c r="R927">
        <v>38518</v>
      </c>
      <c r="S927" t="s">
        <v>1860</v>
      </c>
      <c r="T927">
        <v>0</v>
      </c>
      <c r="U927" t="s">
        <v>4998</v>
      </c>
      <c r="V927" t="s">
        <v>4999</v>
      </c>
      <c r="W927">
        <v>322</v>
      </c>
      <c r="X927" t="s">
        <v>37</v>
      </c>
      <c r="Y927" t="s">
        <v>38</v>
      </c>
      <c r="Z927" t="s">
        <v>39</v>
      </c>
      <c r="AA927">
        <v>1991</v>
      </c>
      <c r="AB927">
        <v>11000</v>
      </c>
      <c r="AC927">
        <v>6.9</v>
      </c>
      <c r="AD927">
        <v>1.85</v>
      </c>
      <c r="AE927">
        <v>13000</v>
      </c>
    </row>
    <row r="928" spans="1:31" x14ac:dyDescent="0.45">
      <c r="A928" t="s">
        <v>28</v>
      </c>
      <c r="B928" t="s">
        <v>3337</v>
      </c>
      <c r="C928" t="str">
        <f t="shared" si="28"/>
        <v>other</v>
      </c>
      <c r="D928">
        <v>109</v>
      </c>
      <c r="E928">
        <v>139</v>
      </c>
      <c r="F928">
        <v>488</v>
      </c>
      <c r="G928">
        <v>597</v>
      </c>
      <c r="H928" t="s">
        <v>1629</v>
      </c>
      <c r="I928">
        <v>10000</v>
      </c>
      <c r="J928" s="1">
        <v>68856263</v>
      </c>
      <c r="K928" s="1">
        <v>50000000</v>
      </c>
      <c r="L928" s="1">
        <f>J928/K928</f>
        <v>1.3771252599999999</v>
      </c>
      <c r="M928" s="2" t="str">
        <f t="shared" si="29"/>
        <v>other</v>
      </c>
      <c r="N928" t="s">
        <v>4469</v>
      </c>
      <c r="O928" t="s">
        <v>513</v>
      </c>
      <c r="P928" t="s">
        <v>5000</v>
      </c>
      <c r="Q928">
        <v>189923</v>
      </c>
      <c r="R928">
        <v>12182</v>
      </c>
      <c r="S928" t="s">
        <v>5001</v>
      </c>
      <c r="T928">
        <v>0</v>
      </c>
      <c r="U928" t="s">
        <v>5002</v>
      </c>
      <c r="V928" t="s">
        <v>5003</v>
      </c>
      <c r="W928">
        <v>318</v>
      </c>
      <c r="X928" t="s">
        <v>37</v>
      </c>
      <c r="Y928" t="s">
        <v>38</v>
      </c>
      <c r="Z928" t="s">
        <v>575</v>
      </c>
      <c r="AA928">
        <v>1996</v>
      </c>
      <c r="AB928">
        <v>743</v>
      </c>
      <c r="AC928">
        <v>7.3</v>
      </c>
      <c r="AD928">
        <v>1.85</v>
      </c>
      <c r="AE928">
        <v>13000</v>
      </c>
    </row>
    <row r="929" spans="1:31" x14ac:dyDescent="0.45">
      <c r="A929" t="s">
        <v>28</v>
      </c>
      <c r="B929" t="s">
        <v>2503</v>
      </c>
      <c r="C929" t="str">
        <f t="shared" si="28"/>
        <v>other</v>
      </c>
      <c r="D929">
        <v>457</v>
      </c>
      <c r="E929">
        <v>112</v>
      </c>
      <c r="F929">
        <v>3000</v>
      </c>
      <c r="G929">
        <v>1000</v>
      </c>
      <c r="H929" t="s">
        <v>2503</v>
      </c>
      <c r="I929">
        <v>15000</v>
      </c>
      <c r="J929" s="1">
        <v>68750000</v>
      </c>
      <c r="K929" s="1">
        <v>50000000</v>
      </c>
      <c r="L929" s="1">
        <f>J929/K929</f>
        <v>1.375</v>
      </c>
      <c r="M929" s="2" t="str">
        <f t="shared" si="29"/>
        <v>other</v>
      </c>
      <c r="N929" t="s">
        <v>2776</v>
      </c>
      <c r="O929" t="s">
        <v>285</v>
      </c>
      <c r="P929" t="s">
        <v>5004</v>
      </c>
      <c r="Q929">
        <v>471644</v>
      </c>
      <c r="R929">
        <v>21773</v>
      </c>
      <c r="S929" t="s">
        <v>2191</v>
      </c>
      <c r="T929">
        <v>1</v>
      </c>
      <c r="U929" t="s">
        <v>5005</v>
      </c>
      <c r="V929" t="s">
        <v>5006</v>
      </c>
      <c r="W929">
        <v>623</v>
      </c>
      <c r="X929" t="s">
        <v>37</v>
      </c>
      <c r="Y929" t="s">
        <v>38</v>
      </c>
      <c r="Z929" t="s">
        <v>575</v>
      </c>
      <c r="AA929">
        <v>2012</v>
      </c>
      <c r="AB929">
        <v>3000</v>
      </c>
      <c r="AC929">
        <v>7</v>
      </c>
      <c r="AD929">
        <v>1.85</v>
      </c>
      <c r="AE929">
        <v>13000</v>
      </c>
    </row>
    <row r="930" spans="1:31" x14ac:dyDescent="0.45">
      <c r="A930" t="s">
        <v>28</v>
      </c>
      <c r="B930" t="s">
        <v>1403</v>
      </c>
      <c r="C930" t="str">
        <f t="shared" si="28"/>
        <v>other</v>
      </c>
      <c r="D930">
        <v>156</v>
      </c>
      <c r="E930">
        <v>139</v>
      </c>
      <c r="F930">
        <v>274</v>
      </c>
      <c r="G930">
        <v>285</v>
      </c>
      <c r="H930" t="s">
        <v>3243</v>
      </c>
      <c r="I930">
        <v>625</v>
      </c>
      <c r="J930" s="1">
        <v>68642452</v>
      </c>
      <c r="K930" s="1">
        <v>50000000</v>
      </c>
      <c r="L930" s="1">
        <f>J930/K930</f>
        <v>1.37284904</v>
      </c>
      <c r="M930" s="2" t="str">
        <f t="shared" si="29"/>
        <v>other</v>
      </c>
      <c r="N930" t="s">
        <v>1405</v>
      </c>
      <c r="O930" t="s">
        <v>5007</v>
      </c>
      <c r="P930" t="s">
        <v>5008</v>
      </c>
      <c r="Q930">
        <v>224671</v>
      </c>
      <c r="R930">
        <v>1474</v>
      </c>
      <c r="S930" t="s">
        <v>5009</v>
      </c>
      <c r="T930">
        <v>0</v>
      </c>
      <c r="U930" t="s">
        <v>5010</v>
      </c>
      <c r="V930" t="s">
        <v>5011</v>
      </c>
      <c r="W930">
        <v>470</v>
      </c>
      <c r="X930" t="s">
        <v>37</v>
      </c>
      <c r="Y930" t="s">
        <v>38</v>
      </c>
      <c r="Z930" t="s">
        <v>39</v>
      </c>
      <c r="AA930">
        <v>1997</v>
      </c>
      <c r="AB930">
        <v>440</v>
      </c>
      <c r="AC930">
        <v>7.7</v>
      </c>
      <c r="AD930">
        <v>1.85</v>
      </c>
      <c r="AE930">
        <v>13000</v>
      </c>
    </row>
    <row r="931" spans="1:31" x14ac:dyDescent="0.45">
      <c r="A931" t="s">
        <v>28</v>
      </c>
      <c r="B931" t="s">
        <v>504</v>
      </c>
      <c r="C931" t="str">
        <f t="shared" si="28"/>
        <v>other</v>
      </c>
      <c r="D931">
        <v>55</v>
      </c>
      <c r="E931">
        <v>115</v>
      </c>
      <c r="F931">
        <v>293</v>
      </c>
      <c r="G931">
        <v>878</v>
      </c>
      <c r="H931" t="s">
        <v>687</v>
      </c>
      <c r="I931">
        <v>49000</v>
      </c>
      <c r="J931" s="1">
        <v>68558662</v>
      </c>
      <c r="K931" s="1">
        <v>50000000</v>
      </c>
      <c r="L931" s="1">
        <f>J931/K931</f>
        <v>1.3711732400000001</v>
      </c>
      <c r="M931" s="2" t="str">
        <f t="shared" si="29"/>
        <v>other</v>
      </c>
      <c r="N931" t="s">
        <v>5012</v>
      </c>
      <c r="O931" t="s">
        <v>801</v>
      </c>
      <c r="P931" t="s">
        <v>5013</v>
      </c>
      <c r="Q931">
        <v>80580</v>
      </c>
      <c r="R931">
        <v>74382</v>
      </c>
      <c r="S931" t="s">
        <v>2626</v>
      </c>
      <c r="T931">
        <v>1</v>
      </c>
      <c r="U931" t="s">
        <v>5014</v>
      </c>
      <c r="V931" t="s">
        <v>5015</v>
      </c>
      <c r="W931">
        <v>375</v>
      </c>
      <c r="X931" t="s">
        <v>37</v>
      </c>
      <c r="Y931" t="s">
        <v>38</v>
      </c>
      <c r="Z931" t="s">
        <v>39</v>
      </c>
      <c r="AA931">
        <v>1998</v>
      </c>
      <c r="AB931">
        <v>22000</v>
      </c>
      <c r="AC931">
        <v>6.7</v>
      </c>
      <c r="AD931">
        <v>2.35</v>
      </c>
      <c r="AE931">
        <v>12000</v>
      </c>
    </row>
    <row r="932" spans="1:31" x14ac:dyDescent="0.45">
      <c r="A932" t="s">
        <v>28</v>
      </c>
      <c r="B932" t="s">
        <v>1741</v>
      </c>
      <c r="C932" t="str">
        <f t="shared" si="28"/>
        <v>other</v>
      </c>
      <c r="D932">
        <v>272</v>
      </c>
      <c r="E932">
        <v>143</v>
      </c>
      <c r="F932">
        <v>285</v>
      </c>
      <c r="G932">
        <v>7000</v>
      </c>
      <c r="H932" t="s">
        <v>1239</v>
      </c>
      <c r="I932">
        <v>11000</v>
      </c>
      <c r="J932" s="1">
        <v>68525609</v>
      </c>
      <c r="K932" s="1">
        <v>50000000</v>
      </c>
      <c r="L932" s="1">
        <f>J932/K932</f>
        <v>1.37051218</v>
      </c>
      <c r="M932" s="2" t="str">
        <f t="shared" si="29"/>
        <v>other</v>
      </c>
      <c r="N932" t="s">
        <v>1661</v>
      </c>
      <c r="O932" t="s">
        <v>386</v>
      </c>
      <c r="P932" t="s">
        <v>5016</v>
      </c>
      <c r="Q932">
        <v>131227</v>
      </c>
      <c r="R932">
        <v>28176</v>
      </c>
      <c r="S932" t="s">
        <v>508</v>
      </c>
      <c r="T932">
        <v>2</v>
      </c>
      <c r="U932" t="s">
        <v>5017</v>
      </c>
      <c r="V932" t="s">
        <v>5018</v>
      </c>
      <c r="W932">
        <v>346</v>
      </c>
      <c r="X932" t="s">
        <v>37</v>
      </c>
      <c r="Y932" t="s">
        <v>38</v>
      </c>
      <c r="Z932" t="s">
        <v>39</v>
      </c>
      <c r="AA932">
        <v>2013</v>
      </c>
      <c r="AB932">
        <v>8000</v>
      </c>
      <c r="AC932">
        <v>6.3</v>
      </c>
      <c r="AD932">
        <v>2.35</v>
      </c>
      <c r="AE932">
        <v>12000</v>
      </c>
    </row>
    <row r="933" spans="1:31" x14ac:dyDescent="0.45">
      <c r="A933" t="s">
        <v>28</v>
      </c>
      <c r="B933" t="s">
        <v>2775</v>
      </c>
      <c r="C933" t="str">
        <f t="shared" si="28"/>
        <v>other</v>
      </c>
      <c r="D933">
        <v>117</v>
      </c>
      <c r="E933">
        <v>96</v>
      </c>
      <c r="F933">
        <v>65</v>
      </c>
      <c r="G933">
        <v>828</v>
      </c>
      <c r="H933" t="s">
        <v>2170</v>
      </c>
      <c r="I933">
        <v>12000</v>
      </c>
      <c r="J933" s="1">
        <v>68473360</v>
      </c>
      <c r="K933" s="1">
        <v>50000000</v>
      </c>
      <c r="L933" s="1">
        <f>J933/K933</f>
        <v>1.3694672000000001</v>
      </c>
      <c r="M933" s="2" t="str">
        <f t="shared" si="29"/>
        <v>other</v>
      </c>
      <c r="N933" t="s">
        <v>1671</v>
      </c>
      <c r="O933" t="s">
        <v>267</v>
      </c>
      <c r="P933" t="s">
        <v>5019</v>
      </c>
      <c r="Q933">
        <v>110432</v>
      </c>
      <c r="R933">
        <v>26826</v>
      </c>
      <c r="S933" t="s">
        <v>4800</v>
      </c>
      <c r="T933">
        <v>1</v>
      </c>
      <c r="U933" t="s">
        <v>5020</v>
      </c>
      <c r="V933" t="s">
        <v>5021</v>
      </c>
      <c r="W933">
        <v>309</v>
      </c>
      <c r="X933" t="s">
        <v>37</v>
      </c>
      <c r="Y933" t="s">
        <v>38</v>
      </c>
      <c r="Z933" t="s">
        <v>39</v>
      </c>
      <c r="AA933">
        <v>2002</v>
      </c>
      <c r="AB933">
        <v>11000</v>
      </c>
      <c r="AC933">
        <v>5.8</v>
      </c>
      <c r="AD933">
        <v>1.85</v>
      </c>
      <c r="AE933">
        <v>12000</v>
      </c>
    </row>
    <row r="934" spans="1:31" x14ac:dyDescent="0.45">
      <c r="A934" t="s">
        <v>28</v>
      </c>
      <c r="B934" t="s">
        <v>346</v>
      </c>
      <c r="C934" t="str">
        <f t="shared" si="28"/>
        <v>other</v>
      </c>
      <c r="D934">
        <v>539</v>
      </c>
      <c r="E934">
        <v>112</v>
      </c>
      <c r="F934">
        <v>14000</v>
      </c>
      <c r="G934">
        <v>417</v>
      </c>
      <c r="H934" t="s">
        <v>1990</v>
      </c>
      <c r="I934">
        <v>1000</v>
      </c>
      <c r="J934" s="1">
        <v>68353550</v>
      </c>
      <c r="K934" s="1">
        <v>50000000</v>
      </c>
      <c r="L934" s="1">
        <f>J934/K934</f>
        <v>1.3670709999999999</v>
      </c>
      <c r="M934" s="2" t="str">
        <f t="shared" si="29"/>
        <v>other</v>
      </c>
      <c r="N934" t="s">
        <v>5022</v>
      </c>
      <c r="O934" t="s">
        <v>5023</v>
      </c>
      <c r="P934" t="s">
        <v>5024</v>
      </c>
      <c r="Q934">
        <v>287822</v>
      </c>
      <c r="R934">
        <v>3388</v>
      </c>
      <c r="S934" t="s">
        <v>5025</v>
      </c>
      <c r="T934">
        <v>0</v>
      </c>
      <c r="U934" t="s">
        <v>5026</v>
      </c>
      <c r="V934" t="s">
        <v>5027</v>
      </c>
      <c r="W934">
        <v>849</v>
      </c>
      <c r="X934" t="s">
        <v>37</v>
      </c>
      <c r="Y934" t="s">
        <v>38</v>
      </c>
      <c r="Z934" t="s">
        <v>39</v>
      </c>
      <c r="AA934">
        <v>2011</v>
      </c>
      <c r="AB934">
        <v>560</v>
      </c>
      <c r="AC934">
        <v>7.1</v>
      </c>
      <c r="AD934">
        <v>2.35</v>
      </c>
      <c r="AE934">
        <v>12000</v>
      </c>
    </row>
    <row r="935" spans="1:31" x14ac:dyDescent="0.45">
      <c r="A935" t="s">
        <v>28</v>
      </c>
      <c r="B935" t="s">
        <v>1516</v>
      </c>
      <c r="C935" t="str">
        <f t="shared" si="28"/>
        <v>other</v>
      </c>
      <c r="D935">
        <v>169</v>
      </c>
      <c r="E935">
        <v>131</v>
      </c>
      <c r="F935">
        <v>0</v>
      </c>
      <c r="G935">
        <v>658</v>
      </c>
      <c r="H935" t="s">
        <v>236</v>
      </c>
      <c r="I935">
        <v>8000</v>
      </c>
      <c r="J935" s="1">
        <v>68218041</v>
      </c>
      <c r="K935" s="1">
        <v>52000000</v>
      </c>
      <c r="L935" s="1">
        <f>J935/K935</f>
        <v>1.3118854038461538</v>
      </c>
      <c r="M935" s="2" t="str">
        <f t="shared" si="29"/>
        <v>other</v>
      </c>
      <c r="N935" t="s">
        <v>1534</v>
      </c>
      <c r="O935" t="s">
        <v>1517</v>
      </c>
      <c r="P935" t="s">
        <v>5028</v>
      </c>
      <c r="Q935">
        <v>135246</v>
      </c>
      <c r="R935">
        <v>10003</v>
      </c>
      <c r="S935" t="s">
        <v>5029</v>
      </c>
      <c r="T935">
        <v>0</v>
      </c>
      <c r="U935" t="s">
        <v>5030</v>
      </c>
      <c r="V935" t="s">
        <v>5031</v>
      </c>
      <c r="W935">
        <v>498</v>
      </c>
      <c r="X935" t="s">
        <v>37</v>
      </c>
      <c r="Y935" t="s">
        <v>38</v>
      </c>
      <c r="Z935" t="s">
        <v>575</v>
      </c>
      <c r="AA935">
        <v>2000</v>
      </c>
      <c r="AB935">
        <v>883</v>
      </c>
      <c r="AC935">
        <v>7.3</v>
      </c>
      <c r="AD935">
        <v>1.85</v>
      </c>
      <c r="AE935">
        <v>12000</v>
      </c>
    </row>
    <row r="936" spans="1:31" x14ac:dyDescent="0.45">
      <c r="A936" t="s">
        <v>28</v>
      </c>
      <c r="B936" t="s">
        <v>4229</v>
      </c>
      <c r="C936" t="str">
        <f t="shared" si="28"/>
        <v>other</v>
      </c>
      <c r="D936">
        <v>140</v>
      </c>
      <c r="E936">
        <v>116</v>
      </c>
      <c r="F936">
        <v>80</v>
      </c>
      <c r="G936">
        <v>651</v>
      </c>
      <c r="H936" t="s">
        <v>2855</v>
      </c>
      <c r="I936">
        <v>11000</v>
      </c>
      <c r="J936" s="1">
        <v>68208190</v>
      </c>
      <c r="K936" s="1">
        <v>50000000</v>
      </c>
      <c r="L936" s="1">
        <f>J936/K936</f>
        <v>1.3641638</v>
      </c>
      <c r="M936" s="2" t="str">
        <f t="shared" si="29"/>
        <v>other</v>
      </c>
      <c r="N936" t="s">
        <v>1671</v>
      </c>
      <c r="O936" t="s">
        <v>650</v>
      </c>
      <c r="P936" t="s">
        <v>5032</v>
      </c>
      <c r="Q936">
        <v>156717</v>
      </c>
      <c r="R936">
        <v>14087</v>
      </c>
      <c r="S936" t="s">
        <v>5033</v>
      </c>
      <c r="T936">
        <v>2</v>
      </c>
      <c r="U936" t="s">
        <v>5034</v>
      </c>
      <c r="V936" t="s">
        <v>5035</v>
      </c>
      <c r="W936">
        <v>357</v>
      </c>
      <c r="X936" t="s">
        <v>37</v>
      </c>
      <c r="Y936" t="s">
        <v>38</v>
      </c>
      <c r="Z936" t="s">
        <v>39</v>
      </c>
      <c r="AA936">
        <v>2003</v>
      </c>
      <c r="AB936">
        <v>1000</v>
      </c>
      <c r="AC936">
        <v>6.4</v>
      </c>
      <c r="AD936">
        <v>1.85</v>
      </c>
      <c r="AE936">
        <v>12000</v>
      </c>
    </row>
    <row r="937" spans="1:31" x14ac:dyDescent="0.45">
      <c r="A937" t="s">
        <v>28</v>
      </c>
      <c r="B937" t="s">
        <v>2089</v>
      </c>
      <c r="C937" t="str">
        <f t="shared" si="28"/>
        <v>other</v>
      </c>
      <c r="D937">
        <v>330</v>
      </c>
      <c r="E937">
        <v>112</v>
      </c>
      <c r="F937">
        <v>97</v>
      </c>
      <c r="G937">
        <v>584</v>
      </c>
      <c r="H937" t="s">
        <v>5036</v>
      </c>
      <c r="I937">
        <v>17000</v>
      </c>
      <c r="J937" s="1">
        <v>67962333</v>
      </c>
      <c r="K937" s="1">
        <v>50000000</v>
      </c>
      <c r="L937" s="1">
        <f>J937/K937</f>
        <v>1.3592466599999999</v>
      </c>
      <c r="M937" s="2" t="str">
        <f t="shared" si="29"/>
        <v>other</v>
      </c>
      <c r="N937" t="s">
        <v>1742</v>
      </c>
      <c r="O937" t="s">
        <v>434</v>
      </c>
      <c r="P937" t="s">
        <v>5037</v>
      </c>
      <c r="Q937">
        <v>258186</v>
      </c>
      <c r="R937">
        <v>19428</v>
      </c>
      <c r="S937" t="s">
        <v>2408</v>
      </c>
      <c r="T937">
        <v>2</v>
      </c>
      <c r="U937" t="s">
        <v>5038</v>
      </c>
      <c r="V937" t="s">
        <v>5039</v>
      </c>
      <c r="W937">
        <v>322</v>
      </c>
      <c r="X937" t="s">
        <v>37</v>
      </c>
      <c r="Y937" t="s">
        <v>38</v>
      </c>
      <c r="Z937" t="s">
        <v>575</v>
      </c>
      <c r="AA937">
        <v>2014</v>
      </c>
      <c r="AB937">
        <v>920</v>
      </c>
      <c r="AC937">
        <v>7.1</v>
      </c>
      <c r="AD937">
        <v>2.35</v>
      </c>
      <c r="AE937">
        <v>12000</v>
      </c>
    </row>
    <row r="938" spans="1:31" x14ac:dyDescent="0.45">
      <c r="A938" t="s">
        <v>28</v>
      </c>
      <c r="B938" t="s">
        <v>5040</v>
      </c>
      <c r="C938" t="str">
        <f t="shared" si="28"/>
        <v>other</v>
      </c>
      <c r="D938">
        <v>120</v>
      </c>
      <c r="E938">
        <v>123</v>
      </c>
      <c r="F938">
        <v>277</v>
      </c>
      <c r="G938">
        <v>4000</v>
      </c>
      <c r="H938" t="s">
        <v>513</v>
      </c>
      <c r="I938">
        <v>11000</v>
      </c>
      <c r="J938" s="1">
        <v>67900000</v>
      </c>
      <c r="K938" s="1">
        <v>60000000</v>
      </c>
      <c r="L938" s="1">
        <f>J938/K938</f>
        <v>1.1316666666666666</v>
      </c>
      <c r="M938" s="2" t="str">
        <f t="shared" si="29"/>
        <v>other</v>
      </c>
      <c r="N938" t="s">
        <v>5041</v>
      </c>
      <c r="O938" t="s">
        <v>335</v>
      </c>
      <c r="P938" t="s">
        <v>5042</v>
      </c>
      <c r="Q938">
        <v>239752</v>
      </c>
      <c r="R938">
        <v>25697</v>
      </c>
      <c r="S938" t="s">
        <v>79</v>
      </c>
      <c r="T938">
        <v>0</v>
      </c>
      <c r="U938" t="s">
        <v>5043</v>
      </c>
      <c r="V938" t="s">
        <v>5044</v>
      </c>
      <c r="W938">
        <v>406</v>
      </c>
      <c r="X938" t="s">
        <v>37</v>
      </c>
      <c r="Y938" t="s">
        <v>38</v>
      </c>
      <c r="Z938" t="s">
        <v>575</v>
      </c>
      <c r="AA938">
        <v>1994</v>
      </c>
      <c r="AB938">
        <v>10000</v>
      </c>
      <c r="AC938">
        <v>7.6</v>
      </c>
      <c r="AD938">
        <v>1.85</v>
      </c>
      <c r="AE938">
        <v>12000</v>
      </c>
    </row>
    <row r="939" spans="1:31" x14ac:dyDescent="0.45">
      <c r="A939" t="s">
        <v>28</v>
      </c>
      <c r="B939" t="s">
        <v>1155</v>
      </c>
      <c r="C939" t="str">
        <f t="shared" si="28"/>
        <v>other</v>
      </c>
      <c r="D939">
        <v>190</v>
      </c>
      <c r="E939">
        <v>104</v>
      </c>
      <c r="F939">
        <v>235</v>
      </c>
      <c r="G939">
        <v>1000</v>
      </c>
      <c r="H939" t="s">
        <v>1938</v>
      </c>
      <c r="I939">
        <v>14000</v>
      </c>
      <c r="J939" s="1">
        <v>67823573</v>
      </c>
      <c r="K939" s="1">
        <v>70000000</v>
      </c>
      <c r="L939" s="1">
        <f>J939/K939</f>
        <v>0.96890818571428572</v>
      </c>
      <c r="M939" s="2" t="str">
        <f t="shared" si="29"/>
        <v>other</v>
      </c>
      <c r="N939" t="s">
        <v>1671</v>
      </c>
      <c r="O939" t="s">
        <v>644</v>
      </c>
      <c r="P939" t="s">
        <v>5045</v>
      </c>
      <c r="Q939">
        <v>271691</v>
      </c>
      <c r="R939">
        <v>29505</v>
      </c>
      <c r="S939" t="s">
        <v>5046</v>
      </c>
      <c r="T939">
        <v>1</v>
      </c>
      <c r="U939" t="s">
        <v>5047</v>
      </c>
      <c r="V939" t="s">
        <v>5048</v>
      </c>
      <c r="W939">
        <v>243</v>
      </c>
      <c r="X939" t="s">
        <v>37</v>
      </c>
      <c r="Y939" t="s">
        <v>38</v>
      </c>
      <c r="Z939" t="s">
        <v>39</v>
      </c>
      <c r="AA939">
        <v>2008</v>
      </c>
      <c r="AB939">
        <v>11000</v>
      </c>
      <c r="AC939">
        <v>6.8</v>
      </c>
      <c r="AD939">
        <v>2.35</v>
      </c>
      <c r="AE939">
        <v>12000</v>
      </c>
    </row>
    <row r="940" spans="1:31" x14ac:dyDescent="0.45">
      <c r="A940" t="s">
        <v>28</v>
      </c>
      <c r="B940" t="s">
        <v>5049</v>
      </c>
      <c r="C940" t="str">
        <f t="shared" si="28"/>
        <v>other</v>
      </c>
      <c r="D940">
        <v>177</v>
      </c>
      <c r="E940">
        <v>107</v>
      </c>
      <c r="F940">
        <v>43</v>
      </c>
      <c r="G940">
        <v>569</v>
      </c>
      <c r="H940" t="s">
        <v>201</v>
      </c>
      <c r="I940">
        <v>12000</v>
      </c>
      <c r="J940" s="1">
        <v>67631157</v>
      </c>
      <c r="K940" s="1">
        <v>50000000</v>
      </c>
      <c r="L940" s="1">
        <f>J940/K940</f>
        <v>1.3526231399999999</v>
      </c>
      <c r="M940" s="2" t="str">
        <f t="shared" si="29"/>
        <v>other</v>
      </c>
      <c r="N940" t="s">
        <v>1742</v>
      </c>
      <c r="O940" t="s">
        <v>1062</v>
      </c>
      <c r="P940" t="s">
        <v>5050</v>
      </c>
      <c r="Q940">
        <v>33354</v>
      </c>
      <c r="R940">
        <v>14569</v>
      </c>
      <c r="S940" t="s">
        <v>5051</v>
      </c>
      <c r="T940">
        <v>2</v>
      </c>
      <c r="U940" t="s">
        <v>5052</v>
      </c>
      <c r="V940" t="s">
        <v>5053</v>
      </c>
      <c r="W940">
        <v>110</v>
      </c>
      <c r="X940" t="s">
        <v>37</v>
      </c>
      <c r="Y940" t="s">
        <v>38</v>
      </c>
      <c r="Z940" t="s">
        <v>39</v>
      </c>
      <c r="AA940">
        <v>2016</v>
      </c>
      <c r="AB940">
        <v>919</v>
      </c>
      <c r="AC940">
        <v>6.6</v>
      </c>
      <c r="AD940">
        <v>2.35</v>
      </c>
      <c r="AE940">
        <v>12000</v>
      </c>
    </row>
    <row r="941" spans="1:31" x14ac:dyDescent="0.45">
      <c r="A941" t="s">
        <v>28</v>
      </c>
      <c r="B941" t="s">
        <v>1242</v>
      </c>
      <c r="C941" t="str">
        <f t="shared" si="28"/>
        <v>other</v>
      </c>
      <c r="D941">
        <v>65</v>
      </c>
      <c r="E941">
        <v>124</v>
      </c>
      <c r="F941">
        <v>0</v>
      </c>
      <c r="G941">
        <v>701</v>
      </c>
      <c r="H941" t="s">
        <v>2611</v>
      </c>
      <c r="I941">
        <v>8000</v>
      </c>
      <c r="J941" s="1">
        <v>67631157</v>
      </c>
      <c r="K941" s="1">
        <v>50000000</v>
      </c>
      <c r="L941" s="1">
        <f>J941/K941</f>
        <v>1.3526231399999999</v>
      </c>
      <c r="M941" s="2" t="str">
        <f t="shared" si="29"/>
        <v>other</v>
      </c>
      <c r="N941" t="s">
        <v>2517</v>
      </c>
      <c r="O941" t="s">
        <v>1517</v>
      </c>
      <c r="P941" t="s">
        <v>5054</v>
      </c>
      <c r="Q941">
        <v>46482</v>
      </c>
      <c r="R941">
        <v>9988</v>
      </c>
      <c r="S941" t="s">
        <v>5055</v>
      </c>
      <c r="T941">
        <v>2</v>
      </c>
      <c r="U941" t="s">
        <v>5056</v>
      </c>
      <c r="V941" t="s">
        <v>5057</v>
      </c>
      <c r="W941">
        <v>252</v>
      </c>
      <c r="X941" t="s">
        <v>37</v>
      </c>
      <c r="Y941" t="s">
        <v>38</v>
      </c>
      <c r="Z941" t="s">
        <v>39</v>
      </c>
      <c r="AA941">
        <v>1998</v>
      </c>
      <c r="AB941">
        <v>818</v>
      </c>
      <c r="AC941">
        <v>6.7</v>
      </c>
      <c r="AD941">
        <v>2.35</v>
      </c>
      <c r="AE941">
        <v>12000</v>
      </c>
    </row>
    <row r="942" spans="1:31" x14ac:dyDescent="0.45">
      <c r="A942" t="s">
        <v>28</v>
      </c>
      <c r="B942" t="s">
        <v>4506</v>
      </c>
      <c r="C942" t="str">
        <f t="shared" si="28"/>
        <v>other</v>
      </c>
      <c r="D942">
        <v>145</v>
      </c>
      <c r="E942">
        <v>96</v>
      </c>
      <c r="F942">
        <v>51</v>
      </c>
      <c r="G942">
        <v>322</v>
      </c>
      <c r="H942" t="s">
        <v>2465</v>
      </c>
      <c r="I942">
        <v>8000</v>
      </c>
      <c r="J942" s="1">
        <v>67523385</v>
      </c>
      <c r="K942" s="1">
        <v>50000000</v>
      </c>
      <c r="L942" s="1">
        <f>J942/K942</f>
        <v>1.3504677</v>
      </c>
      <c r="M942" s="2" t="str">
        <f t="shared" si="29"/>
        <v>other</v>
      </c>
      <c r="N942" t="s">
        <v>3047</v>
      </c>
      <c r="O942" t="s">
        <v>1239</v>
      </c>
      <c r="P942" t="s">
        <v>5058</v>
      </c>
      <c r="Q942">
        <v>54010</v>
      </c>
      <c r="R942">
        <v>10886</v>
      </c>
      <c r="S942" t="s">
        <v>5059</v>
      </c>
      <c r="T942">
        <v>2</v>
      </c>
      <c r="U942" t="s">
        <v>5060</v>
      </c>
      <c r="V942" t="s">
        <v>5061</v>
      </c>
      <c r="W942">
        <v>130</v>
      </c>
      <c r="X942" t="s">
        <v>37</v>
      </c>
      <c r="Y942" t="s">
        <v>38</v>
      </c>
      <c r="Z942" t="s">
        <v>39</v>
      </c>
      <c r="AA942">
        <v>2015</v>
      </c>
      <c r="AB942">
        <v>2000</v>
      </c>
      <c r="AC942">
        <v>6.1</v>
      </c>
      <c r="AD942">
        <v>1.85</v>
      </c>
      <c r="AE942">
        <v>12000</v>
      </c>
    </row>
    <row r="943" spans="1:31" x14ac:dyDescent="0.45">
      <c r="A943" t="s">
        <v>28</v>
      </c>
      <c r="B943" t="s">
        <v>152</v>
      </c>
      <c r="C943" t="str">
        <f t="shared" si="28"/>
        <v>other</v>
      </c>
      <c r="D943">
        <v>321</v>
      </c>
      <c r="E943">
        <v>125</v>
      </c>
      <c r="F943">
        <v>252</v>
      </c>
      <c r="G943">
        <v>10000</v>
      </c>
      <c r="H943" t="s">
        <v>2367</v>
      </c>
      <c r="I943">
        <v>40000</v>
      </c>
      <c r="J943" s="1">
        <v>67344392</v>
      </c>
      <c r="K943" s="1">
        <v>50000000</v>
      </c>
      <c r="L943" s="1">
        <f>J943/K943</f>
        <v>1.3468878399999999</v>
      </c>
      <c r="M943" s="2" t="str">
        <f t="shared" si="29"/>
        <v>other</v>
      </c>
      <c r="N943" t="s">
        <v>5062</v>
      </c>
      <c r="O943" t="s">
        <v>43</v>
      </c>
      <c r="P943" t="s">
        <v>5063</v>
      </c>
      <c r="Q943">
        <v>101178</v>
      </c>
      <c r="R943">
        <v>62837</v>
      </c>
      <c r="S943" t="s">
        <v>2446</v>
      </c>
      <c r="T943">
        <v>1</v>
      </c>
      <c r="U943" t="s">
        <v>5064</v>
      </c>
      <c r="V943" t="s">
        <v>5065</v>
      </c>
      <c r="W943">
        <v>779</v>
      </c>
      <c r="X943" t="s">
        <v>37</v>
      </c>
      <c r="Y943" t="s">
        <v>38</v>
      </c>
      <c r="Z943" t="s">
        <v>90</v>
      </c>
      <c r="AA943">
        <v>2014</v>
      </c>
      <c r="AB943">
        <v>11000</v>
      </c>
      <c r="AC943">
        <v>6</v>
      </c>
      <c r="AD943">
        <v>2.39</v>
      </c>
      <c r="AE943">
        <v>12000</v>
      </c>
    </row>
    <row r="944" spans="1:31" x14ac:dyDescent="0.45">
      <c r="A944" t="s">
        <v>28</v>
      </c>
      <c r="B944" t="s">
        <v>5066</v>
      </c>
      <c r="C944" t="str">
        <f t="shared" si="28"/>
        <v>other</v>
      </c>
      <c r="D944">
        <v>230</v>
      </c>
      <c r="E944">
        <v>129</v>
      </c>
      <c r="F944">
        <v>0</v>
      </c>
      <c r="G944">
        <v>277</v>
      </c>
      <c r="H944" t="s">
        <v>5067</v>
      </c>
      <c r="I944">
        <v>18000</v>
      </c>
      <c r="J944" s="1">
        <v>67325559</v>
      </c>
      <c r="K944" s="1">
        <v>45000000</v>
      </c>
      <c r="L944" s="1">
        <f>J944/K944</f>
        <v>1.4961235333333334</v>
      </c>
      <c r="M944" s="2" t="str">
        <f t="shared" si="29"/>
        <v>other</v>
      </c>
      <c r="N944" t="s">
        <v>2132</v>
      </c>
      <c r="O944" t="s">
        <v>1717</v>
      </c>
      <c r="P944" t="s">
        <v>5068</v>
      </c>
      <c r="Q944">
        <v>273108</v>
      </c>
      <c r="R944">
        <v>19148</v>
      </c>
      <c r="S944" t="s">
        <v>3379</v>
      </c>
      <c r="T944">
        <v>2</v>
      </c>
      <c r="U944" t="s">
        <v>5069</v>
      </c>
      <c r="V944" t="s">
        <v>5070</v>
      </c>
      <c r="W944">
        <v>646</v>
      </c>
      <c r="X944" t="s">
        <v>37</v>
      </c>
      <c r="Y944" t="s">
        <v>38</v>
      </c>
      <c r="Z944" t="s">
        <v>575</v>
      </c>
      <c r="AA944">
        <v>2006</v>
      </c>
      <c r="AB944">
        <v>412</v>
      </c>
      <c r="AC944">
        <v>7.6</v>
      </c>
      <c r="AD944">
        <v>2.35</v>
      </c>
      <c r="AE944">
        <v>12000</v>
      </c>
    </row>
    <row r="945" spans="1:31" x14ac:dyDescent="0.45">
      <c r="A945" t="s">
        <v>28</v>
      </c>
      <c r="B945" t="s">
        <v>5071</v>
      </c>
      <c r="C945" t="str">
        <f t="shared" si="28"/>
        <v>other</v>
      </c>
      <c r="D945">
        <v>143</v>
      </c>
      <c r="E945">
        <v>90</v>
      </c>
      <c r="F945">
        <v>241</v>
      </c>
      <c r="G945">
        <v>416</v>
      </c>
      <c r="H945" t="s">
        <v>5072</v>
      </c>
      <c r="I945">
        <v>1000</v>
      </c>
      <c r="J945" s="1">
        <v>67286731</v>
      </c>
      <c r="K945" s="1">
        <v>50000000</v>
      </c>
      <c r="L945" s="1">
        <f>J945/K945</f>
        <v>1.34573462</v>
      </c>
      <c r="M945" s="2" t="str">
        <f t="shared" si="29"/>
        <v>other</v>
      </c>
      <c r="N945" t="s">
        <v>454</v>
      </c>
      <c r="O945" t="s">
        <v>5073</v>
      </c>
      <c r="P945" t="s">
        <v>5074</v>
      </c>
      <c r="Q945">
        <v>111368</v>
      </c>
      <c r="R945">
        <v>3148</v>
      </c>
      <c r="S945" t="s">
        <v>3687</v>
      </c>
      <c r="T945">
        <v>1</v>
      </c>
      <c r="U945" t="s">
        <v>5075</v>
      </c>
      <c r="V945" t="s">
        <v>5076</v>
      </c>
      <c r="W945">
        <v>394</v>
      </c>
      <c r="X945" t="s">
        <v>37</v>
      </c>
      <c r="Y945" t="s">
        <v>38</v>
      </c>
      <c r="Z945" t="s">
        <v>575</v>
      </c>
      <c r="AA945">
        <v>1999</v>
      </c>
      <c r="AB945">
        <v>495</v>
      </c>
      <c r="AC945">
        <v>7.1</v>
      </c>
      <c r="AD945">
        <v>2.35</v>
      </c>
      <c r="AE945">
        <v>12000</v>
      </c>
    </row>
    <row r="946" spans="1:31" x14ac:dyDescent="0.45">
      <c r="A946" t="s">
        <v>28</v>
      </c>
      <c r="B946" t="s">
        <v>5077</v>
      </c>
      <c r="C946" t="str">
        <f t="shared" si="28"/>
        <v>other</v>
      </c>
      <c r="D946">
        <v>55</v>
      </c>
      <c r="E946">
        <v>109</v>
      </c>
      <c r="F946">
        <v>155</v>
      </c>
      <c r="G946">
        <v>293</v>
      </c>
      <c r="H946" t="s">
        <v>1509</v>
      </c>
      <c r="I946">
        <v>426</v>
      </c>
      <c r="J946" s="1">
        <v>67266300</v>
      </c>
      <c r="K946" s="1">
        <v>50000000</v>
      </c>
      <c r="L946" s="1">
        <f>J946/K946</f>
        <v>1.345326</v>
      </c>
      <c r="M946" s="2" t="str">
        <f t="shared" si="29"/>
        <v>other</v>
      </c>
      <c r="N946" t="s">
        <v>1417</v>
      </c>
      <c r="O946" t="s">
        <v>5078</v>
      </c>
      <c r="P946" t="s">
        <v>5079</v>
      </c>
      <c r="Q946">
        <v>34471</v>
      </c>
      <c r="R946">
        <v>1761</v>
      </c>
      <c r="S946" t="s">
        <v>1480</v>
      </c>
      <c r="T946">
        <v>0</v>
      </c>
      <c r="U946" t="s">
        <v>5080</v>
      </c>
      <c r="V946" t="s">
        <v>5081</v>
      </c>
      <c r="W946">
        <v>147</v>
      </c>
      <c r="X946" t="s">
        <v>37</v>
      </c>
      <c r="Y946" t="s">
        <v>38</v>
      </c>
      <c r="Z946" t="s">
        <v>39</v>
      </c>
      <c r="AA946">
        <v>1995</v>
      </c>
      <c r="AB946">
        <v>387</v>
      </c>
      <c r="AC946">
        <v>5</v>
      </c>
      <c r="AD946">
        <v>1.85</v>
      </c>
      <c r="AE946">
        <v>12000</v>
      </c>
    </row>
    <row r="947" spans="1:31" x14ac:dyDescent="0.45">
      <c r="A947" t="s">
        <v>28</v>
      </c>
      <c r="B947" t="s">
        <v>3337</v>
      </c>
      <c r="C947" t="str">
        <f t="shared" si="28"/>
        <v>other</v>
      </c>
      <c r="D947">
        <v>257</v>
      </c>
      <c r="E947">
        <v>124</v>
      </c>
      <c r="F947">
        <v>488</v>
      </c>
      <c r="G947">
        <v>1000</v>
      </c>
      <c r="H947" t="s">
        <v>1147</v>
      </c>
      <c r="I947">
        <v>19000</v>
      </c>
      <c r="J947" s="1">
        <v>67263182</v>
      </c>
      <c r="L947" s="1" t="e">
        <f>J947/K947</f>
        <v>#DIV/0!</v>
      </c>
      <c r="M947" s="2" t="e">
        <f t="shared" si="29"/>
        <v>#DIV/0!</v>
      </c>
      <c r="N947" t="s">
        <v>3922</v>
      </c>
      <c r="O947" t="s">
        <v>95</v>
      </c>
      <c r="P947" t="s">
        <v>5082</v>
      </c>
      <c r="Q947">
        <v>111003</v>
      </c>
      <c r="R947">
        <v>36873</v>
      </c>
      <c r="S947" t="s">
        <v>1250</v>
      </c>
      <c r="T947">
        <v>3</v>
      </c>
      <c r="U947" t="s">
        <v>5083</v>
      </c>
      <c r="V947" t="s">
        <v>5084</v>
      </c>
      <c r="W947">
        <v>199</v>
      </c>
      <c r="X947" t="s">
        <v>37</v>
      </c>
      <c r="Y947" t="s">
        <v>38</v>
      </c>
      <c r="Z947" t="s">
        <v>90</v>
      </c>
      <c r="AA947">
        <v>2011</v>
      </c>
      <c r="AB947">
        <v>13000</v>
      </c>
      <c r="AC947">
        <v>7.1</v>
      </c>
      <c r="AD947">
        <v>1.85</v>
      </c>
      <c r="AE947">
        <v>12000</v>
      </c>
    </row>
    <row r="948" spans="1:31" x14ac:dyDescent="0.45">
      <c r="A948" t="s">
        <v>28</v>
      </c>
      <c r="B948" t="s">
        <v>1029</v>
      </c>
      <c r="C948" t="str">
        <f t="shared" si="28"/>
        <v>other</v>
      </c>
      <c r="D948">
        <v>279</v>
      </c>
      <c r="E948">
        <v>121</v>
      </c>
      <c r="F948">
        <v>295</v>
      </c>
      <c r="G948">
        <v>329</v>
      </c>
      <c r="H948" t="s">
        <v>1015</v>
      </c>
      <c r="I948">
        <v>12000</v>
      </c>
      <c r="J948" s="1">
        <v>67253092</v>
      </c>
      <c r="K948" s="1">
        <v>50000000</v>
      </c>
      <c r="L948" s="1">
        <f>J948/K948</f>
        <v>1.3450618400000001</v>
      </c>
      <c r="M948" s="2" t="str">
        <f t="shared" si="29"/>
        <v>other</v>
      </c>
      <c r="N948" t="s">
        <v>2192</v>
      </c>
      <c r="O948" t="s">
        <v>695</v>
      </c>
      <c r="P948" t="s">
        <v>5085</v>
      </c>
      <c r="Q948">
        <v>186879</v>
      </c>
      <c r="R948">
        <v>13421</v>
      </c>
      <c r="S948" t="s">
        <v>5086</v>
      </c>
      <c r="T948">
        <v>0</v>
      </c>
      <c r="U948" t="s">
        <v>5087</v>
      </c>
      <c r="V948" t="s">
        <v>5088</v>
      </c>
      <c r="W948">
        <v>791</v>
      </c>
      <c r="X948" t="s">
        <v>37</v>
      </c>
      <c r="Y948" t="s">
        <v>38</v>
      </c>
      <c r="Z948" t="s">
        <v>39</v>
      </c>
      <c r="AA948">
        <v>2009</v>
      </c>
      <c r="AB948">
        <v>748</v>
      </c>
      <c r="AC948">
        <v>6.2</v>
      </c>
      <c r="AD948">
        <v>2.35</v>
      </c>
      <c r="AE948">
        <v>12000</v>
      </c>
    </row>
    <row r="949" spans="1:31" x14ac:dyDescent="0.45">
      <c r="A949" t="s">
        <v>28</v>
      </c>
      <c r="B949" t="s">
        <v>4663</v>
      </c>
      <c r="C949" t="str">
        <f t="shared" si="28"/>
        <v>other</v>
      </c>
      <c r="D949">
        <v>143</v>
      </c>
      <c r="E949">
        <v>95</v>
      </c>
      <c r="F949">
        <v>9</v>
      </c>
      <c r="G949">
        <v>11000</v>
      </c>
      <c r="H949" t="s">
        <v>650</v>
      </c>
      <c r="I949">
        <v>14000</v>
      </c>
      <c r="J949" s="1">
        <v>67155742</v>
      </c>
      <c r="K949" s="1">
        <v>50000000</v>
      </c>
      <c r="L949" s="1">
        <f>J949/K949</f>
        <v>1.3431148399999999</v>
      </c>
      <c r="M949" s="2" t="str">
        <f t="shared" si="29"/>
        <v>other</v>
      </c>
      <c r="N949" t="s">
        <v>1671</v>
      </c>
      <c r="O949" t="s">
        <v>644</v>
      </c>
      <c r="P949" t="s">
        <v>5089</v>
      </c>
      <c r="Q949">
        <v>58412</v>
      </c>
      <c r="R949">
        <v>37967</v>
      </c>
      <c r="S949" t="s">
        <v>1938</v>
      </c>
      <c r="T949">
        <v>2</v>
      </c>
      <c r="U949" t="s">
        <v>5090</v>
      </c>
      <c r="V949" t="s">
        <v>5091</v>
      </c>
      <c r="W949">
        <v>242</v>
      </c>
      <c r="X949" t="s">
        <v>37</v>
      </c>
      <c r="Y949" t="s">
        <v>38</v>
      </c>
      <c r="Z949" t="s">
        <v>39</v>
      </c>
      <c r="AA949">
        <v>2006</v>
      </c>
      <c r="AB949">
        <v>11000</v>
      </c>
      <c r="AC949">
        <v>5.6</v>
      </c>
      <c r="AD949">
        <v>2.35</v>
      </c>
      <c r="AE949">
        <v>12000</v>
      </c>
    </row>
    <row r="950" spans="1:31" x14ac:dyDescent="0.45">
      <c r="A950" t="s">
        <v>28</v>
      </c>
      <c r="B950" t="s">
        <v>5092</v>
      </c>
      <c r="C950" t="str">
        <f t="shared" si="28"/>
        <v>other</v>
      </c>
      <c r="D950">
        <v>196</v>
      </c>
      <c r="E950">
        <v>128</v>
      </c>
      <c r="F950">
        <v>62</v>
      </c>
      <c r="G950">
        <v>874</v>
      </c>
      <c r="H950" t="s">
        <v>3220</v>
      </c>
      <c r="I950">
        <v>6000</v>
      </c>
      <c r="J950" s="1">
        <v>67128202</v>
      </c>
      <c r="L950" s="1" t="e">
        <f>J950/K950</f>
        <v>#DIV/0!</v>
      </c>
      <c r="M950" s="2" t="e">
        <f t="shared" si="29"/>
        <v>#DIV/0!</v>
      </c>
      <c r="N950" t="s">
        <v>5093</v>
      </c>
      <c r="O950" t="s">
        <v>203</v>
      </c>
      <c r="P950" t="s">
        <v>5094</v>
      </c>
      <c r="Q950">
        <v>71153</v>
      </c>
      <c r="R950">
        <v>10163</v>
      </c>
      <c r="S950" t="s">
        <v>5095</v>
      </c>
      <c r="T950">
        <v>0</v>
      </c>
      <c r="U950" t="s">
        <v>5096</v>
      </c>
      <c r="V950" t="s">
        <v>5097</v>
      </c>
      <c r="W950">
        <v>560</v>
      </c>
      <c r="X950" t="s">
        <v>37</v>
      </c>
      <c r="Y950" t="s">
        <v>38</v>
      </c>
      <c r="Z950" t="s">
        <v>39</v>
      </c>
      <c r="AA950">
        <v>2005</v>
      </c>
      <c r="AB950">
        <v>989</v>
      </c>
      <c r="AC950">
        <v>5.4</v>
      </c>
      <c r="AD950">
        <v>1.85</v>
      </c>
      <c r="AE950">
        <v>12000</v>
      </c>
    </row>
    <row r="951" spans="1:31" x14ac:dyDescent="0.45">
      <c r="A951" t="s">
        <v>28</v>
      </c>
      <c r="B951" t="s">
        <v>3729</v>
      </c>
      <c r="C951" t="str">
        <f t="shared" si="28"/>
        <v>other</v>
      </c>
      <c r="D951">
        <v>310</v>
      </c>
      <c r="E951">
        <v>118</v>
      </c>
      <c r="F951">
        <v>43</v>
      </c>
      <c r="G951">
        <v>7000</v>
      </c>
      <c r="H951" t="s">
        <v>177</v>
      </c>
      <c r="I951">
        <v>33000</v>
      </c>
      <c r="J951" s="1">
        <v>67061228</v>
      </c>
      <c r="K951" s="1">
        <v>50000000</v>
      </c>
      <c r="L951" s="1">
        <f>J951/K951</f>
        <v>1.3412245599999999</v>
      </c>
      <c r="M951" s="2" t="str">
        <f t="shared" si="29"/>
        <v>other</v>
      </c>
      <c r="N951" t="s">
        <v>1405</v>
      </c>
      <c r="O951" t="s">
        <v>4203</v>
      </c>
      <c r="P951" t="s">
        <v>5098</v>
      </c>
      <c r="Q951">
        <v>375456</v>
      </c>
      <c r="R951">
        <v>57426</v>
      </c>
      <c r="S951" t="s">
        <v>508</v>
      </c>
      <c r="T951">
        <v>7</v>
      </c>
      <c r="U951" t="s">
        <v>5099</v>
      </c>
      <c r="V951" t="s">
        <v>5100</v>
      </c>
      <c r="W951">
        <v>292</v>
      </c>
      <c r="X951" t="s">
        <v>37</v>
      </c>
      <c r="Y951" t="s">
        <v>38</v>
      </c>
      <c r="Z951" t="s">
        <v>39</v>
      </c>
      <c r="AA951">
        <v>2011</v>
      </c>
      <c r="AB951">
        <v>15000</v>
      </c>
      <c r="AC951">
        <v>7.4</v>
      </c>
      <c r="AD951">
        <v>2.39</v>
      </c>
      <c r="AE951">
        <v>12000</v>
      </c>
    </row>
    <row r="952" spans="1:31" x14ac:dyDescent="0.45">
      <c r="A952" t="s">
        <v>28</v>
      </c>
      <c r="B952" t="s">
        <v>5101</v>
      </c>
      <c r="C952" t="str">
        <f t="shared" si="28"/>
        <v>other</v>
      </c>
      <c r="D952">
        <v>116</v>
      </c>
      <c r="E952">
        <v>80</v>
      </c>
      <c r="F952">
        <v>12</v>
      </c>
      <c r="G952">
        <v>58</v>
      </c>
      <c r="H952" t="s">
        <v>5102</v>
      </c>
      <c r="I952">
        <v>13000</v>
      </c>
      <c r="J952" s="1">
        <v>66950483</v>
      </c>
      <c r="K952" s="1">
        <v>35000000</v>
      </c>
      <c r="L952" s="1">
        <f>J952/K952</f>
        <v>1.9128709428571429</v>
      </c>
      <c r="M952" s="2" t="str">
        <f t="shared" si="29"/>
        <v>other</v>
      </c>
      <c r="N952" t="s">
        <v>782</v>
      </c>
      <c r="O952" t="s">
        <v>537</v>
      </c>
      <c r="P952" t="s">
        <v>5103</v>
      </c>
      <c r="Q952">
        <v>58961</v>
      </c>
      <c r="R952">
        <v>13430</v>
      </c>
      <c r="S952" t="s">
        <v>5104</v>
      </c>
      <c r="T952">
        <v>0</v>
      </c>
      <c r="U952" t="s">
        <v>5105</v>
      </c>
      <c r="V952" t="s">
        <v>5106</v>
      </c>
      <c r="W952">
        <v>232</v>
      </c>
      <c r="X952" t="s">
        <v>37</v>
      </c>
      <c r="Y952" t="s">
        <v>38</v>
      </c>
      <c r="Z952" t="s">
        <v>90</v>
      </c>
      <c r="AA952">
        <v>2004</v>
      </c>
      <c r="AB952">
        <v>258</v>
      </c>
      <c r="AC952">
        <v>5</v>
      </c>
      <c r="AD952">
        <v>1.85</v>
      </c>
      <c r="AE952">
        <v>12000</v>
      </c>
    </row>
    <row r="953" spans="1:31" x14ac:dyDescent="0.45">
      <c r="A953" t="s">
        <v>28</v>
      </c>
      <c r="B953" t="s">
        <v>5107</v>
      </c>
      <c r="C953" t="str">
        <f t="shared" si="28"/>
        <v>other</v>
      </c>
      <c r="D953">
        <v>105</v>
      </c>
      <c r="E953">
        <v>99</v>
      </c>
      <c r="F953">
        <v>148</v>
      </c>
      <c r="G953">
        <v>660</v>
      </c>
      <c r="H953" t="s">
        <v>3288</v>
      </c>
      <c r="I953">
        <v>2000</v>
      </c>
      <c r="J953" s="1">
        <v>66941559</v>
      </c>
      <c r="K953" s="1">
        <v>60000000</v>
      </c>
      <c r="L953" s="1">
        <f>J953/K953</f>
        <v>1.11569265</v>
      </c>
      <c r="M953" s="2" t="str">
        <f t="shared" si="29"/>
        <v>other</v>
      </c>
      <c r="N953" t="s">
        <v>3047</v>
      </c>
      <c r="O953" t="s">
        <v>1724</v>
      </c>
      <c r="P953" t="s">
        <v>5108</v>
      </c>
      <c r="Q953">
        <v>27548</v>
      </c>
      <c r="R953">
        <v>6729</v>
      </c>
      <c r="S953" t="s">
        <v>1832</v>
      </c>
      <c r="T953">
        <v>1</v>
      </c>
      <c r="U953" t="s">
        <v>5109</v>
      </c>
      <c r="V953" t="s">
        <v>5110</v>
      </c>
      <c r="W953">
        <v>209</v>
      </c>
      <c r="X953" t="s">
        <v>37</v>
      </c>
      <c r="Y953" t="s">
        <v>38</v>
      </c>
      <c r="Z953" t="s">
        <v>90</v>
      </c>
      <c r="AA953">
        <v>2004</v>
      </c>
      <c r="AB953">
        <v>843</v>
      </c>
      <c r="AC953">
        <v>5.2</v>
      </c>
      <c r="AD953">
        <v>2.35</v>
      </c>
      <c r="AE953">
        <v>12000</v>
      </c>
    </row>
    <row r="954" spans="1:31" x14ac:dyDescent="0.45">
      <c r="A954" t="s">
        <v>28</v>
      </c>
      <c r="B954" t="s">
        <v>5111</v>
      </c>
      <c r="C954" t="str">
        <f t="shared" si="28"/>
        <v>other</v>
      </c>
      <c r="D954">
        <v>419</v>
      </c>
      <c r="E954">
        <v>133</v>
      </c>
      <c r="F954">
        <v>152</v>
      </c>
      <c r="G954">
        <v>11000</v>
      </c>
      <c r="H954" t="s">
        <v>428</v>
      </c>
      <c r="I954">
        <v>22000</v>
      </c>
      <c r="J954" s="1">
        <v>66862068</v>
      </c>
      <c r="K954" s="1">
        <v>50000000</v>
      </c>
      <c r="L954" s="1">
        <f>J954/K954</f>
        <v>1.3372413599999999</v>
      </c>
      <c r="M954" s="2" t="str">
        <f t="shared" si="29"/>
        <v>other</v>
      </c>
      <c r="N954" t="s">
        <v>1624</v>
      </c>
      <c r="O954" t="s">
        <v>687</v>
      </c>
      <c r="P954" t="s">
        <v>5112</v>
      </c>
      <c r="Q954">
        <v>283563</v>
      </c>
      <c r="R954">
        <v>53094</v>
      </c>
      <c r="S954" t="s">
        <v>335</v>
      </c>
      <c r="T954">
        <v>1</v>
      </c>
      <c r="U954" t="s">
        <v>5113</v>
      </c>
      <c r="V954" t="s">
        <v>5114</v>
      </c>
      <c r="W954">
        <v>312</v>
      </c>
      <c r="X954" t="s">
        <v>37</v>
      </c>
      <c r="Y954" t="s">
        <v>38</v>
      </c>
      <c r="Z954" t="s">
        <v>39</v>
      </c>
      <c r="AA954">
        <v>2011</v>
      </c>
      <c r="AB954">
        <v>18000</v>
      </c>
      <c r="AC954">
        <v>7.6</v>
      </c>
      <c r="AD954">
        <v>1.85</v>
      </c>
      <c r="AE954">
        <v>12000</v>
      </c>
    </row>
    <row r="955" spans="1:31" x14ac:dyDescent="0.45">
      <c r="A955" t="s">
        <v>28</v>
      </c>
      <c r="B955" t="s">
        <v>700</v>
      </c>
      <c r="C955" t="str">
        <f t="shared" si="28"/>
        <v>other</v>
      </c>
      <c r="D955">
        <v>64</v>
      </c>
      <c r="E955">
        <v>127</v>
      </c>
      <c r="F955">
        <v>249</v>
      </c>
      <c r="G955">
        <v>808</v>
      </c>
      <c r="H955" t="s">
        <v>456</v>
      </c>
      <c r="I955">
        <v>18000</v>
      </c>
      <c r="J955" s="1">
        <v>66808615</v>
      </c>
      <c r="K955" s="1">
        <v>50000000</v>
      </c>
      <c r="L955" s="1">
        <f>J955/K955</f>
        <v>1.3361723000000001</v>
      </c>
      <c r="M955" s="2" t="str">
        <f t="shared" si="29"/>
        <v>other</v>
      </c>
      <c r="N955" t="s">
        <v>913</v>
      </c>
      <c r="O955" t="s">
        <v>115</v>
      </c>
      <c r="P955" t="s">
        <v>5115</v>
      </c>
      <c r="Q955">
        <v>91176</v>
      </c>
      <c r="R955">
        <v>30383</v>
      </c>
      <c r="S955" t="s">
        <v>1049</v>
      </c>
      <c r="T955">
        <v>3</v>
      </c>
      <c r="U955" t="s">
        <v>5116</v>
      </c>
      <c r="V955" t="s">
        <v>5117</v>
      </c>
      <c r="W955">
        <v>130</v>
      </c>
      <c r="X955" t="s">
        <v>37</v>
      </c>
      <c r="Y955" t="s">
        <v>38</v>
      </c>
      <c r="Z955" t="s">
        <v>575</v>
      </c>
      <c r="AA955">
        <v>1995</v>
      </c>
      <c r="AB955">
        <v>11000</v>
      </c>
      <c r="AC955">
        <v>6.6</v>
      </c>
      <c r="AD955">
        <v>1.85</v>
      </c>
      <c r="AE955">
        <v>12000</v>
      </c>
    </row>
    <row r="956" spans="1:31" x14ac:dyDescent="0.45">
      <c r="A956" t="s">
        <v>28</v>
      </c>
      <c r="B956" t="s">
        <v>5118</v>
      </c>
      <c r="C956" t="str">
        <f t="shared" si="28"/>
        <v>other</v>
      </c>
      <c r="D956">
        <v>359</v>
      </c>
      <c r="E956">
        <v>106</v>
      </c>
      <c r="F956">
        <v>174</v>
      </c>
      <c r="G956">
        <v>660</v>
      </c>
      <c r="H956" t="s">
        <v>4494</v>
      </c>
      <c r="I956">
        <v>14000</v>
      </c>
      <c r="J956" s="1">
        <v>66790248</v>
      </c>
      <c r="K956" s="1">
        <v>50000000</v>
      </c>
      <c r="L956" s="1">
        <f>J956/K956</f>
        <v>1.3358049599999999</v>
      </c>
      <c r="M956" s="2" t="str">
        <f t="shared" si="29"/>
        <v>other</v>
      </c>
      <c r="N956" t="s">
        <v>1146</v>
      </c>
      <c r="O956" t="s">
        <v>223</v>
      </c>
      <c r="P956" t="s">
        <v>5119</v>
      </c>
      <c r="Q956">
        <v>200647</v>
      </c>
      <c r="R956">
        <v>16967</v>
      </c>
      <c r="S956" t="s">
        <v>5120</v>
      </c>
      <c r="T956">
        <v>0</v>
      </c>
      <c r="U956" t="s">
        <v>5121</v>
      </c>
      <c r="V956" t="s">
        <v>5122</v>
      </c>
      <c r="W956">
        <v>384</v>
      </c>
      <c r="X956" t="s">
        <v>37</v>
      </c>
      <c r="Y956" t="s">
        <v>56</v>
      </c>
      <c r="Z956" t="s">
        <v>39</v>
      </c>
      <c r="AA956">
        <v>2014</v>
      </c>
      <c r="AB956">
        <v>664</v>
      </c>
      <c r="AC956">
        <v>7</v>
      </c>
      <c r="AD956">
        <v>2.35</v>
      </c>
      <c r="AE956">
        <v>12000</v>
      </c>
    </row>
    <row r="957" spans="1:31" x14ac:dyDescent="0.45">
      <c r="A957" t="s">
        <v>28</v>
      </c>
      <c r="B957" t="s">
        <v>5123</v>
      </c>
      <c r="C957" t="str">
        <f t="shared" si="28"/>
        <v>other</v>
      </c>
      <c r="D957">
        <v>166</v>
      </c>
      <c r="E957">
        <v>98</v>
      </c>
      <c r="F957">
        <v>99</v>
      </c>
      <c r="G957">
        <v>433</v>
      </c>
      <c r="H957" t="s">
        <v>5124</v>
      </c>
      <c r="I957">
        <v>12000</v>
      </c>
      <c r="J957" s="1">
        <v>66734992</v>
      </c>
      <c r="K957" s="1">
        <v>65000000</v>
      </c>
      <c r="L957" s="1">
        <f>J957/K957</f>
        <v>1.0266921846153847</v>
      </c>
      <c r="M957" s="2" t="str">
        <f t="shared" si="29"/>
        <v>other</v>
      </c>
      <c r="N957" t="s">
        <v>5125</v>
      </c>
      <c r="O957" t="s">
        <v>1062</v>
      </c>
      <c r="P957" t="s">
        <v>5126</v>
      </c>
      <c r="Q957">
        <v>43328</v>
      </c>
      <c r="R957">
        <v>14007</v>
      </c>
      <c r="S957" t="s">
        <v>922</v>
      </c>
      <c r="T957">
        <v>3</v>
      </c>
      <c r="U957" t="s">
        <v>5127</v>
      </c>
      <c r="V957" t="s">
        <v>5128</v>
      </c>
      <c r="W957">
        <v>110</v>
      </c>
      <c r="X957" t="s">
        <v>37</v>
      </c>
      <c r="Y957" t="s">
        <v>38</v>
      </c>
      <c r="Z957" t="s">
        <v>90</v>
      </c>
      <c r="AA957">
        <v>2009</v>
      </c>
      <c r="AB957">
        <v>536</v>
      </c>
      <c r="AC957">
        <v>5.7</v>
      </c>
      <c r="AD957">
        <v>2.35</v>
      </c>
      <c r="AE957">
        <v>12000</v>
      </c>
    </row>
    <row r="958" spans="1:31" x14ac:dyDescent="0.45">
      <c r="A958" t="s">
        <v>28</v>
      </c>
      <c r="B958" t="s">
        <v>5129</v>
      </c>
      <c r="C958" t="str">
        <f t="shared" si="28"/>
        <v>other</v>
      </c>
      <c r="D958">
        <v>525</v>
      </c>
      <c r="E958">
        <v>132</v>
      </c>
      <c r="F958">
        <v>160</v>
      </c>
      <c r="G958">
        <v>443</v>
      </c>
      <c r="H958" t="s">
        <v>354</v>
      </c>
      <c r="I958">
        <v>20000</v>
      </c>
      <c r="J958" s="1">
        <v>66676062</v>
      </c>
      <c r="K958" s="1">
        <v>54000000</v>
      </c>
      <c r="L958" s="1">
        <f>J958/K958</f>
        <v>1.2347418888888888</v>
      </c>
      <c r="M958" s="2" t="str">
        <f t="shared" si="29"/>
        <v>other</v>
      </c>
      <c r="N958" t="s">
        <v>913</v>
      </c>
      <c r="O958" t="s">
        <v>831</v>
      </c>
      <c r="P958" t="s">
        <v>5130</v>
      </c>
      <c r="Q958">
        <v>791783</v>
      </c>
      <c r="R958">
        <v>22417</v>
      </c>
      <c r="S958" t="s">
        <v>5131</v>
      </c>
      <c r="T958">
        <v>1</v>
      </c>
      <c r="U958" t="s">
        <v>5132</v>
      </c>
      <c r="V958" t="s">
        <v>5133</v>
      </c>
      <c r="W958">
        <v>2042</v>
      </c>
      <c r="X958" t="s">
        <v>37</v>
      </c>
      <c r="Y958" t="s">
        <v>38</v>
      </c>
      <c r="Z958" t="s">
        <v>575</v>
      </c>
      <c r="AA958">
        <v>2005</v>
      </c>
      <c r="AB958">
        <v>979</v>
      </c>
      <c r="AC958">
        <v>8.1999999999999993</v>
      </c>
      <c r="AD958">
        <v>2.35</v>
      </c>
      <c r="AE958">
        <v>12000</v>
      </c>
    </row>
    <row r="959" spans="1:31" x14ac:dyDescent="0.45">
      <c r="A959" t="s">
        <v>28</v>
      </c>
      <c r="B959" t="s">
        <v>4940</v>
      </c>
      <c r="C959" t="str">
        <f t="shared" ref="C959:C1022" si="30">IF(J959&lt;100000000,"other","blockbuster")</f>
        <v>other</v>
      </c>
      <c r="D959">
        <v>165</v>
      </c>
      <c r="E959">
        <v>114</v>
      </c>
      <c r="F959">
        <v>71</v>
      </c>
      <c r="G959">
        <v>55</v>
      </c>
      <c r="H959" t="s">
        <v>5134</v>
      </c>
      <c r="I959">
        <v>154</v>
      </c>
      <c r="J959" s="1">
        <v>66636385</v>
      </c>
      <c r="K959" s="1">
        <v>50000000</v>
      </c>
      <c r="L959" s="1">
        <f>J959/K959</f>
        <v>1.3327277</v>
      </c>
      <c r="M959" s="2" t="str">
        <f t="shared" si="29"/>
        <v>other</v>
      </c>
      <c r="N959" t="s">
        <v>1618</v>
      </c>
      <c r="O959" t="s">
        <v>5135</v>
      </c>
      <c r="P959" t="s">
        <v>5136</v>
      </c>
      <c r="Q959">
        <v>81444</v>
      </c>
      <c r="R959">
        <v>428</v>
      </c>
      <c r="S959" t="s">
        <v>5137</v>
      </c>
      <c r="T959">
        <v>2</v>
      </c>
      <c r="U959" t="s">
        <v>5138</v>
      </c>
      <c r="V959" t="s">
        <v>5139</v>
      </c>
      <c r="W959">
        <v>192</v>
      </c>
      <c r="X959" t="s">
        <v>37</v>
      </c>
      <c r="Y959" t="s">
        <v>38</v>
      </c>
      <c r="Z959" t="s">
        <v>39</v>
      </c>
      <c r="AA959">
        <v>2003</v>
      </c>
      <c r="AB959">
        <v>131</v>
      </c>
      <c r="AC959">
        <v>6.2</v>
      </c>
      <c r="AD959">
        <v>2.35</v>
      </c>
      <c r="AE959">
        <v>12000</v>
      </c>
    </row>
    <row r="960" spans="1:31" x14ac:dyDescent="0.45">
      <c r="A960" t="s">
        <v>28</v>
      </c>
      <c r="C960" t="str">
        <f t="shared" si="30"/>
        <v>other</v>
      </c>
      <c r="D960">
        <v>2</v>
      </c>
      <c r="E960">
        <v>45</v>
      </c>
      <c r="G960">
        <v>132</v>
      </c>
      <c r="H960" t="s">
        <v>5140</v>
      </c>
      <c r="I960">
        <v>416</v>
      </c>
      <c r="J960" s="1">
        <v>66600000</v>
      </c>
      <c r="L960" s="1" t="e">
        <f>J960/K960</f>
        <v>#DIV/0!</v>
      </c>
      <c r="M960" s="2" t="e">
        <f t="shared" si="29"/>
        <v>#DIV/0!</v>
      </c>
      <c r="N960" t="s">
        <v>1925</v>
      </c>
      <c r="O960" t="s">
        <v>2001</v>
      </c>
      <c r="P960" t="s">
        <v>5141</v>
      </c>
      <c r="Q960">
        <v>1824</v>
      </c>
      <c r="R960">
        <v>1816</v>
      </c>
      <c r="S960" t="s">
        <v>5142</v>
      </c>
      <c r="T960">
        <v>2</v>
      </c>
      <c r="V960" t="s">
        <v>5143</v>
      </c>
      <c r="W960">
        <v>9</v>
      </c>
      <c r="X960" t="s">
        <v>37</v>
      </c>
      <c r="Y960" t="s">
        <v>56</v>
      </c>
      <c r="AB960">
        <v>171</v>
      </c>
      <c r="AC960">
        <v>7.9</v>
      </c>
      <c r="AE960">
        <v>12000</v>
      </c>
    </row>
    <row r="961" spans="1:31" x14ac:dyDescent="0.45">
      <c r="A961" t="s">
        <v>28</v>
      </c>
      <c r="B961" t="s">
        <v>5144</v>
      </c>
      <c r="C961" t="str">
        <f t="shared" si="30"/>
        <v>other</v>
      </c>
      <c r="D961">
        <v>87</v>
      </c>
      <c r="E961">
        <v>78</v>
      </c>
      <c r="F961">
        <v>5</v>
      </c>
      <c r="G961">
        <v>1000</v>
      </c>
      <c r="H961" t="s">
        <v>1976</v>
      </c>
      <c r="I961">
        <v>8000</v>
      </c>
      <c r="J961" s="1">
        <v>66528842</v>
      </c>
      <c r="K961" s="1">
        <v>50000000</v>
      </c>
      <c r="L961" s="1">
        <f>J961/K961</f>
        <v>1.33057684</v>
      </c>
      <c r="M961" s="2" t="str">
        <f t="shared" si="29"/>
        <v>other</v>
      </c>
      <c r="N961" t="s">
        <v>461</v>
      </c>
      <c r="O961" t="s">
        <v>1239</v>
      </c>
      <c r="P961" t="s">
        <v>5145</v>
      </c>
      <c r="Q961">
        <v>12845</v>
      </c>
      <c r="R961">
        <v>11124</v>
      </c>
      <c r="S961" t="s">
        <v>1996</v>
      </c>
      <c r="T961">
        <v>0</v>
      </c>
      <c r="U961" t="s">
        <v>5146</v>
      </c>
      <c r="V961" t="s">
        <v>5147</v>
      </c>
      <c r="W961">
        <v>118</v>
      </c>
      <c r="X961" t="s">
        <v>37</v>
      </c>
      <c r="Y961" t="s">
        <v>38</v>
      </c>
      <c r="Z961" t="s">
        <v>272</v>
      </c>
      <c r="AA961">
        <v>2006</v>
      </c>
      <c r="AB961">
        <v>2000</v>
      </c>
      <c r="AC961">
        <v>6.6</v>
      </c>
      <c r="AD961">
        <v>1.85</v>
      </c>
      <c r="AE961">
        <v>12000</v>
      </c>
    </row>
    <row r="962" spans="1:31" x14ac:dyDescent="0.45">
      <c r="A962" t="s">
        <v>28</v>
      </c>
      <c r="B962" t="s">
        <v>5148</v>
      </c>
      <c r="C962" t="str">
        <f t="shared" si="30"/>
        <v>other</v>
      </c>
      <c r="D962">
        <v>117</v>
      </c>
      <c r="E962">
        <v>101</v>
      </c>
      <c r="F962">
        <v>23</v>
      </c>
      <c r="G962">
        <v>541</v>
      </c>
      <c r="H962" t="s">
        <v>5033</v>
      </c>
      <c r="I962">
        <v>660</v>
      </c>
      <c r="J962" s="1">
        <v>66489425</v>
      </c>
      <c r="K962" s="1">
        <v>50000000</v>
      </c>
      <c r="L962" s="1">
        <f>J962/K962</f>
        <v>1.3297885</v>
      </c>
      <c r="M962" s="2" t="str">
        <f t="shared" si="29"/>
        <v>other</v>
      </c>
      <c r="N962" t="s">
        <v>5149</v>
      </c>
      <c r="O962" t="s">
        <v>5120</v>
      </c>
      <c r="P962" t="s">
        <v>5150</v>
      </c>
      <c r="Q962">
        <v>36431</v>
      </c>
      <c r="R962">
        <v>2177</v>
      </c>
      <c r="S962" t="s">
        <v>5151</v>
      </c>
      <c r="T962">
        <v>1</v>
      </c>
      <c r="U962" t="s">
        <v>5152</v>
      </c>
      <c r="V962" t="s">
        <v>5153</v>
      </c>
      <c r="W962">
        <v>168</v>
      </c>
      <c r="X962" t="s">
        <v>37</v>
      </c>
      <c r="Y962" t="s">
        <v>38</v>
      </c>
      <c r="Z962" t="s">
        <v>272</v>
      </c>
      <c r="AA962">
        <v>2005</v>
      </c>
      <c r="AB962">
        <v>651</v>
      </c>
      <c r="AC962">
        <v>4.7</v>
      </c>
      <c r="AD962">
        <v>1.85</v>
      </c>
      <c r="AE962">
        <v>12000</v>
      </c>
    </row>
    <row r="963" spans="1:31" x14ac:dyDescent="0.45">
      <c r="A963" t="s">
        <v>28</v>
      </c>
      <c r="B963" t="s">
        <v>5154</v>
      </c>
      <c r="C963" t="str">
        <f t="shared" si="30"/>
        <v>other</v>
      </c>
      <c r="D963">
        <v>113</v>
      </c>
      <c r="E963">
        <v>113</v>
      </c>
      <c r="F963">
        <v>39</v>
      </c>
      <c r="G963">
        <v>477</v>
      </c>
      <c r="H963" t="s">
        <v>5155</v>
      </c>
      <c r="I963">
        <v>1000</v>
      </c>
      <c r="J963" s="1">
        <v>66488090</v>
      </c>
      <c r="K963" s="1">
        <v>50000000</v>
      </c>
      <c r="L963" s="1">
        <f>J963/K963</f>
        <v>1.3297618</v>
      </c>
      <c r="M963" s="2" t="str">
        <f t="shared" ref="M963:M1026" si="31">IF(L963&lt;2,"other","blockbuster")</f>
        <v>other</v>
      </c>
      <c r="N963" t="s">
        <v>2132</v>
      </c>
      <c r="O963" t="s">
        <v>420</v>
      </c>
      <c r="P963" t="s">
        <v>5156</v>
      </c>
      <c r="Q963">
        <v>40362</v>
      </c>
      <c r="R963">
        <v>3341</v>
      </c>
      <c r="S963" t="s">
        <v>5157</v>
      </c>
      <c r="T963">
        <v>0</v>
      </c>
      <c r="U963" t="s">
        <v>5158</v>
      </c>
      <c r="V963" t="s">
        <v>5159</v>
      </c>
      <c r="W963">
        <v>248</v>
      </c>
      <c r="X963" t="s">
        <v>37</v>
      </c>
      <c r="Y963" t="s">
        <v>38</v>
      </c>
      <c r="Z963" t="s">
        <v>575</v>
      </c>
      <c r="AA963">
        <v>2001</v>
      </c>
      <c r="AB963">
        <v>912</v>
      </c>
      <c r="AC963">
        <v>6.3</v>
      </c>
      <c r="AD963">
        <v>2.35</v>
      </c>
      <c r="AE963">
        <v>12000</v>
      </c>
    </row>
    <row r="964" spans="1:31" x14ac:dyDescent="0.45">
      <c r="A964" t="s">
        <v>28</v>
      </c>
      <c r="B964" t="s">
        <v>5160</v>
      </c>
      <c r="C964" t="str">
        <f t="shared" si="30"/>
        <v>other</v>
      </c>
      <c r="D964">
        <v>349</v>
      </c>
      <c r="E964">
        <v>98</v>
      </c>
      <c r="F964">
        <v>75</v>
      </c>
      <c r="G964">
        <v>467</v>
      </c>
      <c r="H964" t="s">
        <v>5161</v>
      </c>
      <c r="I964">
        <v>10000</v>
      </c>
      <c r="J964" s="1">
        <v>66468315</v>
      </c>
      <c r="K964" s="1">
        <v>50000000</v>
      </c>
      <c r="L964" s="1">
        <f>J964/K964</f>
        <v>1.3293663</v>
      </c>
      <c r="M964" s="2" t="str">
        <f t="shared" si="31"/>
        <v>other</v>
      </c>
      <c r="N964" t="s">
        <v>3448</v>
      </c>
      <c r="O964" t="s">
        <v>877</v>
      </c>
      <c r="P964" t="s">
        <v>5162</v>
      </c>
      <c r="Q964">
        <v>159868</v>
      </c>
      <c r="R964">
        <v>11946</v>
      </c>
      <c r="S964" t="s">
        <v>1856</v>
      </c>
      <c r="T964">
        <v>2</v>
      </c>
      <c r="U964" t="s">
        <v>5163</v>
      </c>
      <c r="V964" t="s">
        <v>5164</v>
      </c>
      <c r="W964">
        <v>304</v>
      </c>
      <c r="X964" t="s">
        <v>37</v>
      </c>
      <c r="Y964" t="s">
        <v>757</v>
      </c>
      <c r="Z964" t="s">
        <v>575</v>
      </c>
      <c r="AA964">
        <v>2013</v>
      </c>
      <c r="AB964">
        <v>520</v>
      </c>
      <c r="AC964">
        <v>6.1</v>
      </c>
      <c r="AD964">
        <v>2.35</v>
      </c>
      <c r="AE964">
        <v>12000</v>
      </c>
    </row>
    <row r="965" spans="1:31" x14ac:dyDescent="0.45">
      <c r="A965" t="s">
        <v>28</v>
      </c>
      <c r="B965" t="s">
        <v>5165</v>
      </c>
      <c r="C965" t="str">
        <f t="shared" si="30"/>
        <v>other</v>
      </c>
      <c r="D965">
        <v>152</v>
      </c>
      <c r="E965">
        <v>124</v>
      </c>
      <c r="F965">
        <v>213</v>
      </c>
      <c r="G965">
        <v>372</v>
      </c>
      <c r="H965" t="s">
        <v>5166</v>
      </c>
      <c r="I965">
        <v>838</v>
      </c>
      <c r="J965" s="1">
        <v>66466372</v>
      </c>
      <c r="K965" s="1">
        <v>50000000</v>
      </c>
      <c r="L965" s="1">
        <f>J965/K965</f>
        <v>1.3293274399999999</v>
      </c>
      <c r="M965" s="2" t="str">
        <f t="shared" si="31"/>
        <v>other</v>
      </c>
      <c r="N965" t="s">
        <v>4065</v>
      </c>
      <c r="O965" t="s">
        <v>5167</v>
      </c>
      <c r="P965" t="s">
        <v>5168</v>
      </c>
      <c r="Q965">
        <v>63067</v>
      </c>
      <c r="R965">
        <v>2583</v>
      </c>
      <c r="S965" t="s">
        <v>5169</v>
      </c>
      <c r="T965">
        <v>0</v>
      </c>
      <c r="U965" t="s">
        <v>5170</v>
      </c>
      <c r="V965" t="s">
        <v>5171</v>
      </c>
      <c r="W965">
        <v>533</v>
      </c>
      <c r="X965" t="s">
        <v>37</v>
      </c>
      <c r="Y965" t="s">
        <v>38</v>
      </c>
      <c r="Z965" t="s">
        <v>575</v>
      </c>
      <c r="AA965">
        <v>2002</v>
      </c>
      <c r="AB965">
        <v>593</v>
      </c>
      <c r="AC965">
        <v>6.7</v>
      </c>
      <c r="AD965">
        <v>1.85</v>
      </c>
      <c r="AE965">
        <v>12000</v>
      </c>
    </row>
    <row r="966" spans="1:31" x14ac:dyDescent="0.45">
      <c r="A966" t="s">
        <v>28</v>
      </c>
      <c r="B966" t="s">
        <v>2631</v>
      </c>
      <c r="C966" t="str">
        <f t="shared" si="30"/>
        <v>other</v>
      </c>
      <c r="D966">
        <v>288</v>
      </c>
      <c r="E966">
        <v>109</v>
      </c>
      <c r="F966">
        <v>154</v>
      </c>
      <c r="G966">
        <v>144</v>
      </c>
      <c r="H966" t="s">
        <v>5172</v>
      </c>
      <c r="I966">
        <v>15000</v>
      </c>
      <c r="J966" s="1">
        <v>66462600</v>
      </c>
      <c r="K966" s="1">
        <v>60000000</v>
      </c>
      <c r="L966" s="1">
        <f>J966/K966</f>
        <v>1.10771</v>
      </c>
      <c r="M966" s="2" t="str">
        <f t="shared" si="31"/>
        <v>other</v>
      </c>
      <c r="N966" t="s">
        <v>222</v>
      </c>
      <c r="O966" t="s">
        <v>5173</v>
      </c>
      <c r="P966" t="s">
        <v>5174</v>
      </c>
      <c r="Q966">
        <v>195043</v>
      </c>
      <c r="R966">
        <v>15608</v>
      </c>
      <c r="S966" t="s">
        <v>5175</v>
      </c>
      <c r="T966">
        <v>1</v>
      </c>
      <c r="U966" t="s">
        <v>5176</v>
      </c>
      <c r="V966" t="s">
        <v>5177</v>
      </c>
      <c r="W966">
        <v>329</v>
      </c>
      <c r="X966" t="s">
        <v>37</v>
      </c>
      <c r="Y966" t="s">
        <v>38</v>
      </c>
      <c r="Z966" t="s">
        <v>39</v>
      </c>
      <c r="AA966">
        <v>2011</v>
      </c>
      <c r="AB966">
        <v>348</v>
      </c>
      <c r="AC966">
        <v>6.1</v>
      </c>
      <c r="AD966">
        <v>1.85</v>
      </c>
      <c r="AE966">
        <v>12000</v>
      </c>
    </row>
    <row r="967" spans="1:31" x14ac:dyDescent="0.45">
      <c r="A967" t="s">
        <v>28</v>
      </c>
      <c r="B967" t="s">
        <v>5178</v>
      </c>
      <c r="C967" t="str">
        <f t="shared" si="30"/>
        <v>other</v>
      </c>
      <c r="D967">
        <v>358</v>
      </c>
      <c r="E967">
        <v>128</v>
      </c>
      <c r="F967">
        <v>79</v>
      </c>
      <c r="G967">
        <v>414</v>
      </c>
      <c r="H967" t="s">
        <v>5179</v>
      </c>
      <c r="I967">
        <v>13000</v>
      </c>
      <c r="J967" s="1">
        <v>66365290</v>
      </c>
      <c r="K967" s="1">
        <v>50000000</v>
      </c>
      <c r="L967" s="1">
        <f>J967/K967</f>
        <v>1.3273058</v>
      </c>
      <c r="M967" s="2" t="str">
        <f t="shared" si="31"/>
        <v>other</v>
      </c>
      <c r="N967" t="s">
        <v>4065</v>
      </c>
      <c r="O967" t="s">
        <v>1147</v>
      </c>
      <c r="P967" t="s">
        <v>5180</v>
      </c>
      <c r="Q967">
        <v>109188</v>
      </c>
      <c r="R967">
        <v>14747</v>
      </c>
      <c r="S967" t="s">
        <v>5181</v>
      </c>
      <c r="T967">
        <v>0</v>
      </c>
      <c r="U967" t="s">
        <v>5182</v>
      </c>
      <c r="V967" t="s">
        <v>5183</v>
      </c>
      <c r="W967">
        <v>625</v>
      </c>
      <c r="X967" t="s">
        <v>37</v>
      </c>
      <c r="Y967" t="s">
        <v>38</v>
      </c>
      <c r="Z967" t="s">
        <v>575</v>
      </c>
      <c r="AA967">
        <v>2005</v>
      </c>
      <c r="AB967">
        <v>903</v>
      </c>
      <c r="AC967">
        <v>7</v>
      </c>
      <c r="AD967">
        <v>2.35</v>
      </c>
      <c r="AE967">
        <v>12000</v>
      </c>
    </row>
    <row r="968" spans="1:31" x14ac:dyDescent="0.45">
      <c r="A968" t="s">
        <v>28</v>
      </c>
      <c r="B968" t="s">
        <v>273</v>
      </c>
      <c r="C968" t="str">
        <f t="shared" si="30"/>
        <v>other</v>
      </c>
      <c r="D968">
        <v>204</v>
      </c>
      <c r="E968">
        <v>144</v>
      </c>
      <c r="F968">
        <v>0</v>
      </c>
      <c r="G968">
        <v>681</v>
      </c>
      <c r="H968" t="s">
        <v>5184</v>
      </c>
      <c r="I968">
        <v>769</v>
      </c>
      <c r="J968" s="1">
        <v>66359959</v>
      </c>
      <c r="K968" s="1">
        <v>50000000</v>
      </c>
      <c r="L968" s="1">
        <f>J968/K968</f>
        <v>1.32719918</v>
      </c>
      <c r="M968" s="2" t="str">
        <f t="shared" si="31"/>
        <v>other</v>
      </c>
      <c r="N968" t="s">
        <v>1900</v>
      </c>
      <c r="O968" t="s">
        <v>954</v>
      </c>
      <c r="P968" t="s">
        <v>5185</v>
      </c>
      <c r="Q968">
        <v>47764</v>
      </c>
      <c r="R968">
        <v>3580</v>
      </c>
      <c r="S968" t="s">
        <v>5186</v>
      </c>
      <c r="T968">
        <v>0</v>
      </c>
      <c r="U968" t="s">
        <v>5187</v>
      </c>
      <c r="V968" t="s">
        <v>5188</v>
      </c>
      <c r="W968">
        <v>219</v>
      </c>
      <c r="X968" t="s">
        <v>37</v>
      </c>
      <c r="Y968" t="s">
        <v>38</v>
      </c>
      <c r="Z968" t="s">
        <v>575</v>
      </c>
      <c r="AA968">
        <v>2016</v>
      </c>
      <c r="AB968">
        <v>726</v>
      </c>
      <c r="AC968">
        <v>7.4</v>
      </c>
      <c r="AD968">
        <v>2.35</v>
      </c>
      <c r="AE968">
        <v>12000</v>
      </c>
    </row>
    <row r="969" spans="1:31" x14ac:dyDescent="0.45">
      <c r="A969" t="s">
        <v>28</v>
      </c>
      <c r="B969" t="s">
        <v>5189</v>
      </c>
      <c r="C969" t="str">
        <f t="shared" si="30"/>
        <v>other</v>
      </c>
      <c r="D969">
        <v>156</v>
      </c>
      <c r="E969">
        <v>95</v>
      </c>
      <c r="F969">
        <v>34</v>
      </c>
      <c r="G969">
        <v>679</v>
      </c>
      <c r="H969" t="s">
        <v>3295</v>
      </c>
      <c r="I969">
        <v>17000</v>
      </c>
      <c r="J969" s="1">
        <v>66257002</v>
      </c>
      <c r="K969" s="1">
        <v>50000000</v>
      </c>
      <c r="L969" s="1">
        <f>J969/K969</f>
        <v>1.32514004</v>
      </c>
      <c r="M969" s="2" t="str">
        <f t="shared" si="31"/>
        <v>other</v>
      </c>
      <c r="N969" t="s">
        <v>3283</v>
      </c>
      <c r="O969" t="s">
        <v>434</v>
      </c>
      <c r="P969" t="s">
        <v>5190</v>
      </c>
      <c r="Q969">
        <v>45580</v>
      </c>
      <c r="R969">
        <v>19513</v>
      </c>
      <c r="S969" t="s">
        <v>5191</v>
      </c>
      <c r="T969">
        <v>1</v>
      </c>
      <c r="U969" t="s">
        <v>5192</v>
      </c>
      <c r="V969" t="s">
        <v>5193</v>
      </c>
      <c r="W969">
        <v>102</v>
      </c>
      <c r="X969" t="s">
        <v>37</v>
      </c>
      <c r="Y969" t="s">
        <v>38</v>
      </c>
      <c r="Z969" t="s">
        <v>90</v>
      </c>
      <c r="AA969">
        <v>2014</v>
      </c>
      <c r="AB969">
        <v>995</v>
      </c>
      <c r="AC969">
        <v>7.3</v>
      </c>
      <c r="AD969">
        <v>2.35</v>
      </c>
      <c r="AE969">
        <v>12000</v>
      </c>
    </row>
    <row r="970" spans="1:31" x14ac:dyDescent="0.45">
      <c r="A970" t="s">
        <v>28</v>
      </c>
      <c r="B970" t="s">
        <v>5194</v>
      </c>
      <c r="C970" t="str">
        <f t="shared" si="30"/>
        <v>other</v>
      </c>
      <c r="D970">
        <v>171</v>
      </c>
      <c r="E970">
        <v>105</v>
      </c>
      <c r="F970">
        <v>12</v>
      </c>
      <c r="G970">
        <v>935</v>
      </c>
      <c r="H970" t="s">
        <v>386</v>
      </c>
      <c r="I970">
        <v>87000</v>
      </c>
      <c r="J970" s="1">
        <v>66207920</v>
      </c>
      <c r="K970" s="1">
        <v>50000000</v>
      </c>
      <c r="L970" s="1">
        <f>J970/K970</f>
        <v>1.3241584</v>
      </c>
      <c r="M970" s="2" t="str">
        <f t="shared" si="31"/>
        <v>other</v>
      </c>
      <c r="N970" t="s">
        <v>1518</v>
      </c>
      <c r="O970" t="s">
        <v>506</v>
      </c>
      <c r="P970" t="s">
        <v>5195</v>
      </c>
      <c r="Q970">
        <v>50170</v>
      </c>
      <c r="R970">
        <v>101383</v>
      </c>
      <c r="S970" t="s">
        <v>5196</v>
      </c>
      <c r="T970">
        <v>1</v>
      </c>
      <c r="U970" t="s">
        <v>5197</v>
      </c>
      <c r="V970" t="s">
        <v>5198</v>
      </c>
      <c r="W970">
        <v>306</v>
      </c>
      <c r="X970" t="s">
        <v>37</v>
      </c>
      <c r="Y970" t="s">
        <v>38</v>
      </c>
      <c r="Z970" t="s">
        <v>39</v>
      </c>
      <c r="AA970">
        <v>2006</v>
      </c>
      <c r="AB970">
        <v>11000</v>
      </c>
      <c r="AC970">
        <v>5.8</v>
      </c>
      <c r="AD970">
        <v>2.35</v>
      </c>
      <c r="AE970">
        <v>12000</v>
      </c>
    </row>
    <row r="971" spans="1:31" x14ac:dyDescent="0.45">
      <c r="A971" t="s">
        <v>28</v>
      </c>
      <c r="B971" t="s">
        <v>3684</v>
      </c>
      <c r="C971" t="str">
        <f t="shared" si="30"/>
        <v>other</v>
      </c>
      <c r="D971">
        <v>76</v>
      </c>
      <c r="E971">
        <v>121</v>
      </c>
      <c r="F971">
        <v>16000</v>
      </c>
      <c r="G971">
        <v>826</v>
      </c>
      <c r="H971" t="s">
        <v>1810</v>
      </c>
      <c r="I971">
        <v>16000</v>
      </c>
      <c r="J971" s="1">
        <v>66009973</v>
      </c>
      <c r="K971" s="1">
        <v>50000000</v>
      </c>
      <c r="L971" s="1">
        <f>J971/K971</f>
        <v>1.32019946</v>
      </c>
      <c r="M971" s="2" t="str">
        <f t="shared" si="31"/>
        <v>other</v>
      </c>
      <c r="N971" t="s">
        <v>454</v>
      </c>
      <c r="O971" t="s">
        <v>3684</v>
      </c>
      <c r="P971" t="s">
        <v>5199</v>
      </c>
      <c r="Q971">
        <v>39529</v>
      </c>
      <c r="R971">
        <v>19139</v>
      </c>
      <c r="S971" t="s">
        <v>1309</v>
      </c>
      <c r="T971">
        <v>0</v>
      </c>
      <c r="U971" t="s">
        <v>5200</v>
      </c>
      <c r="V971" t="s">
        <v>5201</v>
      </c>
      <c r="W971">
        <v>142</v>
      </c>
      <c r="X971" t="s">
        <v>37</v>
      </c>
      <c r="Y971" t="s">
        <v>38</v>
      </c>
      <c r="Z971" t="s">
        <v>575</v>
      </c>
      <c r="AA971">
        <v>1997</v>
      </c>
      <c r="AB971">
        <v>1000</v>
      </c>
      <c r="AC971">
        <v>6.7</v>
      </c>
      <c r="AD971">
        <v>2.35</v>
      </c>
      <c r="AE971">
        <v>12000</v>
      </c>
    </row>
    <row r="972" spans="1:31" x14ac:dyDescent="0.45">
      <c r="A972" t="s">
        <v>28</v>
      </c>
      <c r="B972" t="s">
        <v>182</v>
      </c>
      <c r="C972" t="str">
        <f t="shared" si="30"/>
        <v>other</v>
      </c>
      <c r="D972">
        <v>97</v>
      </c>
      <c r="E972">
        <v>125</v>
      </c>
      <c r="F972">
        <v>0</v>
      </c>
      <c r="G972">
        <v>957</v>
      </c>
      <c r="H972" t="s">
        <v>1365</v>
      </c>
      <c r="I972">
        <v>10000</v>
      </c>
      <c r="J972" s="1">
        <v>66002193</v>
      </c>
      <c r="K972" s="1">
        <v>50000000</v>
      </c>
      <c r="L972" s="1">
        <f>J972/K972</f>
        <v>1.32004386</v>
      </c>
      <c r="M972" s="2" t="str">
        <f t="shared" si="31"/>
        <v>other</v>
      </c>
      <c r="N972" t="s">
        <v>1457</v>
      </c>
      <c r="O972" t="s">
        <v>2814</v>
      </c>
      <c r="P972" t="s">
        <v>5202</v>
      </c>
      <c r="Q972">
        <v>60326</v>
      </c>
      <c r="R972">
        <v>15569</v>
      </c>
      <c r="S972" t="s">
        <v>1000</v>
      </c>
      <c r="T972">
        <v>1</v>
      </c>
      <c r="U972" t="s">
        <v>5203</v>
      </c>
      <c r="V972" t="s">
        <v>5204</v>
      </c>
      <c r="W972">
        <v>142</v>
      </c>
      <c r="X972" t="s">
        <v>37</v>
      </c>
      <c r="Y972" t="s">
        <v>38</v>
      </c>
      <c r="Z972" t="s">
        <v>575</v>
      </c>
      <c r="AA972">
        <v>1997</v>
      </c>
      <c r="AB972">
        <v>2000</v>
      </c>
      <c r="AC972">
        <v>5.8</v>
      </c>
      <c r="AD972">
        <v>2.35</v>
      </c>
      <c r="AE972">
        <v>12000</v>
      </c>
    </row>
    <row r="973" spans="1:31" x14ac:dyDescent="0.45">
      <c r="A973" t="s">
        <v>28</v>
      </c>
      <c r="B973" t="s">
        <v>675</v>
      </c>
      <c r="C973" t="str">
        <f t="shared" si="30"/>
        <v>other</v>
      </c>
      <c r="D973">
        <v>157</v>
      </c>
      <c r="E973">
        <v>129</v>
      </c>
      <c r="F973">
        <v>21000</v>
      </c>
      <c r="G973">
        <v>283</v>
      </c>
      <c r="H973" t="s">
        <v>844</v>
      </c>
      <c r="I973">
        <v>495</v>
      </c>
      <c r="J973" s="1">
        <v>66002004</v>
      </c>
      <c r="K973" s="1">
        <v>50000000</v>
      </c>
      <c r="L973" s="1">
        <f>J973/K973</f>
        <v>1.3200400800000001</v>
      </c>
      <c r="M973" s="2" t="str">
        <f t="shared" si="31"/>
        <v>other</v>
      </c>
      <c r="N973" t="s">
        <v>1914</v>
      </c>
      <c r="O973" t="s">
        <v>5072</v>
      </c>
      <c r="P973" t="s">
        <v>5205</v>
      </c>
      <c r="Q973">
        <v>261069</v>
      </c>
      <c r="R973">
        <v>1397</v>
      </c>
      <c r="S973" t="s">
        <v>5206</v>
      </c>
      <c r="T973">
        <v>1</v>
      </c>
      <c r="U973" t="s">
        <v>5207</v>
      </c>
      <c r="V973" t="s">
        <v>5208</v>
      </c>
      <c r="W973">
        <v>506</v>
      </c>
      <c r="X973" t="s">
        <v>37</v>
      </c>
      <c r="Y973" t="s">
        <v>38</v>
      </c>
      <c r="Z973" t="s">
        <v>575</v>
      </c>
      <c r="AA973">
        <v>1997</v>
      </c>
      <c r="AB973">
        <v>294</v>
      </c>
      <c r="AC973">
        <v>7.8</v>
      </c>
      <c r="AD973">
        <v>2.35</v>
      </c>
      <c r="AE973">
        <v>12000</v>
      </c>
    </row>
    <row r="974" spans="1:31" x14ac:dyDescent="0.45">
      <c r="A974" t="s">
        <v>28</v>
      </c>
      <c r="B974" t="s">
        <v>5209</v>
      </c>
      <c r="C974" t="str">
        <f t="shared" si="30"/>
        <v>other</v>
      </c>
      <c r="D974">
        <v>267</v>
      </c>
      <c r="E974">
        <v>132</v>
      </c>
      <c r="F974">
        <v>50</v>
      </c>
      <c r="G974">
        <v>368</v>
      </c>
      <c r="H974" t="s">
        <v>5072</v>
      </c>
      <c r="I974">
        <v>992</v>
      </c>
      <c r="J974" s="1">
        <v>65948711</v>
      </c>
      <c r="K974" s="1">
        <v>50000000</v>
      </c>
      <c r="L974" s="1">
        <f>J974/K974</f>
        <v>1.3189742200000001</v>
      </c>
      <c r="M974" s="2" t="str">
        <f t="shared" si="31"/>
        <v>other</v>
      </c>
      <c r="N974" t="s">
        <v>5210</v>
      </c>
      <c r="O974" t="s">
        <v>3363</v>
      </c>
      <c r="P974" t="s">
        <v>5211</v>
      </c>
      <c r="Q974">
        <v>172792</v>
      </c>
      <c r="R974">
        <v>1933</v>
      </c>
      <c r="S974" t="s">
        <v>5212</v>
      </c>
      <c r="T974">
        <v>0</v>
      </c>
      <c r="U974" t="s">
        <v>5213</v>
      </c>
      <c r="V974" t="s">
        <v>5214</v>
      </c>
      <c r="W974">
        <v>1740</v>
      </c>
      <c r="X974" t="s">
        <v>37</v>
      </c>
      <c r="Y974" t="s">
        <v>263</v>
      </c>
      <c r="Z974" t="s">
        <v>575</v>
      </c>
      <c r="AA974">
        <v>2006</v>
      </c>
      <c r="AB974">
        <v>495</v>
      </c>
      <c r="AC974">
        <v>6.6</v>
      </c>
      <c r="AD974">
        <v>2.35</v>
      </c>
      <c r="AE974">
        <v>12000</v>
      </c>
    </row>
    <row r="975" spans="1:31" x14ac:dyDescent="0.45">
      <c r="A975" t="s">
        <v>28</v>
      </c>
      <c r="B975" t="s">
        <v>5215</v>
      </c>
      <c r="C975" t="str">
        <f t="shared" si="30"/>
        <v>other</v>
      </c>
      <c r="D975">
        <v>118</v>
      </c>
      <c r="E975">
        <v>118</v>
      </c>
      <c r="F975">
        <v>41</v>
      </c>
      <c r="G975">
        <v>585</v>
      </c>
      <c r="H975" t="s">
        <v>245</v>
      </c>
      <c r="I975">
        <v>18000</v>
      </c>
      <c r="J975" s="1">
        <v>65807024</v>
      </c>
      <c r="K975" s="1">
        <v>50000000</v>
      </c>
      <c r="L975" s="1">
        <f>J975/K975</f>
        <v>1.3161404800000001</v>
      </c>
      <c r="M975" s="2" t="str">
        <f t="shared" si="31"/>
        <v>other</v>
      </c>
      <c r="N975" t="s">
        <v>3903</v>
      </c>
      <c r="O975" t="s">
        <v>578</v>
      </c>
      <c r="P975" t="s">
        <v>5216</v>
      </c>
      <c r="Q975">
        <v>48322</v>
      </c>
      <c r="R975">
        <v>24024</v>
      </c>
      <c r="S975" t="s">
        <v>5217</v>
      </c>
      <c r="T975">
        <v>1</v>
      </c>
      <c r="U975" t="s">
        <v>5218</v>
      </c>
      <c r="V975" t="s">
        <v>5219</v>
      </c>
      <c r="W975">
        <v>261</v>
      </c>
      <c r="X975" t="s">
        <v>37</v>
      </c>
      <c r="Y975" t="s">
        <v>38</v>
      </c>
      <c r="Z975" t="s">
        <v>39</v>
      </c>
      <c r="AA975">
        <v>2000</v>
      </c>
      <c r="AB975">
        <v>4000</v>
      </c>
      <c r="AC975">
        <v>6.5</v>
      </c>
      <c r="AD975">
        <v>1.85</v>
      </c>
      <c r="AE975">
        <v>12000</v>
      </c>
    </row>
    <row r="976" spans="1:31" x14ac:dyDescent="0.45">
      <c r="A976" t="s">
        <v>28</v>
      </c>
      <c r="B976" t="s">
        <v>5220</v>
      </c>
      <c r="C976" t="str">
        <f t="shared" si="30"/>
        <v>other</v>
      </c>
      <c r="D976">
        <v>291</v>
      </c>
      <c r="E976">
        <v>113</v>
      </c>
      <c r="F976">
        <v>22</v>
      </c>
      <c r="G976">
        <v>1000</v>
      </c>
      <c r="H976" t="s">
        <v>5221</v>
      </c>
      <c r="I976">
        <v>3000</v>
      </c>
      <c r="J976" s="1">
        <v>65703412</v>
      </c>
      <c r="K976" s="1">
        <v>50000000</v>
      </c>
      <c r="L976" s="1">
        <f>J976/K976</f>
        <v>1.3140682400000001</v>
      </c>
      <c r="M976" s="2" t="str">
        <f t="shared" si="31"/>
        <v>other</v>
      </c>
      <c r="N976" t="s">
        <v>1661</v>
      </c>
      <c r="O976" t="s">
        <v>4589</v>
      </c>
      <c r="P976" t="s">
        <v>5222</v>
      </c>
      <c r="Q976">
        <v>172112</v>
      </c>
      <c r="R976">
        <v>8398</v>
      </c>
      <c r="S976" t="s">
        <v>3740</v>
      </c>
      <c r="T976">
        <v>7</v>
      </c>
      <c r="U976" t="s">
        <v>5223</v>
      </c>
      <c r="V976" t="s">
        <v>5224</v>
      </c>
      <c r="W976">
        <v>181</v>
      </c>
      <c r="X976" t="s">
        <v>37</v>
      </c>
      <c r="Y976" t="s">
        <v>38</v>
      </c>
      <c r="Z976" t="s">
        <v>575</v>
      </c>
      <c r="AA976">
        <v>2012</v>
      </c>
      <c r="AB976">
        <v>1000</v>
      </c>
      <c r="AC976">
        <v>6.7</v>
      </c>
      <c r="AD976">
        <v>1.85</v>
      </c>
      <c r="AE976">
        <v>12000</v>
      </c>
    </row>
    <row r="977" spans="1:31" x14ac:dyDescent="0.45">
      <c r="A977" t="s">
        <v>28</v>
      </c>
      <c r="B977" t="s">
        <v>3078</v>
      </c>
      <c r="C977" t="str">
        <f t="shared" si="30"/>
        <v>other</v>
      </c>
      <c r="D977">
        <v>68</v>
      </c>
      <c r="E977">
        <v>140</v>
      </c>
      <c r="F977">
        <v>473</v>
      </c>
      <c r="G977">
        <v>294</v>
      </c>
      <c r="H977" t="s">
        <v>5225</v>
      </c>
      <c r="I977">
        <v>18000</v>
      </c>
      <c r="J977" s="1">
        <v>65653758</v>
      </c>
      <c r="K977" s="1">
        <v>50000000</v>
      </c>
      <c r="L977" s="1">
        <f>J977/K977</f>
        <v>1.3130751599999999</v>
      </c>
      <c r="M977" s="2" t="str">
        <f t="shared" si="31"/>
        <v>other</v>
      </c>
      <c r="N977" t="s">
        <v>1110</v>
      </c>
      <c r="O977" t="s">
        <v>115</v>
      </c>
      <c r="P977" t="s">
        <v>5226</v>
      </c>
      <c r="Q977">
        <v>107227</v>
      </c>
      <c r="R977">
        <v>20152</v>
      </c>
      <c r="S977" t="s">
        <v>4551</v>
      </c>
      <c r="T977">
        <v>2</v>
      </c>
      <c r="U977" t="s">
        <v>5227</v>
      </c>
      <c r="V977" t="s">
        <v>5228</v>
      </c>
      <c r="W977">
        <v>279</v>
      </c>
      <c r="X977" t="s">
        <v>37</v>
      </c>
      <c r="Y977" t="s">
        <v>757</v>
      </c>
      <c r="Z977" t="s">
        <v>575</v>
      </c>
      <c r="AA977">
        <v>1998</v>
      </c>
      <c r="AB977">
        <v>822</v>
      </c>
      <c r="AC977">
        <v>7.3</v>
      </c>
      <c r="AD977">
        <v>2.35</v>
      </c>
      <c r="AE977">
        <v>12000</v>
      </c>
    </row>
    <row r="978" spans="1:31" x14ac:dyDescent="0.45">
      <c r="A978" t="s">
        <v>28</v>
      </c>
      <c r="B978" t="s">
        <v>5229</v>
      </c>
      <c r="C978" t="str">
        <f t="shared" si="30"/>
        <v>other</v>
      </c>
      <c r="D978">
        <v>228</v>
      </c>
      <c r="E978">
        <v>89</v>
      </c>
      <c r="F978">
        <v>77</v>
      </c>
      <c r="G978">
        <v>159</v>
      </c>
      <c r="H978" t="s">
        <v>5230</v>
      </c>
      <c r="I978">
        <v>490</v>
      </c>
      <c r="J978" s="1">
        <v>65623128</v>
      </c>
      <c r="K978" s="1">
        <v>50000000</v>
      </c>
      <c r="L978" s="1">
        <f>J978/K978</f>
        <v>1.3124625599999999</v>
      </c>
      <c r="M978" s="2" t="str">
        <f t="shared" si="31"/>
        <v>other</v>
      </c>
      <c r="N978" t="s">
        <v>59</v>
      </c>
      <c r="O978" t="s">
        <v>3674</v>
      </c>
      <c r="P978" t="s">
        <v>5231</v>
      </c>
      <c r="Q978">
        <v>54101</v>
      </c>
      <c r="R978">
        <v>1367</v>
      </c>
      <c r="S978" t="s">
        <v>5232</v>
      </c>
      <c r="T978">
        <v>0</v>
      </c>
      <c r="U978" t="s">
        <v>5233</v>
      </c>
      <c r="V978" t="s">
        <v>5234</v>
      </c>
      <c r="W978">
        <v>210</v>
      </c>
      <c r="X978" t="s">
        <v>37</v>
      </c>
      <c r="Y978" t="s">
        <v>38</v>
      </c>
      <c r="Z978" t="s">
        <v>39</v>
      </c>
      <c r="AA978">
        <v>2014</v>
      </c>
      <c r="AB978">
        <v>298</v>
      </c>
      <c r="AC978">
        <v>5.8</v>
      </c>
      <c r="AD978">
        <v>1.85</v>
      </c>
      <c r="AE978">
        <v>12000</v>
      </c>
    </row>
    <row r="979" spans="1:31" x14ac:dyDescent="0.45">
      <c r="A979" t="s">
        <v>28</v>
      </c>
      <c r="B979" t="s">
        <v>5235</v>
      </c>
      <c r="C979" t="str">
        <f t="shared" si="30"/>
        <v>other</v>
      </c>
      <c r="D979">
        <v>36</v>
      </c>
      <c r="E979">
        <v>104</v>
      </c>
      <c r="F979">
        <v>644</v>
      </c>
      <c r="G979">
        <v>174</v>
      </c>
      <c r="H979" t="s">
        <v>5236</v>
      </c>
      <c r="I979">
        <v>437</v>
      </c>
      <c r="J979" s="1">
        <v>65557989</v>
      </c>
      <c r="K979" s="1">
        <v>55000000</v>
      </c>
      <c r="L979" s="1">
        <f>J979/K979</f>
        <v>1.1919634363636364</v>
      </c>
      <c r="M979" s="2" t="str">
        <f t="shared" si="31"/>
        <v>other</v>
      </c>
      <c r="N979" t="s">
        <v>412</v>
      </c>
      <c r="O979" t="s">
        <v>4388</v>
      </c>
      <c r="P979" t="s">
        <v>5237</v>
      </c>
      <c r="Q979">
        <v>60293</v>
      </c>
      <c r="R979">
        <v>1093</v>
      </c>
      <c r="S979" t="s">
        <v>5238</v>
      </c>
      <c r="T979">
        <v>1</v>
      </c>
      <c r="U979" t="s">
        <v>5239</v>
      </c>
      <c r="V979" t="s">
        <v>5240</v>
      </c>
      <c r="W979">
        <v>114</v>
      </c>
      <c r="X979" t="s">
        <v>37</v>
      </c>
      <c r="Y979" t="s">
        <v>38</v>
      </c>
      <c r="Z979" t="s">
        <v>575</v>
      </c>
      <c r="AA979">
        <v>1994</v>
      </c>
      <c r="AB979">
        <v>289</v>
      </c>
      <c r="AC979">
        <v>5.5</v>
      </c>
      <c r="AD979">
        <v>1.85</v>
      </c>
      <c r="AE979">
        <v>12000</v>
      </c>
    </row>
    <row r="980" spans="1:31" x14ac:dyDescent="0.45">
      <c r="A980" t="s">
        <v>28</v>
      </c>
      <c r="B980" t="s">
        <v>2833</v>
      </c>
      <c r="C980" t="str">
        <f t="shared" si="30"/>
        <v>other</v>
      </c>
      <c r="D980">
        <v>105</v>
      </c>
      <c r="E980">
        <v>106</v>
      </c>
      <c r="F980">
        <v>287</v>
      </c>
      <c r="G980">
        <v>767</v>
      </c>
      <c r="H980" t="s">
        <v>5241</v>
      </c>
      <c r="I980">
        <v>16000</v>
      </c>
      <c r="J980" s="1">
        <v>65535067</v>
      </c>
      <c r="K980" s="1">
        <v>50000000</v>
      </c>
      <c r="L980" s="1">
        <f>J980/K980</f>
        <v>1.31070134</v>
      </c>
      <c r="M980" s="2" t="str">
        <f t="shared" si="31"/>
        <v>other</v>
      </c>
      <c r="N980" t="s">
        <v>872</v>
      </c>
      <c r="O980" t="s">
        <v>196</v>
      </c>
      <c r="P980" t="s">
        <v>5242</v>
      </c>
      <c r="Q980">
        <v>68428</v>
      </c>
      <c r="R980">
        <v>19610</v>
      </c>
      <c r="S980" t="s">
        <v>5243</v>
      </c>
      <c r="T980">
        <v>0</v>
      </c>
      <c r="U980" t="s">
        <v>5244</v>
      </c>
      <c r="V980" t="s">
        <v>5245</v>
      </c>
      <c r="W980">
        <v>148</v>
      </c>
      <c r="X980" t="s">
        <v>37</v>
      </c>
      <c r="Y980" t="s">
        <v>38</v>
      </c>
      <c r="Z980" t="s">
        <v>39</v>
      </c>
      <c r="AA980">
        <v>1990</v>
      </c>
      <c r="AB980">
        <v>823</v>
      </c>
      <c r="AC980">
        <v>6.3</v>
      </c>
      <c r="AD980">
        <v>1.85</v>
      </c>
      <c r="AE980">
        <v>12000</v>
      </c>
    </row>
    <row r="981" spans="1:31" x14ac:dyDescent="0.45">
      <c r="A981" t="s">
        <v>28</v>
      </c>
      <c r="B981" t="s">
        <v>4940</v>
      </c>
      <c r="C981" t="str">
        <f t="shared" si="30"/>
        <v>other</v>
      </c>
      <c r="D981">
        <v>276</v>
      </c>
      <c r="E981">
        <v>141</v>
      </c>
      <c r="F981">
        <v>71</v>
      </c>
      <c r="G981">
        <v>3000</v>
      </c>
      <c r="H981" t="s">
        <v>1679</v>
      </c>
      <c r="I981">
        <v>21000</v>
      </c>
      <c r="J981" s="1">
        <v>65500000</v>
      </c>
      <c r="K981" s="1">
        <v>50000000</v>
      </c>
      <c r="L981" s="1">
        <f>J981/K981</f>
        <v>1.31</v>
      </c>
      <c r="M981" s="2" t="str">
        <f t="shared" si="31"/>
        <v>other</v>
      </c>
      <c r="N981" t="s">
        <v>1925</v>
      </c>
      <c r="O981" t="s">
        <v>92</v>
      </c>
      <c r="P981" t="s">
        <v>5246</v>
      </c>
      <c r="Q981">
        <v>136973</v>
      </c>
      <c r="R981">
        <v>30183</v>
      </c>
      <c r="S981" t="s">
        <v>4507</v>
      </c>
      <c r="T981">
        <v>1</v>
      </c>
      <c r="U981" t="s">
        <v>5247</v>
      </c>
      <c r="V981" t="s">
        <v>5248</v>
      </c>
      <c r="W981">
        <v>275</v>
      </c>
      <c r="X981" t="s">
        <v>37</v>
      </c>
      <c r="Y981" t="s">
        <v>38</v>
      </c>
      <c r="Z981" t="s">
        <v>575</v>
      </c>
      <c r="AA981">
        <v>2014</v>
      </c>
      <c r="AB981">
        <v>3000</v>
      </c>
      <c r="AC981">
        <v>7.4</v>
      </c>
      <c r="AD981">
        <v>2.35</v>
      </c>
      <c r="AE981">
        <v>12000</v>
      </c>
    </row>
    <row r="982" spans="1:31" x14ac:dyDescent="0.45">
      <c r="A982" t="s">
        <v>28</v>
      </c>
      <c r="B982" t="s">
        <v>2555</v>
      </c>
      <c r="C982" t="str">
        <f t="shared" si="30"/>
        <v>other</v>
      </c>
      <c r="D982">
        <v>93</v>
      </c>
      <c r="E982">
        <v>124</v>
      </c>
      <c r="F982">
        <v>75</v>
      </c>
      <c r="G982">
        <v>258</v>
      </c>
      <c r="H982" t="s">
        <v>4688</v>
      </c>
      <c r="I982">
        <v>294</v>
      </c>
      <c r="J982" s="1">
        <v>65452312</v>
      </c>
      <c r="K982" s="1">
        <v>50000000</v>
      </c>
      <c r="L982" s="1">
        <f>J982/K982</f>
        <v>1.30904624</v>
      </c>
      <c r="M982" s="2" t="str">
        <f t="shared" si="31"/>
        <v>other</v>
      </c>
      <c r="N982" t="s">
        <v>59</v>
      </c>
      <c r="O982" t="s">
        <v>844</v>
      </c>
      <c r="P982" t="s">
        <v>5249</v>
      </c>
      <c r="Q982">
        <v>46451</v>
      </c>
      <c r="R982">
        <v>1289</v>
      </c>
      <c r="S982" t="s">
        <v>5250</v>
      </c>
      <c r="T982">
        <v>2</v>
      </c>
      <c r="U982" t="s">
        <v>5251</v>
      </c>
      <c r="V982" t="s">
        <v>5252</v>
      </c>
      <c r="W982">
        <v>156</v>
      </c>
      <c r="X982" t="s">
        <v>37</v>
      </c>
      <c r="Y982" t="s">
        <v>38</v>
      </c>
      <c r="Z982" t="s">
        <v>575</v>
      </c>
      <c r="AA982">
        <v>1997</v>
      </c>
      <c r="AB982">
        <v>273</v>
      </c>
      <c r="AC982">
        <v>5.9</v>
      </c>
      <c r="AD982">
        <v>2.35</v>
      </c>
      <c r="AE982">
        <v>12000</v>
      </c>
    </row>
    <row r="983" spans="1:31" x14ac:dyDescent="0.45">
      <c r="A983" t="s">
        <v>28</v>
      </c>
      <c r="B983" t="s">
        <v>5253</v>
      </c>
      <c r="C983" t="str">
        <f t="shared" si="30"/>
        <v>other</v>
      </c>
      <c r="D983">
        <v>191</v>
      </c>
      <c r="E983">
        <v>98</v>
      </c>
      <c r="F983">
        <v>38</v>
      </c>
      <c r="G983">
        <v>706</v>
      </c>
      <c r="H983" t="s">
        <v>201</v>
      </c>
      <c r="I983">
        <v>14000</v>
      </c>
      <c r="J983" s="1">
        <v>65269010</v>
      </c>
      <c r="K983" s="1">
        <v>45000000</v>
      </c>
      <c r="L983" s="1">
        <f>J983/K983</f>
        <v>1.4504224444444445</v>
      </c>
      <c r="M983" s="2" t="str">
        <f t="shared" si="31"/>
        <v>other</v>
      </c>
      <c r="N983" t="s">
        <v>2198</v>
      </c>
      <c r="O983" t="s">
        <v>1962</v>
      </c>
      <c r="P983" t="s">
        <v>5254</v>
      </c>
      <c r="Q983">
        <v>151580</v>
      </c>
      <c r="R983">
        <v>16791</v>
      </c>
      <c r="S983" t="s">
        <v>5255</v>
      </c>
      <c r="T983">
        <v>1</v>
      </c>
      <c r="U983" t="s">
        <v>5256</v>
      </c>
      <c r="V983" t="s">
        <v>5257</v>
      </c>
      <c r="W983">
        <v>672</v>
      </c>
      <c r="X983" t="s">
        <v>37</v>
      </c>
      <c r="Y983" t="s">
        <v>757</v>
      </c>
      <c r="Z983" t="s">
        <v>575</v>
      </c>
      <c r="AA983">
        <v>2004</v>
      </c>
      <c r="AB983">
        <v>919</v>
      </c>
      <c r="AC983">
        <v>6.2</v>
      </c>
      <c r="AD983">
        <v>2.35</v>
      </c>
      <c r="AE983">
        <v>12000</v>
      </c>
    </row>
    <row r="984" spans="1:31" x14ac:dyDescent="0.45">
      <c r="A984" t="s">
        <v>28</v>
      </c>
      <c r="B984" t="s">
        <v>5258</v>
      </c>
      <c r="C984" t="str">
        <f t="shared" si="30"/>
        <v>other</v>
      </c>
      <c r="D984">
        <v>143</v>
      </c>
      <c r="E984">
        <v>108</v>
      </c>
      <c r="F984">
        <v>17</v>
      </c>
      <c r="G984">
        <v>186</v>
      </c>
      <c r="H984" t="s">
        <v>388</v>
      </c>
      <c r="I984">
        <v>14000</v>
      </c>
      <c r="J984" s="1">
        <v>65182182</v>
      </c>
      <c r="K984" s="1">
        <v>40000000</v>
      </c>
      <c r="L984" s="1">
        <f>J984/K984</f>
        <v>1.6295545499999999</v>
      </c>
      <c r="M984" s="2" t="str">
        <f t="shared" si="31"/>
        <v>other</v>
      </c>
      <c r="N984" t="s">
        <v>1405</v>
      </c>
      <c r="O984" t="s">
        <v>426</v>
      </c>
      <c r="P984" t="s">
        <v>5259</v>
      </c>
      <c r="Q984">
        <v>74315</v>
      </c>
      <c r="R984">
        <v>15634</v>
      </c>
      <c r="S984" t="s">
        <v>5260</v>
      </c>
      <c r="T984">
        <v>1</v>
      </c>
      <c r="U984" t="s">
        <v>5261</v>
      </c>
      <c r="V984" t="s">
        <v>5262</v>
      </c>
      <c r="W984">
        <v>259</v>
      </c>
      <c r="X984" t="s">
        <v>37</v>
      </c>
      <c r="Y984" t="s">
        <v>56</v>
      </c>
      <c r="Z984" t="s">
        <v>575</v>
      </c>
      <c r="AA984">
        <v>2004</v>
      </c>
      <c r="AB984">
        <v>1000</v>
      </c>
      <c r="AC984">
        <v>5.9</v>
      </c>
      <c r="AD984">
        <v>2.35</v>
      </c>
      <c r="AE984">
        <v>12000</v>
      </c>
    </row>
    <row r="985" spans="1:31" x14ac:dyDescent="0.45">
      <c r="A985" t="s">
        <v>28</v>
      </c>
      <c r="B985" t="s">
        <v>5263</v>
      </c>
      <c r="C985" t="str">
        <f t="shared" si="30"/>
        <v>other</v>
      </c>
      <c r="D985">
        <v>124</v>
      </c>
      <c r="E985">
        <v>114</v>
      </c>
      <c r="F985">
        <v>73</v>
      </c>
      <c r="G985">
        <v>323</v>
      </c>
      <c r="H985" t="s">
        <v>2222</v>
      </c>
      <c r="I985">
        <v>18000</v>
      </c>
      <c r="J985" s="1">
        <v>65173160</v>
      </c>
      <c r="K985" s="1">
        <v>50000000</v>
      </c>
      <c r="L985" s="1">
        <f>J985/K985</f>
        <v>1.3034631999999999</v>
      </c>
      <c r="M985" s="2" t="str">
        <f t="shared" si="31"/>
        <v>other</v>
      </c>
      <c r="N985" t="s">
        <v>5264</v>
      </c>
      <c r="O985" t="s">
        <v>1717</v>
      </c>
      <c r="P985" t="s">
        <v>5265</v>
      </c>
      <c r="Q985">
        <v>45895</v>
      </c>
      <c r="R985">
        <v>19739</v>
      </c>
      <c r="S985" t="s">
        <v>5266</v>
      </c>
      <c r="T985">
        <v>3</v>
      </c>
      <c r="U985" t="s">
        <v>5267</v>
      </c>
      <c r="V985" t="s">
        <v>5268</v>
      </c>
      <c r="W985">
        <v>157</v>
      </c>
      <c r="X985" t="s">
        <v>37</v>
      </c>
      <c r="Y985" t="s">
        <v>38</v>
      </c>
      <c r="Z985" t="s">
        <v>575</v>
      </c>
      <c r="AA985">
        <v>2003</v>
      </c>
      <c r="AB985">
        <v>886</v>
      </c>
      <c r="AC985">
        <v>6.5</v>
      </c>
      <c r="AD985">
        <v>2.35</v>
      </c>
      <c r="AE985">
        <v>12000</v>
      </c>
    </row>
    <row r="986" spans="1:31" x14ac:dyDescent="0.45">
      <c r="A986" t="s">
        <v>28</v>
      </c>
      <c r="B986" t="s">
        <v>5269</v>
      </c>
      <c r="C986" t="str">
        <f t="shared" si="30"/>
        <v>other</v>
      </c>
      <c r="D986">
        <v>47</v>
      </c>
      <c r="E986">
        <v>101</v>
      </c>
      <c r="F986">
        <v>0</v>
      </c>
      <c r="G986">
        <v>158</v>
      </c>
      <c r="H986" t="s">
        <v>5270</v>
      </c>
      <c r="I986">
        <v>854</v>
      </c>
      <c r="J986" s="1">
        <v>65171860</v>
      </c>
      <c r="K986" s="1">
        <v>50000000</v>
      </c>
      <c r="L986" s="1">
        <f>J986/K986</f>
        <v>1.3034372000000001</v>
      </c>
      <c r="M986" s="2" t="str">
        <f t="shared" si="31"/>
        <v>other</v>
      </c>
      <c r="N986" t="s">
        <v>50</v>
      </c>
      <c r="O986" t="s">
        <v>3186</v>
      </c>
      <c r="P986" t="s">
        <v>5271</v>
      </c>
      <c r="Q986">
        <v>17997</v>
      </c>
      <c r="R986">
        <v>1860</v>
      </c>
      <c r="S986" t="s">
        <v>5272</v>
      </c>
      <c r="T986">
        <v>1</v>
      </c>
      <c r="U986" t="s">
        <v>5273</v>
      </c>
      <c r="V986" t="s">
        <v>5274</v>
      </c>
      <c r="W986">
        <v>140</v>
      </c>
      <c r="X986" t="s">
        <v>37</v>
      </c>
      <c r="Y986" t="s">
        <v>38</v>
      </c>
      <c r="Z986" t="s">
        <v>575</v>
      </c>
      <c r="AA986">
        <v>1994</v>
      </c>
      <c r="AB986">
        <v>643</v>
      </c>
      <c r="AC986">
        <v>4.4000000000000004</v>
      </c>
      <c r="AD986">
        <v>2.35</v>
      </c>
      <c r="AE986">
        <v>12000</v>
      </c>
    </row>
    <row r="987" spans="1:31" x14ac:dyDescent="0.45">
      <c r="A987" t="s">
        <v>28</v>
      </c>
      <c r="B987" t="s">
        <v>4893</v>
      </c>
      <c r="C987" t="str">
        <f t="shared" si="30"/>
        <v>other</v>
      </c>
      <c r="D987">
        <v>66</v>
      </c>
      <c r="E987">
        <v>93</v>
      </c>
      <c r="F987">
        <v>0</v>
      </c>
      <c r="G987">
        <v>717</v>
      </c>
      <c r="H987" t="s">
        <v>1970</v>
      </c>
      <c r="I987">
        <v>12000</v>
      </c>
      <c r="J987" s="1">
        <v>65069140</v>
      </c>
      <c r="K987" s="1">
        <v>50000000</v>
      </c>
      <c r="L987" s="1">
        <f>J987/K987</f>
        <v>1.3013828000000001</v>
      </c>
      <c r="M987" s="2" t="str">
        <f t="shared" si="31"/>
        <v>other</v>
      </c>
      <c r="N987" t="s">
        <v>143</v>
      </c>
      <c r="O987" t="s">
        <v>1097</v>
      </c>
      <c r="P987" t="s">
        <v>5275</v>
      </c>
      <c r="Q987">
        <v>20310</v>
      </c>
      <c r="R987">
        <v>14899</v>
      </c>
      <c r="S987" t="s">
        <v>5276</v>
      </c>
      <c r="T987">
        <v>1</v>
      </c>
      <c r="U987" t="s">
        <v>5277</v>
      </c>
      <c r="V987" t="s">
        <v>5278</v>
      </c>
      <c r="W987">
        <v>177</v>
      </c>
      <c r="X987" t="s">
        <v>37</v>
      </c>
      <c r="Y987" t="s">
        <v>38</v>
      </c>
      <c r="Z987" t="s">
        <v>90</v>
      </c>
      <c r="AA987">
        <v>2005</v>
      </c>
      <c r="AB987">
        <v>722</v>
      </c>
      <c r="AC987">
        <v>3.5</v>
      </c>
      <c r="AD987">
        <v>1.85</v>
      </c>
      <c r="AE987">
        <v>12000</v>
      </c>
    </row>
    <row r="988" spans="1:31" x14ac:dyDescent="0.45">
      <c r="A988" t="s">
        <v>28</v>
      </c>
      <c r="B988" t="s">
        <v>5279</v>
      </c>
      <c r="C988" t="str">
        <f t="shared" si="30"/>
        <v>other</v>
      </c>
      <c r="D988">
        <v>118</v>
      </c>
      <c r="E988">
        <v>119</v>
      </c>
      <c r="F988">
        <v>0</v>
      </c>
      <c r="G988">
        <v>39</v>
      </c>
      <c r="H988" t="s">
        <v>5280</v>
      </c>
      <c r="I988">
        <v>29000</v>
      </c>
      <c r="J988" s="1">
        <v>65012000</v>
      </c>
      <c r="K988" s="1">
        <v>50000000</v>
      </c>
      <c r="L988" s="1">
        <f>J988/K988</f>
        <v>1.3002400000000001</v>
      </c>
      <c r="M988" s="2" t="str">
        <f t="shared" si="31"/>
        <v>other</v>
      </c>
      <c r="N988" t="s">
        <v>1816</v>
      </c>
      <c r="O988" t="s">
        <v>210</v>
      </c>
      <c r="P988" t="s">
        <v>5281</v>
      </c>
      <c r="Q988">
        <v>176169</v>
      </c>
      <c r="R988">
        <v>29461</v>
      </c>
      <c r="S988" t="s">
        <v>5282</v>
      </c>
      <c r="T988">
        <v>0</v>
      </c>
      <c r="U988" t="s">
        <v>5283</v>
      </c>
      <c r="V988" t="s">
        <v>5284</v>
      </c>
      <c r="W988">
        <v>548</v>
      </c>
      <c r="X988" t="s">
        <v>37</v>
      </c>
      <c r="Y988" t="s">
        <v>38</v>
      </c>
      <c r="Z988" t="s">
        <v>575</v>
      </c>
      <c r="AA988">
        <v>2000</v>
      </c>
      <c r="AB988">
        <v>414</v>
      </c>
      <c r="AC988">
        <v>6.6</v>
      </c>
      <c r="AD988">
        <v>2.35</v>
      </c>
      <c r="AE988">
        <v>12000</v>
      </c>
    </row>
    <row r="989" spans="1:31" x14ac:dyDescent="0.45">
      <c r="A989" t="s">
        <v>28</v>
      </c>
      <c r="B989" t="s">
        <v>3293</v>
      </c>
      <c r="C989" t="str">
        <f t="shared" si="30"/>
        <v>other</v>
      </c>
      <c r="D989">
        <v>93</v>
      </c>
      <c r="E989">
        <v>119</v>
      </c>
      <c r="F989">
        <v>0</v>
      </c>
      <c r="G989">
        <v>434</v>
      </c>
      <c r="H989" t="s">
        <v>1913</v>
      </c>
      <c r="I989">
        <v>627</v>
      </c>
      <c r="J989" s="1">
        <v>65010106</v>
      </c>
      <c r="K989" s="1">
        <v>50000000</v>
      </c>
      <c r="L989" s="1">
        <f>J989/K989</f>
        <v>1.30020212</v>
      </c>
      <c r="M989" s="2" t="str">
        <f t="shared" si="31"/>
        <v>other</v>
      </c>
      <c r="N989" t="s">
        <v>1405</v>
      </c>
      <c r="O989" t="s">
        <v>2083</v>
      </c>
      <c r="P989" t="s">
        <v>5285</v>
      </c>
      <c r="Q989">
        <v>30890</v>
      </c>
      <c r="R989">
        <v>2052</v>
      </c>
      <c r="S989" t="s">
        <v>1631</v>
      </c>
      <c r="T989">
        <v>1</v>
      </c>
      <c r="U989" t="s">
        <v>5286</v>
      </c>
      <c r="V989" t="s">
        <v>5287</v>
      </c>
      <c r="W989">
        <v>106</v>
      </c>
      <c r="X989" t="s">
        <v>37</v>
      </c>
      <c r="Y989" t="s">
        <v>38</v>
      </c>
      <c r="Z989" t="s">
        <v>39</v>
      </c>
      <c r="AA989">
        <v>2004</v>
      </c>
      <c r="AB989">
        <v>508</v>
      </c>
      <c r="AC989">
        <v>6</v>
      </c>
      <c r="AD989">
        <v>1.85</v>
      </c>
      <c r="AE989">
        <v>12000</v>
      </c>
    </row>
    <row r="990" spans="1:31" x14ac:dyDescent="0.45">
      <c r="A990" t="s">
        <v>28</v>
      </c>
      <c r="B990" t="s">
        <v>5129</v>
      </c>
      <c r="C990" t="str">
        <f t="shared" si="30"/>
        <v>other</v>
      </c>
      <c r="D990">
        <v>235</v>
      </c>
      <c r="E990">
        <v>99</v>
      </c>
      <c r="F990">
        <v>160</v>
      </c>
      <c r="G990">
        <v>72</v>
      </c>
      <c r="H990" t="s">
        <v>5288</v>
      </c>
      <c r="I990">
        <v>330</v>
      </c>
      <c r="J990" s="1">
        <v>65007045</v>
      </c>
      <c r="K990" s="1">
        <v>40000000</v>
      </c>
      <c r="L990" s="1">
        <f>J990/K990</f>
        <v>1.6251761250000001</v>
      </c>
      <c r="M990" s="2" t="str">
        <f t="shared" si="31"/>
        <v>other</v>
      </c>
      <c r="N990" t="s">
        <v>329</v>
      </c>
      <c r="O990" t="s">
        <v>5289</v>
      </c>
      <c r="P990" t="s">
        <v>5290</v>
      </c>
      <c r="Q990">
        <v>58349</v>
      </c>
      <c r="R990">
        <v>701</v>
      </c>
      <c r="S990" t="s">
        <v>5291</v>
      </c>
      <c r="T990">
        <v>0</v>
      </c>
      <c r="U990" t="s">
        <v>5292</v>
      </c>
      <c r="V990" t="s">
        <v>5293</v>
      </c>
      <c r="W990">
        <v>194</v>
      </c>
      <c r="X990" t="s">
        <v>37</v>
      </c>
      <c r="Y990" t="s">
        <v>38</v>
      </c>
      <c r="Z990" t="s">
        <v>575</v>
      </c>
      <c r="AA990">
        <v>2009</v>
      </c>
      <c r="AB990">
        <v>119</v>
      </c>
      <c r="AC990">
        <v>6.4</v>
      </c>
      <c r="AD990">
        <v>2.35</v>
      </c>
      <c r="AE990">
        <v>12000</v>
      </c>
    </row>
    <row r="991" spans="1:31" x14ac:dyDescent="0.45">
      <c r="A991" t="s">
        <v>28</v>
      </c>
      <c r="B991" t="s">
        <v>74</v>
      </c>
      <c r="C991" t="str">
        <f t="shared" si="30"/>
        <v>other</v>
      </c>
      <c r="D991">
        <v>113</v>
      </c>
      <c r="E991">
        <v>137</v>
      </c>
      <c r="F991">
        <v>0</v>
      </c>
      <c r="G991">
        <v>432</v>
      </c>
      <c r="H991" t="s">
        <v>1629</v>
      </c>
      <c r="I991">
        <v>24000</v>
      </c>
      <c r="J991" s="1">
        <v>65007045</v>
      </c>
      <c r="K991" s="1">
        <v>50000000</v>
      </c>
      <c r="L991" s="1">
        <f>J991/K991</f>
        <v>1.3001408999999999</v>
      </c>
      <c r="M991" s="2" t="str">
        <f t="shared" si="31"/>
        <v>other</v>
      </c>
      <c r="N991" t="s">
        <v>4905</v>
      </c>
      <c r="O991" t="s">
        <v>77</v>
      </c>
      <c r="P991" t="s">
        <v>5294</v>
      </c>
      <c r="Q991">
        <v>26034</v>
      </c>
      <c r="R991">
        <v>25469</v>
      </c>
      <c r="S991" t="s">
        <v>5295</v>
      </c>
      <c r="T991">
        <v>0</v>
      </c>
      <c r="U991" t="s">
        <v>5296</v>
      </c>
      <c r="V991" t="s">
        <v>5297</v>
      </c>
      <c r="W991">
        <v>226</v>
      </c>
      <c r="X991" t="s">
        <v>37</v>
      </c>
      <c r="Y991" t="s">
        <v>38</v>
      </c>
      <c r="Z991" t="s">
        <v>39</v>
      </c>
      <c r="AA991">
        <v>1999</v>
      </c>
      <c r="AB991">
        <v>743</v>
      </c>
      <c r="AC991">
        <v>6.5</v>
      </c>
      <c r="AD991">
        <v>2.35</v>
      </c>
      <c r="AE991">
        <v>12000</v>
      </c>
    </row>
    <row r="992" spans="1:31" x14ac:dyDescent="0.45">
      <c r="A992" t="s">
        <v>28</v>
      </c>
      <c r="C992" t="str">
        <f t="shared" si="30"/>
        <v>other</v>
      </c>
      <c r="D992">
        <v>14</v>
      </c>
      <c r="E992">
        <v>105</v>
      </c>
      <c r="G992">
        <v>5</v>
      </c>
      <c r="H992" t="s">
        <v>5298</v>
      </c>
      <c r="I992">
        <v>325</v>
      </c>
      <c r="J992" s="1">
        <v>65000000</v>
      </c>
      <c r="L992" s="1" t="e">
        <f>J992/K992</f>
        <v>#DIV/0!</v>
      </c>
      <c r="M992" s="2" t="e">
        <f t="shared" si="31"/>
        <v>#DIV/0!</v>
      </c>
      <c r="N992" t="s">
        <v>3072</v>
      </c>
      <c r="O992" t="s">
        <v>5299</v>
      </c>
      <c r="P992" t="s">
        <v>5300</v>
      </c>
      <c r="Q992">
        <v>4438</v>
      </c>
      <c r="R992">
        <v>344</v>
      </c>
      <c r="S992" t="s">
        <v>5301</v>
      </c>
      <c r="T992">
        <v>1</v>
      </c>
      <c r="U992" t="s">
        <v>5302</v>
      </c>
      <c r="V992" t="s">
        <v>5303</v>
      </c>
      <c r="W992">
        <v>33</v>
      </c>
      <c r="X992" t="s">
        <v>37</v>
      </c>
      <c r="Y992" t="s">
        <v>56</v>
      </c>
      <c r="AB992">
        <v>7</v>
      </c>
      <c r="AC992">
        <v>7.8</v>
      </c>
      <c r="AD992">
        <v>1.33</v>
      </c>
      <c r="AE992">
        <v>12000</v>
      </c>
    </row>
    <row r="993" spans="1:31" x14ac:dyDescent="0.45">
      <c r="A993" t="s">
        <v>28</v>
      </c>
      <c r="B993" t="s">
        <v>5304</v>
      </c>
      <c r="C993" t="str">
        <f t="shared" si="30"/>
        <v>other</v>
      </c>
      <c r="D993">
        <v>51</v>
      </c>
      <c r="E993">
        <v>117</v>
      </c>
      <c r="F993">
        <v>31</v>
      </c>
      <c r="G993">
        <v>210</v>
      </c>
      <c r="H993" t="s">
        <v>5305</v>
      </c>
      <c r="I993">
        <v>2000</v>
      </c>
      <c r="J993" s="1">
        <v>64998368</v>
      </c>
      <c r="K993" s="1">
        <v>40000000</v>
      </c>
      <c r="L993" s="1">
        <f>J993/K993</f>
        <v>1.6249591999999999</v>
      </c>
      <c r="M993" s="2" t="str">
        <f t="shared" si="31"/>
        <v>other</v>
      </c>
      <c r="N993" t="s">
        <v>5306</v>
      </c>
      <c r="O993" t="s">
        <v>1365</v>
      </c>
      <c r="P993" t="s">
        <v>5307</v>
      </c>
      <c r="Q993">
        <v>34896</v>
      </c>
      <c r="R993">
        <v>3016</v>
      </c>
      <c r="S993" t="s">
        <v>3753</v>
      </c>
      <c r="T993">
        <v>1</v>
      </c>
      <c r="U993" t="s">
        <v>5308</v>
      </c>
      <c r="V993" t="s">
        <v>5309</v>
      </c>
      <c r="W993">
        <v>118</v>
      </c>
      <c r="X993" t="s">
        <v>37</v>
      </c>
      <c r="Y993" t="s">
        <v>38</v>
      </c>
      <c r="Z993" t="s">
        <v>575</v>
      </c>
      <c r="AA993">
        <v>1996</v>
      </c>
      <c r="AB993">
        <v>472</v>
      </c>
      <c r="AC993">
        <v>4.3</v>
      </c>
      <c r="AD993">
        <v>1.85</v>
      </c>
      <c r="AE993">
        <v>11000</v>
      </c>
    </row>
    <row r="994" spans="1:31" x14ac:dyDescent="0.45">
      <c r="A994" t="s">
        <v>28</v>
      </c>
      <c r="B994" t="s">
        <v>4663</v>
      </c>
      <c r="C994" t="str">
        <f t="shared" si="30"/>
        <v>other</v>
      </c>
      <c r="D994">
        <v>98</v>
      </c>
      <c r="E994">
        <v>87</v>
      </c>
      <c r="F994">
        <v>9</v>
      </c>
      <c r="G994">
        <v>1000</v>
      </c>
      <c r="H994" t="s">
        <v>229</v>
      </c>
      <c r="I994">
        <v>15000</v>
      </c>
      <c r="J994" s="1">
        <v>64955956</v>
      </c>
      <c r="K994" s="1">
        <v>50000000</v>
      </c>
      <c r="L994" s="1">
        <f>J994/K994</f>
        <v>1.2991191200000001</v>
      </c>
      <c r="M994" s="2" t="str">
        <f t="shared" si="31"/>
        <v>other</v>
      </c>
      <c r="N994" t="s">
        <v>3047</v>
      </c>
      <c r="O994" t="s">
        <v>177</v>
      </c>
      <c r="P994" t="s">
        <v>5310</v>
      </c>
      <c r="Q994">
        <v>11257</v>
      </c>
      <c r="R994">
        <v>20061</v>
      </c>
      <c r="S994" t="s">
        <v>803</v>
      </c>
      <c r="T994">
        <v>0</v>
      </c>
      <c r="U994" t="s">
        <v>5311</v>
      </c>
      <c r="V994" t="s">
        <v>5312</v>
      </c>
      <c r="W994">
        <v>65</v>
      </c>
      <c r="X994" t="s">
        <v>37</v>
      </c>
      <c r="Y994" t="s">
        <v>38</v>
      </c>
      <c r="Z994" t="s">
        <v>90</v>
      </c>
      <c r="AA994">
        <v>2010</v>
      </c>
      <c r="AB994">
        <v>2000</v>
      </c>
      <c r="AC994">
        <v>4.2</v>
      </c>
      <c r="AD994">
        <v>2.35</v>
      </c>
      <c r="AE994">
        <v>11000</v>
      </c>
    </row>
    <row r="995" spans="1:31" x14ac:dyDescent="0.45">
      <c r="A995" t="s">
        <v>28</v>
      </c>
      <c r="B995" t="s">
        <v>3684</v>
      </c>
      <c r="C995" t="str">
        <f t="shared" si="30"/>
        <v>other</v>
      </c>
      <c r="D995">
        <v>315</v>
      </c>
      <c r="E995">
        <v>129</v>
      </c>
      <c r="F995">
        <v>16000</v>
      </c>
      <c r="G995">
        <v>447</v>
      </c>
      <c r="H995" t="s">
        <v>5313</v>
      </c>
      <c r="I995">
        <v>13000</v>
      </c>
      <c r="J995" s="1">
        <v>64933670</v>
      </c>
      <c r="K995" s="1">
        <v>50000000</v>
      </c>
      <c r="L995" s="1">
        <f>J995/K995</f>
        <v>1.2986734</v>
      </c>
      <c r="M995" s="2" t="str">
        <f t="shared" si="31"/>
        <v>other</v>
      </c>
      <c r="N995" t="s">
        <v>5314</v>
      </c>
      <c r="O995" t="s">
        <v>1147</v>
      </c>
      <c r="P995" t="s">
        <v>5315</v>
      </c>
      <c r="Q995">
        <v>80140</v>
      </c>
      <c r="R995">
        <v>14344</v>
      </c>
      <c r="S995" t="s">
        <v>1620</v>
      </c>
      <c r="T995">
        <v>0</v>
      </c>
      <c r="U995" t="s">
        <v>5316</v>
      </c>
      <c r="V995" t="s">
        <v>5317</v>
      </c>
      <c r="W995">
        <v>323</v>
      </c>
      <c r="X995" t="s">
        <v>37</v>
      </c>
      <c r="Y995" t="s">
        <v>38</v>
      </c>
      <c r="Z995" t="s">
        <v>39</v>
      </c>
      <c r="AA995">
        <v>2010</v>
      </c>
      <c r="AB995">
        <v>563</v>
      </c>
      <c r="AC995">
        <v>6.5</v>
      </c>
      <c r="AD995">
        <v>2.35</v>
      </c>
      <c r="AE995">
        <v>11000</v>
      </c>
    </row>
    <row r="996" spans="1:31" x14ac:dyDescent="0.45">
      <c r="A996" t="s">
        <v>28</v>
      </c>
      <c r="B996" t="s">
        <v>5318</v>
      </c>
      <c r="C996" t="str">
        <f t="shared" si="30"/>
        <v>other</v>
      </c>
      <c r="D996">
        <v>136</v>
      </c>
      <c r="E996">
        <v>115</v>
      </c>
      <c r="F996">
        <v>58</v>
      </c>
      <c r="G996">
        <v>401</v>
      </c>
      <c r="H996" t="s">
        <v>4518</v>
      </c>
      <c r="I996">
        <v>33000</v>
      </c>
      <c r="J996" s="1">
        <v>64736114</v>
      </c>
      <c r="K996" s="1">
        <v>50000000</v>
      </c>
      <c r="L996" s="1">
        <f>J996/K996</f>
        <v>1.29472228</v>
      </c>
      <c r="M996" s="2" t="str">
        <f t="shared" si="31"/>
        <v>other</v>
      </c>
      <c r="N996" t="s">
        <v>2205</v>
      </c>
      <c r="O996" t="s">
        <v>4203</v>
      </c>
      <c r="P996" t="s">
        <v>5319</v>
      </c>
      <c r="Q996">
        <v>43574</v>
      </c>
      <c r="R996">
        <v>34606</v>
      </c>
      <c r="S996" t="s">
        <v>5320</v>
      </c>
      <c r="T996">
        <v>0</v>
      </c>
      <c r="U996" t="s">
        <v>5321</v>
      </c>
      <c r="V996" t="s">
        <v>5322</v>
      </c>
      <c r="W996">
        <v>302</v>
      </c>
      <c r="X996" t="s">
        <v>37</v>
      </c>
      <c r="Y996" t="s">
        <v>38</v>
      </c>
      <c r="Z996" t="s">
        <v>575</v>
      </c>
      <c r="AA996">
        <v>2002</v>
      </c>
      <c r="AB996">
        <v>455</v>
      </c>
      <c r="AC996">
        <v>6.1</v>
      </c>
      <c r="AD996">
        <v>1.85</v>
      </c>
      <c r="AE996">
        <v>11000</v>
      </c>
    </row>
    <row r="997" spans="1:31" x14ac:dyDescent="0.45">
      <c r="A997" t="s">
        <v>737</v>
      </c>
      <c r="B997" t="s">
        <v>1048</v>
      </c>
      <c r="C997" t="str">
        <f t="shared" si="30"/>
        <v>other</v>
      </c>
      <c r="D997">
        <v>61</v>
      </c>
      <c r="E997">
        <v>132</v>
      </c>
      <c r="F997">
        <v>503</v>
      </c>
      <c r="G997">
        <v>282</v>
      </c>
      <c r="H997" t="s">
        <v>1774</v>
      </c>
      <c r="I997">
        <v>45000</v>
      </c>
      <c r="J997" s="1">
        <v>64685359</v>
      </c>
      <c r="K997" s="1">
        <v>50000000</v>
      </c>
      <c r="L997" s="1">
        <f>J997/K997</f>
        <v>1.29370718</v>
      </c>
      <c r="M997" s="2" t="str">
        <f t="shared" si="31"/>
        <v>other</v>
      </c>
      <c r="N997" t="s">
        <v>329</v>
      </c>
      <c r="O997" t="s">
        <v>5323</v>
      </c>
      <c r="P997" t="s">
        <v>5324</v>
      </c>
      <c r="Q997">
        <v>62981</v>
      </c>
      <c r="R997">
        <v>58528</v>
      </c>
      <c r="S997" t="s">
        <v>5325</v>
      </c>
      <c r="T997">
        <v>0</v>
      </c>
      <c r="U997" t="s">
        <v>5326</v>
      </c>
      <c r="V997" t="s">
        <v>5327</v>
      </c>
      <c r="W997">
        <v>84</v>
      </c>
      <c r="X997" t="s">
        <v>37</v>
      </c>
      <c r="Y997" t="s">
        <v>1455</v>
      </c>
      <c r="Z997" t="s">
        <v>575</v>
      </c>
      <c r="AA997">
        <v>1995</v>
      </c>
      <c r="AB997">
        <v>13000</v>
      </c>
      <c r="AC997">
        <v>6.3</v>
      </c>
      <c r="AD997">
        <v>1.85</v>
      </c>
      <c r="AE997">
        <v>11000</v>
      </c>
    </row>
    <row r="998" spans="1:31" x14ac:dyDescent="0.45">
      <c r="A998" t="s">
        <v>28</v>
      </c>
      <c r="B998" t="s">
        <v>5328</v>
      </c>
      <c r="C998" t="str">
        <f t="shared" si="30"/>
        <v>other</v>
      </c>
      <c r="D998">
        <v>209</v>
      </c>
      <c r="E998">
        <v>131</v>
      </c>
      <c r="F998">
        <v>73</v>
      </c>
      <c r="G998">
        <v>163</v>
      </c>
      <c r="H998" t="s">
        <v>5329</v>
      </c>
      <c r="I998">
        <v>879</v>
      </c>
      <c r="J998" s="1">
        <v>64604977</v>
      </c>
      <c r="K998" s="1">
        <v>50000000</v>
      </c>
      <c r="L998" s="1">
        <f>J998/K998</f>
        <v>1.2920995399999999</v>
      </c>
      <c r="M998" s="2" t="str">
        <f t="shared" si="31"/>
        <v>other</v>
      </c>
      <c r="N998" t="s">
        <v>2115</v>
      </c>
      <c r="O998" t="s">
        <v>2402</v>
      </c>
      <c r="P998" t="s">
        <v>5330</v>
      </c>
      <c r="Q998">
        <v>86374</v>
      </c>
      <c r="R998">
        <v>1344</v>
      </c>
      <c r="S998" t="s">
        <v>5331</v>
      </c>
      <c r="T998">
        <v>0</v>
      </c>
      <c r="U998" t="s">
        <v>5332</v>
      </c>
      <c r="V998" t="s">
        <v>5333</v>
      </c>
      <c r="W998">
        <v>392</v>
      </c>
      <c r="X998" t="s">
        <v>37</v>
      </c>
      <c r="Y998" t="s">
        <v>56</v>
      </c>
      <c r="Z998" t="s">
        <v>575</v>
      </c>
      <c r="AA998">
        <v>2007</v>
      </c>
      <c r="AB998">
        <v>184</v>
      </c>
      <c r="AC998">
        <v>6.2</v>
      </c>
      <c r="AD998">
        <v>2.35</v>
      </c>
      <c r="AE998">
        <v>11000</v>
      </c>
    </row>
    <row r="999" spans="1:31" x14ac:dyDescent="0.45">
      <c r="A999" t="s">
        <v>28</v>
      </c>
      <c r="B999" t="s">
        <v>3881</v>
      </c>
      <c r="C999" t="str">
        <f t="shared" si="30"/>
        <v>other</v>
      </c>
      <c r="D999">
        <v>99</v>
      </c>
      <c r="E999">
        <v>95</v>
      </c>
      <c r="F999">
        <v>0</v>
      </c>
      <c r="G999">
        <v>323</v>
      </c>
      <c r="H999" t="s">
        <v>5334</v>
      </c>
      <c r="I999">
        <v>13000</v>
      </c>
      <c r="J999" s="1">
        <v>64572496</v>
      </c>
      <c r="K999" s="1">
        <v>50000000</v>
      </c>
      <c r="L999" s="1">
        <f>J999/K999</f>
        <v>1.29144992</v>
      </c>
      <c r="M999" s="2" t="str">
        <f t="shared" si="31"/>
        <v>other</v>
      </c>
      <c r="N999" t="s">
        <v>1405</v>
      </c>
      <c r="O999" t="s">
        <v>967</v>
      </c>
      <c r="P999" t="s">
        <v>5335</v>
      </c>
      <c r="Q999">
        <v>18404</v>
      </c>
      <c r="R999">
        <v>14706</v>
      </c>
      <c r="S999" t="s">
        <v>5336</v>
      </c>
      <c r="T999">
        <v>1</v>
      </c>
      <c r="U999" t="s">
        <v>5337</v>
      </c>
      <c r="V999" t="s">
        <v>5338</v>
      </c>
      <c r="W999">
        <v>150</v>
      </c>
      <c r="X999" t="s">
        <v>37</v>
      </c>
      <c r="Y999" t="s">
        <v>38</v>
      </c>
      <c r="Z999" t="s">
        <v>575</v>
      </c>
      <c r="AA999">
        <v>1999</v>
      </c>
      <c r="AB999">
        <v>559</v>
      </c>
      <c r="AC999">
        <v>5.9</v>
      </c>
      <c r="AD999">
        <v>1.85</v>
      </c>
      <c r="AE999">
        <v>11000</v>
      </c>
    </row>
    <row r="1000" spans="1:31" x14ac:dyDescent="0.45">
      <c r="A1000" t="s">
        <v>28</v>
      </c>
      <c r="B1000" t="s">
        <v>5339</v>
      </c>
      <c r="C1000" t="str">
        <f t="shared" si="30"/>
        <v>other</v>
      </c>
      <c r="D1000">
        <v>298</v>
      </c>
      <c r="E1000">
        <v>125</v>
      </c>
      <c r="F1000">
        <v>487</v>
      </c>
      <c r="G1000">
        <v>201</v>
      </c>
      <c r="H1000" t="s">
        <v>5086</v>
      </c>
      <c r="I1000">
        <v>430</v>
      </c>
      <c r="J1000" s="1">
        <v>64505912</v>
      </c>
      <c r="K1000" s="1">
        <v>40000000</v>
      </c>
      <c r="L1000" s="1">
        <f>J1000/K1000</f>
        <v>1.6126478</v>
      </c>
      <c r="M1000" s="2" t="str">
        <f t="shared" si="31"/>
        <v>other</v>
      </c>
      <c r="N1000" t="s">
        <v>1665</v>
      </c>
      <c r="O1000" t="s">
        <v>5340</v>
      </c>
      <c r="P1000" t="s">
        <v>5341</v>
      </c>
      <c r="Q1000">
        <v>92461</v>
      </c>
      <c r="R1000">
        <v>1300</v>
      </c>
      <c r="S1000" t="s">
        <v>5342</v>
      </c>
      <c r="T1000">
        <v>3</v>
      </c>
      <c r="U1000" t="s">
        <v>5343</v>
      </c>
      <c r="V1000" t="s">
        <v>5344</v>
      </c>
      <c r="W1000">
        <v>347</v>
      </c>
      <c r="X1000" t="s">
        <v>37</v>
      </c>
      <c r="Y1000" t="s">
        <v>38</v>
      </c>
      <c r="Z1000" t="s">
        <v>39</v>
      </c>
      <c r="AA1000">
        <v>2013</v>
      </c>
      <c r="AB1000">
        <v>329</v>
      </c>
      <c r="AC1000">
        <v>5.9</v>
      </c>
      <c r="AD1000">
        <v>2.35</v>
      </c>
      <c r="AE1000">
        <v>11000</v>
      </c>
    </row>
    <row r="1001" spans="1:31" x14ac:dyDescent="0.45">
      <c r="A1001" t="s">
        <v>28</v>
      </c>
      <c r="B1001" t="s">
        <v>1301</v>
      </c>
      <c r="C1001" t="str">
        <f t="shared" si="30"/>
        <v>other</v>
      </c>
      <c r="D1001">
        <v>131</v>
      </c>
      <c r="E1001">
        <v>98</v>
      </c>
      <c r="F1001">
        <v>323</v>
      </c>
      <c r="G1001">
        <v>511</v>
      </c>
      <c r="H1001" t="s">
        <v>5345</v>
      </c>
      <c r="I1001">
        <v>933</v>
      </c>
      <c r="J1001" s="1">
        <v>64459316</v>
      </c>
      <c r="K1001" s="1">
        <v>50000000</v>
      </c>
      <c r="L1001" s="1">
        <f>J1001/K1001</f>
        <v>1.28918632</v>
      </c>
      <c r="M1001" s="2" t="str">
        <f t="shared" si="31"/>
        <v>other</v>
      </c>
      <c r="N1001" t="s">
        <v>1110</v>
      </c>
      <c r="O1001" t="s">
        <v>1682</v>
      </c>
      <c r="P1001" t="s">
        <v>5346</v>
      </c>
      <c r="Q1001">
        <v>49926</v>
      </c>
      <c r="R1001">
        <v>3357</v>
      </c>
      <c r="S1001" t="s">
        <v>5347</v>
      </c>
      <c r="T1001">
        <v>0</v>
      </c>
      <c r="U1001" t="s">
        <v>5348</v>
      </c>
      <c r="V1001" t="s">
        <v>5349</v>
      </c>
      <c r="W1001">
        <v>286</v>
      </c>
      <c r="X1001" t="s">
        <v>37</v>
      </c>
      <c r="Y1001" t="s">
        <v>757</v>
      </c>
      <c r="Z1001" t="s">
        <v>575</v>
      </c>
      <c r="AA1001">
        <v>2003</v>
      </c>
      <c r="AB1001">
        <v>631</v>
      </c>
      <c r="AC1001">
        <v>6.5</v>
      </c>
      <c r="AD1001">
        <v>2.35</v>
      </c>
      <c r="AE1001">
        <v>11000</v>
      </c>
    </row>
    <row r="1002" spans="1:31" x14ac:dyDescent="0.45">
      <c r="A1002" t="s">
        <v>28</v>
      </c>
      <c r="B1002" t="s">
        <v>3684</v>
      </c>
      <c r="C1002" t="str">
        <f t="shared" si="30"/>
        <v>other</v>
      </c>
      <c r="D1002">
        <v>146</v>
      </c>
      <c r="E1002">
        <v>110</v>
      </c>
      <c r="F1002">
        <v>16000</v>
      </c>
      <c r="G1002">
        <v>581</v>
      </c>
      <c r="H1002" t="s">
        <v>3970</v>
      </c>
      <c r="I1002">
        <v>16000</v>
      </c>
      <c r="J1002" s="1">
        <v>64423650</v>
      </c>
      <c r="K1002" s="1">
        <v>50000000</v>
      </c>
      <c r="L1002" s="1">
        <f>J1002/K1002</f>
        <v>1.288473</v>
      </c>
      <c r="M1002" s="2" t="str">
        <f t="shared" si="31"/>
        <v>other</v>
      </c>
      <c r="N1002" t="s">
        <v>1110</v>
      </c>
      <c r="O1002" t="s">
        <v>3684</v>
      </c>
      <c r="P1002" t="s">
        <v>5350</v>
      </c>
      <c r="Q1002">
        <v>34356</v>
      </c>
      <c r="R1002">
        <v>18635</v>
      </c>
      <c r="S1002" t="s">
        <v>5351</v>
      </c>
      <c r="T1002">
        <v>1</v>
      </c>
      <c r="U1002" t="s">
        <v>5352</v>
      </c>
      <c r="V1002" t="s">
        <v>5353</v>
      </c>
      <c r="W1002">
        <v>260</v>
      </c>
      <c r="X1002" t="s">
        <v>37</v>
      </c>
      <c r="Y1002" t="s">
        <v>38</v>
      </c>
      <c r="Z1002" t="s">
        <v>575</v>
      </c>
      <c r="AA1002">
        <v>2002</v>
      </c>
      <c r="AB1002">
        <v>1000</v>
      </c>
      <c r="AC1002">
        <v>6.4</v>
      </c>
      <c r="AD1002">
        <v>2.35</v>
      </c>
      <c r="AE1002">
        <v>11000</v>
      </c>
    </row>
    <row r="1003" spans="1:31" x14ac:dyDescent="0.45">
      <c r="A1003" t="s">
        <v>28</v>
      </c>
      <c r="B1003" t="s">
        <v>1837</v>
      </c>
      <c r="C1003" t="str">
        <f t="shared" si="30"/>
        <v>other</v>
      </c>
      <c r="D1003">
        <v>245</v>
      </c>
      <c r="E1003">
        <v>118</v>
      </c>
      <c r="F1003">
        <v>670</v>
      </c>
      <c r="G1003">
        <v>294</v>
      </c>
      <c r="H1003" t="s">
        <v>3113</v>
      </c>
      <c r="I1003">
        <v>6000</v>
      </c>
      <c r="J1003" s="1">
        <v>64371181</v>
      </c>
      <c r="K1003" s="1">
        <v>50000000</v>
      </c>
      <c r="L1003" s="1">
        <f>J1003/K1003</f>
        <v>1.28742362</v>
      </c>
      <c r="M1003" s="2" t="str">
        <f t="shared" si="31"/>
        <v>other</v>
      </c>
      <c r="N1003" t="s">
        <v>1110</v>
      </c>
      <c r="O1003" t="s">
        <v>203</v>
      </c>
      <c r="P1003" t="s">
        <v>5354</v>
      </c>
      <c r="Q1003">
        <v>80196</v>
      </c>
      <c r="R1003">
        <v>7654</v>
      </c>
      <c r="S1003" t="s">
        <v>844</v>
      </c>
      <c r="T1003">
        <v>0</v>
      </c>
      <c r="U1003" t="s">
        <v>5355</v>
      </c>
      <c r="V1003" t="s">
        <v>5356</v>
      </c>
      <c r="W1003">
        <v>190</v>
      </c>
      <c r="X1003" t="s">
        <v>37</v>
      </c>
      <c r="Y1003" t="s">
        <v>38</v>
      </c>
      <c r="Z1003" t="s">
        <v>575</v>
      </c>
      <c r="AA1003">
        <v>2009</v>
      </c>
      <c r="AB1003">
        <v>450</v>
      </c>
      <c r="AC1003">
        <v>6.5</v>
      </c>
      <c r="AD1003">
        <v>2.35</v>
      </c>
      <c r="AE1003">
        <v>11000</v>
      </c>
    </row>
    <row r="1004" spans="1:31" x14ac:dyDescent="0.45">
      <c r="A1004" t="s">
        <v>28</v>
      </c>
      <c r="B1004" t="s">
        <v>5357</v>
      </c>
      <c r="C1004" t="str">
        <f t="shared" si="30"/>
        <v>other</v>
      </c>
      <c r="D1004">
        <v>104</v>
      </c>
      <c r="E1004">
        <v>101</v>
      </c>
      <c r="F1004">
        <v>0</v>
      </c>
      <c r="G1004">
        <v>764</v>
      </c>
      <c r="H1004" t="s">
        <v>5358</v>
      </c>
      <c r="I1004">
        <v>12000</v>
      </c>
      <c r="J1004" s="1">
        <v>64267897</v>
      </c>
      <c r="K1004" s="1">
        <v>50000000</v>
      </c>
      <c r="L1004" s="1">
        <f>J1004/K1004</f>
        <v>1.2853579399999999</v>
      </c>
      <c r="M1004" s="2" t="str">
        <f t="shared" si="31"/>
        <v>other</v>
      </c>
      <c r="N1004" t="s">
        <v>222</v>
      </c>
      <c r="O1004" t="s">
        <v>267</v>
      </c>
      <c r="P1004" t="s">
        <v>5359</v>
      </c>
      <c r="Q1004">
        <v>54021</v>
      </c>
      <c r="R1004">
        <v>15935</v>
      </c>
      <c r="S1004" t="s">
        <v>5360</v>
      </c>
      <c r="T1004">
        <v>0</v>
      </c>
      <c r="U1004" t="s">
        <v>5361</v>
      </c>
      <c r="V1004" t="s">
        <v>5362</v>
      </c>
      <c r="W1004">
        <v>227</v>
      </c>
      <c r="X1004" t="s">
        <v>37</v>
      </c>
      <c r="Y1004" t="s">
        <v>38</v>
      </c>
      <c r="Z1004" t="s">
        <v>575</v>
      </c>
      <c r="AA1004">
        <v>1996</v>
      </c>
      <c r="AB1004">
        <v>898</v>
      </c>
      <c r="AC1004">
        <v>5.7</v>
      </c>
      <c r="AD1004">
        <v>2.35</v>
      </c>
      <c r="AE1004">
        <v>11000</v>
      </c>
    </row>
    <row r="1005" spans="1:31" x14ac:dyDescent="0.45">
      <c r="A1005" t="s">
        <v>28</v>
      </c>
      <c r="C1005" t="str">
        <f t="shared" si="30"/>
        <v>other</v>
      </c>
      <c r="D1005">
        <v>4</v>
      </c>
      <c r="E1005">
        <v>60</v>
      </c>
      <c r="G1005">
        <v>398</v>
      </c>
      <c r="H1005" t="s">
        <v>5363</v>
      </c>
      <c r="I1005">
        <v>629</v>
      </c>
      <c r="J1005" s="1">
        <v>64255243</v>
      </c>
      <c r="L1005" s="1" t="e">
        <f>J1005/K1005</f>
        <v>#DIV/0!</v>
      </c>
      <c r="M1005" s="2" t="e">
        <f t="shared" si="31"/>
        <v>#DIV/0!</v>
      </c>
      <c r="N1005" t="s">
        <v>1914</v>
      </c>
      <c r="O1005" t="s">
        <v>5364</v>
      </c>
      <c r="P1005" t="s">
        <v>5365</v>
      </c>
      <c r="Q1005">
        <v>7945</v>
      </c>
      <c r="R1005">
        <v>2758</v>
      </c>
      <c r="S1005" t="s">
        <v>5366</v>
      </c>
      <c r="T1005">
        <v>2</v>
      </c>
      <c r="V1005" t="s">
        <v>5367</v>
      </c>
      <c r="W1005">
        <v>22</v>
      </c>
      <c r="X1005" t="s">
        <v>37</v>
      </c>
      <c r="Y1005" t="s">
        <v>38</v>
      </c>
      <c r="AB1005">
        <v>512</v>
      </c>
      <c r="AC1005">
        <v>7.5</v>
      </c>
      <c r="AD1005">
        <v>16</v>
      </c>
      <c r="AE1005">
        <v>11000</v>
      </c>
    </row>
    <row r="1006" spans="1:31" x14ac:dyDescent="0.45">
      <c r="A1006" t="s">
        <v>28</v>
      </c>
      <c r="B1006" t="s">
        <v>594</v>
      </c>
      <c r="C1006" t="str">
        <f t="shared" si="30"/>
        <v>other</v>
      </c>
      <c r="D1006">
        <v>162</v>
      </c>
      <c r="E1006">
        <v>90</v>
      </c>
      <c r="F1006">
        <v>663</v>
      </c>
      <c r="G1006">
        <v>521</v>
      </c>
      <c r="H1006" t="s">
        <v>5345</v>
      </c>
      <c r="I1006">
        <v>14000</v>
      </c>
      <c r="J1006" s="1">
        <v>64238770</v>
      </c>
      <c r="K1006" s="1">
        <v>70000000</v>
      </c>
      <c r="L1006" s="1">
        <f>J1006/K1006</f>
        <v>0.91769671428571431</v>
      </c>
      <c r="M1006" s="2" t="str">
        <f t="shared" si="31"/>
        <v>other</v>
      </c>
      <c r="N1006" t="s">
        <v>603</v>
      </c>
      <c r="O1006" t="s">
        <v>332</v>
      </c>
      <c r="P1006" t="s">
        <v>5368</v>
      </c>
      <c r="Q1006">
        <v>128455</v>
      </c>
      <c r="R1006">
        <v>16358</v>
      </c>
      <c r="S1006" t="s">
        <v>5369</v>
      </c>
      <c r="T1006">
        <v>1</v>
      </c>
      <c r="U1006" t="s">
        <v>5370</v>
      </c>
      <c r="V1006" t="s">
        <v>5371</v>
      </c>
      <c r="W1006">
        <v>514</v>
      </c>
      <c r="X1006" t="s">
        <v>37</v>
      </c>
      <c r="Y1006" t="s">
        <v>38</v>
      </c>
      <c r="Z1006" t="s">
        <v>90</v>
      </c>
      <c r="AA1006">
        <v>1999</v>
      </c>
      <c r="AB1006">
        <v>631</v>
      </c>
      <c r="AC1006">
        <v>8</v>
      </c>
      <c r="AD1006">
        <v>2.35</v>
      </c>
      <c r="AE1006">
        <v>11000</v>
      </c>
    </row>
    <row r="1007" spans="1:31" x14ac:dyDescent="0.45">
      <c r="A1007" t="s">
        <v>28</v>
      </c>
      <c r="B1007" t="s">
        <v>5372</v>
      </c>
      <c r="C1007" t="str">
        <f t="shared" si="30"/>
        <v>other</v>
      </c>
      <c r="D1007">
        <v>259</v>
      </c>
      <c r="E1007">
        <v>119</v>
      </c>
      <c r="F1007">
        <v>0</v>
      </c>
      <c r="G1007">
        <v>639</v>
      </c>
      <c r="H1007" t="s">
        <v>3970</v>
      </c>
      <c r="I1007">
        <v>13000</v>
      </c>
      <c r="J1007" s="1">
        <v>64172251</v>
      </c>
      <c r="K1007" s="1">
        <v>50000000</v>
      </c>
      <c r="L1007" s="1">
        <f>J1007/K1007</f>
        <v>1.28344502</v>
      </c>
      <c r="M1007" s="2" t="str">
        <f t="shared" si="31"/>
        <v>other</v>
      </c>
      <c r="N1007" t="s">
        <v>5373</v>
      </c>
      <c r="O1007" t="s">
        <v>537</v>
      </c>
      <c r="P1007" t="s">
        <v>5374</v>
      </c>
      <c r="Q1007">
        <v>139535</v>
      </c>
      <c r="R1007">
        <v>15757</v>
      </c>
      <c r="S1007" t="s">
        <v>4558</v>
      </c>
      <c r="T1007">
        <v>8</v>
      </c>
      <c r="U1007" t="s">
        <v>5375</v>
      </c>
      <c r="V1007" t="s">
        <v>5376</v>
      </c>
      <c r="W1007">
        <v>632</v>
      </c>
      <c r="X1007" t="s">
        <v>37</v>
      </c>
      <c r="Y1007" t="s">
        <v>38</v>
      </c>
      <c r="Z1007" t="s">
        <v>575</v>
      </c>
      <c r="AA1007">
        <v>2004</v>
      </c>
      <c r="AB1007">
        <v>1000</v>
      </c>
      <c r="AC1007">
        <v>7.3</v>
      </c>
      <c r="AD1007">
        <v>2.35</v>
      </c>
      <c r="AE1007">
        <v>11000</v>
      </c>
    </row>
    <row r="1008" spans="1:31" x14ac:dyDescent="0.45">
      <c r="A1008" t="s">
        <v>28</v>
      </c>
      <c r="B1008" t="s">
        <v>2286</v>
      </c>
      <c r="C1008" t="str">
        <f t="shared" si="30"/>
        <v>other</v>
      </c>
      <c r="D1008">
        <v>79</v>
      </c>
      <c r="E1008">
        <v>139</v>
      </c>
      <c r="F1008">
        <v>378</v>
      </c>
      <c r="G1008">
        <v>303</v>
      </c>
      <c r="H1008" t="s">
        <v>5377</v>
      </c>
      <c r="I1008">
        <v>11000</v>
      </c>
      <c r="J1008" s="1">
        <v>64149837</v>
      </c>
      <c r="K1008" s="1">
        <v>50000000</v>
      </c>
      <c r="L1008" s="1">
        <f>J1008/K1008</f>
        <v>1.28299674</v>
      </c>
      <c r="M1008" s="2" t="str">
        <f t="shared" si="31"/>
        <v>other</v>
      </c>
      <c r="N1008" t="s">
        <v>5378</v>
      </c>
      <c r="O1008" t="s">
        <v>650</v>
      </c>
      <c r="P1008" t="s">
        <v>5379</v>
      </c>
      <c r="Q1008">
        <v>3077</v>
      </c>
      <c r="R1008">
        <v>12786</v>
      </c>
      <c r="S1008" t="s">
        <v>5380</v>
      </c>
      <c r="T1008">
        <v>1</v>
      </c>
      <c r="U1008" t="s">
        <v>5381</v>
      </c>
      <c r="V1008" t="s">
        <v>5382</v>
      </c>
      <c r="W1008">
        <v>47</v>
      </c>
      <c r="X1008" t="s">
        <v>37</v>
      </c>
      <c r="Y1008" t="s">
        <v>38</v>
      </c>
      <c r="Z1008" t="s">
        <v>575</v>
      </c>
      <c r="AA1008">
        <v>2016</v>
      </c>
      <c r="AB1008">
        <v>552</v>
      </c>
      <c r="AC1008">
        <v>6.7</v>
      </c>
      <c r="AD1008">
        <v>1.85</v>
      </c>
      <c r="AE1008">
        <v>11000</v>
      </c>
    </row>
    <row r="1009" spans="1:31" x14ac:dyDescent="0.45">
      <c r="A1009" t="s">
        <v>28</v>
      </c>
      <c r="B1009" t="s">
        <v>4694</v>
      </c>
      <c r="C1009" t="str">
        <f t="shared" si="30"/>
        <v>other</v>
      </c>
      <c r="D1009">
        <v>141</v>
      </c>
      <c r="E1009">
        <v>130</v>
      </c>
      <c r="F1009">
        <v>317</v>
      </c>
      <c r="G1009">
        <v>256</v>
      </c>
      <c r="H1009" t="s">
        <v>208</v>
      </c>
      <c r="I1009">
        <v>18000</v>
      </c>
      <c r="J1009" s="1">
        <v>64001297</v>
      </c>
      <c r="K1009" s="1">
        <v>50000000</v>
      </c>
      <c r="L1009" s="1">
        <f>J1009/K1009</f>
        <v>1.28002594</v>
      </c>
      <c r="M1009" s="2" t="str">
        <f t="shared" si="31"/>
        <v>other</v>
      </c>
      <c r="N1009" t="s">
        <v>2115</v>
      </c>
      <c r="O1009" t="s">
        <v>115</v>
      </c>
      <c r="P1009" t="s">
        <v>5383</v>
      </c>
      <c r="Q1009">
        <v>88270</v>
      </c>
      <c r="R1009">
        <v>32637</v>
      </c>
      <c r="S1009" t="s">
        <v>915</v>
      </c>
      <c r="T1009">
        <v>0</v>
      </c>
      <c r="U1009" t="s">
        <v>5384</v>
      </c>
      <c r="V1009" t="s">
        <v>5385</v>
      </c>
      <c r="W1009">
        <v>420</v>
      </c>
      <c r="X1009" t="s">
        <v>37</v>
      </c>
      <c r="Y1009" t="s">
        <v>38</v>
      </c>
      <c r="Z1009" t="s">
        <v>575</v>
      </c>
      <c r="AA1009">
        <v>2003</v>
      </c>
      <c r="AB1009">
        <v>14000</v>
      </c>
      <c r="AC1009">
        <v>7.5</v>
      </c>
      <c r="AD1009">
        <v>2.35</v>
      </c>
      <c r="AE1009">
        <v>11000</v>
      </c>
    </row>
    <row r="1010" spans="1:31" x14ac:dyDescent="0.45">
      <c r="A1010" t="s">
        <v>28</v>
      </c>
      <c r="B1010" t="s">
        <v>4427</v>
      </c>
      <c r="C1010" t="str">
        <f t="shared" si="30"/>
        <v>other</v>
      </c>
      <c r="D1010">
        <v>59</v>
      </c>
      <c r="E1010">
        <v>100</v>
      </c>
      <c r="F1010">
        <v>65</v>
      </c>
      <c r="G1010">
        <v>730</v>
      </c>
      <c r="H1010" t="s">
        <v>5386</v>
      </c>
      <c r="I1010">
        <v>1000</v>
      </c>
      <c r="J1010" s="1">
        <v>63992328</v>
      </c>
      <c r="K1010" s="1">
        <v>40000000</v>
      </c>
      <c r="L1010" s="1">
        <f>J1010/K1010</f>
        <v>1.5998082</v>
      </c>
      <c r="M1010" s="2" t="str">
        <f t="shared" si="31"/>
        <v>other</v>
      </c>
      <c r="N1010" t="s">
        <v>2126</v>
      </c>
      <c r="O1010" t="s">
        <v>3079</v>
      </c>
      <c r="P1010" t="s">
        <v>5387</v>
      </c>
      <c r="Q1010">
        <v>19829</v>
      </c>
      <c r="R1010">
        <v>6171</v>
      </c>
      <c r="S1010" t="s">
        <v>861</v>
      </c>
      <c r="T1010">
        <v>5</v>
      </c>
      <c r="U1010" t="s">
        <v>5388</v>
      </c>
      <c r="V1010" t="s">
        <v>5389</v>
      </c>
      <c r="W1010">
        <v>94</v>
      </c>
      <c r="X1010" t="s">
        <v>37</v>
      </c>
      <c r="Y1010" t="s">
        <v>38</v>
      </c>
      <c r="Z1010" t="s">
        <v>39</v>
      </c>
      <c r="AA1010">
        <v>2005</v>
      </c>
      <c r="AB1010">
        <v>923</v>
      </c>
      <c r="AC1010">
        <v>5.4</v>
      </c>
      <c r="AD1010">
        <v>2.35</v>
      </c>
      <c r="AE1010">
        <v>11000</v>
      </c>
    </row>
    <row r="1011" spans="1:31" x14ac:dyDescent="0.45">
      <c r="A1011" t="s">
        <v>28</v>
      </c>
      <c r="B1011" t="s">
        <v>5118</v>
      </c>
      <c r="C1011" t="str">
        <f t="shared" si="30"/>
        <v>other</v>
      </c>
      <c r="D1011">
        <v>236</v>
      </c>
      <c r="E1011">
        <v>114</v>
      </c>
      <c r="F1011">
        <v>174</v>
      </c>
      <c r="G1011">
        <v>655</v>
      </c>
      <c r="H1011" t="s">
        <v>324</v>
      </c>
      <c r="I1011">
        <v>14000</v>
      </c>
      <c r="J1011" s="1">
        <v>63939454</v>
      </c>
      <c r="K1011" s="1">
        <v>50000000</v>
      </c>
      <c r="L1011" s="1">
        <f>J1011/K1011</f>
        <v>1.2787890799999999</v>
      </c>
      <c r="M1011" s="2" t="str">
        <f t="shared" si="31"/>
        <v>other</v>
      </c>
      <c r="N1011" t="s">
        <v>454</v>
      </c>
      <c r="O1011" t="s">
        <v>223</v>
      </c>
      <c r="P1011" t="s">
        <v>5390</v>
      </c>
      <c r="Q1011">
        <v>76010</v>
      </c>
      <c r="R1011">
        <v>16992</v>
      </c>
      <c r="S1011" t="s">
        <v>2273</v>
      </c>
      <c r="T1011">
        <v>2</v>
      </c>
      <c r="U1011" t="s">
        <v>5391</v>
      </c>
      <c r="V1011" t="s">
        <v>5392</v>
      </c>
      <c r="W1011">
        <v>205</v>
      </c>
      <c r="X1011" t="s">
        <v>37</v>
      </c>
      <c r="Y1011" t="s">
        <v>38</v>
      </c>
      <c r="Z1011" t="s">
        <v>575</v>
      </c>
      <c r="AA1011">
        <v>2015</v>
      </c>
      <c r="AB1011">
        <v>988</v>
      </c>
      <c r="AC1011">
        <v>6.6</v>
      </c>
      <c r="AD1011">
        <v>2.35</v>
      </c>
      <c r="AE1011">
        <v>11000</v>
      </c>
    </row>
    <row r="1012" spans="1:31" x14ac:dyDescent="0.45">
      <c r="A1012" t="s">
        <v>28</v>
      </c>
      <c r="B1012" t="s">
        <v>5393</v>
      </c>
      <c r="C1012" t="str">
        <f t="shared" si="30"/>
        <v>other</v>
      </c>
      <c r="D1012">
        <v>356</v>
      </c>
      <c r="E1012">
        <v>96</v>
      </c>
      <c r="F1012">
        <v>0</v>
      </c>
      <c r="G1012">
        <v>509</v>
      </c>
      <c r="H1012" t="s">
        <v>203</v>
      </c>
      <c r="I1012">
        <v>10000</v>
      </c>
      <c r="J1012" s="1">
        <v>63910583</v>
      </c>
      <c r="K1012" s="1">
        <v>25000000</v>
      </c>
      <c r="L1012" s="1">
        <f>J1012/K1012</f>
        <v>2.5564233199999999</v>
      </c>
      <c r="M1012" s="2" t="str">
        <f t="shared" si="31"/>
        <v>blockbuster</v>
      </c>
      <c r="N1012" t="s">
        <v>2205</v>
      </c>
      <c r="O1012" t="s">
        <v>2814</v>
      </c>
      <c r="P1012" t="s">
        <v>5394</v>
      </c>
      <c r="Q1012">
        <v>189249</v>
      </c>
      <c r="R1012">
        <v>17211</v>
      </c>
      <c r="S1012" t="s">
        <v>5395</v>
      </c>
      <c r="T1012">
        <v>1</v>
      </c>
      <c r="U1012" t="s">
        <v>5396</v>
      </c>
      <c r="V1012" t="s">
        <v>5397</v>
      </c>
      <c r="W1012">
        <v>398</v>
      </c>
      <c r="X1012" t="s">
        <v>37</v>
      </c>
      <c r="Y1012" t="s">
        <v>38</v>
      </c>
      <c r="Z1012" t="s">
        <v>575</v>
      </c>
      <c r="AA1012">
        <v>2007</v>
      </c>
      <c r="AB1012">
        <v>6000</v>
      </c>
      <c r="AC1012">
        <v>7.7</v>
      </c>
      <c r="AD1012">
        <v>1.85</v>
      </c>
      <c r="AE1012">
        <v>11000</v>
      </c>
    </row>
    <row r="1013" spans="1:31" x14ac:dyDescent="0.45">
      <c r="A1013" t="s">
        <v>28</v>
      </c>
      <c r="B1013" t="s">
        <v>5398</v>
      </c>
      <c r="C1013" t="str">
        <f t="shared" si="30"/>
        <v>other</v>
      </c>
      <c r="D1013">
        <v>120</v>
      </c>
      <c r="E1013">
        <v>110</v>
      </c>
      <c r="F1013">
        <v>134</v>
      </c>
      <c r="G1013">
        <v>795</v>
      </c>
      <c r="H1013" t="s">
        <v>298</v>
      </c>
      <c r="I1013">
        <v>23000</v>
      </c>
      <c r="J1013" s="1">
        <v>63826569</v>
      </c>
      <c r="K1013" s="1">
        <v>50000000</v>
      </c>
      <c r="L1013" s="1">
        <f>J1013/K1013</f>
        <v>1.27653138</v>
      </c>
      <c r="M1013" s="2" t="str">
        <f t="shared" si="31"/>
        <v>other</v>
      </c>
      <c r="N1013" t="s">
        <v>3326</v>
      </c>
      <c r="O1013" t="s">
        <v>328</v>
      </c>
      <c r="P1013" t="s">
        <v>5399</v>
      </c>
      <c r="Q1013">
        <v>63599</v>
      </c>
      <c r="R1013">
        <v>25049</v>
      </c>
      <c r="S1013" t="s">
        <v>4545</v>
      </c>
      <c r="T1013">
        <v>3</v>
      </c>
      <c r="U1013" t="s">
        <v>5400</v>
      </c>
      <c r="V1013" t="s">
        <v>5401</v>
      </c>
      <c r="W1013">
        <v>208</v>
      </c>
      <c r="X1013" t="s">
        <v>37</v>
      </c>
      <c r="Y1013" t="s">
        <v>38</v>
      </c>
      <c r="Z1013" t="s">
        <v>39</v>
      </c>
      <c r="AA1013">
        <v>2005</v>
      </c>
      <c r="AB1013">
        <v>1000</v>
      </c>
      <c r="AC1013">
        <v>5.8</v>
      </c>
      <c r="AD1013">
        <v>2.35</v>
      </c>
      <c r="AE1013">
        <v>11000</v>
      </c>
    </row>
    <row r="1014" spans="1:31" x14ac:dyDescent="0.45">
      <c r="A1014" t="s">
        <v>28</v>
      </c>
      <c r="B1014" t="s">
        <v>1961</v>
      </c>
      <c r="C1014" t="str">
        <f t="shared" si="30"/>
        <v>other</v>
      </c>
      <c r="D1014">
        <v>111</v>
      </c>
      <c r="E1014">
        <v>158</v>
      </c>
      <c r="F1014">
        <v>0</v>
      </c>
      <c r="G1014">
        <v>15</v>
      </c>
      <c r="H1014" t="s">
        <v>5402</v>
      </c>
      <c r="I1014">
        <v>51</v>
      </c>
      <c r="J1014" s="1">
        <v>63695760</v>
      </c>
      <c r="K1014" s="1">
        <v>390000000</v>
      </c>
      <c r="L1014" s="1">
        <f>J1014/K1014</f>
        <v>0.16332246153846153</v>
      </c>
      <c r="M1014" s="2" t="str">
        <f t="shared" si="31"/>
        <v>other</v>
      </c>
      <c r="N1014" t="s">
        <v>3420</v>
      </c>
      <c r="O1014" t="s">
        <v>5403</v>
      </c>
      <c r="P1014" t="s">
        <v>5404</v>
      </c>
      <c r="Q1014">
        <v>55889</v>
      </c>
      <c r="R1014">
        <v>144</v>
      </c>
      <c r="S1014" t="s">
        <v>5405</v>
      </c>
      <c r="T1014">
        <v>0</v>
      </c>
      <c r="U1014" t="s">
        <v>5406</v>
      </c>
      <c r="V1014" t="s">
        <v>5407</v>
      </c>
      <c r="W1014">
        <v>390</v>
      </c>
      <c r="X1014" t="s">
        <v>37</v>
      </c>
      <c r="Y1014" t="s">
        <v>1455</v>
      </c>
      <c r="Z1014" t="s">
        <v>575</v>
      </c>
      <c r="AA1014">
        <v>1999</v>
      </c>
      <c r="AB1014">
        <v>40</v>
      </c>
      <c r="AC1014">
        <v>6.4</v>
      </c>
      <c r="AD1014">
        <v>2.35</v>
      </c>
      <c r="AE1014">
        <v>11000</v>
      </c>
    </row>
    <row r="1015" spans="1:31" x14ac:dyDescent="0.45">
      <c r="A1015" t="s">
        <v>28</v>
      </c>
      <c r="B1015" t="s">
        <v>5408</v>
      </c>
      <c r="C1015" t="str">
        <f t="shared" si="30"/>
        <v>other</v>
      </c>
      <c r="D1015">
        <v>208</v>
      </c>
      <c r="E1015">
        <v>102</v>
      </c>
      <c r="F1015">
        <v>234</v>
      </c>
      <c r="G1015">
        <v>11000</v>
      </c>
      <c r="H1015" t="s">
        <v>1938</v>
      </c>
      <c r="I1015">
        <v>20000</v>
      </c>
      <c r="J1015" s="1">
        <v>63600000</v>
      </c>
      <c r="K1015" s="1">
        <v>49900000</v>
      </c>
      <c r="L1015" s="1">
        <f>J1015/K1015</f>
        <v>1.2745490981963927</v>
      </c>
      <c r="M1015" s="2" t="str">
        <f t="shared" si="31"/>
        <v>other</v>
      </c>
      <c r="N1015" t="s">
        <v>5409</v>
      </c>
      <c r="O1015" t="s">
        <v>831</v>
      </c>
      <c r="P1015" t="s">
        <v>5410</v>
      </c>
      <c r="Q1015">
        <v>85237</v>
      </c>
      <c r="R1015">
        <v>45202</v>
      </c>
      <c r="S1015" t="s">
        <v>75</v>
      </c>
      <c r="T1015">
        <v>3</v>
      </c>
      <c r="U1015" t="s">
        <v>5411</v>
      </c>
      <c r="V1015" t="s">
        <v>5412</v>
      </c>
      <c r="W1015">
        <v>274</v>
      </c>
      <c r="X1015" t="s">
        <v>37</v>
      </c>
      <c r="Y1015" t="s">
        <v>38</v>
      </c>
      <c r="Z1015" t="s">
        <v>575</v>
      </c>
      <c r="AA1015">
        <v>2011</v>
      </c>
      <c r="AB1015">
        <v>11000</v>
      </c>
      <c r="AC1015">
        <v>5.6</v>
      </c>
      <c r="AD1015">
        <v>2.35</v>
      </c>
      <c r="AE1015">
        <v>11000</v>
      </c>
    </row>
    <row r="1016" spans="1:31" x14ac:dyDescent="0.45">
      <c r="A1016" t="s">
        <v>28</v>
      </c>
      <c r="B1016" t="s">
        <v>5413</v>
      </c>
      <c r="C1016" t="str">
        <f t="shared" si="30"/>
        <v>other</v>
      </c>
      <c r="D1016">
        <v>174</v>
      </c>
      <c r="E1016">
        <v>84</v>
      </c>
      <c r="F1016">
        <v>260</v>
      </c>
      <c r="G1016">
        <v>692</v>
      </c>
      <c r="H1016" t="s">
        <v>5414</v>
      </c>
      <c r="I1016">
        <v>6000</v>
      </c>
      <c r="J1016" s="1">
        <v>63540020</v>
      </c>
      <c r="K1016" s="1">
        <v>55000000</v>
      </c>
      <c r="L1016" s="1">
        <f>J1016/K1016</f>
        <v>1.1552730909090909</v>
      </c>
      <c r="M1016" s="2" t="str">
        <f t="shared" si="31"/>
        <v>other</v>
      </c>
      <c r="N1016" t="s">
        <v>1914</v>
      </c>
      <c r="O1016" t="s">
        <v>203</v>
      </c>
      <c r="P1016" t="s">
        <v>5415</v>
      </c>
      <c r="Q1016">
        <v>46239</v>
      </c>
      <c r="R1016">
        <v>8018</v>
      </c>
      <c r="S1016" t="s">
        <v>3405</v>
      </c>
      <c r="T1016">
        <v>0</v>
      </c>
      <c r="U1016" t="s">
        <v>5416</v>
      </c>
      <c r="V1016" t="s">
        <v>5417</v>
      </c>
      <c r="W1016">
        <v>137</v>
      </c>
      <c r="X1016" t="s">
        <v>37</v>
      </c>
      <c r="Y1016" t="s">
        <v>38</v>
      </c>
      <c r="Z1016" t="s">
        <v>39</v>
      </c>
      <c r="AA1016">
        <v>2011</v>
      </c>
      <c r="AB1016">
        <v>694</v>
      </c>
      <c r="AC1016">
        <v>6</v>
      </c>
      <c r="AD1016">
        <v>2.35</v>
      </c>
      <c r="AE1016">
        <v>11000</v>
      </c>
    </row>
    <row r="1017" spans="1:31" x14ac:dyDescent="0.45">
      <c r="A1017" t="s">
        <v>28</v>
      </c>
      <c r="B1017" t="s">
        <v>5418</v>
      </c>
      <c r="C1017" t="str">
        <f t="shared" si="30"/>
        <v>other</v>
      </c>
      <c r="D1017">
        <v>59</v>
      </c>
      <c r="E1017">
        <v>115</v>
      </c>
      <c r="F1017">
        <v>333</v>
      </c>
      <c r="G1017">
        <v>317</v>
      </c>
      <c r="H1017" t="s">
        <v>1735</v>
      </c>
      <c r="I1017">
        <v>972</v>
      </c>
      <c r="J1017" s="1">
        <v>63536011</v>
      </c>
      <c r="K1017" s="1">
        <v>50000000</v>
      </c>
      <c r="L1017" s="1">
        <f>J1017/K1017</f>
        <v>1.2707202200000001</v>
      </c>
      <c r="M1017" s="2" t="str">
        <f t="shared" si="31"/>
        <v>other</v>
      </c>
      <c r="N1017" t="s">
        <v>2115</v>
      </c>
      <c r="O1017" t="s">
        <v>4331</v>
      </c>
      <c r="P1017" t="s">
        <v>5419</v>
      </c>
      <c r="Q1017">
        <v>16562</v>
      </c>
      <c r="R1017">
        <v>2606</v>
      </c>
      <c r="S1017" t="s">
        <v>5420</v>
      </c>
      <c r="T1017">
        <v>2</v>
      </c>
      <c r="U1017" t="s">
        <v>5421</v>
      </c>
      <c r="V1017" t="s">
        <v>5422</v>
      </c>
      <c r="W1017">
        <v>73</v>
      </c>
      <c r="X1017" t="s">
        <v>37</v>
      </c>
      <c r="Y1017" t="s">
        <v>38</v>
      </c>
      <c r="Z1017" t="s">
        <v>39</v>
      </c>
      <c r="AA1017">
        <v>1997</v>
      </c>
      <c r="AB1017">
        <v>713</v>
      </c>
      <c r="AC1017">
        <v>6.2</v>
      </c>
      <c r="AD1017">
        <v>2.35</v>
      </c>
      <c r="AE1017">
        <v>11000</v>
      </c>
    </row>
    <row r="1018" spans="1:31" x14ac:dyDescent="0.45">
      <c r="A1018" t="s">
        <v>28</v>
      </c>
      <c r="B1018" t="s">
        <v>5423</v>
      </c>
      <c r="C1018" t="str">
        <f t="shared" si="30"/>
        <v>other</v>
      </c>
      <c r="D1018">
        <v>22</v>
      </c>
      <c r="E1018">
        <v>99</v>
      </c>
      <c r="F1018">
        <v>32</v>
      </c>
      <c r="G1018">
        <v>479</v>
      </c>
      <c r="H1018" t="s">
        <v>5424</v>
      </c>
      <c r="I1018">
        <v>1000</v>
      </c>
      <c r="J1018" s="1">
        <v>63411478</v>
      </c>
      <c r="K1018" s="1">
        <v>50000000</v>
      </c>
      <c r="L1018" s="1">
        <f>J1018/K1018</f>
        <v>1.26822956</v>
      </c>
      <c r="M1018" s="2" t="str">
        <f t="shared" si="31"/>
        <v>other</v>
      </c>
      <c r="N1018" t="s">
        <v>5425</v>
      </c>
      <c r="O1018" t="s">
        <v>303</v>
      </c>
      <c r="P1018" t="s">
        <v>5426</v>
      </c>
      <c r="Q1018">
        <v>33186</v>
      </c>
      <c r="R1018">
        <v>2949</v>
      </c>
      <c r="S1018" t="s">
        <v>4500</v>
      </c>
      <c r="T1018">
        <v>1</v>
      </c>
      <c r="U1018" t="s">
        <v>5427</v>
      </c>
      <c r="V1018" t="s">
        <v>5428</v>
      </c>
      <c r="W1018">
        <v>78</v>
      </c>
      <c r="X1018" t="s">
        <v>37</v>
      </c>
      <c r="Y1018" t="s">
        <v>38</v>
      </c>
      <c r="Z1018" t="s">
        <v>90</v>
      </c>
      <c r="AA1018">
        <v>1994</v>
      </c>
      <c r="AB1018">
        <v>619</v>
      </c>
      <c r="AC1018">
        <v>5.9</v>
      </c>
      <c r="AD1018">
        <v>1.85</v>
      </c>
      <c r="AE1018">
        <v>11000</v>
      </c>
    </row>
    <row r="1019" spans="1:31" x14ac:dyDescent="0.45">
      <c r="A1019" t="s">
        <v>28</v>
      </c>
      <c r="B1019" t="s">
        <v>566</v>
      </c>
      <c r="C1019" t="str">
        <f t="shared" si="30"/>
        <v>other</v>
      </c>
      <c r="D1019">
        <v>34</v>
      </c>
      <c r="E1019">
        <v>135</v>
      </c>
      <c r="F1019">
        <v>596</v>
      </c>
      <c r="G1019">
        <v>2000</v>
      </c>
      <c r="H1019" t="s">
        <v>1679</v>
      </c>
      <c r="I1019">
        <v>10000</v>
      </c>
      <c r="J1019" s="1">
        <v>63408614</v>
      </c>
      <c r="K1019" s="1">
        <v>50000000</v>
      </c>
      <c r="L1019" s="1">
        <f>J1019/K1019</f>
        <v>1.2681722799999999</v>
      </c>
      <c r="M1019" s="2" t="str">
        <f t="shared" si="31"/>
        <v>other</v>
      </c>
      <c r="N1019" t="s">
        <v>209</v>
      </c>
      <c r="O1019" t="s">
        <v>430</v>
      </c>
      <c r="P1019" t="s">
        <v>5429</v>
      </c>
      <c r="Q1019">
        <v>12037</v>
      </c>
      <c r="R1019">
        <v>15820</v>
      </c>
      <c r="S1019" t="s">
        <v>1365</v>
      </c>
      <c r="T1019">
        <v>1</v>
      </c>
      <c r="U1019" t="s">
        <v>5430</v>
      </c>
      <c r="V1019" t="s">
        <v>5431</v>
      </c>
      <c r="W1019">
        <v>90</v>
      </c>
      <c r="X1019" t="s">
        <v>37</v>
      </c>
      <c r="Y1019" t="s">
        <v>38</v>
      </c>
      <c r="Z1019" t="s">
        <v>575</v>
      </c>
      <c r="AA1019">
        <v>1995</v>
      </c>
      <c r="AB1019">
        <v>3000</v>
      </c>
      <c r="AC1019">
        <v>5.0999999999999996</v>
      </c>
      <c r="AD1019">
        <v>2.35</v>
      </c>
      <c r="AE1019">
        <v>11000</v>
      </c>
    </row>
    <row r="1020" spans="1:31" x14ac:dyDescent="0.45">
      <c r="A1020" t="s">
        <v>28</v>
      </c>
      <c r="B1020" t="s">
        <v>511</v>
      </c>
      <c r="C1020" t="str">
        <f t="shared" si="30"/>
        <v>other</v>
      </c>
      <c r="D1020">
        <v>214</v>
      </c>
      <c r="E1020">
        <v>108</v>
      </c>
      <c r="F1020">
        <v>218</v>
      </c>
      <c r="G1020">
        <v>405</v>
      </c>
      <c r="H1020" t="s">
        <v>938</v>
      </c>
      <c r="I1020">
        <v>6000</v>
      </c>
      <c r="J1020" s="1">
        <v>63319509</v>
      </c>
      <c r="K1020" s="1">
        <v>22000000</v>
      </c>
      <c r="L1020" s="1">
        <f>J1020/K1020</f>
        <v>2.8781595000000002</v>
      </c>
      <c r="M1020" s="2" t="str">
        <f t="shared" si="31"/>
        <v>blockbuster</v>
      </c>
      <c r="N1020" t="s">
        <v>3571</v>
      </c>
      <c r="O1020" t="s">
        <v>203</v>
      </c>
      <c r="P1020" t="s">
        <v>5432</v>
      </c>
      <c r="Q1020">
        <v>38513</v>
      </c>
      <c r="R1020">
        <v>10191</v>
      </c>
      <c r="S1020" t="s">
        <v>3429</v>
      </c>
      <c r="T1020">
        <v>2</v>
      </c>
      <c r="U1020" t="s">
        <v>5433</v>
      </c>
      <c r="V1020" t="s">
        <v>5434</v>
      </c>
      <c r="W1020">
        <v>127</v>
      </c>
      <c r="X1020" t="s">
        <v>37</v>
      </c>
      <c r="Y1020" t="s">
        <v>38</v>
      </c>
      <c r="Z1020" t="s">
        <v>39</v>
      </c>
      <c r="AA1020">
        <v>2010</v>
      </c>
      <c r="AB1020">
        <v>3000</v>
      </c>
      <c r="AC1020">
        <v>6.8</v>
      </c>
      <c r="AD1020">
        <v>2.35</v>
      </c>
      <c r="AE1020">
        <v>11000</v>
      </c>
    </row>
    <row r="1021" spans="1:31" x14ac:dyDescent="0.45">
      <c r="A1021" t="s">
        <v>28</v>
      </c>
      <c r="C1021" t="str">
        <f t="shared" si="30"/>
        <v>other</v>
      </c>
      <c r="D1021">
        <v>28</v>
      </c>
      <c r="E1021">
        <v>43</v>
      </c>
      <c r="G1021">
        <v>600</v>
      </c>
      <c r="H1021" t="s">
        <v>1204</v>
      </c>
      <c r="I1021">
        <v>3000</v>
      </c>
      <c r="J1021" s="1">
        <v>63270259</v>
      </c>
      <c r="L1021" s="1" t="e">
        <f>J1021/K1021</f>
        <v>#DIV/0!</v>
      </c>
      <c r="M1021" s="2" t="e">
        <f t="shared" si="31"/>
        <v>#DIV/0!</v>
      </c>
      <c r="N1021" t="s">
        <v>3155</v>
      </c>
      <c r="O1021" t="s">
        <v>5435</v>
      </c>
      <c r="P1021" t="s">
        <v>5436</v>
      </c>
      <c r="Q1021">
        <v>33535</v>
      </c>
      <c r="R1021">
        <v>5381</v>
      </c>
      <c r="S1021" t="s">
        <v>5437</v>
      </c>
      <c r="T1021">
        <v>3</v>
      </c>
      <c r="U1021" t="s">
        <v>5438</v>
      </c>
      <c r="V1021" t="s">
        <v>5439</v>
      </c>
      <c r="W1021">
        <v>149</v>
      </c>
      <c r="X1021" t="s">
        <v>37</v>
      </c>
      <c r="Y1021" t="s">
        <v>38</v>
      </c>
      <c r="Z1021" t="s">
        <v>2625</v>
      </c>
      <c r="AB1021">
        <v>845</v>
      </c>
      <c r="AC1021">
        <v>7</v>
      </c>
      <c r="AD1021">
        <v>1.78</v>
      </c>
      <c r="AE1021">
        <v>11000</v>
      </c>
    </row>
    <row r="1022" spans="1:31" x14ac:dyDescent="0.45">
      <c r="A1022" t="s">
        <v>28</v>
      </c>
      <c r="B1022" t="s">
        <v>1729</v>
      </c>
      <c r="C1022" t="str">
        <f t="shared" si="30"/>
        <v>other</v>
      </c>
      <c r="D1022">
        <v>186</v>
      </c>
      <c r="E1022">
        <v>127</v>
      </c>
      <c r="F1022">
        <v>12000</v>
      </c>
      <c r="G1022">
        <v>897</v>
      </c>
      <c r="H1022" t="s">
        <v>5440</v>
      </c>
      <c r="I1022">
        <v>984</v>
      </c>
      <c r="J1022" s="1">
        <v>63231524</v>
      </c>
      <c r="K1022" s="1">
        <v>50000000</v>
      </c>
      <c r="L1022" s="1">
        <f>J1022/K1022</f>
        <v>1.2646304799999999</v>
      </c>
      <c r="M1022" s="2" t="str">
        <f t="shared" si="31"/>
        <v>other</v>
      </c>
      <c r="N1022" t="s">
        <v>5441</v>
      </c>
      <c r="O1022" t="s">
        <v>5442</v>
      </c>
      <c r="P1022" t="s">
        <v>5443</v>
      </c>
      <c r="Q1022">
        <v>58015</v>
      </c>
      <c r="R1022">
        <v>5702</v>
      </c>
      <c r="S1022" t="s">
        <v>867</v>
      </c>
      <c r="T1022">
        <v>0</v>
      </c>
      <c r="U1022" t="s">
        <v>5444</v>
      </c>
      <c r="V1022" t="s">
        <v>5445</v>
      </c>
      <c r="W1022">
        <v>374</v>
      </c>
      <c r="X1022" t="s">
        <v>37</v>
      </c>
      <c r="Y1022" t="s">
        <v>1455</v>
      </c>
      <c r="Z1022" t="s">
        <v>575</v>
      </c>
      <c r="AA1022">
        <v>2005</v>
      </c>
      <c r="AB1022">
        <v>940</v>
      </c>
      <c r="AC1022">
        <v>6</v>
      </c>
      <c r="AD1022">
        <v>2.35</v>
      </c>
      <c r="AE1022">
        <v>11000</v>
      </c>
    </row>
    <row r="1023" spans="1:31" x14ac:dyDescent="0.45">
      <c r="A1023" t="s">
        <v>28</v>
      </c>
      <c r="B1023" t="s">
        <v>4723</v>
      </c>
      <c r="C1023" t="str">
        <f t="shared" ref="C1023:C1086" si="32">IF(J1023&lt;100000000,"other","blockbuster")</f>
        <v>other</v>
      </c>
      <c r="D1023">
        <v>50</v>
      </c>
      <c r="E1023">
        <v>107</v>
      </c>
      <c r="F1023">
        <v>607</v>
      </c>
      <c r="G1023">
        <v>602</v>
      </c>
      <c r="H1023" t="s">
        <v>1643</v>
      </c>
      <c r="I1023">
        <v>2000</v>
      </c>
      <c r="J1023" s="1">
        <v>63224849</v>
      </c>
      <c r="K1023" s="1">
        <v>50000000</v>
      </c>
      <c r="L1023" s="1">
        <f>J1023/K1023</f>
        <v>1.2644969800000001</v>
      </c>
      <c r="M1023" s="2" t="str">
        <f t="shared" si="31"/>
        <v>other</v>
      </c>
      <c r="N1023" t="s">
        <v>2115</v>
      </c>
      <c r="O1023" t="s">
        <v>2997</v>
      </c>
      <c r="P1023" t="s">
        <v>5446</v>
      </c>
      <c r="Q1023">
        <v>9227</v>
      </c>
      <c r="R1023">
        <v>5461</v>
      </c>
      <c r="S1023" t="s">
        <v>2067</v>
      </c>
      <c r="T1023">
        <v>0</v>
      </c>
      <c r="U1023" t="s">
        <v>5447</v>
      </c>
      <c r="V1023" t="s">
        <v>5448</v>
      </c>
      <c r="W1023">
        <v>70</v>
      </c>
      <c r="X1023" t="s">
        <v>37</v>
      </c>
      <c r="Y1023" t="s">
        <v>38</v>
      </c>
      <c r="Z1023" t="s">
        <v>575</v>
      </c>
      <c r="AA1023">
        <v>1995</v>
      </c>
      <c r="AB1023">
        <v>979</v>
      </c>
      <c r="AC1023">
        <v>5.0999999999999996</v>
      </c>
      <c r="AD1023">
        <v>1.85</v>
      </c>
      <c r="AE1023">
        <v>11000</v>
      </c>
    </row>
    <row r="1024" spans="1:31" x14ac:dyDescent="0.45">
      <c r="A1024" t="s">
        <v>28</v>
      </c>
      <c r="B1024" t="s">
        <v>4521</v>
      </c>
      <c r="C1024" t="str">
        <f t="shared" si="32"/>
        <v>other</v>
      </c>
      <c r="D1024">
        <v>180</v>
      </c>
      <c r="E1024">
        <v>95</v>
      </c>
      <c r="F1024">
        <v>83</v>
      </c>
      <c r="G1024">
        <v>1000</v>
      </c>
      <c r="H1024" t="s">
        <v>1197</v>
      </c>
      <c r="I1024">
        <v>18000</v>
      </c>
      <c r="J1024" s="1">
        <v>63143812</v>
      </c>
      <c r="K1024" s="1">
        <v>50000000</v>
      </c>
      <c r="L1024" s="1">
        <f>J1024/K1024</f>
        <v>1.26287624</v>
      </c>
      <c r="M1024" s="2" t="str">
        <f t="shared" si="31"/>
        <v>other</v>
      </c>
      <c r="N1024" t="s">
        <v>2803</v>
      </c>
      <c r="O1024" t="s">
        <v>631</v>
      </c>
      <c r="P1024" t="s">
        <v>5449</v>
      </c>
      <c r="Q1024">
        <v>113483</v>
      </c>
      <c r="R1024">
        <v>29926</v>
      </c>
      <c r="S1024" t="s">
        <v>3375</v>
      </c>
      <c r="T1024">
        <v>1</v>
      </c>
      <c r="U1024" t="s">
        <v>5450</v>
      </c>
      <c r="V1024" t="s">
        <v>5451</v>
      </c>
      <c r="W1024">
        <v>245</v>
      </c>
      <c r="X1024" t="s">
        <v>37</v>
      </c>
      <c r="Y1024" t="s">
        <v>38</v>
      </c>
      <c r="Z1024" t="s">
        <v>575</v>
      </c>
      <c r="AA1024">
        <v>2009</v>
      </c>
      <c r="AB1024">
        <v>8000</v>
      </c>
      <c r="AC1024">
        <v>5.8</v>
      </c>
      <c r="AD1024">
        <v>1.85</v>
      </c>
      <c r="AE1024">
        <v>11000</v>
      </c>
    </row>
    <row r="1025" spans="1:31" x14ac:dyDescent="0.45">
      <c r="A1025" t="s">
        <v>28</v>
      </c>
      <c r="B1025" t="s">
        <v>5452</v>
      </c>
      <c r="C1025" t="str">
        <f t="shared" si="32"/>
        <v>other</v>
      </c>
      <c r="D1025">
        <v>231</v>
      </c>
      <c r="E1025">
        <v>124</v>
      </c>
      <c r="F1025">
        <v>98</v>
      </c>
      <c r="G1025">
        <v>592</v>
      </c>
      <c r="H1025" t="s">
        <v>5453</v>
      </c>
      <c r="I1025">
        <v>1000</v>
      </c>
      <c r="J1025" s="1">
        <v>63071133</v>
      </c>
      <c r="K1025" s="1">
        <v>60000000</v>
      </c>
      <c r="L1025" s="1">
        <f>J1025/K1025</f>
        <v>1.05118555</v>
      </c>
      <c r="M1025" s="2" t="str">
        <f t="shared" si="31"/>
        <v>other</v>
      </c>
      <c r="N1025" t="s">
        <v>677</v>
      </c>
      <c r="O1025" t="s">
        <v>5454</v>
      </c>
      <c r="P1025" t="s">
        <v>5455</v>
      </c>
      <c r="Q1025">
        <v>67796</v>
      </c>
      <c r="R1025">
        <v>3580</v>
      </c>
      <c r="S1025" t="s">
        <v>5456</v>
      </c>
      <c r="T1025">
        <v>7</v>
      </c>
      <c r="U1025" t="s">
        <v>5457</v>
      </c>
      <c r="V1025" t="s">
        <v>5458</v>
      </c>
      <c r="W1025">
        <v>258</v>
      </c>
      <c r="X1025" t="s">
        <v>37</v>
      </c>
      <c r="Y1025" t="s">
        <v>38</v>
      </c>
      <c r="Z1025" t="s">
        <v>39</v>
      </c>
      <c r="AA1025">
        <v>2013</v>
      </c>
      <c r="AB1025">
        <v>852</v>
      </c>
      <c r="AC1025">
        <v>6.2</v>
      </c>
      <c r="AD1025">
        <v>2.35</v>
      </c>
      <c r="AE1025">
        <v>11000</v>
      </c>
    </row>
    <row r="1026" spans="1:31" x14ac:dyDescent="0.45">
      <c r="A1026" t="s">
        <v>28</v>
      </c>
      <c r="B1026" t="s">
        <v>5459</v>
      </c>
      <c r="C1026" t="str">
        <f t="shared" si="32"/>
        <v>other</v>
      </c>
      <c r="D1026">
        <v>105</v>
      </c>
      <c r="E1026">
        <v>109</v>
      </c>
      <c r="F1026">
        <v>0</v>
      </c>
      <c r="G1026">
        <v>809</v>
      </c>
      <c r="H1026" t="s">
        <v>1507</v>
      </c>
      <c r="I1026">
        <v>49000</v>
      </c>
      <c r="J1026" s="1">
        <v>63034755</v>
      </c>
      <c r="K1026" s="1">
        <v>55000000</v>
      </c>
      <c r="L1026" s="1">
        <f>J1026/K1026</f>
        <v>1.1460864545454545</v>
      </c>
      <c r="M1026" s="2" t="str">
        <f t="shared" si="31"/>
        <v>other</v>
      </c>
      <c r="N1026" t="s">
        <v>5306</v>
      </c>
      <c r="O1026" t="s">
        <v>801</v>
      </c>
      <c r="P1026" t="s">
        <v>5460</v>
      </c>
      <c r="Q1026">
        <v>34730</v>
      </c>
      <c r="R1026">
        <v>52885</v>
      </c>
      <c r="S1026" t="s">
        <v>1466</v>
      </c>
      <c r="T1026">
        <v>2</v>
      </c>
      <c r="U1026" t="s">
        <v>5461</v>
      </c>
      <c r="V1026" t="s">
        <v>5462</v>
      </c>
      <c r="W1026">
        <v>341</v>
      </c>
      <c r="X1026" t="s">
        <v>37</v>
      </c>
      <c r="Y1026" t="s">
        <v>56</v>
      </c>
      <c r="Z1026" t="s">
        <v>575</v>
      </c>
      <c r="AA1026">
        <v>2002</v>
      </c>
      <c r="AB1026">
        <v>811</v>
      </c>
      <c r="AC1026">
        <v>6.4</v>
      </c>
      <c r="AD1026">
        <v>1.85</v>
      </c>
      <c r="AE1026">
        <v>11000</v>
      </c>
    </row>
    <row r="1027" spans="1:31" x14ac:dyDescent="0.45">
      <c r="A1027" t="s">
        <v>28</v>
      </c>
      <c r="B1027" t="s">
        <v>2102</v>
      </c>
      <c r="C1027" t="str">
        <f t="shared" si="32"/>
        <v>other</v>
      </c>
      <c r="D1027">
        <v>226</v>
      </c>
      <c r="E1027">
        <v>102</v>
      </c>
      <c r="F1027">
        <v>0</v>
      </c>
      <c r="G1027">
        <v>1000</v>
      </c>
      <c r="H1027" t="s">
        <v>1239</v>
      </c>
      <c r="I1027">
        <v>14000</v>
      </c>
      <c r="J1027" s="1">
        <v>62933793</v>
      </c>
      <c r="K1027" s="1">
        <v>50000000</v>
      </c>
      <c r="L1027" s="1">
        <f>J1027/K1027</f>
        <v>1.2586758600000001</v>
      </c>
      <c r="M1027" s="2" t="str">
        <f t="shared" ref="M1027:M1090" si="33">IF(L1027&lt;2,"other","blockbuster")</f>
        <v>other</v>
      </c>
      <c r="N1027" t="s">
        <v>1661</v>
      </c>
      <c r="O1027" t="s">
        <v>1962</v>
      </c>
      <c r="P1027" t="s">
        <v>5463</v>
      </c>
      <c r="Q1027">
        <v>34964</v>
      </c>
      <c r="R1027">
        <v>24107</v>
      </c>
      <c r="S1027" t="s">
        <v>1367</v>
      </c>
      <c r="T1027">
        <v>4</v>
      </c>
      <c r="U1027" t="s">
        <v>5464</v>
      </c>
      <c r="V1027" t="s">
        <v>5465</v>
      </c>
      <c r="W1027">
        <v>150</v>
      </c>
      <c r="X1027" t="s">
        <v>37</v>
      </c>
      <c r="Y1027" t="s">
        <v>38</v>
      </c>
      <c r="Z1027" t="s">
        <v>39</v>
      </c>
      <c r="AA1027">
        <v>2016</v>
      </c>
      <c r="AB1027">
        <v>8000</v>
      </c>
      <c r="AC1027">
        <v>4.8</v>
      </c>
      <c r="AD1027">
        <v>2.35</v>
      </c>
      <c r="AE1027">
        <v>11000</v>
      </c>
    </row>
    <row r="1028" spans="1:31" x14ac:dyDescent="0.45">
      <c r="A1028" t="s">
        <v>28</v>
      </c>
      <c r="B1028" t="s">
        <v>5466</v>
      </c>
      <c r="C1028" t="str">
        <f t="shared" si="32"/>
        <v>other</v>
      </c>
      <c r="D1028">
        <v>75</v>
      </c>
      <c r="E1028">
        <v>88</v>
      </c>
      <c r="F1028">
        <v>5</v>
      </c>
      <c r="G1028">
        <v>338</v>
      </c>
      <c r="H1028" t="s">
        <v>5467</v>
      </c>
      <c r="I1028">
        <v>11000</v>
      </c>
      <c r="J1028" s="1">
        <v>62877175</v>
      </c>
      <c r="K1028" s="1">
        <v>50000000</v>
      </c>
      <c r="L1028" s="1">
        <f>J1028/K1028</f>
        <v>1.2575434999999999</v>
      </c>
      <c r="M1028" s="2" t="str">
        <f t="shared" si="33"/>
        <v>other</v>
      </c>
      <c r="N1028" t="s">
        <v>999</v>
      </c>
      <c r="O1028" t="s">
        <v>456</v>
      </c>
      <c r="P1028" t="s">
        <v>5468</v>
      </c>
      <c r="Q1028">
        <v>15880</v>
      </c>
      <c r="R1028">
        <v>11972</v>
      </c>
      <c r="S1028" t="s">
        <v>5469</v>
      </c>
      <c r="T1028">
        <v>5</v>
      </c>
      <c r="U1028" t="s">
        <v>5470</v>
      </c>
      <c r="V1028" t="s">
        <v>5471</v>
      </c>
      <c r="W1028">
        <v>93</v>
      </c>
      <c r="X1028" t="s">
        <v>37</v>
      </c>
      <c r="Y1028" t="s">
        <v>38</v>
      </c>
      <c r="Z1028" t="s">
        <v>39</v>
      </c>
      <c r="AA1028">
        <v>2004</v>
      </c>
      <c r="AB1028">
        <v>387</v>
      </c>
      <c r="AC1028">
        <v>4.9000000000000004</v>
      </c>
      <c r="AD1028">
        <v>2.35</v>
      </c>
      <c r="AE1028">
        <v>11000</v>
      </c>
    </row>
    <row r="1029" spans="1:31" x14ac:dyDescent="0.45">
      <c r="A1029" t="s">
        <v>28</v>
      </c>
      <c r="B1029" t="s">
        <v>3056</v>
      </c>
      <c r="C1029" t="str">
        <f t="shared" si="32"/>
        <v>other</v>
      </c>
      <c r="D1029">
        <v>82</v>
      </c>
      <c r="E1029">
        <v>87</v>
      </c>
      <c r="F1029">
        <v>0</v>
      </c>
      <c r="G1029">
        <v>591</v>
      </c>
      <c r="H1029" t="s">
        <v>2067</v>
      </c>
      <c r="I1029">
        <v>2000</v>
      </c>
      <c r="J1029" s="1">
        <v>62700000</v>
      </c>
      <c r="K1029" s="1">
        <v>50000000</v>
      </c>
      <c r="L1029" s="1">
        <f>J1029/K1029</f>
        <v>1.254</v>
      </c>
      <c r="M1029" s="2" t="str">
        <f t="shared" si="33"/>
        <v>other</v>
      </c>
      <c r="N1029" t="s">
        <v>5472</v>
      </c>
      <c r="O1029" t="s">
        <v>229</v>
      </c>
      <c r="P1029" t="s">
        <v>5473</v>
      </c>
      <c r="Q1029">
        <v>8070</v>
      </c>
      <c r="R1029">
        <v>3954</v>
      </c>
      <c r="S1029" t="s">
        <v>540</v>
      </c>
      <c r="T1029">
        <v>0</v>
      </c>
      <c r="U1029" t="s">
        <v>5474</v>
      </c>
      <c r="V1029" t="s">
        <v>5475</v>
      </c>
      <c r="W1029">
        <v>91</v>
      </c>
      <c r="X1029" t="s">
        <v>37</v>
      </c>
      <c r="Y1029" t="s">
        <v>38</v>
      </c>
      <c r="Z1029" t="s">
        <v>575</v>
      </c>
      <c r="AA1029">
        <v>2000</v>
      </c>
      <c r="AB1029">
        <v>602</v>
      </c>
      <c r="AC1029">
        <v>5.6</v>
      </c>
      <c r="AD1029">
        <v>1.85</v>
      </c>
      <c r="AE1029">
        <v>11000</v>
      </c>
    </row>
    <row r="1030" spans="1:31" x14ac:dyDescent="0.45">
      <c r="A1030" t="s">
        <v>28</v>
      </c>
      <c r="B1030" t="s">
        <v>5476</v>
      </c>
      <c r="C1030" t="str">
        <f t="shared" si="32"/>
        <v>other</v>
      </c>
      <c r="D1030">
        <v>296</v>
      </c>
      <c r="E1030">
        <v>104</v>
      </c>
      <c r="F1030">
        <v>71</v>
      </c>
      <c r="G1030">
        <v>982</v>
      </c>
      <c r="H1030" t="s">
        <v>4044</v>
      </c>
      <c r="I1030">
        <v>12000</v>
      </c>
      <c r="J1030" s="1">
        <v>62647540</v>
      </c>
      <c r="K1030" s="1">
        <v>50000000</v>
      </c>
      <c r="L1030" s="1">
        <f>J1030/K1030</f>
        <v>1.2529508</v>
      </c>
      <c r="M1030" s="2" t="str">
        <f t="shared" si="33"/>
        <v>other</v>
      </c>
      <c r="N1030" t="s">
        <v>1354</v>
      </c>
      <c r="O1030" t="s">
        <v>695</v>
      </c>
      <c r="P1030" t="s">
        <v>5477</v>
      </c>
      <c r="Q1030">
        <v>81800</v>
      </c>
      <c r="R1030">
        <v>16481</v>
      </c>
      <c r="S1030" t="s">
        <v>2591</v>
      </c>
      <c r="T1030">
        <v>1</v>
      </c>
      <c r="U1030" t="s">
        <v>5478</v>
      </c>
      <c r="V1030" t="s">
        <v>5479</v>
      </c>
      <c r="W1030">
        <v>211</v>
      </c>
      <c r="X1030" t="s">
        <v>37</v>
      </c>
      <c r="Y1030" t="s">
        <v>38</v>
      </c>
      <c r="Z1030" t="s">
        <v>575</v>
      </c>
      <c r="AA1030">
        <v>2011</v>
      </c>
      <c r="AB1030">
        <v>2000</v>
      </c>
      <c r="AC1030">
        <v>5.5</v>
      </c>
      <c r="AD1030">
        <v>1.85</v>
      </c>
      <c r="AE1030">
        <v>11000</v>
      </c>
    </row>
    <row r="1031" spans="1:31" x14ac:dyDescent="0.45">
      <c r="A1031" t="s">
        <v>28</v>
      </c>
      <c r="B1031" t="s">
        <v>3434</v>
      </c>
      <c r="C1031" t="str">
        <f t="shared" si="32"/>
        <v>other</v>
      </c>
      <c r="D1031">
        <v>103</v>
      </c>
      <c r="E1031">
        <v>96</v>
      </c>
      <c r="F1031">
        <v>43</v>
      </c>
      <c r="G1031">
        <v>77</v>
      </c>
      <c r="H1031" t="s">
        <v>5480</v>
      </c>
      <c r="I1031">
        <v>841</v>
      </c>
      <c r="J1031" s="1">
        <v>62563543</v>
      </c>
      <c r="K1031" s="1">
        <v>18000000</v>
      </c>
      <c r="L1031" s="1">
        <f>J1031/K1031</f>
        <v>3.475752388888889</v>
      </c>
      <c r="M1031" s="2" t="str">
        <f t="shared" si="33"/>
        <v>blockbuster</v>
      </c>
      <c r="N1031" t="s">
        <v>1110</v>
      </c>
      <c r="O1031" t="s">
        <v>3359</v>
      </c>
      <c r="P1031" t="s">
        <v>5481</v>
      </c>
      <c r="Q1031">
        <v>19824</v>
      </c>
      <c r="R1031">
        <v>1385</v>
      </c>
      <c r="S1031" t="s">
        <v>5482</v>
      </c>
      <c r="T1031">
        <v>2</v>
      </c>
      <c r="U1031" t="s">
        <v>5483</v>
      </c>
      <c r="V1031" t="s">
        <v>5484</v>
      </c>
      <c r="W1031">
        <v>179</v>
      </c>
      <c r="X1031" t="s">
        <v>37</v>
      </c>
      <c r="Y1031" t="s">
        <v>263</v>
      </c>
      <c r="Z1031" t="s">
        <v>39</v>
      </c>
      <c r="AA1031">
        <v>2009</v>
      </c>
      <c r="AB1031">
        <v>342</v>
      </c>
      <c r="AC1031">
        <v>3.7</v>
      </c>
      <c r="AD1031">
        <v>2.35</v>
      </c>
      <c r="AE1031">
        <v>11000</v>
      </c>
    </row>
    <row r="1032" spans="1:31" x14ac:dyDescent="0.45">
      <c r="A1032" t="s">
        <v>28</v>
      </c>
      <c r="B1032" t="s">
        <v>5485</v>
      </c>
      <c r="C1032" t="str">
        <f t="shared" si="32"/>
        <v>other</v>
      </c>
      <c r="D1032">
        <v>98</v>
      </c>
      <c r="E1032">
        <v>85</v>
      </c>
      <c r="F1032">
        <v>70</v>
      </c>
      <c r="G1032">
        <v>848</v>
      </c>
      <c r="H1032" t="s">
        <v>492</v>
      </c>
      <c r="I1032">
        <v>26000</v>
      </c>
      <c r="J1032" s="1">
        <v>62549000</v>
      </c>
      <c r="K1032" s="1">
        <v>49000000</v>
      </c>
      <c r="L1032" s="1">
        <f>J1032/K1032</f>
        <v>1.2765102040816327</v>
      </c>
      <c r="M1032" s="2" t="str">
        <f t="shared" si="33"/>
        <v>other</v>
      </c>
      <c r="N1032" t="s">
        <v>2803</v>
      </c>
      <c r="O1032" t="s">
        <v>330</v>
      </c>
      <c r="P1032" t="s">
        <v>5486</v>
      </c>
      <c r="Q1032">
        <v>77684</v>
      </c>
      <c r="R1032">
        <v>32831</v>
      </c>
      <c r="S1032" t="s">
        <v>460</v>
      </c>
      <c r="T1032">
        <v>1</v>
      </c>
      <c r="U1032" t="s">
        <v>5487</v>
      </c>
      <c r="V1032" t="s">
        <v>5488</v>
      </c>
      <c r="W1032">
        <v>294</v>
      </c>
      <c r="X1032" t="s">
        <v>37</v>
      </c>
      <c r="Y1032" t="s">
        <v>38</v>
      </c>
      <c r="Z1032" t="s">
        <v>39</v>
      </c>
      <c r="AA1032">
        <v>2001</v>
      </c>
      <c r="AB1032">
        <v>5000</v>
      </c>
      <c r="AC1032">
        <v>5.9</v>
      </c>
      <c r="AD1032">
        <v>2.35</v>
      </c>
      <c r="AE1032">
        <v>11000</v>
      </c>
    </row>
    <row r="1033" spans="1:31" x14ac:dyDescent="0.45">
      <c r="A1033" t="s">
        <v>28</v>
      </c>
      <c r="C1033" t="str">
        <f t="shared" si="32"/>
        <v>other</v>
      </c>
      <c r="D1033">
        <v>30</v>
      </c>
      <c r="E1033">
        <v>64</v>
      </c>
      <c r="G1033">
        <v>184</v>
      </c>
      <c r="H1033" t="s">
        <v>3579</v>
      </c>
      <c r="I1033">
        <v>1000</v>
      </c>
      <c r="J1033" s="1">
        <v>62494975</v>
      </c>
      <c r="L1033" s="1" t="e">
        <f>J1033/K1033</f>
        <v>#DIV/0!</v>
      </c>
      <c r="M1033" s="2" t="e">
        <f t="shared" si="33"/>
        <v>#DIV/0!</v>
      </c>
      <c r="N1033" t="s">
        <v>5489</v>
      </c>
      <c r="O1033" t="s">
        <v>1696</v>
      </c>
      <c r="P1033" t="s">
        <v>5490</v>
      </c>
      <c r="Q1033">
        <v>50391</v>
      </c>
      <c r="R1033">
        <v>1863</v>
      </c>
      <c r="S1033" t="s">
        <v>5329</v>
      </c>
      <c r="T1033">
        <v>8</v>
      </c>
      <c r="U1033" t="s">
        <v>5491</v>
      </c>
      <c r="V1033" t="s">
        <v>5492</v>
      </c>
      <c r="W1033">
        <v>148</v>
      </c>
      <c r="X1033" t="s">
        <v>37</v>
      </c>
      <c r="Y1033" t="s">
        <v>38</v>
      </c>
      <c r="Z1033" t="s">
        <v>2625</v>
      </c>
      <c r="AB1033">
        <v>531</v>
      </c>
      <c r="AC1033">
        <v>8.5</v>
      </c>
      <c r="AD1033">
        <v>16</v>
      </c>
      <c r="AE1033">
        <v>11000</v>
      </c>
    </row>
    <row r="1034" spans="1:31" x14ac:dyDescent="0.45">
      <c r="A1034" t="s">
        <v>28</v>
      </c>
      <c r="B1034" t="s">
        <v>2056</v>
      </c>
      <c r="C1034" t="str">
        <f t="shared" si="32"/>
        <v>other</v>
      </c>
      <c r="D1034">
        <v>48</v>
      </c>
      <c r="E1034">
        <v>104</v>
      </c>
      <c r="F1034">
        <v>212</v>
      </c>
      <c r="G1034">
        <v>380</v>
      </c>
      <c r="H1034" t="s">
        <v>5493</v>
      </c>
      <c r="I1034">
        <v>879</v>
      </c>
      <c r="J1034" s="1">
        <v>62453315</v>
      </c>
      <c r="K1034" s="1">
        <v>40000000</v>
      </c>
      <c r="L1034" s="1">
        <f>J1034/K1034</f>
        <v>1.561332875</v>
      </c>
      <c r="M1034" s="2" t="str">
        <f t="shared" si="33"/>
        <v>other</v>
      </c>
      <c r="N1034" t="s">
        <v>5494</v>
      </c>
      <c r="O1034" t="s">
        <v>4780</v>
      </c>
      <c r="P1034" t="s">
        <v>5495</v>
      </c>
      <c r="Q1034">
        <v>14429</v>
      </c>
      <c r="R1034">
        <v>2795</v>
      </c>
      <c r="S1034" t="s">
        <v>5496</v>
      </c>
      <c r="T1034">
        <v>5</v>
      </c>
      <c r="U1034" t="s">
        <v>5497</v>
      </c>
      <c r="V1034" t="s">
        <v>5498</v>
      </c>
      <c r="W1034">
        <v>113</v>
      </c>
      <c r="X1034" t="s">
        <v>37</v>
      </c>
      <c r="Y1034" t="s">
        <v>38</v>
      </c>
      <c r="Z1034" t="s">
        <v>575</v>
      </c>
      <c r="AA1034">
        <v>1990</v>
      </c>
      <c r="AB1034">
        <v>560</v>
      </c>
      <c r="AC1034">
        <v>6.3</v>
      </c>
      <c r="AD1034">
        <v>2.35</v>
      </c>
      <c r="AE1034">
        <v>11000</v>
      </c>
    </row>
    <row r="1035" spans="1:31" x14ac:dyDescent="0.45">
      <c r="A1035" t="s">
        <v>28</v>
      </c>
      <c r="B1035" t="s">
        <v>5499</v>
      </c>
      <c r="C1035" t="str">
        <f t="shared" si="32"/>
        <v>other</v>
      </c>
      <c r="D1035">
        <v>195</v>
      </c>
      <c r="E1035">
        <v>135</v>
      </c>
      <c r="F1035">
        <v>628</v>
      </c>
      <c r="G1035">
        <v>830</v>
      </c>
      <c r="H1035" t="s">
        <v>2822</v>
      </c>
      <c r="I1035">
        <v>22000</v>
      </c>
      <c r="J1035" s="1">
        <v>62401264</v>
      </c>
      <c r="L1035" s="1" t="e">
        <f>J1035/K1035</f>
        <v>#DIV/0!</v>
      </c>
      <c r="M1035" s="2" t="e">
        <f t="shared" si="33"/>
        <v>#DIV/0!</v>
      </c>
      <c r="N1035" t="s">
        <v>5500</v>
      </c>
      <c r="O1035" t="s">
        <v>687</v>
      </c>
      <c r="P1035" t="s">
        <v>5501</v>
      </c>
      <c r="Q1035">
        <v>90932</v>
      </c>
      <c r="R1035">
        <v>24316</v>
      </c>
      <c r="S1035" t="s">
        <v>5502</v>
      </c>
      <c r="T1035">
        <v>2</v>
      </c>
      <c r="U1035" t="s">
        <v>5503</v>
      </c>
      <c r="V1035" t="s">
        <v>5504</v>
      </c>
      <c r="W1035">
        <v>209</v>
      </c>
      <c r="X1035" t="s">
        <v>37</v>
      </c>
      <c r="Y1035" t="s">
        <v>56</v>
      </c>
      <c r="Z1035" t="s">
        <v>575</v>
      </c>
      <c r="AA1035">
        <v>2009</v>
      </c>
      <c r="AB1035">
        <v>882</v>
      </c>
      <c r="AC1035">
        <v>7.4</v>
      </c>
      <c r="AD1035">
        <v>2.35</v>
      </c>
      <c r="AE1035">
        <v>11000</v>
      </c>
    </row>
    <row r="1036" spans="1:31" x14ac:dyDescent="0.45">
      <c r="A1036" t="s">
        <v>28</v>
      </c>
      <c r="B1036" t="s">
        <v>1516</v>
      </c>
      <c r="C1036" t="str">
        <f t="shared" si="32"/>
        <v>other</v>
      </c>
      <c r="D1036">
        <v>223</v>
      </c>
      <c r="E1036">
        <v>190</v>
      </c>
      <c r="F1036">
        <v>0</v>
      </c>
      <c r="G1036">
        <v>215</v>
      </c>
      <c r="H1036" t="s">
        <v>5505</v>
      </c>
      <c r="I1036">
        <v>599</v>
      </c>
      <c r="J1036" s="1">
        <v>62321039</v>
      </c>
      <c r="K1036" s="1">
        <v>48000000</v>
      </c>
      <c r="L1036" s="1">
        <f>J1036/K1036</f>
        <v>1.2983549791666666</v>
      </c>
      <c r="M1036" s="2" t="str">
        <f t="shared" si="33"/>
        <v>other</v>
      </c>
      <c r="N1036" t="s">
        <v>2115</v>
      </c>
      <c r="O1036" t="s">
        <v>745</v>
      </c>
      <c r="P1036" t="s">
        <v>5506</v>
      </c>
      <c r="Q1036">
        <v>170684</v>
      </c>
      <c r="R1036">
        <v>1418</v>
      </c>
      <c r="S1036" t="s">
        <v>5507</v>
      </c>
      <c r="T1036">
        <v>0</v>
      </c>
      <c r="U1036" t="s">
        <v>5508</v>
      </c>
      <c r="V1036" t="s">
        <v>5509</v>
      </c>
      <c r="W1036">
        <v>867</v>
      </c>
      <c r="X1036" t="s">
        <v>37</v>
      </c>
      <c r="Y1036" t="s">
        <v>38</v>
      </c>
      <c r="Z1036" t="s">
        <v>575</v>
      </c>
      <c r="AA1036">
        <v>2000</v>
      </c>
      <c r="AB1036">
        <v>399</v>
      </c>
      <c r="AC1036">
        <v>7.6</v>
      </c>
      <c r="AD1036">
        <v>1.85</v>
      </c>
      <c r="AE1036">
        <v>11000</v>
      </c>
    </row>
    <row r="1037" spans="1:31" x14ac:dyDescent="0.45">
      <c r="A1037" t="s">
        <v>28</v>
      </c>
      <c r="B1037" t="s">
        <v>384</v>
      </c>
      <c r="C1037" t="str">
        <f t="shared" si="32"/>
        <v>other</v>
      </c>
      <c r="D1037">
        <v>149</v>
      </c>
      <c r="E1037">
        <v>127</v>
      </c>
      <c r="F1037">
        <v>14000</v>
      </c>
      <c r="G1037">
        <v>440</v>
      </c>
      <c r="H1037" t="s">
        <v>945</v>
      </c>
      <c r="I1037">
        <v>11000</v>
      </c>
      <c r="J1037" s="1">
        <v>62318875</v>
      </c>
      <c r="K1037" s="1">
        <v>48000000</v>
      </c>
      <c r="L1037" s="1">
        <f>J1037/K1037</f>
        <v>1.2983098958333332</v>
      </c>
      <c r="M1037" s="2" t="str">
        <f t="shared" si="33"/>
        <v>other</v>
      </c>
      <c r="N1037" t="s">
        <v>42</v>
      </c>
      <c r="O1037" t="s">
        <v>386</v>
      </c>
      <c r="P1037" t="s">
        <v>5510</v>
      </c>
      <c r="Q1037">
        <v>515306</v>
      </c>
      <c r="R1037">
        <v>12884</v>
      </c>
      <c r="S1037" t="s">
        <v>5511</v>
      </c>
      <c r="T1037">
        <v>5</v>
      </c>
      <c r="U1037" t="s">
        <v>5512</v>
      </c>
      <c r="V1037" t="s">
        <v>5513</v>
      </c>
      <c r="W1037">
        <v>477</v>
      </c>
      <c r="X1037" t="s">
        <v>37</v>
      </c>
      <c r="Y1037" t="s">
        <v>38</v>
      </c>
      <c r="Z1037" t="s">
        <v>39</v>
      </c>
      <c r="AA1037">
        <v>1989</v>
      </c>
      <c r="AB1037">
        <v>844</v>
      </c>
      <c r="AC1037">
        <v>8.3000000000000007</v>
      </c>
      <c r="AD1037">
        <v>2.35</v>
      </c>
      <c r="AE1037">
        <v>11000</v>
      </c>
    </row>
    <row r="1038" spans="1:31" x14ac:dyDescent="0.45">
      <c r="A1038" t="s">
        <v>28</v>
      </c>
      <c r="B1038" t="s">
        <v>930</v>
      </c>
      <c r="C1038" t="str">
        <f t="shared" si="32"/>
        <v>other</v>
      </c>
      <c r="D1038">
        <v>324</v>
      </c>
      <c r="E1038">
        <v>129</v>
      </c>
      <c r="F1038">
        <v>456</v>
      </c>
      <c r="G1038">
        <v>0</v>
      </c>
      <c r="H1038" t="s">
        <v>5514</v>
      </c>
      <c r="I1038">
        <v>2000</v>
      </c>
      <c r="J1038" s="1">
        <v>62300000</v>
      </c>
      <c r="L1038" s="1" t="e">
        <f>J1038/K1038</f>
        <v>#DIV/0!</v>
      </c>
      <c r="M1038" s="2" t="e">
        <f t="shared" si="33"/>
        <v>#DIV/0!</v>
      </c>
      <c r="N1038" t="s">
        <v>209</v>
      </c>
      <c r="O1038" t="s">
        <v>393</v>
      </c>
      <c r="P1038" t="s">
        <v>5515</v>
      </c>
      <c r="Q1038">
        <v>70886</v>
      </c>
      <c r="R1038">
        <v>2035</v>
      </c>
      <c r="S1038" t="s">
        <v>5516</v>
      </c>
      <c r="T1038">
        <v>1</v>
      </c>
      <c r="U1038" t="s">
        <v>5517</v>
      </c>
      <c r="V1038" t="s">
        <v>5518</v>
      </c>
      <c r="W1038">
        <v>226</v>
      </c>
      <c r="X1038" t="s">
        <v>37</v>
      </c>
      <c r="Y1038" t="s">
        <v>56</v>
      </c>
      <c r="Z1038" t="s">
        <v>575</v>
      </c>
      <c r="AA1038">
        <v>2012</v>
      </c>
      <c r="AB1038">
        <v>35</v>
      </c>
      <c r="AC1038">
        <v>6.6</v>
      </c>
      <c r="AD1038">
        <v>2.35</v>
      </c>
      <c r="AE1038">
        <v>11000</v>
      </c>
    </row>
    <row r="1039" spans="1:31" x14ac:dyDescent="0.45">
      <c r="A1039" t="s">
        <v>28</v>
      </c>
      <c r="B1039" t="s">
        <v>1379</v>
      </c>
      <c r="C1039" t="str">
        <f t="shared" si="32"/>
        <v>other</v>
      </c>
      <c r="D1039">
        <v>371</v>
      </c>
      <c r="E1039">
        <v>120</v>
      </c>
      <c r="F1039">
        <v>662</v>
      </c>
      <c r="G1039">
        <v>502</v>
      </c>
      <c r="H1039" t="s">
        <v>553</v>
      </c>
      <c r="I1039">
        <v>20000</v>
      </c>
      <c r="J1039" s="1">
        <v>61937495</v>
      </c>
      <c r="K1039" s="1">
        <v>49000000</v>
      </c>
      <c r="L1039" s="1">
        <f>J1039/K1039</f>
        <v>1.2640305102040816</v>
      </c>
      <c r="M1039" s="2" t="str">
        <f t="shared" si="33"/>
        <v>other</v>
      </c>
      <c r="N1039" t="s">
        <v>5519</v>
      </c>
      <c r="O1039" t="s">
        <v>258</v>
      </c>
      <c r="P1039" t="s">
        <v>5520</v>
      </c>
      <c r="Q1039">
        <v>172965</v>
      </c>
      <c r="R1039">
        <v>23051</v>
      </c>
      <c r="S1039" t="s">
        <v>2721</v>
      </c>
      <c r="T1039">
        <v>0</v>
      </c>
      <c r="U1039" t="s">
        <v>5521</v>
      </c>
      <c r="V1039" t="s">
        <v>5522</v>
      </c>
      <c r="W1039">
        <v>627</v>
      </c>
      <c r="X1039" t="s">
        <v>37</v>
      </c>
      <c r="Y1039" t="s">
        <v>38</v>
      </c>
      <c r="Z1039" t="s">
        <v>575</v>
      </c>
      <c r="AA1039">
        <v>2015</v>
      </c>
      <c r="AB1039">
        <v>2000</v>
      </c>
      <c r="AC1039">
        <v>6.9</v>
      </c>
      <c r="AD1039">
        <v>2.35</v>
      </c>
      <c r="AE1039">
        <v>11000</v>
      </c>
    </row>
    <row r="1040" spans="1:31" x14ac:dyDescent="0.45">
      <c r="A1040" t="s">
        <v>28</v>
      </c>
      <c r="B1040" t="s">
        <v>1188</v>
      </c>
      <c r="C1040" t="str">
        <f t="shared" si="32"/>
        <v>other</v>
      </c>
      <c r="D1040">
        <v>75</v>
      </c>
      <c r="E1040">
        <v>118</v>
      </c>
      <c r="F1040">
        <v>176</v>
      </c>
      <c r="G1040">
        <v>308</v>
      </c>
      <c r="H1040" t="s">
        <v>555</v>
      </c>
      <c r="I1040">
        <v>18000</v>
      </c>
      <c r="J1040" s="1">
        <v>61693523</v>
      </c>
      <c r="K1040" s="1">
        <v>48000000</v>
      </c>
      <c r="L1040" s="1">
        <f>J1040/K1040</f>
        <v>1.2852817291666667</v>
      </c>
      <c r="M1040" s="2" t="str">
        <f t="shared" si="33"/>
        <v>other</v>
      </c>
      <c r="N1040" t="s">
        <v>2132</v>
      </c>
      <c r="O1040" t="s">
        <v>1717</v>
      </c>
      <c r="P1040" t="s">
        <v>5523</v>
      </c>
      <c r="Q1040">
        <v>120202</v>
      </c>
      <c r="R1040">
        <v>29748</v>
      </c>
      <c r="S1040" t="s">
        <v>5524</v>
      </c>
      <c r="T1040">
        <v>2</v>
      </c>
      <c r="U1040" t="s">
        <v>5525</v>
      </c>
      <c r="V1040" t="s">
        <v>5526</v>
      </c>
      <c r="W1040">
        <v>397</v>
      </c>
      <c r="X1040" t="s">
        <v>37</v>
      </c>
      <c r="Y1040" t="s">
        <v>38</v>
      </c>
      <c r="Z1040" t="s">
        <v>575</v>
      </c>
      <c r="AA1040">
        <v>1999</v>
      </c>
      <c r="AB1040">
        <v>11000</v>
      </c>
      <c r="AC1040">
        <v>6.7</v>
      </c>
      <c r="AD1040">
        <v>2.35</v>
      </c>
      <c r="AE1040">
        <v>11000</v>
      </c>
    </row>
    <row r="1041" spans="1:31" x14ac:dyDescent="0.45">
      <c r="A1041" t="s">
        <v>28</v>
      </c>
      <c r="B1041" t="s">
        <v>675</v>
      </c>
      <c r="C1041" t="str">
        <f t="shared" si="32"/>
        <v>other</v>
      </c>
      <c r="D1041">
        <v>233</v>
      </c>
      <c r="E1041">
        <v>112</v>
      </c>
      <c r="F1041">
        <v>21000</v>
      </c>
      <c r="G1041">
        <v>237</v>
      </c>
      <c r="H1041" t="s">
        <v>5527</v>
      </c>
      <c r="I1041">
        <v>17000</v>
      </c>
      <c r="J1041" s="1">
        <v>61656849</v>
      </c>
      <c r="K1041" s="1">
        <v>48000000</v>
      </c>
      <c r="L1041" s="1">
        <f>J1041/K1041</f>
        <v>1.2845176874999999</v>
      </c>
      <c r="M1041" s="2" t="str">
        <f t="shared" si="33"/>
        <v>other</v>
      </c>
      <c r="N1041" t="s">
        <v>2115</v>
      </c>
      <c r="O1041" t="s">
        <v>547</v>
      </c>
      <c r="P1041" t="s">
        <v>5528</v>
      </c>
      <c r="Q1041">
        <v>206104</v>
      </c>
      <c r="R1041">
        <v>18141</v>
      </c>
      <c r="S1041" t="s">
        <v>5529</v>
      </c>
      <c r="T1041">
        <v>0</v>
      </c>
      <c r="U1041" t="s">
        <v>5530</v>
      </c>
      <c r="V1041" t="s">
        <v>5531</v>
      </c>
      <c r="W1041">
        <v>850</v>
      </c>
      <c r="X1041" t="s">
        <v>37</v>
      </c>
      <c r="Y1041" t="s">
        <v>38</v>
      </c>
      <c r="Z1041" t="s">
        <v>575</v>
      </c>
      <c r="AA1041">
        <v>2002</v>
      </c>
      <c r="AB1041">
        <v>324</v>
      </c>
      <c r="AC1041">
        <v>6.8</v>
      </c>
      <c r="AD1041">
        <v>2.35</v>
      </c>
      <c r="AE1041">
        <v>11000</v>
      </c>
    </row>
    <row r="1042" spans="1:31" x14ac:dyDescent="0.45">
      <c r="A1042" t="s">
        <v>28</v>
      </c>
      <c r="B1042" t="s">
        <v>5532</v>
      </c>
      <c r="C1042" t="str">
        <f t="shared" si="32"/>
        <v>other</v>
      </c>
      <c r="D1042">
        <v>32</v>
      </c>
      <c r="E1042">
        <v>89</v>
      </c>
      <c r="F1042">
        <v>42</v>
      </c>
      <c r="G1042">
        <v>235</v>
      </c>
      <c r="H1042" t="s">
        <v>5533</v>
      </c>
      <c r="I1042">
        <v>598</v>
      </c>
      <c r="J1042" s="1">
        <v>61644321</v>
      </c>
      <c r="K1042" s="1">
        <v>1500000</v>
      </c>
      <c r="L1042" s="1">
        <f>J1042/K1042</f>
        <v>41.096214000000003</v>
      </c>
      <c r="M1042" s="2" t="str">
        <f t="shared" si="33"/>
        <v>blockbuster</v>
      </c>
      <c r="N1042" t="s">
        <v>5534</v>
      </c>
      <c r="O1042" t="s">
        <v>5535</v>
      </c>
      <c r="P1042" t="s">
        <v>5536</v>
      </c>
      <c r="Q1042">
        <v>1263</v>
      </c>
      <c r="R1042">
        <v>2353</v>
      </c>
      <c r="S1042" t="s">
        <v>5537</v>
      </c>
      <c r="T1042">
        <v>0</v>
      </c>
      <c r="U1042" t="s">
        <v>5538</v>
      </c>
      <c r="V1042" t="s">
        <v>5539</v>
      </c>
      <c r="W1042">
        <v>32</v>
      </c>
      <c r="X1042" t="s">
        <v>37</v>
      </c>
      <c r="Y1042" t="s">
        <v>38</v>
      </c>
      <c r="AA1042">
        <v>2006</v>
      </c>
      <c r="AB1042">
        <v>555</v>
      </c>
      <c r="AC1042">
        <v>4.5999999999999996</v>
      </c>
      <c r="AD1042">
        <v>1.78</v>
      </c>
      <c r="AE1042">
        <v>11000</v>
      </c>
    </row>
    <row r="1043" spans="1:31" x14ac:dyDescent="0.45">
      <c r="A1043" t="s">
        <v>28</v>
      </c>
      <c r="B1043" t="s">
        <v>4156</v>
      </c>
      <c r="C1043" t="str">
        <f t="shared" si="32"/>
        <v>other</v>
      </c>
      <c r="D1043">
        <v>150</v>
      </c>
      <c r="E1043">
        <v>114</v>
      </c>
      <c r="F1043">
        <v>737</v>
      </c>
      <c r="G1043">
        <v>393</v>
      </c>
      <c r="H1043" t="s">
        <v>1881</v>
      </c>
      <c r="I1043">
        <v>2000</v>
      </c>
      <c r="J1043" s="1">
        <v>61490000</v>
      </c>
      <c r="K1043" s="1">
        <v>48000000</v>
      </c>
      <c r="L1043" s="1">
        <f>J1043/K1043</f>
        <v>1.2810416666666666</v>
      </c>
      <c r="M1043" s="2" t="str">
        <f t="shared" si="33"/>
        <v>other</v>
      </c>
      <c r="N1043" t="s">
        <v>5540</v>
      </c>
      <c r="O1043" t="s">
        <v>229</v>
      </c>
      <c r="P1043" t="s">
        <v>5541</v>
      </c>
      <c r="Q1043">
        <v>137854</v>
      </c>
      <c r="R1043">
        <v>3743</v>
      </c>
      <c r="S1043" t="s">
        <v>5542</v>
      </c>
      <c r="T1043">
        <v>1</v>
      </c>
      <c r="U1043" t="s">
        <v>5543</v>
      </c>
      <c r="V1043" t="s">
        <v>5544</v>
      </c>
      <c r="W1043">
        <v>560</v>
      </c>
      <c r="X1043" t="s">
        <v>37</v>
      </c>
      <c r="Y1043" t="s">
        <v>38</v>
      </c>
      <c r="Z1043" t="s">
        <v>575</v>
      </c>
      <c r="AA1043">
        <v>1999</v>
      </c>
      <c r="AB1043">
        <v>490</v>
      </c>
      <c r="AC1043">
        <v>7.1</v>
      </c>
      <c r="AD1043">
        <v>2.35</v>
      </c>
      <c r="AE1043">
        <v>11000</v>
      </c>
    </row>
    <row r="1044" spans="1:31" x14ac:dyDescent="0.45">
      <c r="A1044" t="s">
        <v>28</v>
      </c>
      <c r="B1044" t="s">
        <v>2344</v>
      </c>
      <c r="C1044" t="str">
        <f t="shared" si="32"/>
        <v>other</v>
      </c>
      <c r="D1044">
        <v>172</v>
      </c>
      <c r="E1044">
        <v>137</v>
      </c>
      <c r="F1044">
        <v>79</v>
      </c>
      <c r="G1044">
        <v>194</v>
      </c>
      <c r="H1044" t="s">
        <v>5545</v>
      </c>
      <c r="I1044">
        <v>27000</v>
      </c>
      <c r="J1044" s="1">
        <v>61400000</v>
      </c>
      <c r="K1044" s="1">
        <v>50000000</v>
      </c>
      <c r="L1044" s="1">
        <f>J1044/K1044</f>
        <v>1.228</v>
      </c>
      <c r="M1044" s="2" t="str">
        <f t="shared" si="33"/>
        <v>other</v>
      </c>
      <c r="N1044" t="s">
        <v>2115</v>
      </c>
      <c r="O1044" t="s">
        <v>60</v>
      </c>
      <c r="P1044" t="s">
        <v>5546</v>
      </c>
      <c r="Q1044">
        <v>40568</v>
      </c>
      <c r="R1044">
        <v>27666</v>
      </c>
      <c r="S1044" t="s">
        <v>5547</v>
      </c>
      <c r="T1044">
        <v>3</v>
      </c>
      <c r="U1044" t="s">
        <v>5548</v>
      </c>
      <c r="V1044" t="s">
        <v>5549</v>
      </c>
      <c r="W1044">
        <v>185</v>
      </c>
      <c r="X1044" t="s">
        <v>37</v>
      </c>
      <c r="Y1044" t="s">
        <v>5550</v>
      </c>
      <c r="Z1044" t="s">
        <v>575</v>
      </c>
      <c r="AA1044">
        <v>2015</v>
      </c>
      <c r="AB1044">
        <v>254</v>
      </c>
      <c r="AC1044">
        <v>6.4</v>
      </c>
      <c r="AD1044">
        <v>2.35</v>
      </c>
      <c r="AE1044">
        <v>11000</v>
      </c>
    </row>
    <row r="1045" spans="1:31" x14ac:dyDescent="0.45">
      <c r="A1045" t="s">
        <v>28</v>
      </c>
      <c r="B1045" t="s">
        <v>3119</v>
      </c>
      <c r="C1045" t="str">
        <f t="shared" si="32"/>
        <v>other</v>
      </c>
      <c r="D1045">
        <v>103</v>
      </c>
      <c r="E1045">
        <v>112</v>
      </c>
      <c r="F1045">
        <v>109</v>
      </c>
      <c r="G1045">
        <v>261</v>
      </c>
      <c r="H1045" t="s">
        <v>5551</v>
      </c>
      <c r="I1045">
        <v>779</v>
      </c>
      <c r="J1045" s="1">
        <v>61356221</v>
      </c>
      <c r="K1045" s="1">
        <v>48000000</v>
      </c>
      <c r="L1045" s="1">
        <f>J1045/K1045</f>
        <v>1.2782546041666667</v>
      </c>
      <c r="M1045" s="2" t="str">
        <f t="shared" si="33"/>
        <v>other</v>
      </c>
      <c r="N1045" t="s">
        <v>4209</v>
      </c>
      <c r="O1045" t="s">
        <v>5552</v>
      </c>
      <c r="P1045" t="s">
        <v>5553</v>
      </c>
      <c r="Q1045">
        <v>93367</v>
      </c>
      <c r="R1045">
        <v>1823</v>
      </c>
      <c r="S1045" t="s">
        <v>5554</v>
      </c>
      <c r="T1045">
        <v>8</v>
      </c>
      <c r="U1045" t="s">
        <v>5555</v>
      </c>
      <c r="V1045" t="s">
        <v>5556</v>
      </c>
      <c r="W1045">
        <v>497</v>
      </c>
      <c r="X1045" t="s">
        <v>37</v>
      </c>
      <c r="Y1045" t="s">
        <v>263</v>
      </c>
      <c r="Z1045" t="s">
        <v>39</v>
      </c>
      <c r="AA1045">
        <v>2001</v>
      </c>
      <c r="AB1045">
        <v>629</v>
      </c>
      <c r="AC1045">
        <v>6.4</v>
      </c>
      <c r="AD1045">
        <v>2.35</v>
      </c>
      <c r="AE1045">
        <v>11000</v>
      </c>
    </row>
    <row r="1046" spans="1:31" x14ac:dyDescent="0.45">
      <c r="A1046" t="s">
        <v>28</v>
      </c>
      <c r="B1046" t="s">
        <v>4382</v>
      </c>
      <c r="C1046" t="str">
        <f t="shared" si="32"/>
        <v>other</v>
      </c>
      <c r="D1046">
        <v>140</v>
      </c>
      <c r="E1046">
        <v>120</v>
      </c>
      <c r="F1046">
        <v>34</v>
      </c>
      <c r="G1046">
        <v>1000</v>
      </c>
      <c r="H1046" t="s">
        <v>296</v>
      </c>
      <c r="I1046">
        <v>18000</v>
      </c>
      <c r="J1046" s="1">
        <v>61355436</v>
      </c>
      <c r="K1046" s="1">
        <v>48000000</v>
      </c>
      <c r="L1046" s="1">
        <f>J1046/K1046</f>
        <v>1.27823825</v>
      </c>
      <c r="M1046" s="2" t="str">
        <f t="shared" si="33"/>
        <v>other</v>
      </c>
      <c r="N1046" t="s">
        <v>5557</v>
      </c>
      <c r="O1046" t="s">
        <v>115</v>
      </c>
      <c r="P1046" t="s">
        <v>5558</v>
      </c>
      <c r="Q1046">
        <v>148490</v>
      </c>
      <c r="R1046">
        <v>33615</v>
      </c>
      <c r="S1046" t="s">
        <v>1222</v>
      </c>
      <c r="T1046">
        <v>1</v>
      </c>
      <c r="U1046" t="s">
        <v>5559</v>
      </c>
      <c r="V1046" t="s">
        <v>5560</v>
      </c>
      <c r="W1046">
        <v>537</v>
      </c>
      <c r="X1046" t="s">
        <v>37</v>
      </c>
      <c r="Y1046" t="s">
        <v>38</v>
      </c>
      <c r="Z1046" t="s">
        <v>39</v>
      </c>
      <c r="AA1046">
        <v>2001</v>
      </c>
      <c r="AB1046">
        <v>12000</v>
      </c>
      <c r="AC1046">
        <v>7.4</v>
      </c>
      <c r="AD1046">
        <v>2.35</v>
      </c>
      <c r="AE1046">
        <v>11000</v>
      </c>
    </row>
    <row r="1047" spans="1:31" x14ac:dyDescent="0.45">
      <c r="A1047" t="s">
        <v>28</v>
      </c>
      <c r="B1047" t="s">
        <v>1411</v>
      </c>
      <c r="C1047" t="str">
        <f t="shared" si="32"/>
        <v>other</v>
      </c>
      <c r="D1047">
        <v>125</v>
      </c>
      <c r="E1047">
        <v>123</v>
      </c>
      <c r="F1047">
        <v>446</v>
      </c>
      <c r="G1047">
        <v>821</v>
      </c>
      <c r="H1047" t="s">
        <v>3740</v>
      </c>
      <c r="I1047">
        <v>20000</v>
      </c>
      <c r="J1047" s="1">
        <v>61280963</v>
      </c>
      <c r="K1047" s="1">
        <v>48000000</v>
      </c>
      <c r="L1047" s="1">
        <f>J1047/K1047</f>
        <v>1.2766867291666666</v>
      </c>
      <c r="M1047" s="2" t="str">
        <f t="shared" si="33"/>
        <v>other</v>
      </c>
      <c r="N1047" t="s">
        <v>3622</v>
      </c>
      <c r="O1047" t="s">
        <v>258</v>
      </c>
      <c r="P1047" t="s">
        <v>5561</v>
      </c>
      <c r="Q1047">
        <v>64595</v>
      </c>
      <c r="R1047">
        <v>22209</v>
      </c>
      <c r="S1047" t="s">
        <v>5562</v>
      </c>
      <c r="T1047">
        <v>1</v>
      </c>
      <c r="U1047" t="s">
        <v>5563</v>
      </c>
      <c r="V1047" t="s">
        <v>5564</v>
      </c>
      <c r="W1047">
        <v>316</v>
      </c>
      <c r="X1047" t="s">
        <v>37</v>
      </c>
      <c r="Y1047" t="s">
        <v>38</v>
      </c>
      <c r="Z1047" t="s">
        <v>39</v>
      </c>
      <c r="AA1047">
        <v>2001</v>
      </c>
      <c r="AB1047">
        <v>1000</v>
      </c>
      <c r="AC1047">
        <v>6.4</v>
      </c>
      <c r="AD1047">
        <v>1.85</v>
      </c>
      <c r="AE1047">
        <v>11000</v>
      </c>
    </row>
    <row r="1048" spans="1:31" x14ac:dyDescent="0.45">
      <c r="A1048" t="s">
        <v>28</v>
      </c>
      <c r="B1048" t="s">
        <v>4208</v>
      </c>
      <c r="C1048" t="str">
        <f t="shared" si="32"/>
        <v>other</v>
      </c>
      <c r="D1048">
        <v>125</v>
      </c>
      <c r="E1048">
        <v>93</v>
      </c>
      <c r="F1048">
        <v>11000</v>
      </c>
      <c r="G1048">
        <v>484</v>
      </c>
      <c r="H1048" t="s">
        <v>3789</v>
      </c>
      <c r="I1048">
        <v>3000</v>
      </c>
      <c r="J1048" s="1">
        <v>61112916</v>
      </c>
      <c r="K1048" s="1">
        <v>48000000</v>
      </c>
      <c r="L1048" s="1">
        <f>J1048/K1048</f>
        <v>1.2731857499999999</v>
      </c>
      <c r="M1048" s="2" t="str">
        <f t="shared" si="33"/>
        <v>other</v>
      </c>
      <c r="N1048" t="s">
        <v>3622</v>
      </c>
      <c r="O1048" t="s">
        <v>490</v>
      </c>
      <c r="P1048" t="s">
        <v>5565</v>
      </c>
      <c r="Q1048">
        <v>81888</v>
      </c>
      <c r="R1048">
        <v>5390</v>
      </c>
      <c r="S1048" t="s">
        <v>5566</v>
      </c>
      <c r="T1048">
        <v>2</v>
      </c>
      <c r="U1048" t="s">
        <v>5567</v>
      </c>
      <c r="V1048" t="s">
        <v>5568</v>
      </c>
      <c r="W1048">
        <v>254</v>
      </c>
      <c r="X1048" t="s">
        <v>37</v>
      </c>
      <c r="Y1048" t="s">
        <v>38</v>
      </c>
      <c r="Z1048" t="s">
        <v>39</v>
      </c>
      <c r="AA1048">
        <v>2000</v>
      </c>
      <c r="AB1048">
        <v>575</v>
      </c>
      <c r="AC1048">
        <v>6</v>
      </c>
      <c r="AD1048">
        <v>2.35</v>
      </c>
      <c r="AE1048">
        <v>11000</v>
      </c>
    </row>
    <row r="1049" spans="1:31" x14ac:dyDescent="0.45">
      <c r="A1049" t="s">
        <v>28</v>
      </c>
      <c r="B1049" t="s">
        <v>4840</v>
      </c>
      <c r="C1049" t="str">
        <f t="shared" si="32"/>
        <v>other</v>
      </c>
      <c r="D1049">
        <v>36</v>
      </c>
      <c r="E1049">
        <v>123</v>
      </c>
      <c r="F1049">
        <v>0</v>
      </c>
      <c r="G1049">
        <v>886</v>
      </c>
      <c r="H1049" t="s">
        <v>2388</v>
      </c>
      <c r="I1049">
        <v>12000</v>
      </c>
      <c r="J1049" s="1">
        <v>61094903</v>
      </c>
      <c r="K1049" s="1">
        <v>58000000</v>
      </c>
      <c r="L1049" s="1">
        <f>J1049/K1049</f>
        <v>1.0533603965517242</v>
      </c>
      <c r="M1049" s="2" t="str">
        <f t="shared" si="33"/>
        <v>other</v>
      </c>
      <c r="N1049" t="s">
        <v>5569</v>
      </c>
      <c r="O1049" t="s">
        <v>695</v>
      </c>
      <c r="P1049" t="s">
        <v>5570</v>
      </c>
      <c r="Q1049">
        <v>12771</v>
      </c>
      <c r="R1049">
        <v>18793</v>
      </c>
      <c r="S1049" t="s">
        <v>5571</v>
      </c>
      <c r="T1049">
        <v>1</v>
      </c>
      <c r="U1049" t="s">
        <v>5572</v>
      </c>
      <c r="V1049" t="s">
        <v>5573</v>
      </c>
      <c r="W1049">
        <v>84</v>
      </c>
      <c r="X1049" t="s">
        <v>37</v>
      </c>
      <c r="Y1049" t="s">
        <v>38</v>
      </c>
      <c r="Z1049" t="s">
        <v>575</v>
      </c>
      <c r="AA1049">
        <v>1984</v>
      </c>
      <c r="AB1049">
        <v>5000</v>
      </c>
      <c r="AC1049">
        <v>6.5</v>
      </c>
      <c r="AD1049">
        <v>1.85</v>
      </c>
      <c r="AE1049">
        <v>11000</v>
      </c>
    </row>
    <row r="1050" spans="1:31" x14ac:dyDescent="0.45">
      <c r="A1050" t="s">
        <v>28</v>
      </c>
      <c r="B1050" t="s">
        <v>1411</v>
      </c>
      <c r="C1050" t="str">
        <f t="shared" si="32"/>
        <v>other</v>
      </c>
      <c r="D1050">
        <v>295</v>
      </c>
      <c r="E1050">
        <v>122</v>
      </c>
      <c r="F1050">
        <v>446</v>
      </c>
      <c r="G1050">
        <v>600</v>
      </c>
      <c r="H1050" t="s">
        <v>1197</v>
      </c>
      <c r="I1050">
        <v>23000</v>
      </c>
      <c r="J1050" s="1">
        <v>61094903</v>
      </c>
      <c r="K1050" s="1">
        <v>55000000</v>
      </c>
      <c r="L1050" s="1">
        <f>J1050/K1050</f>
        <v>1.1108164181818181</v>
      </c>
      <c r="M1050" s="2" t="str">
        <f t="shared" si="33"/>
        <v>other</v>
      </c>
      <c r="N1050" t="s">
        <v>5574</v>
      </c>
      <c r="O1050" t="s">
        <v>58</v>
      </c>
      <c r="P1050" t="s">
        <v>5575</v>
      </c>
      <c r="Q1050">
        <v>237872</v>
      </c>
      <c r="R1050">
        <v>33548</v>
      </c>
      <c r="S1050" t="s">
        <v>5576</v>
      </c>
      <c r="T1050">
        <v>1</v>
      </c>
      <c r="U1050" t="s">
        <v>5577</v>
      </c>
      <c r="V1050" t="s">
        <v>5578</v>
      </c>
      <c r="W1050">
        <v>560</v>
      </c>
      <c r="X1050" t="s">
        <v>37</v>
      </c>
      <c r="Y1050" t="s">
        <v>38</v>
      </c>
      <c r="Z1050" t="s">
        <v>575</v>
      </c>
      <c r="AA1050">
        <v>2007</v>
      </c>
      <c r="AB1050">
        <v>8000</v>
      </c>
      <c r="AC1050">
        <v>7.8</v>
      </c>
      <c r="AD1050">
        <v>2.35</v>
      </c>
      <c r="AE1050">
        <v>11000</v>
      </c>
    </row>
    <row r="1051" spans="1:31" x14ac:dyDescent="0.45">
      <c r="A1051" t="s">
        <v>28</v>
      </c>
      <c r="B1051" t="s">
        <v>5579</v>
      </c>
      <c r="C1051" t="str">
        <f t="shared" si="32"/>
        <v>other</v>
      </c>
      <c r="D1051">
        <v>222</v>
      </c>
      <c r="E1051">
        <v>115</v>
      </c>
      <c r="F1051">
        <v>118</v>
      </c>
      <c r="G1051">
        <v>482</v>
      </c>
      <c r="H1051" t="s">
        <v>1331</v>
      </c>
      <c r="I1051">
        <v>14000</v>
      </c>
      <c r="J1051" s="1">
        <v>60984028</v>
      </c>
      <c r="K1051" s="1">
        <v>48000000</v>
      </c>
      <c r="L1051" s="1">
        <f>J1051/K1051</f>
        <v>1.2705005833333334</v>
      </c>
      <c r="M1051" s="2" t="str">
        <f t="shared" si="33"/>
        <v>other</v>
      </c>
      <c r="N1051" t="s">
        <v>59</v>
      </c>
      <c r="O1051" t="s">
        <v>223</v>
      </c>
      <c r="P1051" t="s">
        <v>5580</v>
      </c>
      <c r="Q1051">
        <v>133436</v>
      </c>
      <c r="R1051">
        <v>16967</v>
      </c>
      <c r="S1051" t="s">
        <v>5581</v>
      </c>
      <c r="T1051">
        <v>0</v>
      </c>
      <c r="U1051" t="s">
        <v>5582</v>
      </c>
      <c r="V1051" t="s">
        <v>5583</v>
      </c>
      <c r="W1051">
        <v>323</v>
      </c>
      <c r="X1051" t="s">
        <v>37</v>
      </c>
      <c r="Y1051" t="s">
        <v>1455</v>
      </c>
      <c r="Z1051" t="s">
        <v>39</v>
      </c>
      <c r="AA1051">
        <v>2014</v>
      </c>
      <c r="AB1051">
        <v>794</v>
      </c>
      <c r="AC1051">
        <v>6</v>
      </c>
      <c r="AD1051">
        <v>2.35</v>
      </c>
      <c r="AE1051">
        <v>11000</v>
      </c>
    </row>
    <row r="1052" spans="1:31" x14ac:dyDescent="0.45">
      <c r="A1052" t="s">
        <v>28</v>
      </c>
      <c r="B1052" t="s">
        <v>1516</v>
      </c>
      <c r="C1052" t="str">
        <f t="shared" si="32"/>
        <v>other</v>
      </c>
      <c r="D1052">
        <v>158</v>
      </c>
      <c r="E1052">
        <v>123</v>
      </c>
      <c r="F1052">
        <v>0</v>
      </c>
      <c r="G1052">
        <v>23</v>
      </c>
      <c r="H1052" t="s">
        <v>2958</v>
      </c>
      <c r="I1052">
        <v>3000</v>
      </c>
      <c r="J1052" s="1">
        <v>60962878</v>
      </c>
      <c r="K1052" s="1">
        <v>48000000</v>
      </c>
      <c r="L1052" s="1">
        <f>J1052/K1052</f>
        <v>1.2700599583333334</v>
      </c>
      <c r="M1052" s="2" t="str">
        <f t="shared" si="33"/>
        <v>other</v>
      </c>
      <c r="N1052" t="s">
        <v>5264</v>
      </c>
      <c r="O1052" t="s">
        <v>247</v>
      </c>
      <c r="P1052" t="s">
        <v>5584</v>
      </c>
      <c r="Q1052">
        <v>71708</v>
      </c>
      <c r="R1052">
        <v>3768</v>
      </c>
      <c r="S1052" t="s">
        <v>5585</v>
      </c>
      <c r="T1052">
        <v>1</v>
      </c>
      <c r="U1052" t="s">
        <v>5586</v>
      </c>
      <c r="V1052" t="s">
        <v>5587</v>
      </c>
      <c r="W1052">
        <v>307</v>
      </c>
      <c r="X1052" t="s">
        <v>37</v>
      </c>
      <c r="Y1052" t="s">
        <v>38</v>
      </c>
      <c r="Z1052" t="s">
        <v>575</v>
      </c>
      <c r="AA1052">
        <v>1998</v>
      </c>
      <c r="AB1052">
        <v>745</v>
      </c>
      <c r="AC1052">
        <v>7</v>
      </c>
      <c r="AD1052">
        <v>1.85</v>
      </c>
      <c r="AE1052">
        <v>11000</v>
      </c>
    </row>
    <row r="1053" spans="1:31" x14ac:dyDescent="0.45">
      <c r="A1053" t="s">
        <v>28</v>
      </c>
      <c r="B1053" t="s">
        <v>2102</v>
      </c>
      <c r="C1053" t="str">
        <f t="shared" si="32"/>
        <v>other</v>
      </c>
      <c r="D1053">
        <v>72</v>
      </c>
      <c r="E1053">
        <v>96</v>
      </c>
      <c r="F1053">
        <v>0</v>
      </c>
      <c r="G1053">
        <v>302</v>
      </c>
      <c r="H1053" t="s">
        <v>783</v>
      </c>
      <c r="I1053">
        <v>2000</v>
      </c>
      <c r="J1053" s="1">
        <v>60923325</v>
      </c>
      <c r="K1053" s="1">
        <v>47000000</v>
      </c>
      <c r="L1053" s="1">
        <f>J1053/K1053</f>
        <v>1.2962409574468086</v>
      </c>
      <c r="M1053" s="2" t="str">
        <f t="shared" si="33"/>
        <v>other</v>
      </c>
      <c r="N1053" t="s">
        <v>5588</v>
      </c>
      <c r="O1053" t="s">
        <v>892</v>
      </c>
      <c r="P1053" t="s">
        <v>5589</v>
      </c>
      <c r="Q1053">
        <v>122347</v>
      </c>
      <c r="R1053">
        <v>3718</v>
      </c>
      <c r="S1053" t="s">
        <v>5590</v>
      </c>
      <c r="T1053">
        <v>1</v>
      </c>
      <c r="U1053" t="s">
        <v>5591</v>
      </c>
      <c r="V1053" t="s">
        <v>5592</v>
      </c>
      <c r="W1053">
        <v>345</v>
      </c>
      <c r="X1053" t="s">
        <v>37</v>
      </c>
      <c r="Y1053" t="s">
        <v>38</v>
      </c>
      <c r="Z1053" t="s">
        <v>39</v>
      </c>
      <c r="AA1053">
        <v>1996</v>
      </c>
      <c r="AB1053">
        <v>1000</v>
      </c>
      <c r="AC1053">
        <v>6</v>
      </c>
      <c r="AD1053">
        <v>2.35</v>
      </c>
      <c r="AE1053">
        <v>11000</v>
      </c>
    </row>
    <row r="1054" spans="1:31" x14ac:dyDescent="0.45">
      <c r="A1054" t="s">
        <v>28</v>
      </c>
      <c r="B1054" t="s">
        <v>5593</v>
      </c>
      <c r="C1054" t="str">
        <f t="shared" si="32"/>
        <v>other</v>
      </c>
      <c r="D1054">
        <v>34</v>
      </c>
      <c r="E1054">
        <v>110</v>
      </c>
      <c r="F1054">
        <v>375</v>
      </c>
      <c r="G1054">
        <v>59</v>
      </c>
      <c r="H1054" t="s">
        <v>5594</v>
      </c>
      <c r="I1054">
        <v>113</v>
      </c>
      <c r="J1054" s="1">
        <v>60874615</v>
      </c>
      <c r="L1054" s="1" t="e">
        <f>J1054/K1054</f>
        <v>#DIV/0!</v>
      </c>
      <c r="M1054" s="2" t="e">
        <f t="shared" si="33"/>
        <v>#DIV/0!</v>
      </c>
      <c r="N1054" t="s">
        <v>5595</v>
      </c>
      <c r="O1054" t="s">
        <v>5596</v>
      </c>
      <c r="P1054" t="s">
        <v>5597</v>
      </c>
      <c r="Q1054">
        <v>5639</v>
      </c>
      <c r="R1054">
        <v>371</v>
      </c>
      <c r="S1054" t="s">
        <v>5598</v>
      </c>
      <c r="T1054">
        <v>0</v>
      </c>
      <c r="U1054" t="s">
        <v>5599</v>
      </c>
      <c r="V1054" t="s">
        <v>5600</v>
      </c>
      <c r="W1054">
        <v>55</v>
      </c>
      <c r="X1054" t="s">
        <v>5601</v>
      </c>
      <c r="Y1054" t="s">
        <v>5602</v>
      </c>
      <c r="Z1054" t="s">
        <v>5603</v>
      </c>
      <c r="AA1054">
        <v>1998</v>
      </c>
      <c r="AB1054">
        <v>102</v>
      </c>
      <c r="AC1054">
        <v>7.8</v>
      </c>
      <c r="AE1054">
        <v>11000</v>
      </c>
    </row>
    <row r="1055" spans="1:31" x14ac:dyDescent="0.45">
      <c r="A1055" t="s">
        <v>28</v>
      </c>
      <c r="B1055" t="s">
        <v>1670</v>
      </c>
      <c r="C1055" t="str">
        <f t="shared" si="32"/>
        <v>other</v>
      </c>
      <c r="D1055">
        <v>72</v>
      </c>
      <c r="E1055">
        <v>105</v>
      </c>
      <c r="F1055">
        <v>631</v>
      </c>
      <c r="G1055">
        <v>327</v>
      </c>
      <c r="H1055" t="s">
        <v>1670</v>
      </c>
      <c r="I1055">
        <v>678</v>
      </c>
      <c r="J1055" s="1">
        <v>60786269</v>
      </c>
      <c r="K1055" s="1">
        <v>100000000</v>
      </c>
      <c r="L1055" s="1">
        <f>J1055/K1055</f>
        <v>0.60786269000000004</v>
      </c>
      <c r="M1055" s="2" t="str">
        <f t="shared" si="33"/>
        <v>other</v>
      </c>
      <c r="N1055" t="s">
        <v>5604</v>
      </c>
      <c r="O1055" t="s">
        <v>5605</v>
      </c>
      <c r="P1055" t="s">
        <v>5606</v>
      </c>
      <c r="Q1055">
        <v>47819</v>
      </c>
      <c r="R1055">
        <v>2096</v>
      </c>
      <c r="S1055" t="s">
        <v>4735</v>
      </c>
      <c r="T1055">
        <v>1</v>
      </c>
      <c r="U1055" t="s">
        <v>5607</v>
      </c>
      <c r="V1055" t="s">
        <v>5608</v>
      </c>
      <c r="W1055">
        <v>164</v>
      </c>
      <c r="X1055" t="s">
        <v>37</v>
      </c>
      <c r="Y1055" t="s">
        <v>38</v>
      </c>
      <c r="Z1055" t="s">
        <v>90</v>
      </c>
      <c r="AA1055">
        <v>1990</v>
      </c>
      <c r="AB1055">
        <v>631</v>
      </c>
      <c r="AC1055">
        <v>6.1</v>
      </c>
      <c r="AD1055">
        <v>1.85</v>
      </c>
      <c r="AE1055">
        <v>11000</v>
      </c>
    </row>
    <row r="1056" spans="1:31" x14ac:dyDescent="0.45">
      <c r="A1056" t="s">
        <v>28</v>
      </c>
      <c r="B1056" t="s">
        <v>1301</v>
      </c>
      <c r="C1056" t="str">
        <f t="shared" si="32"/>
        <v>other</v>
      </c>
      <c r="D1056">
        <v>152</v>
      </c>
      <c r="E1056">
        <v>113</v>
      </c>
      <c r="F1056">
        <v>323</v>
      </c>
      <c r="G1056">
        <v>835</v>
      </c>
      <c r="H1056" t="s">
        <v>5609</v>
      </c>
      <c r="I1056">
        <v>1000</v>
      </c>
      <c r="J1056" s="1">
        <v>60655503</v>
      </c>
      <c r="K1056" s="1">
        <v>48000000</v>
      </c>
      <c r="L1056" s="1">
        <f>J1056/K1056</f>
        <v>1.2636563125</v>
      </c>
      <c r="M1056" s="2" t="str">
        <f t="shared" si="33"/>
        <v>other</v>
      </c>
      <c r="N1056" t="s">
        <v>5610</v>
      </c>
      <c r="O1056" t="s">
        <v>1810</v>
      </c>
      <c r="P1056" t="s">
        <v>5611</v>
      </c>
      <c r="Q1056">
        <v>73068</v>
      </c>
      <c r="R1056">
        <v>4660</v>
      </c>
      <c r="S1056" t="s">
        <v>2097</v>
      </c>
      <c r="T1056">
        <v>0</v>
      </c>
      <c r="U1056" t="s">
        <v>5612</v>
      </c>
      <c r="V1056" t="s">
        <v>5613</v>
      </c>
      <c r="W1056">
        <v>419</v>
      </c>
      <c r="X1056" t="s">
        <v>37</v>
      </c>
      <c r="Y1056" t="s">
        <v>38</v>
      </c>
      <c r="Z1056" t="s">
        <v>575</v>
      </c>
      <c r="AA1056">
        <v>1999</v>
      </c>
      <c r="AB1056">
        <v>977</v>
      </c>
      <c r="AC1056">
        <v>6.8</v>
      </c>
      <c r="AD1056">
        <v>2.35</v>
      </c>
      <c r="AE1056">
        <v>11000</v>
      </c>
    </row>
    <row r="1057" spans="1:31" x14ac:dyDescent="0.45">
      <c r="A1057" t="s">
        <v>28</v>
      </c>
      <c r="B1057" t="s">
        <v>5614</v>
      </c>
      <c r="C1057" t="str">
        <f t="shared" si="32"/>
        <v>other</v>
      </c>
      <c r="D1057">
        <v>89</v>
      </c>
      <c r="E1057">
        <v>132</v>
      </c>
      <c r="F1057">
        <v>545</v>
      </c>
      <c r="G1057">
        <v>807</v>
      </c>
      <c r="H1057" t="s">
        <v>5615</v>
      </c>
      <c r="I1057">
        <v>919</v>
      </c>
      <c r="J1057" s="1">
        <v>60652036</v>
      </c>
      <c r="K1057" s="1">
        <v>48000000</v>
      </c>
      <c r="L1057" s="1">
        <f>J1057/K1057</f>
        <v>1.2635840833333334</v>
      </c>
      <c r="M1057" s="2" t="str">
        <f t="shared" si="33"/>
        <v>other</v>
      </c>
      <c r="N1057" t="s">
        <v>4157</v>
      </c>
      <c r="O1057" t="s">
        <v>1974</v>
      </c>
      <c r="P1057" t="s">
        <v>5616</v>
      </c>
      <c r="Q1057">
        <v>22447</v>
      </c>
      <c r="R1057">
        <v>4796</v>
      </c>
      <c r="S1057" t="s">
        <v>5617</v>
      </c>
      <c r="T1057">
        <v>1</v>
      </c>
      <c r="U1057" t="s">
        <v>5618</v>
      </c>
      <c r="V1057" t="s">
        <v>5619</v>
      </c>
      <c r="W1057">
        <v>210</v>
      </c>
      <c r="X1057" t="s">
        <v>37</v>
      </c>
      <c r="Y1057" t="s">
        <v>38</v>
      </c>
      <c r="Z1057" t="s">
        <v>39</v>
      </c>
      <c r="AA1057">
        <v>2001</v>
      </c>
      <c r="AB1057">
        <v>811</v>
      </c>
      <c r="AC1057">
        <v>6.4</v>
      </c>
      <c r="AD1057">
        <v>1.85</v>
      </c>
      <c r="AE1057">
        <v>11000</v>
      </c>
    </row>
    <row r="1058" spans="1:31" x14ac:dyDescent="0.45">
      <c r="A1058" t="s">
        <v>28</v>
      </c>
      <c r="B1058" t="s">
        <v>5620</v>
      </c>
      <c r="C1058" t="str">
        <f t="shared" si="32"/>
        <v>other</v>
      </c>
      <c r="D1058">
        <v>145</v>
      </c>
      <c r="E1058">
        <v>93</v>
      </c>
      <c r="F1058">
        <v>270</v>
      </c>
      <c r="G1058">
        <v>535</v>
      </c>
      <c r="H1058" t="s">
        <v>785</v>
      </c>
      <c r="I1058">
        <v>13000</v>
      </c>
      <c r="J1058" s="1">
        <v>60573641</v>
      </c>
      <c r="K1058" s="1">
        <v>14000000</v>
      </c>
      <c r="L1058" s="1">
        <f>J1058/K1058</f>
        <v>4.3266886428571425</v>
      </c>
      <c r="M1058" s="2" t="str">
        <f t="shared" si="33"/>
        <v>blockbuster</v>
      </c>
      <c r="N1058" t="s">
        <v>1013</v>
      </c>
      <c r="O1058" t="s">
        <v>1774</v>
      </c>
      <c r="P1058" t="s">
        <v>5621</v>
      </c>
      <c r="Q1058">
        <v>172489</v>
      </c>
      <c r="R1058">
        <v>15192</v>
      </c>
      <c r="S1058" t="s">
        <v>4593</v>
      </c>
      <c r="T1058">
        <v>1</v>
      </c>
      <c r="U1058" t="s">
        <v>5622</v>
      </c>
      <c r="V1058" t="s">
        <v>5623</v>
      </c>
      <c r="W1058">
        <v>376</v>
      </c>
      <c r="X1058" t="s">
        <v>37</v>
      </c>
      <c r="Y1058" t="s">
        <v>38</v>
      </c>
      <c r="Z1058" t="s">
        <v>575</v>
      </c>
      <c r="AA1058">
        <v>1982</v>
      </c>
      <c r="AB1058">
        <v>954</v>
      </c>
      <c r="AC1058">
        <v>7.7</v>
      </c>
      <c r="AD1058">
        <v>2.35</v>
      </c>
      <c r="AE1058">
        <v>11000</v>
      </c>
    </row>
    <row r="1059" spans="1:31" x14ac:dyDescent="0.45">
      <c r="A1059" t="s">
        <v>737</v>
      </c>
      <c r="B1059" t="s">
        <v>5624</v>
      </c>
      <c r="C1059" t="str">
        <f t="shared" si="32"/>
        <v>other</v>
      </c>
      <c r="D1059">
        <v>144</v>
      </c>
      <c r="E1059">
        <v>115</v>
      </c>
      <c r="F1059">
        <v>0</v>
      </c>
      <c r="G1059">
        <v>12</v>
      </c>
      <c r="H1059" t="s">
        <v>5625</v>
      </c>
      <c r="I1059">
        <v>29</v>
      </c>
      <c r="J1059" s="1">
        <v>60522097</v>
      </c>
      <c r="K1059" s="1">
        <v>1000000</v>
      </c>
      <c r="L1059" s="1">
        <f>J1059/K1059</f>
        <v>60.522097000000002</v>
      </c>
      <c r="M1059" s="2" t="str">
        <f t="shared" si="33"/>
        <v>blockbuster</v>
      </c>
      <c r="N1059" t="s">
        <v>5557</v>
      </c>
      <c r="O1059" t="s">
        <v>5626</v>
      </c>
      <c r="P1059" t="s">
        <v>5627</v>
      </c>
      <c r="Q1059">
        <v>54057</v>
      </c>
      <c r="R1059">
        <v>95</v>
      </c>
      <c r="S1059" t="s">
        <v>5628</v>
      </c>
      <c r="T1059">
        <v>0</v>
      </c>
      <c r="U1059" t="s">
        <v>5629</v>
      </c>
      <c r="V1059" t="s">
        <v>5630</v>
      </c>
      <c r="W1059">
        <v>236</v>
      </c>
      <c r="X1059" t="s">
        <v>5631</v>
      </c>
      <c r="Y1059" t="s">
        <v>5632</v>
      </c>
      <c r="Z1059" t="s">
        <v>90</v>
      </c>
      <c r="AA1059">
        <v>1972</v>
      </c>
      <c r="AB1059">
        <v>29</v>
      </c>
      <c r="AC1059">
        <v>8.1</v>
      </c>
      <c r="AD1059">
        <v>2.35</v>
      </c>
      <c r="AE1059">
        <v>11000</v>
      </c>
    </row>
    <row r="1060" spans="1:31" x14ac:dyDescent="0.45">
      <c r="A1060" t="s">
        <v>28</v>
      </c>
      <c r="B1060" t="s">
        <v>5633</v>
      </c>
      <c r="C1060" t="str">
        <f t="shared" si="32"/>
        <v>other</v>
      </c>
      <c r="D1060">
        <v>93</v>
      </c>
      <c r="E1060">
        <v>75</v>
      </c>
      <c r="F1060">
        <v>0</v>
      </c>
      <c r="G1060">
        <v>677</v>
      </c>
      <c r="H1060" t="s">
        <v>3290</v>
      </c>
      <c r="I1060">
        <v>4000</v>
      </c>
      <c r="J1060" s="1">
        <v>60507228</v>
      </c>
      <c r="K1060" s="1">
        <v>47000000</v>
      </c>
      <c r="L1060" s="1">
        <f>J1060/K1060</f>
        <v>1.2873878297872341</v>
      </c>
      <c r="M1060" s="2" t="str">
        <f t="shared" si="33"/>
        <v>other</v>
      </c>
      <c r="N1060" t="s">
        <v>266</v>
      </c>
      <c r="O1060" t="s">
        <v>2467</v>
      </c>
      <c r="P1060" t="s">
        <v>5634</v>
      </c>
      <c r="Q1060">
        <v>8693</v>
      </c>
      <c r="R1060">
        <v>6863</v>
      </c>
      <c r="S1060" t="s">
        <v>4973</v>
      </c>
      <c r="T1060">
        <v>3</v>
      </c>
      <c r="U1060" t="s">
        <v>5635</v>
      </c>
      <c r="V1060" t="s">
        <v>5636</v>
      </c>
      <c r="W1060">
        <v>71</v>
      </c>
      <c r="X1060" t="s">
        <v>37</v>
      </c>
      <c r="Y1060" t="s">
        <v>38</v>
      </c>
      <c r="Z1060" t="s">
        <v>90</v>
      </c>
      <c r="AA1060">
        <v>2006</v>
      </c>
      <c r="AB1060">
        <v>769</v>
      </c>
      <c r="AC1060">
        <v>4.5</v>
      </c>
      <c r="AD1060">
        <v>1.85</v>
      </c>
      <c r="AE1060">
        <v>11000</v>
      </c>
    </row>
    <row r="1061" spans="1:31" x14ac:dyDescent="0.45">
      <c r="A1061" t="s">
        <v>28</v>
      </c>
      <c r="B1061" t="s">
        <v>5637</v>
      </c>
      <c r="C1061" t="str">
        <f t="shared" si="32"/>
        <v>other</v>
      </c>
      <c r="D1061">
        <v>46</v>
      </c>
      <c r="E1061">
        <v>108</v>
      </c>
      <c r="F1061">
        <v>350</v>
      </c>
      <c r="G1061">
        <v>77</v>
      </c>
      <c r="H1061" t="s">
        <v>5638</v>
      </c>
      <c r="I1061">
        <v>8000</v>
      </c>
      <c r="J1061" s="1">
        <v>60491560</v>
      </c>
      <c r="K1061" s="1">
        <v>47000000</v>
      </c>
      <c r="L1061" s="1">
        <f>J1061/K1061</f>
        <v>1.2870544680851064</v>
      </c>
      <c r="M1061" s="2" t="str">
        <f t="shared" si="33"/>
        <v>other</v>
      </c>
      <c r="N1061" t="s">
        <v>3380</v>
      </c>
      <c r="O1061" t="s">
        <v>1517</v>
      </c>
      <c r="P1061" t="s">
        <v>5639</v>
      </c>
      <c r="Q1061">
        <v>11913</v>
      </c>
      <c r="R1061">
        <v>8349</v>
      </c>
      <c r="S1061" t="s">
        <v>5640</v>
      </c>
      <c r="T1061">
        <v>1</v>
      </c>
      <c r="U1061" t="s">
        <v>5641</v>
      </c>
      <c r="V1061" t="s">
        <v>5642</v>
      </c>
      <c r="W1061">
        <v>97</v>
      </c>
      <c r="X1061" t="s">
        <v>37</v>
      </c>
      <c r="Y1061" t="s">
        <v>38</v>
      </c>
      <c r="Z1061" t="s">
        <v>575</v>
      </c>
      <c r="AA1061">
        <v>1996</v>
      </c>
      <c r="AB1061">
        <v>115</v>
      </c>
      <c r="AC1061">
        <v>5.8</v>
      </c>
      <c r="AD1061">
        <v>1.85</v>
      </c>
      <c r="AE1061">
        <v>11000</v>
      </c>
    </row>
    <row r="1062" spans="1:31" x14ac:dyDescent="0.45">
      <c r="A1062" t="s">
        <v>28</v>
      </c>
      <c r="B1062" t="s">
        <v>5643</v>
      </c>
      <c r="C1062" t="str">
        <f t="shared" si="32"/>
        <v>other</v>
      </c>
      <c r="D1062">
        <v>84</v>
      </c>
      <c r="E1062">
        <v>105</v>
      </c>
      <c r="F1062">
        <v>29</v>
      </c>
      <c r="G1062">
        <v>692</v>
      </c>
      <c r="H1062" t="s">
        <v>2057</v>
      </c>
      <c r="I1062">
        <v>8000</v>
      </c>
      <c r="J1062" s="1">
        <v>60470220</v>
      </c>
      <c r="K1062" s="1">
        <v>46000000</v>
      </c>
      <c r="L1062" s="1">
        <f>J1062/K1062</f>
        <v>1.31457</v>
      </c>
      <c r="M1062" s="2" t="str">
        <f t="shared" si="33"/>
        <v>other</v>
      </c>
      <c r="N1062" t="s">
        <v>1671</v>
      </c>
      <c r="O1062" t="s">
        <v>1517</v>
      </c>
      <c r="P1062" t="s">
        <v>5644</v>
      </c>
      <c r="Q1062">
        <v>98199</v>
      </c>
      <c r="R1062">
        <v>12344</v>
      </c>
      <c r="S1062" t="s">
        <v>715</v>
      </c>
      <c r="T1062">
        <v>1</v>
      </c>
      <c r="U1062" t="s">
        <v>5645</v>
      </c>
      <c r="V1062" t="s">
        <v>5646</v>
      </c>
      <c r="W1062">
        <v>169</v>
      </c>
      <c r="X1062" t="s">
        <v>37</v>
      </c>
      <c r="Y1062" t="s">
        <v>38</v>
      </c>
      <c r="Z1062" t="s">
        <v>39</v>
      </c>
      <c r="AA1062">
        <v>1997</v>
      </c>
      <c r="AB1062">
        <v>1000</v>
      </c>
      <c r="AC1062">
        <v>6.3</v>
      </c>
      <c r="AD1062">
        <v>2.35</v>
      </c>
      <c r="AE1062">
        <v>11000</v>
      </c>
    </row>
    <row r="1063" spans="1:31" x14ac:dyDescent="0.45">
      <c r="A1063" t="s">
        <v>28</v>
      </c>
      <c r="B1063" t="s">
        <v>5107</v>
      </c>
      <c r="C1063" t="str">
        <f t="shared" si="32"/>
        <v>other</v>
      </c>
      <c r="D1063">
        <v>142</v>
      </c>
      <c r="E1063">
        <v>102</v>
      </c>
      <c r="F1063">
        <v>148</v>
      </c>
      <c r="G1063">
        <v>135</v>
      </c>
      <c r="H1063" t="s">
        <v>467</v>
      </c>
      <c r="I1063">
        <v>8000</v>
      </c>
      <c r="J1063" s="1">
        <v>60443237</v>
      </c>
      <c r="K1063" s="1">
        <v>48000000</v>
      </c>
      <c r="L1063" s="1">
        <f>J1063/K1063</f>
        <v>1.2592341041666666</v>
      </c>
      <c r="M1063" s="2" t="str">
        <f t="shared" si="33"/>
        <v>other</v>
      </c>
      <c r="N1063" t="s">
        <v>1671</v>
      </c>
      <c r="O1063" t="s">
        <v>1517</v>
      </c>
      <c r="P1063" t="s">
        <v>5647</v>
      </c>
      <c r="Q1063">
        <v>47573</v>
      </c>
      <c r="R1063">
        <v>9176</v>
      </c>
      <c r="S1063" t="s">
        <v>2194</v>
      </c>
      <c r="T1063">
        <v>4</v>
      </c>
      <c r="U1063" t="s">
        <v>5648</v>
      </c>
      <c r="V1063" t="s">
        <v>5649</v>
      </c>
      <c r="W1063">
        <v>343</v>
      </c>
      <c r="X1063" t="s">
        <v>37</v>
      </c>
      <c r="Y1063" t="s">
        <v>38</v>
      </c>
      <c r="Z1063" t="s">
        <v>39</v>
      </c>
      <c r="AA1063">
        <v>2001</v>
      </c>
      <c r="AB1063">
        <v>973</v>
      </c>
      <c r="AC1063">
        <v>5.7</v>
      </c>
      <c r="AD1063">
        <v>2.35</v>
      </c>
      <c r="AE1063">
        <v>11000</v>
      </c>
    </row>
    <row r="1064" spans="1:31" x14ac:dyDescent="0.45">
      <c r="A1064" t="s">
        <v>28</v>
      </c>
      <c r="B1064" t="s">
        <v>57</v>
      </c>
      <c r="C1064" t="str">
        <f t="shared" si="32"/>
        <v>other</v>
      </c>
      <c r="D1064">
        <v>185</v>
      </c>
      <c r="E1064">
        <v>118</v>
      </c>
      <c r="F1064">
        <v>22000</v>
      </c>
      <c r="G1064">
        <v>319</v>
      </c>
      <c r="H1064" t="s">
        <v>3751</v>
      </c>
      <c r="I1064">
        <v>14000</v>
      </c>
      <c r="J1064" s="1">
        <v>60400856</v>
      </c>
      <c r="K1064" s="1">
        <v>46000000</v>
      </c>
      <c r="L1064" s="1">
        <f>J1064/K1064</f>
        <v>1.3130620869565217</v>
      </c>
      <c r="M1064" s="2" t="str">
        <f t="shared" si="33"/>
        <v>other</v>
      </c>
      <c r="N1064" t="s">
        <v>1914</v>
      </c>
      <c r="O1064" t="s">
        <v>2372</v>
      </c>
      <c r="P1064" t="s">
        <v>5650</v>
      </c>
      <c r="Q1064">
        <v>218771</v>
      </c>
      <c r="R1064">
        <v>15658</v>
      </c>
      <c r="S1064" t="s">
        <v>5651</v>
      </c>
      <c r="T1064">
        <v>0</v>
      </c>
      <c r="U1064" t="s">
        <v>5652</v>
      </c>
      <c r="V1064" t="s">
        <v>5653</v>
      </c>
      <c r="W1064">
        <v>651</v>
      </c>
      <c r="X1064" t="s">
        <v>37</v>
      </c>
      <c r="Y1064" t="s">
        <v>38</v>
      </c>
      <c r="Z1064" t="s">
        <v>575</v>
      </c>
      <c r="AA1064">
        <v>2002</v>
      </c>
      <c r="AB1064">
        <v>509</v>
      </c>
      <c r="AC1064">
        <v>7.2</v>
      </c>
      <c r="AD1064">
        <v>2.35</v>
      </c>
      <c r="AE1064">
        <v>11000</v>
      </c>
    </row>
    <row r="1065" spans="1:31" x14ac:dyDescent="0.45">
      <c r="A1065" t="s">
        <v>28</v>
      </c>
      <c r="B1065" t="s">
        <v>3366</v>
      </c>
      <c r="C1065" t="str">
        <f t="shared" si="32"/>
        <v>other</v>
      </c>
      <c r="D1065">
        <v>143</v>
      </c>
      <c r="E1065">
        <v>111</v>
      </c>
      <c r="F1065">
        <v>906</v>
      </c>
      <c r="G1065">
        <v>906</v>
      </c>
      <c r="H1065" t="s">
        <v>1222</v>
      </c>
      <c r="I1065">
        <v>1000</v>
      </c>
      <c r="J1065" s="1">
        <v>60338891</v>
      </c>
      <c r="K1065" s="1">
        <v>45000000</v>
      </c>
      <c r="L1065" s="1">
        <f>J1065/K1065</f>
        <v>1.3408642444444445</v>
      </c>
      <c r="M1065" s="2" t="str">
        <f t="shared" si="33"/>
        <v>other</v>
      </c>
      <c r="N1065" t="s">
        <v>5654</v>
      </c>
      <c r="O1065" t="s">
        <v>3367</v>
      </c>
      <c r="P1065" t="s">
        <v>5655</v>
      </c>
      <c r="Q1065">
        <v>97838</v>
      </c>
      <c r="R1065">
        <v>6315</v>
      </c>
      <c r="S1065" t="s">
        <v>3366</v>
      </c>
      <c r="T1065">
        <v>2</v>
      </c>
      <c r="U1065" t="s">
        <v>5656</v>
      </c>
      <c r="V1065" t="s">
        <v>5657</v>
      </c>
      <c r="W1065">
        <v>286</v>
      </c>
      <c r="X1065" t="s">
        <v>37</v>
      </c>
      <c r="Y1065" t="s">
        <v>38</v>
      </c>
      <c r="Z1065" t="s">
        <v>39</v>
      </c>
      <c r="AA1065">
        <v>1996</v>
      </c>
      <c r="AB1065">
        <v>1000</v>
      </c>
      <c r="AC1065">
        <v>7.6</v>
      </c>
      <c r="AD1065">
        <v>2.35</v>
      </c>
      <c r="AE1065">
        <v>11000</v>
      </c>
    </row>
    <row r="1066" spans="1:31" x14ac:dyDescent="0.45">
      <c r="A1066" t="s">
        <v>28</v>
      </c>
      <c r="B1066" t="s">
        <v>4683</v>
      </c>
      <c r="C1066" t="str">
        <f t="shared" si="32"/>
        <v>other</v>
      </c>
      <c r="D1066">
        <v>178</v>
      </c>
      <c r="E1066">
        <v>81</v>
      </c>
      <c r="F1066">
        <v>39</v>
      </c>
      <c r="G1066">
        <v>364</v>
      </c>
      <c r="H1066" t="s">
        <v>5658</v>
      </c>
      <c r="I1066">
        <v>13000</v>
      </c>
      <c r="J1066" s="1">
        <v>60328558</v>
      </c>
      <c r="K1066" s="1">
        <v>47000000</v>
      </c>
      <c r="L1066" s="1">
        <f>J1066/K1066</f>
        <v>1.2835863404255319</v>
      </c>
      <c r="M1066" s="2" t="str">
        <f t="shared" si="33"/>
        <v>other</v>
      </c>
      <c r="N1066" t="s">
        <v>5659</v>
      </c>
      <c r="O1066" t="s">
        <v>448</v>
      </c>
      <c r="P1066" t="s">
        <v>5660</v>
      </c>
      <c r="Q1066">
        <v>45729</v>
      </c>
      <c r="R1066">
        <v>14619</v>
      </c>
      <c r="S1066" t="s">
        <v>5661</v>
      </c>
      <c r="T1066">
        <v>1</v>
      </c>
      <c r="U1066" t="s">
        <v>5662</v>
      </c>
      <c r="V1066" t="s">
        <v>5663</v>
      </c>
      <c r="W1066">
        <v>176</v>
      </c>
      <c r="X1066" t="s">
        <v>37</v>
      </c>
      <c r="Y1066" t="s">
        <v>38</v>
      </c>
      <c r="Z1066" t="s">
        <v>39</v>
      </c>
      <c r="AA1066">
        <v>2010</v>
      </c>
      <c r="AB1066">
        <v>541</v>
      </c>
      <c r="AC1066">
        <v>4.7</v>
      </c>
      <c r="AD1066">
        <v>2.35</v>
      </c>
      <c r="AE1066">
        <v>11000</v>
      </c>
    </row>
    <row r="1067" spans="1:31" x14ac:dyDescent="0.45">
      <c r="A1067" t="s">
        <v>28</v>
      </c>
      <c r="B1067" t="s">
        <v>1005</v>
      </c>
      <c r="C1067" t="str">
        <f t="shared" si="32"/>
        <v>other</v>
      </c>
      <c r="D1067">
        <v>65</v>
      </c>
      <c r="E1067">
        <v>116</v>
      </c>
      <c r="F1067">
        <v>380</v>
      </c>
      <c r="G1067">
        <v>826</v>
      </c>
      <c r="H1067" t="s">
        <v>1147</v>
      </c>
      <c r="I1067">
        <v>18000</v>
      </c>
      <c r="J1067" s="1">
        <v>60269340</v>
      </c>
      <c r="K1067" s="1">
        <v>46000000</v>
      </c>
      <c r="L1067" s="1">
        <f>J1067/K1067</f>
        <v>1.3102030434782608</v>
      </c>
      <c r="M1067" s="2" t="str">
        <f t="shared" si="33"/>
        <v>other</v>
      </c>
      <c r="N1067" t="s">
        <v>5664</v>
      </c>
      <c r="O1067" t="s">
        <v>1717</v>
      </c>
      <c r="P1067" t="s">
        <v>5665</v>
      </c>
      <c r="Q1067">
        <v>40126</v>
      </c>
      <c r="R1067">
        <v>33233</v>
      </c>
      <c r="S1067" t="s">
        <v>1309</v>
      </c>
      <c r="T1067">
        <v>1</v>
      </c>
      <c r="U1067" t="s">
        <v>5666</v>
      </c>
      <c r="V1067" t="s">
        <v>5667</v>
      </c>
      <c r="W1067">
        <v>107</v>
      </c>
      <c r="X1067" t="s">
        <v>37</v>
      </c>
      <c r="Y1067" t="s">
        <v>38</v>
      </c>
      <c r="Z1067" t="s">
        <v>575</v>
      </c>
      <c r="AA1067">
        <v>1996</v>
      </c>
      <c r="AB1067">
        <v>13000</v>
      </c>
      <c r="AC1067">
        <v>6.6</v>
      </c>
      <c r="AD1067">
        <v>1.85</v>
      </c>
      <c r="AE1067">
        <v>11000</v>
      </c>
    </row>
    <row r="1068" spans="1:31" x14ac:dyDescent="0.45">
      <c r="A1068" t="s">
        <v>28</v>
      </c>
      <c r="B1068" t="s">
        <v>504</v>
      </c>
      <c r="C1068" t="str">
        <f t="shared" si="32"/>
        <v>other</v>
      </c>
      <c r="D1068">
        <v>73</v>
      </c>
      <c r="E1068">
        <v>86</v>
      </c>
      <c r="F1068">
        <v>293</v>
      </c>
      <c r="G1068">
        <v>255</v>
      </c>
      <c r="H1068" t="s">
        <v>5668</v>
      </c>
      <c r="I1068">
        <v>509</v>
      </c>
      <c r="J1068" s="1">
        <v>60154431</v>
      </c>
      <c r="K1068" s="1">
        <v>45000000</v>
      </c>
      <c r="L1068" s="1">
        <f>J1068/K1068</f>
        <v>1.3367651333333332</v>
      </c>
      <c r="M1068" s="2" t="str">
        <f t="shared" si="33"/>
        <v>other</v>
      </c>
      <c r="N1068" t="s">
        <v>3622</v>
      </c>
      <c r="O1068" t="s">
        <v>3751</v>
      </c>
      <c r="P1068" t="s">
        <v>5669</v>
      </c>
      <c r="Q1068">
        <v>220392</v>
      </c>
      <c r="R1068">
        <v>2070</v>
      </c>
      <c r="S1068" t="s">
        <v>5670</v>
      </c>
      <c r="T1068">
        <v>1</v>
      </c>
      <c r="U1068" t="s">
        <v>5671</v>
      </c>
      <c r="V1068" t="s">
        <v>5672</v>
      </c>
      <c r="W1068">
        <v>243</v>
      </c>
      <c r="X1068" t="s">
        <v>37</v>
      </c>
      <c r="Y1068" t="s">
        <v>38</v>
      </c>
      <c r="Z1068" t="s">
        <v>39</v>
      </c>
      <c r="AA1068">
        <v>1997</v>
      </c>
      <c r="AB1068">
        <v>418</v>
      </c>
      <c r="AC1068">
        <v>6.8</v>
      </c>
      <c r="AD1068">
        <v>1.85</v>
      </c>
      <c r="AE1068">
        <v>11000</v>
      </c>
    </row>
    <row r="1069" spans="1:31" x14ac:dyDescent="0.45">
      <c r="A1069" t="s">
        <v>28</v>
      </c>
      <c r="B1069" t="s">
        <v>5673</v>
      </c>
      <c r="C1069" t="str">
        <f t="shared" si="32"/>
        <v>other</v>
      </c>
      <c r="D1069">
        <v>72</v>
      </c>
      <c r="E1069">
        <v>127</v>
      </c>
      <c r="F1069">
        <v>65</v>
      </c>
      <c r="G1069">
        <v>345</v>
      </c>
      <c r="H1069" t="s">
        <v>5674</v>
      </c>
      <c r="I1069">
        <v>788</v>
      </c>
      <c r="J1069" s="1">
        <v>60128566</v>
      </c>
      <c r="K1069" s="1">
        <v>25000000</v>
      </c>
      <c r="L1069" s="1">
        <f>J1069/K1069</f>
        <v>2.4051426400000002</v>
      </c>
      <c r="M1069" s="2" t="str">
        <f t="shared" si="33"/>
        <v>blockbuster</v>
      </c>
      <c r="N1069" t="s">
        <v>5675</v>
      </c>
      <c r="O1069" t="s">
        <v>2860</v>
      </c>
      <c r="P1069" t="s">
        <v>5676</v>
      </c>
      <c r="Q1069">
        <v>2581</v>
      </c>
      <c r="R1069">
        <v>2104</v>
      </c>
      <c r="S1069" t="s">
        <v>5677</v>
      </c>
      <c r="T1069">
        <v>1</v>
      </c>
      <c r="V1069" t="s">
        <v>5678</v>
      </c>
      <c r="W1069">
        <v>29</v>
      </c>
      <c r="X1069" t="s">
        <v>37</v>
      </c>
      <c r="Y1069" t="s">
        <v>56</v>
      </c>
      <c r="Z1069" t="s">
        <v>575</v>
      </c>
      <c r="AA1069">
        <v>2016</v>
      </c>
      <c r="AB1069">
        <v>423</v>
      </c>
      <c r="AC1069">
        <v>7.3</v>
      </c>
      <c r="AD1069">
        <v>2.35</v>
      </c>
      <c r="AE1069">
        <v>11000</v>
      </c>
    </row>
    <row r="1070" spans="1:31" x14ac:dyDescent="0.45">
      <c r="A1070" t="s">
        <v>28</v>
      </c>
      <c r="B1070" t="s">
        <v>5679</v>
      </c>
      <c r="C1070" t="str">
        <f t="shared" si="32"/>
        <v>other</v>
      </c>
      <c r="D1070">
        <v>10</v>
      </c>
      <c r="E1070">
        <v>140</v>
      </c>
      <c r="F1070">
        <v>92</v>
      </c>
      <c r="G1070">
        <v>522</v>
      </c>
      <c r="H1070" t="s">
        <v>1915</v>
      </c>
      <c r="I1070">
        <v>1000</v>
      </c>
      <c r="J1070" s="1">
        <v>60072596</v>
      </c>
      <c r="K1070" s="1">
        <v>48000000</v>
      </c>
      <c r="L1070" s="1">
        <f>J1070/K1070</f>
        <v>1.2515124166666667</v>
      </c>
      <c r="M1070" s="2" t="str">
        <f t="shared" si="33"/>
        <v>other</v>
      </c>
      <c r="N1070" t="s">
        <v>1951</v>
      </c>
      <c r="O1070" t="s">
        <v>3502</v>
      </c>
      <c r="P1070" t="s">
        <v>5680</v>
      </c>
      <c r="Q1070">
        <v>491</v>
      </c>
      <c r="R1070">
        <v>2704</v>
      </c>
      <c r="S1070" t="s">
        <v>5681</v>
      </c>
      <c r="T1070">
        <v>1</v>
      </c>
      <c r="U1070" t="s">
        <v>5682</v>
      </c>
      <c r="V1070" t="s">
        <v>5683</v>
      </c>
      <c r="W1070">
        <v>16</v>
      </c>
      <c r="X1070" t="s">
        <v>37</v>
      </c>
      <c r="Y1070" t="s">
        <v>5684</v>
      </c>
      <c r="Z1070" t="s">
        <v>90</v>
      </c>
      <c r="AA1070">
        <v>1981</v>
      </c>
      <c r="AB1070">
        <v>623</v>
      </c>
      <c r="AC1070">
        <v>2.7</v>
      </c>
      <c r="AD1070">
        <v>2.35</v>
      </c>
      <c r="AE1070">
        <v>11000</v>
      </c>
    </row>
    <row r="1071" spans="1:31" x14ac:dyDescent="0.45">
      <c r="A1071" t="s">
        <v>28</v>
      </c>
      <c r="B1071" t="s">
        <v>4097</v>
      </c>
      <c r="C1071" t="str">
        <f t="shared" si="32"/>
        <v>other</v>
      </c>
      <c r="D1071">
        <v>35</v>
      </c>
      <c r="E1071">
        <v>91</v>
      </c>
      <c r="F1071">
        <v>32</v>
      </c>
      <c r="G1071">
        <v>628</v>
      </c>
      <c r="H1071" t="s">
        <v>3908</v>
      </c>
      <c r="I1071">
        <v>924</v>
      </c>
      <c r="J1071" s="1">
        <v>60057639</v>
      </c>
      <c r="K1071" s="1">
        <v>45000000</v>
      </c>
      <c r="L1071" s="1">
        <f>J1071/K1071</f>
        <v>1.3346142000000001</v>
      </c>
      <c r="M1071" s="2" t="str">
        <f t="shared" si="33"/>
        <v>other</v>
      </c>
      <c r="N1071" t="s">
        <v>505</v>
      </c>
      <c r="O1071" t="s">
        <v>2951</v>
      </c>
      <c r="P1071" t="s">
        <v>5685</v>
      </c>
      <c r="Q1071">
        <v>60884</v>
      </c>
      <c r="R1071">
        <v>3244</v>
      </c>
      <c r="S1071" t="s">
        <v>4098</v>
      </c>
      <c r="T1071">
        <v>2</v>
      </c>
      <c r="U1071" t="s">
        <v>5686</v>
      </c>
      <c r="V1071" t="s">
        <v>5687</v>
      </c>
      <c r="W1071">
        <v>85</v>
      </c>
      <c r="X1071" t="s">
        <v>37</v>
      </c>
      <c r="Y1071" t="s">
        <v>38</v>
      </c>
      <c r="Z1071" t="s">
        <v>90</v>
      </c>
      <c r="AA1071">
        <v>1994</v>
      </c>
      <c r="AB1071">
        <v>664</v>
      </c>
      <c r="AC1071">
        <v>4.8</v>
      </c>
      <c r="AD1071">
        <v>1.33</v>
      </c>
      <c r="AE1071">
        <v>11000</v>
      </c>
    </row>
    <row r="1072" spans="1:31" x14ac:dyDescent="0.45">
      <c r="A1072" t="s">
        <v>28</v>
      </c>
      <c r="B1072" t="s">
        <v>5579</v>
      </c>
      <c r="C1072" t="str">
        <f t="shared" si="32"/>
        <v>other</v>
      </c>
      <c r="D1072">
        <v>358</v>
      </c>
      <c r="E1072">
        <v>98</v>
      </c>
      <c r="F1072">
        <v>118</v>
      </c>
      <c r="G1072">
        <v>558</v>
      </c>
      <c r="H1072" t="s">
        <v>5688</v>
      </c>
      <c r="I1072">
        <v>14000</v>
      </c>
      <c r="J1072" s="1">
        <v>60054449</v>
      </c>
      <c r="K1072" s="1">
        <v>45000000</v>
      </c>
      <c r="L1072" s="1">
        <f>J1072/K1072</f>
        <v>1.3345433111111111</v>
      </c>
      <c r="M1072" s="2" t="str">
        <f t="shared" si="33"/>
        <v>other</v>
      </c>
      <c r="N1072" t="s">
        <v>329</v>
      </c>
      <c r="O1072" t="s">
        <v>223</v>
      </c>
      <c r="P1072" t="s">
        <v>5689</v>
      </c>
      <c r="Q1072">
        <v>238671</v>
      </c>
      <c r="R1072">
        <v>16410</v>
      </c>
      <c r="S1072" t="s">
        <v>1220</v>
      </c>
      <c r="T1072">
        <v>0</v>
      </c>
      <c r="U1072" t="s">
        <v>5690</v>
      </c>
      <c r="V1072" t="s">
        <v>5691</v>
      </c>
      <c r="W1072">
        <v>461</v>
      </c>
      <c r="X1072" t="s">
        <v>37</v>
      </c>
      <c r="Y1072" t="s">
        <v>1455</v>
      </c>
      <c r="Z1072" t="s">
        <v>39</v>
      </c>
      <c r="AA1072">
        <v>2012</v>
      </c>
      <c r="AB1072">
        <v>935</v>
      </c>
      <c r="AC1072">
        <v>6.3</v>
      </c>
      <c r="AD1072">
        <v>2.35</v>
      </c>
      <c r="AE1072">
        <v>11000</v>
      </c>
    </row>
    <row r="1073" spans="1:31" x14ac:dyDescent="0.45">
      <c r="A1073" t="s">
        <v>28</v>
      </c>
      <c r="B1073" t="s">
        <v>5692</v>
      </c>
      <c r="C1073" t="str">
        <f t="shared" si="32"/>
        <v>other</v>
      </c>
      <c r="D1073">
        <v>151</v>
      </c>
      <c r="E1073">
        <v>84</v>
      </c>
      <c r="F1073">
        <v>119</v>
      </c>
      <c r="G1073">
        <v>750</v>
      </c>
      <c r="H1073" t="s">
        <v>5693</v>
      </c>
      <c r="I1073">
        <v>807</v>
      </c>
      <c r="J1073" s="1">
        <v>60033780</v>
      </c>
      <c r="K1073" s="1">
        <v>48000000</v>
      </c>
      <c r="L1073" s="1">
        <f>J1073/K1073</f>
        <v>1.25070375</v>
      </c>
      <c r="M1073" s="2" t="str">
        <f t="shared" si="33"/>
        <v>other</v>
      </c>
      <c r="N1073" t="s">
        <v>1661</v>
      </c>
      <c r="O1073" t="s">
        <v>5694</v>
      </c>
      <c r="P1073" t="s">
        <v>5695</v>
      </c>
      <c r="Q1073">
        <v>111526</v>
      </c>
      <c r="R1073">
        <v>3629</v>
      </c>
      <c r="S1073" t="s">
        <v>5696</v>
      </c>
      <c r="T1073">
        <v>7</v>
      </c>
      <c r="U1073" t="s">
        <v>5697</v>
      </c>
      <c r="V1073" t="s">
        <v>5698</v>
      </c>
      <c r="W1073">
        <v>347</v>
      </c>
      <c r="X1073" t="s">
        <v>37</v>
      </c>
      <c r="Y1073" t="s">
        <v>38</v>
      </c>
      <c r="Z1073" t="s">
        <v>39</v>
      </c>
      <c r="AA1073">
        <v>2003</v>
      </c>
      <c r="AB1073">
        <v>780</v>
      </c>
      <c r="AC1073">
        <v>5.5</v>
      </c>
      <c r="AD1073">
        <v>1.85</v>
      </c>
      <c r="AE1073">
        <v>11000</v>
      </c>
    </row>
    <row r="1074" spans="1:31" x14ac:dyDescent="0.45">
      <c r="A1074" t="s">
        <v>28</v>
      </c>
      <c r="B1074" t="s">
        <v>4229</v>
      </c>
      <c r="C1074" t="str">
        <f t="shared" si="32"/>
        <v>other</v>
      </c>
      <c r="D1074">
        <v>140</v>
      </c>
      <c r="E1074">
        <v>109</v>
      </c>
      <c r="F1074">
        <v>80</v>
      </c>
      <c r="G1074">
        <v>213</v>
      </c>
      <c r="H1074" t="s">
        <v>5699</v>
      </c>
      <c r="I1074">
        <v>545</v>
      </c>
      <c r="J1074" s="1">
        <v>60008303</v>
      </c>
      <c r="K1074" s="1">
        <v>45000000</v>
      </c>
      <c r="L1074" s="1">
        <f>J1074/K1074</f>
        <v>1.3335178444444444</v>
      </c>
      <c r="M1074" s="2" t="str">
        <f t="shared" si="33"/>
        <v>other</v>
      </c>
      <c r="N1074" t="s">
        <v>5700</v>
      </c>
      <c r="O1074" t="s">
        <v>5701</v>
      </c>
      <c r="P1074" t="s">
        <v>5702</v>
      </c>
      <c r="Q1074">
        <v>137377</v>
      </c>
      <c r="R1074">
        <v>1574</v>
      </c>
      <c r="S1074" t="s">
        <v>5703</v>
      </c>
      <c r="T1074">
        <v>1</v>
      </c>
      <c r="U1074" t="s">
        <v>5704</v>
      </c>
      <c r="V1074" t="s">
        <v>5705</v>
      </c>
      <c r="W1074">
        <v>370</v>
      </c>
      <c r="X1074" t="s">
        <v>37</v>
      </c>
      <c r="Y1074" t="s">
        <v>38</v>
      </c>
      <c r="Z1074" t="s">
        <v>39</v>
      </c>
      <c r="AA1074">
        <v>2000</v>
      </c>
      <c r="AB1074">
        <v>337</v>
      </c>
      <c r="AC1074">
        <v>6.2</v>
      </c>
      <c r="AD1074">
        <v>1.85</v>
      </c>
      <c r="AE1074">
        <v>11000</v>
      </c>
    </row>
    <row r="1075" spans="1:31" x14ac:dyDescent="0.45">
      <c r="A1075" t="s">
        <v>28</v>
      </c>
      <c r="B1075" t="s">
        <v>2693</v>
      </c>
      <c r="C1075" t="str">
        <f t="shared" si="32"/>
        <v>other</v>
      </c>
      <c r="D1075">
        <v>201</v>
      </c>
      <c r="E1075">
        <v>93</v>
      </c>
      <c r="F1075">
        <v>40</v>
      </c>
      <c r="G1075">
        <v>311</v>
      </c>
      <c r="H1075" t="s">
        <v>490</v>
      </c>
      <c r="I1075">
        <v>14000</v>
      </c>
      <c r="J1075" s="1">
        <v>60000000</v>
      </c>
      <c r="K1075" s="1">
        <v>45000000</v>
      </c>
      <c r="L1075" s="1">
        <f>J1075/K1075</f>
        <v>1.3333333333333333</v>
      </c>
      <c r="M1075" s="2" t="str">
        <f t="shared" si="33"/>
        <v>other</v>
      </c>
      <c r="N1075" t="s">
        <v>5706</v>
      </c>
      <c r="O1075" t="s">
        <v>690</v>
      </c>
      <c r="P1075" t="s">
        <v>5707</v>
      </c>
      <c r="Q1075">
        <v>85323</v>
      </c>
      <c r="R1075">
        <v>17925</v>
      </c>
      <c r="S1075" t="s">
        <v>5708</v>
      </c>
      <c r="T1075">
        <v>0</v>
      </c>
      <c r="U1075" t="s">
        <v>5709</v>
      </c>
      <c r="V1075" t="s">
        <v>5710</v>
      </c>
      <c r="W1075">
        <v>212</v>
      </c>
      <c r="X1075" t="s">
        <v>37</v>
      </c>
      <c r="Y1075" t="s">
        <v>38</v>
      </c>
      <c r="Z1075" t="s">
        <v>90</v>
      </c>
      <c r="AA1075">
        <v>2008</v>
      </c>
      <c r="AB1075">
        <v>3000</v>
      </c>
      <c r="AC1075">
        <v>5.8</v>
      </c>
      <c r="AD1075">
        <v>1.85</v>
      </c>
      <c r="AE1075">
        <v>11000</v>
      </c>
    </row>
    <row r="1076" spans="1:31" x14ac:dyDescent="0.45">
      <c r="A1076" t="s">
        <v>28</v>
      </c>
      <c r="B1076" t="s">
        <v>3293</v>
      </c>
      <c r="C1076" t="str">
        <f t="shared" si="32"/>
        <v>other</v>
      </c>
      <c r="D1076">
        <v>77</v>
      </c>
      <c r="E1076">
        <v>113</v>
      </c>
      <c r="F1076">
        <v>0</v>
      </c>
      <c r="G1076">
        <v>995</v>
      </c>
      <c r="H1076" t="s">
        <v>3224</v>
      </c>
      <c r="I1076">
        <v>11000</v>
      </c>
      <c r="J1076" s="1">
        <v>59992760</v>
      </c>
      <c r="K1076" s="1">
        <v>40000000</v>
      </c>
      <c r="L1076" s="1">
        <f>J1076/K1076</f>
        <v>1.499819</v>
      </c>
      <c r="M1076" s="2" t="str">
        <f t="shared" si="33"/>
        <v>other</v>
      </c>
      <c r="N1076" t="s">
        <v>2707</v>
      </c>
      <c r="O1076" t="s">
        <v>252</v>
      </c>
      <c r="P1076" t="s">
        <v>5711</v>
      </c>
      <c r="Q1076">
        <v>53687</v>
      </c>
      <c r="R1076">
        <v>15362</v>
      </c>
      <c r="S1076" t="s">
        <v>3295</v>
      </c>
      <c r="T1076">
        <v>2</v>
      </c>
      <c r="U1076" t="s">
        <v>5712</v>
      </c>
      <c r="V1076" t="s">
        <v>5713</v>
      </c>
      <c r="W1076">
        <v>152</v>
      </c>
      <c r="X1076" t="s">
        <v>37</v>
      </c>
      <c r="Y1076" t="s">
        <v>38</v>
      </c>
      <c r="Z1076" t="s">
        <v>272</v>
      </c>
      <c r="AA1076">
        <v>2004</v>
      </c>
      <c r="AB1076">
        <v>1000</v>
      </c>
      <c r="AC1076">
        <v>5.7</v>
      </c>
      <c r="AD1076">
        <v>1.85</v>
      </c>
      <c r="AE1076">
        <v>10000</v>
      </c>
    </row>
    <row r="1077" spans="1:31" x14ac:dyDescent="0.45">
      <c r="A1077" t="s">
        <v>28</v>
      </c>
      <c r="B1077" t="s">
        <v>2256</v>
      </c>
      <c r="C1077" t="str">
        <f t="shared" si="32"/>
        <v>other</v>
      </c>
      <c r="D1077">
        <v>43</v>
      </c>
      <c r="E1077">
        <v>141</v>
      </c>
      <c r="F1077">
        <v>79</v>
      </c>
      <c r="G1077">
        <v>956</v>
      </c>
      <c r="H1077" t="s">
        <v>1517</v>
      </c>
      <c r="I1077">
        <v>18000</v>
      </c>
      <c r="J1077" s="1">
        <v>59889948</v>
      </c>
      <c r="K1077" s="1">
        <v>45000000</v>
      </c>
      <c r="L1077" s="1">
        <f>J1077/K1077</f>
        <v>1.3308877333333333</v>
      </c>
      <c r="M1077" s="2" t="str">
        <f t="shared" si="33"/>
        <v>other</v>
      </c>
      <c r="N1077" t="s">
        <v>2132</v>
      </c>
      <c r="O1077" t="s">
        <v>1717</v>
      </c>
      <c r="P1077" t="s">
        <v>5714</v>
      </c>
      <c r="Q1077">
        <v>59569</v>
      </c>
      <c r="R1077">
        <v>30063</v>
      </c>
      <c r="S1077" t="s">
        <v>1006</v>
      </c>
      <c r="T1077">
        <v>0</v>
      </c>
      <c r="U1077" t="s">
        <v>5715</v>
      </c>
      <c r="V1077" t="s">
        <v>5716</v>
      </c>
      <c r="W1077">
        <v>89</v>
      </c>
      <c r="X1077" t="s">
        <v>37</v>
      </c>
      <c r="Y1077" t="s">
        <v>38</v>
      </c>
      <c r="Z1077" t="s">
        <v>39</v>
      </c>
      <c r="AA1077">
        <v>1993</v>
      </c>
      <c r="AB1077">
        <v>8000</v>
      </c>
      <c r="AC1077">
        <v>6.5</v>
      </c>
      <c r="AD1077">
        <v>2.35</v>
      </c>
      <c r="AE1077">
        <v>10000</v>
      </c>
    </row>
    <row r="1078" spans="1:31" x14ac:dyDescent="0.45">
      <c r="A1078" t="s">
        <v>28</v>
      </c>
      <c r="B1078" t="s">
        <v>1314</v>
      </c>
      <c r="C1078" t="str">
        <f t="shared" si="32"/>
        <v>other</v>
      </c>
      <c r="D1078">
        <v>39</v>
      </c>
      <c r="E1078">
        <v>119</v>
      </c>
      <c r="F1078">
        <v>541</v>
      </c>
      <c r="G1078">
        <v>551</v>
      </c>
      <c r="H1078" t="s">
        <v>1845</v>
      </c>
      <c r="I1078">
        <v>821</v>
      </c>
      <c r="J1078" s="1">
        <v>59847242</v>
      </c>
      <c r="K1078" s="1">
        <v>45000000</v>
      </c>
      <c r="L1078" s="1">
        <f>J1078/K1078</f>
        <v>1.3299387111111112</v>
      </c>
      <c r="M1078" s="2" t="str">
        <f t="shared" si="33"/>
        <v>other</v>
      </c>
      <c r="N1078" t="s">
        <v>2132</v>
      </c>
      <c r="O1078" t="s">
        <v>5562</v>
      </c>
      <c r="P1078" t="s">
        <v>5717</v>
      </c>
      <c r="Q1078">
        <v>45798</v>
      </c>
      <c r="R1078">
        <v>4043</v>
      </c>
      <c r="S1078" t="s">
        <v>5718</v>
      </c>
      <c r="T1078">
        <v>3</v>
      </c>
      <c r="U1078" t="s">
        <v>5719</v>
      </c>
      <c r="V1078" t="s">
        <v>5720</v>
      </c>
      <c r="W1078">
        <v>94</v>
      </c>
      <c r="X1078" t="s">
        <v>37</v>
      </c>
      <c r="Y1078" t="s">
        <v>38</v>
      </c>
      <c r="Z1078" t="s">
        <v>39</v>
      </c>
      <c r="AA1078">
        <v>1994</v>
      </c>
      <c r="AB1078">
        <v>577</v>
      </c>
      <c r="AC1078">
        <v>6.7</v>
      </c>
      <c r="AD1078">
        <v>2.35</v>
      </c>
      <c r="AE1078">
        <v>10000</v>
      </c>
    </row>
    <row r="1079" spans="1:31" x14ac:dyDescent="0.45">
      <c r="A1079" t="s">
        <v>28</v>
      </c>
      <c r="B1079" t="s">
        <v>3881</v>
      </c>
      <c r="C1079" t="str">
        <f t="shared" si="32"/>
        <v>other</v>
      </c>
      <c r="D1079">
        <v>207</v>
      </c>
      <c r="E1079">
        <v>97</v>
      </c>
      <c r="F1079">
        <v>0</v>
      </c>
      <c r="G1079">
        <v>760</v>
      </c>
      <c r="H1079" t="s">
        <v>5721</v>
      </c>
      <c r="I1079">
        <v>11000</v>
      </c>
      <c r="J1079" s="1">
        <v>59735548</v>
      </c>
      <c r="K1079" s="1">
        <v>45000000</v>
      </c>
      <c r="L1079" s="1">
        <f>J1079/K1079</f>
        <v>1.3274566222222222</v>
      </c>
      <c r="M1079" s="2" t="str">
        <f t="shared" si="33"/>
        <v>other</v>
      </c>
      <c r="N1079" t="s">
        <v>5373</v>
      </c>
      <c r="O1079" t="s">
        <v>456</v>
      </c>
      <c r="P1079" t="s">
        <v>5722</v>
      </c>
      <c r="Q1079">
        <v>184795</v>
      </c>
      <c r="R1079">
        <v>14868</v>
      </c>
      <c r="S1079" t="s">
        <v>269</v>
      </c>
      <c r="T1079">
        <v>1</v>
      </c>
      <c r="U1079" t="s">
        <v>5723</v>
      </c>
      <c r="V1079" t="s">
        <v>5724</v>
      </c>
      <c r="W1079">
        <v>310</v>
      </c>
      <c r="X1079" t="s">
        <v>37</v>
      </c>
      <c r="Y1079" t="s">
        <v>38</v>
      </c>
      <c r="Z1079" t="s">
        <v>39</v>
      </c>
      <c r="AA1079">
        <v>2007</v>
      </c>
      <c r="AB1079">
        <v>2000</v>
      </c>
      <c r="AC1079">
        <v>7.4</v>
      </c>
      <c r="AD1079">
        <v>1.85</v>
      </c>
      <c r="AE1079">
        <v>10000</v>
      </c>
    </row>
    <row r="1080" spans="1:31" x14ac:dyDescent="0.45">
      <c r="A1080" t="s">
        <v>28</v>
      </c>
      <c r="B1080" t="s">
        <v>1188</v>
      </c>
      <c r="C1080" t="str">
        <f t="shared" si="32"/>
        <v>other</v>
      </c>
      <c r="D1080">
        <v>47</v>
      </c>
      <c r="E1080">
        <v>117</v>
      </c>
      <c r="F1080">
        <v>176</v>
      </c>
      <c r="G1080">
        <v>308</v>
      </c>
      <c r="H1080" t="s">
        <v>71</v>
      </c>
      <c r="I1080">
        <v>11000</v>
      </c>
      <c r="J1080" s="1">
        <v>59699513</v>
      </c>
      <c r="K1080" s="1">
        <v>45000000</v>
      </c>
      <c r="L1080" s="1">
        <f>J1080/K1080</f>
        <v>1.3266558444444445</v>
      </c>
      <c r="M1080" s="2" t="str">
        <f t="shared" si="33"/>
        <v>other</v>
      </c>
      <c r="N1080" t="s">
        <v>59</v>
      </c>
      <c r="O1080" t="s">
        <v>386</v>
      </c>
      <c r="P1080" t="s">
        <v>5725</v>
      </c>
      <c r="Q1080">
        <v>81442</v>
      </c>
      <c r="R1080">
        <v>12757</v>
      </c>
      <c r="S1080" t="s">
        <v>5726</v>
      </c>
      <c r="T1080">
        <v>1</v>
      </c>
      <c r="U1080" t="s">
        <v>5727</v>
      </c>
      <c r="V1080" t="s">
        <v>5728</v>
      </c>
      <c r="W1080">
        <v>137</v>
      </c>
      <c r="X1080" t="s">
        <v>37</v>
      </c>
      <c r="Y1080" t="s">
        <v>38</v>
      </c>
      <c r="Z1080" t="s">
        <v>575</v>
      </c>
      <c r="AA1080">
        <v>1992</v>
      </c>
      <c r="AB1080">
        <v>530</v>
      </c>
      <c r="AC1080">
        <v>6.9</v>
      </c>
      <c r="AD1080">
        <v>2.35</v>
      </c>
      <c r="AE1080">
        <v>10000</v>
      </c>
    </row>
    <row r="1081" spans="1:31" x14ac:dyDescent="0.45">
      <c r="A1081" t="s">
        <v>28</v>
      </c>
      <c r="B1081" t="s">
        <v>3092</v>
      </c>
      <c r="C1081" t="str">
        <f t="shared" si="32"/>
        <v>other</v>
      </c>
      <c r="D1081">
        <v>132</v>
      </c>
      <c r="E1081">
        <v>101</v>
      </c>
      <c r="F1081">
        <v>126</v>
      </c>
      <c r="G1081">
        <v>586</v>
      </c>
      <c r="H1081" t="s">
        <v>5729</v>
      </c>
      <c r="I1081">
        <v>3000</v>
      </c>
      <c r="J1081" s="1">
        <v>59696176</v>
      </c>
      <c r="K1081" s="1">
        <v>60000000</v>
      </c>
      <c r="L1081" s="1">
        <f>J1081/K1081</f>
        <v>0.99493626666666668</v>
      </c>
      <c r="M1081" s="2" t="str">
        <f t="shared" si="33"/>
        <v>other</v>
      </c>
      <c r="N1081" t="s">
        <v>1671</v>
      </c>
      <c r="O1081" t="s">
        <v>1533</v>
      </c>
      <c r="P1081" t="s">
        <v>5730</v>
      </c>
      <c r="Q1081">
        <v>43358</v>
      </c>
      <c r="R1081">
        <v>6292</v>
      </c>
      <c r="S1081" t="s">
        <v>4114</v>
      </c>
      <c r="T1081">
        <v>0</v>
      </c>
      <c r="U1081" t="s">
        <v>5731</v>
      </c>
      <c r="V1081" t="s">
        <v>5732</v>
      </c>
      <c r="W1081">
        <v>228</v>
      </c>
      <c r="X1081" t="s">
        <v>37</v>
      </c>
      <c r="Y1081" t="s">
        <v>757</v>
      </c>
      <c r="Z1081" t="s">
        <v>39</v>
      </c>
      <c r="AA1081">
        <v>2005</v>
      </c>
      <c r="AB1081">
        <v>949</v>
      </c>
      <c r="AC1081">
        <v>5.5</v>
      </c>
      <c r="AD1081">
        <v>2.35</v>
      </c>
      <c r="AE1081">
        <v>10000</v>
      </c>
    </row>
    <row r="1082" spans="1:31" x14ac:dyDescent="0.45">
      <c r="A1082" t="s">
        <v>28</v>
      </c>
      <c r="B1082" t="s">
        <v>5733</v>
      </c>
      <c r="C1082" t="str">
        <f t="shared" si="32"/>
        <v>other</v>
      </c>
      <c r="D1082">
        <v>454</v>
      </c>
      <c r="E1082">
        <v>153</v>
      </c>
      <c r="F1082">
        <v>777</v>
      </c>
      <c r="G1082">
        <v>1000</v>
      </c>
      <c r="H1082" t="s">
        <v>368</v>
      </c>
      <c r="I1082">
        <v>20000</v>
      </c>
      <c r="J1082" s="1">
        <v>59617068</v>
      </c>
      <c r="K1082" s="1">
        <v>46000000</v>
      </c>
      <c r="L1082" s="1">
        <f>J1082/K1082</f>
        <v>1.2960232173913044</v>
      </c>
      <c r="M1082" s="2" t="str">
        <f t="shared" si="33"/>
        <v>other</v>
      </c>
      <c r="N1082" t="s">
        <v>2132</v>
      </c>
      <c r="O1082" t="s">
        <v>258</v>
      </c>
      <c r="P1082" t="s">
        <v>5734</v>
      </c>
      <c r="Q1082">
        <v>383591</v>
      </c>
      <c r="R1082">
        <v>37321</v>
      </c>
      <c r="S1082" t="s">
        <v>4439</v>
      </c>
      <c r="T1082">
        <v>2</v>
      </c>
      <c r="U1082" t="s">
        <v>5735</v>
      </c>
      <c r="V1082" t="s">
        <v>5736</v>
      </c>
      <c r="W1082">
        <v>620</v>
      </c>
      <c r="X1082" t="s">
        <v>37</v>
      </c>
      <c r="Y1082" t="s">
        <v>38</v>
      </c>
      <c r="Z1082" t="s">
        <v>575</v>
      </c>
      <c r="AA1082">
        <v>2013</v>
      </c>
      <c r="AB1082">
        <v>15000</v>
      </c>
      <c r="AC1082">
        <v>8.1</v>
      </c>
      <c r="AD1082">
        <v>1.85</v>
      </c>
      <c r="AE1082">
        <v>10000</v>
      </c>
    </row>
    <row r="1083" spans="1:31" x14ac:dyDescent="0.45">
      <c r="A1083" t="s">
        <v>28</v>
      </c>
      <c r="B1083" t="s">
        <v>3088</v>
      </c>
      <c r="C1083" t="str">
        <f t="shared" si="32"/>
        <v>other</v>
      </c>
      <c r="D1083">
        <v>109</v>
      </c>
      <c r="E1083">
        <v>122</v>
      </c>
      <c r="F1083">
        <v>845</v>
      </c>
      <c r="G1083">
        <v>854</v>
      </c>
      <c r="H1083" t="s">
        <v>1130</v>
      </c>
      <c r="I1083">
        <v>18000</v>
      </c>
      <c r="J1083" s="1">
        <v>59588068</v>
      </c>
      <c r="K1083" s="1">
        <v>45000000</v>
      </c>
      <c r="L1083" s="1">
        <f>J1083/K1083</f>
        <v>1.3241792888888888</v>
      </c>
      <c r="M1083" s="2" t="str">
        <f t="shared" si="33"/>
        <v>other</v>
      </c>
      <c r="N1083" t="s">
        <v>2115</v>
      </c>
      <c r="O1083" t="s">
        <v>1717</v>
      </c>
      <c r="P1083" t="s">
        <v>5737</v>
      </c>
      <c r="Q1083">
        <v>305929</v>
      </c>
      <c r="R1083">
        <v>22370</v>
      </c>
      <c r="S1083" t="s">
        <v>4822</v>
      </c>
      <c r="T1083">
        <v>2</v>
      </c>
      <c r="U1083" t="s">
        <v>5738</v>
      </c>
      <c r="V1083" t="s">
        <v>5739</v>
      </c>
      <c r="W1083">
        <v>633</v>
      </c>
      <c r="X1083" t="s">
        <v>37</v>
      </c>
      <c r="Y1083" t="s">
        <v>38</v>
      </c>
      <c r="Z1083" t="s">
        <v>575</v>
      </c>
      <c r="AA1083">
        <v>2001</v>
      </c>
      <c r="AB1083">
        <v>881</v>
      </c>
      <c r="AC1083">
        <v>7.7</v>
      </c>
      <c r="AD1083">
        <v>2.35</v>
      </c>
      <c r="AE1083">
        <v>10000</v>
      </c>
    </row>
    <row r="1084" spans="1:31" x14ac:dyDescent="0.45">
      <c r="A1084" t="s">
        <v>28</v>
      </c>
      <c r="B1084" t="s">
        <v>997</v>
      </c>
      <c r="C1084" t="str">
        <f t="shared" si="32"/>
        <v>other</v>
      </c>
      <c r="D1084">
        <v>213</v>
      </c>
      <c r="E1084">
        <v>102</v>
      </c>
      <c r="F1084">
        <v>23</v>
      </c>
      <c r="G1084">
        <v>436</v>
      </c>
      <c r="H1084" t="s">
        <v>5740</v>
      </c>
      <c r="I1084">
        <v>25000</v>
      </c>
      <c r="J1084" s="1">
        <v>59573085</v>
      </c>
      <c r="K1084" s="1">
        <v>45000000</v>
      </c>
      <c r="L1084" s="1">
        <f>J1084/K1084</f>
        <v>1.3238463333333332</v>
      </c>
      <c r="M1084" s="2" t="str">
        <f t="shared" si="33"/>
        <v>other</v>
      </c>
      <c r="N1084" t="s">
        <v>1865</v>
      </c>
      <c r="O1084" t="s">
        <v>101</v>
      </c>
      <c r="P1084" t="s">
        <v>5741</v>
      </c>
      <c r="Q1084">
        <v>123558</v>
      </c>
      <c r="R1084">
        <v>26998</v>
      </c>
      <c r="S1084" t="s">
        <v>5742</v>
      </c>
      <c r="T1084">
        <v>3</v>
      </c>
      <c r="U1084" t="s">
        <v>5743</v>
      </c>
      <c r="V1084" t="s">
        <v>5744</v>
      </c>
      <c r="W1084">
        <v>609</v>
      </c>
      <c r="X1084" t="s">
        <v>37</v>
      </c>
      <c r="Y1084" t="s">
        <v>38</v>
      </c>
      <c r="Z1084" t="s">
        <v>90</v>
      </c>
      <c r="AA1084">
        <v>1999</v>
      </c>
      <c r="AB1084">
        <v>724</v>
      </c>
      <c r="AC1084">
        <v>7.3</v>
      </c>
      <c r="AD1084">
        <v>2.35</v>
      </c>
      <c r="AE1084">
        <v>10000</v>
      </c>
    </row>
    <row r="1085" spans="1:31" x14ac:dyDescent="0.45">
      <c r="A1085" t="s">
        <v>28</v>
      </c>
      <c r="B1085" t="s">
        <v>3870</v>
      </c>
      <c r="C1085" t="str">
        <f t="shared" si="32"/>
        <v>other</v>
      </c>
      <c r="D1085">
        <v>127</v>
      </c>
      <c r="E1085">
        <v>83</v>
      </c>
      <c r="F1085">
        <v>322</v>
      </c>
      <c r="G1085">
        <v>179</v>
      </c>
      <c r="H1085" t="s">
        <v>2943</v>
      </c>
      <c r="I1085">
        <v>1000</v>
      </c>
      <c r="J1085" s="1">
        <v>59475623</v>
      </c>
      <c r="K1085" s="1">
        <v>45000000</v>
      </c>
      <c r="L1085" s="1">
        <f>J1085/K1085</f>
        <v>1.3216805111111112</v>
      </c>
      <c r="M1085" s="2" t="str">
        <f t="shared" si="33"/>
        <v>other</v>
      </c>
      <c r="N1085" t="s">
        <v>1661</v>
      </c>
      <c r="O1085" t="s">
        <v>3740</v>
      </c>
      <c r="P1085" t="s">
        <v>5745</v>
      </c>
      <c r="Q1085">
        <v>119590</v>
      </c>
      <c r="R1085">
        <v>1645</v>
      </c>
      <c r="S1085" t="s">
        <v>1142</v>
      </c>
      <c r="T1085">
        <v>7</v>
      </c>
      <c r="U1085" t="s">
        <v>5746</v>
      </c>
      <c r="V1085" t="s">
        <v>5747</v>
      </c>
      <c r="W1085">
        <v>548</v>
      </c>
      <c r="X1085" t="s">
        <v>37</v>
      </c>
      <c r="Y1085" t="s">
        <v>38</v>
      </c>
      <c r="Z1085" t="s">
        <v>575</v>
      </c>
      <c r="AA1085">
        <v>2001</v>
      </c>
      <c r="AB1085">
        <v>422</v>
      </c>
      <c r="AC1085">
        <v>5.2</v>
      </c>
      <c r="AD1085">
        <v>1.85</v>
      </c>
      <c r="AE1085">
        <v>10000</v>
      </c>
    </row>
    <row r="1086" spans="1:31" x14ac:dyDescent="0.45">
      <c r="A1086" t="s">
        <v>28</v>
      </c>
      <c r="B1086" t="s">
        <v>707</v>
      </c>
      <c r="C1086" t="str">
        <f t="shared" si="32"/>
        <v>other</v>
      </c>
      <c r="D1086">
        <v>398</v>
      </c>
      <c r="E1086">
        <v>103</v>
      </c>
      <c r="F1086">
        <v>33</v>
      </c>
      <c r="G1086">
        <v>84</v>
      </c>
      <c r="H1086" t="s">
        <v>5748</v>
      </c>
      <c r="I1086">
        <v>970</v>
      </c>
      <c r="J1086" s="1">
        <v>59365105</v>
      </c>
      <c r="K1086" s="1">
        <v>45000000</v>
      </c>
      <c r="L1086" s="1">
        <f>J1086/K1086</f>
        <v>1.3192245555555555</v>
      </c>
      <c r="M1086" s="2" t="str">
        <f t="shared" si="33"/>
        <v>other</v>
      </c>
      <c r="N1086" t="s">
        <v>5749</v>
      </c>
      <c r="O1086" t="s">
        <v>3823</v>
      </c>
      <c r="P1086" t="s">
        <v>5750</v>
      </c>
      <c r="Q1086">
        <v>75176</v>
      </c>
      <c r="R1086">
        <v>1336</v>
      </c>
      <c r="S1086" t="s">
        <v>5751</v>
      </c>
      <c r="T1086">
        <v>3</v>
      </c>
      <c r="U1086" t="s">
        <v>5752</v>
      </c>
      <c r="V1086" t="s">
        <v>5753</v>
      </c>
      <c r="W1086">
        <v>252</v>
      </c>
      <c r="X1086" t="s">
        <v>37</v>
      </c>
      <c r="Y1086" t="s">
        <v>38</v>
      </c>
      <c r="Z1086" t="s">
        <v>90</v>
      </c>
      <c r="AA1086">
        <v>2011</v>
      </c>
      <c r="AB1086">
        <v>91</v>
      </c>
      <c r="AC1086">
        <v>7.1</v>
      </c>
      <c r="AD1086">
        <v>1.85</v>
      </c>
      <c r="AE1086">
        <v>10000</v>
      </c>
    </row>
    <row r="1087" spans="1:31" x14ac:dyDescent="0.45">
      <c r="A1087" t="s">
        <v>28</v>
      </c>
      <c r="B1087" t="s">
        <v>2961</v>
      </c>
      <c r="C1087" t="str">
        <f t="shared" ref="C1087:C1150" si="34">IF(J1087&lt;100000000,"other","blockbuster")</f>
        <v>other</v>
      </c>
      <c r="D1087">
        <v>184</v>
      </c>
      <c r="E1087">
        <v>110</v>
      </c>
      <c r="F1087">
        <v>45</v>
      </c>
      <c r="G1087">
        <v>595</v>
      </c>
      <c r="H1087" t="s">
        <v>5754</v>
      </c>
      <c r="I1087">
        <v>886</v>
      </c>
      <c r="J1087" s="1">
        <v>59073773</v>
      </c>
      <c r="K1087" s="1">
        <v>45000000</v>
      </c>
      <c r="L1087" s="1">
        <f>J1087/K1087</f>
        <v>1.3127505111111111</v>
      </c>
      <c r="M1087" s="2" t="str">
        <f t="shared" si="33"/>
        <v>other</v>
      </c>
      <c r="N1087" t="s">
        <v>5755</v>
      </c>
      <c r="O1087" t="s">
        <v>2222</v>
      </c>
      <c r="P1087" t="s">
        <v>5756</v>
      </c>
      <c r="Q1087">
        <v>191437</v>
      </c>
      <c r="R1087">
        <v>3174</v>
      </c>
      <c r="S1087" t="s">
        <v>1813</v>
      </c>
      <c r="T1087">
        <v>1</v>
      </c>
      <c r="U1087" t="s">
        <v>5757</v>
      </c>
      <c r="V1087" t="s">
        <v>5758</v>
      </c>
      <c r="W1087">
        <v>582</v>
      </c>
      <c r="X1087" t="s">
        <v>37</v>
      </c>
      <c r="Y1087" t="s">
        <v>38</v>
      </c>
      <c r="Z1087" t="s">
        <v>575</v>
      </c>
      <c r="AA1087">
        <v>1998</v>
      </c>
      <c r="AB1087">
        <v>650</v>
      </c>
      <c r="AC1087">
        <v>7.1</v>
      </c>
      <c r="AD1087">
        <v>2.35</v>
      </c>
      <c r="AE1087">
        <v>10000</v>
      </c>
    </row>
    <row r="1088" spans="1:31" x14ac:dyDescent="0.45">
      <c r="A1088" t="s">
        <v>28</v>
      </c>
      <c r="B1088" t="s">
        <v>5759</v>
      </c>
      <c r="C1088" t="str">
        <f t="shared" si="34"/>
        <v>other</v>
      </c>
      <c r="D1088">
        <v>127</v>
      </c>
      <c r="E1088">
        <v>136</v>
      </c>
      <c r="F1088">
        <v>49</v>
      </c>
      <c r="G1088">
        <v>730</v>
      </c>
      <c r="H1088" t="s">
        <v>1175</v>
      </c>
      <c r="I1088">
        <v>17000</v>
      </c>
      <c r="J1088" s="1">
        <v>59068786</v>
      </c>
      <c r="K1088" s="1">
        <v>30000000</v>
      </c>
      <c r="L1088" s="1">
        <f>J1088/K1088</f>
        <v>1.9689595333333334</v>
      </c>
      <c r="M1088" s="2" t="str">
        <f t="shared" si="33"/>
        <v>other</v>
      </c>
      <c r="N1088" t="s">
        <v>3784</v>
      </c>
      <c r="O1088" t="s">
        <v>434</v>
      </c>
      <c r="P1088" t="s">
        <v>5760</v>
      </c>
      <c r="Q1088">
        <v>92702</v>
      </c>
      <c r="R1088">
        <v>20299</v>
      </c>
      <c r="S1088" t="s">
        <v>5761</v>
      </c>
      <c r="T1088">
        <v>0</v>
      </c>
      <c r="U1088" t="s">
        <v>5762</v>
      </c>
      <c r="V1088" t="s">
        <v>5763</v>
      </c>
      <c r="W1088">
        <v>209</v>
      </c>
      <c r="X1088" t="s">
        <v>37</v>
      </c>
      <c r="Y1088" t="s">
        <v>38</v>
      </c>
      <c r="Z1088" t="s">
        <v>39</v>
      </c>
      <c r="AA1088">
        <v>2005</v>
      </c>
      <c r="AB1088">
        <v>807</v>
      </c>
      <c r="AC1088">
        <v>7.2</v>
      </c>
      <c r="AD1088">
        <v>2.35</v>
      </c>
      <c r="AE1088">
        <v>10000</v>
      </c>
    </row>
    <row r="1089" spans="1:31" x14ac:dyDescent="0.45">
      <c r="A1089" t="s">
        <v>28</v>
      </c>
      <c r="B1089" t="s">
        <v>5764</v>
      </c>
      <c r="C1089" t="str">
        <f t="shared" si="34"/>
        <v>other</v>
      </c>
      <c r="D1089">
        <v>167</v>
      </c>
      <c r="E1089">
        <v>91</v>
      </c>
      <c r="F1089">
        <v>50</v>
      </c>
      <c r="G1089">
        <v>67</v>
      </c>
      <c r="H1089" t="s">
        <v>5765</v>
      </c>
      <c r="I1089">
        <v>521</v>
      </c>
      <c r="J1089" s="1">
        <v>59035104</v>
      </c>
      <c r="K1089" s="1">
        <v>45000000</v>
      </c>
      <c r="L1089" s="1">
        <f>J1089/K1089</f>
        <v>1.3118912</v>
      </c>
      <c r="M1089" s="2" t="str">
        <f t="shared" si="33"/>
        <v>other</v>
      </c>
      <c r="N1089" t="s">
        <v>4065</v>
      </c>
      <c r="O1089" t="s">
        <v>2203</v>
      </c>
      <c r="P1089" t="s">
        <v>5766</v>
      </c>
      <c r="Q1089">
        <v>57281</v>
      </c>
      <c r="R1089">
        <v>758</v>
      </c>
      <c r="S1089" t="s">
        <v>5767</v>
      </c>
      <c r="T1089">
        <v>0</v>
      </c>
      <c r="U1089" t="s">
        <v>5768</v>
      </c>
      <c r="V1089" t="s">
        <v>5769</v>
      </c>
      <c r="W1089">
        <v>350</v>
      </c>
      <c r="X1089" t="s">
        <v>37</v>
      </c>
      <c r="Y1089" t="s">
        <v>38</v>
      </c>
      <c r="Z1089" t="s">
        <v>575</v>
      </c>
      <c r="AA1089">
        <v>2002</v>
      </c>
      <c r="AB1089">
        <v>108</v>
      </c>
      <c r="AC1089">
        <v>6.5</v>
      </c>
      <c r="AD1089">
        <v>2.35</v>
      </c>
      <c r="AE1089">
        <v>10000</v>
      </c>
    </row>
    <row r="1090" spans="1:31" x14ac:dyDescent="0.45">
      <c r="A1090" t="s">
        <v>28</v>
      </c>
      <c r="B1090" t="s">
        <v>5770</v>
      </c>
      <c r="C1090" t="str">
        <f t="shared" si="34"/>
        <v>other</v>
      </c>
      <c r="D1090">
        <v>119</v>
      </c>
      <c r="E1090">
        <v>89</v>
      </c>
      <c r="F1090">
        <v>49</v>
      </c>
      <c r="G1090">
        <v>514</v>
      </c>
      <c r="H1090" t="s">
        <v>5771</v>
      </c>
      <c r="I1090">
        <v>2000</v>
      </c>
      <c r="J1090" s="1">
        <v>58918501</v>
      </c>
      <c r="K1090" s="1">
        <v>45000000</v>
      </c>
      <c r="L1090" s="1">
        <f>J1090/K1090</f>
        <v>1.3093000222222222</v>
      </c>
      <c r="M1090" s="2" t="str">
        <f t="shared" si="33"/>
        <v>other</v>
      </c>
      <c r="N1090" t="s">
        <v>5772</v>
      </c>
      <c r="O1090" t="s">
        <v>1976</v>
      </c>
      <c r="P1090" t="s">
        <v>5773</v>
      </c>
      <c r="Q1090">
        <v>73539</v>
      </c>
      <c r="R1090">
        <v>3717</v>
      </c>
      <c r="S1090" t="s">
        <v>5774</v>
      </c>
      <c r="T1090">
        <v>0</v>
      </c>
      <c r="U1090" t="s">
        <v>5775</v>
      </c>
      <c r="V1090" t="s">
        <v>5776</v>
      </c>
      <c r="W1090">
        <v>271</v>
      </c>
      <c r="X1090" t="s">
        <v>37</v>
      </c>
      <c r="Y1090" t="s">
        <v>38</v>
      </c>
      <c r="Z1090" t="s">
        <v>39</v>
      </c>
      <c r="AA1090">
        <v>1997</v>
      </c>
      <c r="AB1090">
        <v>902</v>
      </c>
      <c r="AC1090">
        <v>4.5999999999999996</v>
      </c>
      <c r="AD1090">
        <v>2.35</v>
      </c>
      <c r="AE1090">
        <v>10000</v>
      </c>
    </row>
    <row r="1091" spans="1:31" x14ac:dyDescent="0.45">
      <c r="A1091" t="s">
        <v>28</v>
      </c>
      <c r="B1091" t="s">
        <v>4070</v>
      </c>
      <c r="C1091" t="str">
        <f t="shared" si="34"/>
        <v>other</v>
      </c>
      <c r="D1091">
        <v>155</v>
      </c>
      <c r="E1091">
        <v>107</v>
      </c>
      <c r="F1091">
        <v>18</v>
      </c>
      <c r="G1091">
        <v>560</v>
      </c>
      <c r="H1091" t="s">
        <v>5777</v>
      </c>
      <c r="I1091">
        <v>811</v>
      </c>
      <c r="J1091" s="1">
        <v>58885635</v>
      </c>
      <c r="K1091" s="1">
        <v>45000000</v>
      </c>
      <c r="L1091" s="1">
        <f>J1091/K1091</f>
        <v>1.3085696666666666</v>
      </c>
      <c r="M1091" s="2" t="str">
        <f t="shared" ref="M1091:M1154" si="35">IF(L1091&lt;2,"other","blockbuster")</f>
        <v>other</v>
      </c>
      <c r="N1091" t="s">
        <v>5778</v>
      </c>
      <c r="O1091" t="s">
        <v>5615</v>
      </c>
      <c r="P1091" t="s">
        <v>5779</v>
      </c>
      <c r="Q1091">
        <v>90539</v>
      </c>
      <c r="R1091">
        <v>3106</v>
      </c>
      <c r="S1091" t="s">
        <v>5780</v>
      </c>
      <c r="T1091">
        <v>5</v>
      </c>
      <c r="U1091" t="s">
        <v>5781</v>
      </c>
      <c r="V1091" t="s">
        <v>5782</v>
      </c>
      <c r="W1091">
        <v>379</v>
      </c>
      <c r="X1091" t="s">
        <v>37</v>
      </c>
      <c r="Y1091" t="s">
        <v>38</v>
      </c>
      <c r="Z1091" t="s">
        <v>39</v>
      </c>
      <c r="AA1091">
        <v>2000</v>
      </c>
      <c r="AB1091">
        <v>625</v>
      </c>
      <c r="AC1091">
        <v>5.6</v>
      </c>
      <c r="AD1091">
        <v>2.35</v>
      </c>
      <c r="AE1091">
        <v>10000</v>
      </c>
    </row>
    <row r="1092" spans="1:31" x14ac:dyDescent="0.45">
      <c r="A1092" t="s">
        <v>28</v>
      </c>
      <c r="B1092" t="s">
        <v>5499</v>
      </c>
      <c r="C1092" t="str">
        <f t="shared" si="34"/>
        <v>other</v>
      </c>
      <c r="D1092">
        <v>218</v>
      </c>
      <c r="E1092">
        <v>129</v>
      </c>
      <c r="F1092">
        <v>628</v>
      </c>
      <c r="G1092">
        <v>548</v>
      </c>
      <c r="H1092" t="s">
        <v>223</v>
      </c>
      <c r="I1092">
        <v>14000</v>
      </c>
      <c r="J1092" s="1">
        <v>58885635</v>
      </c>
      <c r="K1092" s="1">
        <v>45000000</v>
      </c>
      <c r="L1092" s="1">
        <f>J1092/K1092</f>
        <v>1.3085696666666666</v>
      </c>
      <c r="M1092" s="2" t="str">
        <f t="shared" si="35"/>
        <v>other</v>
      </c>
      <c r="N1092" t="s">
        <v>1405</v>
      </c>
      <c r="O1092" t="s">
        <v>426</v>
      </c>
      <c r="P1092" t="s">
        <v>5783</v>
      </c>
      <c r="Q1092">
        <v>318634</v>
      </c>
      <c r="R1092">
        <v>28886</v>
      </c>
      <c r="S1092" t="s">
        <v>5784</v>
      </c>
      <c r="T1092">
        <v>9</v>
      </c>
      <c r="U1092" t="s">
        <v>5785</v>
      </c>
      <c r="V1092" t="s">
        <v>5786</v>
      </c>
      <c r="W1092">
        <v>1004</v>
      </c>
      <c r="X1092" t="s">
        <v>37</v>
      </c>
      <c r="Y1092" t="s">
        <v>56</v>
      </c>
      <c r="Z1092" t="s">
        <v>575</v>
      </c>
      <c r="AA1092">
        <v>2003</v>
      </c>
      <c r="AB1092">
        <v>14000</v>
      </c>
      <c r="AC1092">
        <v>7.7</v>
      </c>
      <c r="AD1092">
        <v>2.35</v>
      </c>
      <c r="AE1092">
        <v>10000</v>
      </c>
    </row>
    <row r="1093" spans="1:31" x14ac:dyDescent="0.45">
      <c r="A1093" t="s">
        <v>28</v>
      </c>
      <c r="B1093" t="s">
        <v>301</v>
      </c>
      <c r="C1093" t="str">
        <f t="shared" si="34"/>
        <v>other</v>
      </c>
      <c r="D1093">
        <v>117</v>
      </c>
      <c r="E1093">
        <v>95</v>
      </c>
      <c r="F1093">
        <v>487</v>
      </c>
      <c r="G1093">
        <v>1000</v>
      </c>
      <c r="H1093" t="s">
        <v>5787</v>
      </c>
      <c r="I1093">
        <v>18000</v>
      </c>
      <c r="J1093" s="1">
        <v>58879132</v>
      </c>
      <c r="K1093" s="1">
        <v>120000000</v>
      </c>
      <c r="L1093" s="1">
        <f>J1093/K1093</f>
        <v>0.49065943333333334</v>
      </c>
      <c r="M1093" s="2" t="str">
        <f t="shared" si="35"/>
        <v>other</v>
      </c>
      <c r="N1093" t="s">
        <v>266</v>
      </c>
      <c r="O1093" t="s">
        <v>115</v>
      </c>
      <c r="P1093" t="s">
        <v>5788</v>
      </c>
      <c r="Q1093">
        <v>211226</v>
      </c>
      <c r="R1093">
        <v>24205</v>
      </c>
      <c r="S1093" t="s">
        <v>316</v>
      </c>
      <c r="T1093">
        <v>0</v>
      </c>
      <c r="U1093" t="s">
        <v>5789</v>
      </c>
      <c r="V1093" t="s">
        <v>5790</v>
      </c>
      <c r="W1093">
        <v>317</v>
      </c>
      <c r="X1093" t="s">
        <v>37</v>
      </c>
      <c r="Y1093" t="s">
        <v>38</v>
      </c>
      <c r="Z1093" t="s">
        <v>272</v>
      </c>
      <c r="AA1093">
        <v>1998</v>
      </c>
      <c r="AB1093">
        <v>1000</v>
      </c>
      <c r="AC1093">
        <v>7.2</v>
      </c>
      <c r="AD1093">
        <v>2.35</v>
      </c>
      <c r="AE1093">
        <v>10000</v>
      </c>
    </row>
    <row r="1094" spans="1:31" x14ac:dyDescent="0.45">
      <c r="A1094" t="s">
        <v>28</v>
      </c>
      <c r="B1094" t="s">
        <v>2642</v>
      </c>
      <c r="C1094" t="str">
        <f t="shared" si="34"/>
        <v>other</v>
      </c>
      <c r="D1094">
        <v>208</v>
      </c>
      <c r="E1094">
        <v>122</v>
      </c>
      <c r="F1094">
        <v>117</v>
      </c>
      <c r="G1094">
        <v>140</v>
      </c>
      <c r="H1094" t="s">
        <v>676</v>
      </c>
      <c r="I1094">
        <v>40000</v>
      </c>
      <c r="J1094" s="1">
        <v>58867694</v>
      </c>
      <c r="K1094" s="1">
        <v>35000000</v>
      </c>
      <c r="L1094" s="1">
        <f>J1094/K1094</f>
        <v>1.6819341142857143</v>
      </c>
      <c r="M1094" s="2" t="str">
        <f t="shared" si="35"/>
        <v>other</v>
      </c>
      <c r="N1094" t="s">
        <v>3020</v>
      </c>
      <c r="O1094" t="s">
        <v>43</v>
      </c>
      <c r="P1094" t="s">
        <v>5791</v>
      </c>
      <c r="Q1094">
        <v>124765</v>
      </c>
      <c r="R1094">
        <v>41636</v>
      </c>
      <c r="S1094" t="s">
        <v>5792</v>
      </c>
      <c r="T1094">
        <v>1</v>
      </c>
      <c r="U1094" t="s">
        <v>5793</v>
      </c>
      <c r="V1094" t="s">
        <v>5794</v>
      </c>
      <c r="W1094">
        <v>541</v>
      </c>
      <c r="X1094" t="s">
        <v>37</v>
      </c>
      <c r="Y1094" t="s">
        <v>38</v>
      </c>
      <c r="Z1094" t="s">
        <v>575</v>
      </c>
      <c r="AA1094">
        <v>2001</v>
      </c>
      <c r="AB1094">
        <v>1000</v>
      </c>
      <c r="AC1094">
        <v>6.8</v>
      </c>
      <c r="AD1094">
        <v>2.35</v>
      </c>
      <c r="AE1094">
        <v>10000</v>
      </c>
    </row>
    <row r="1095" spans="1:31" x14ac:dyDescent="0.45">
      <c r="A1095" t="s">
        <v>28</v>
      </c>
      <c r="B1095" t="s">
        <v>5770</v>
      </c>
      <c r="C1095" t="str">
        <f t="shared" si="34"/>
        <v>other</v>
      </c>
      <c r="D1095">
        <v>38</v>
      </c>
      <c r="E1095">
        <v>110</v>
      </c>
      <c r="F1095">
        <v>49</v>
      </c>
      <c r="G1095">
        <v>20</v>
      </c>
      <c r="H1095" t="s">
        <v>5795</v>
      </c>
      <c r="I1095">
        <v>13000</v>
      </c>
      <c r="J1095" s="1">
        <v>58800000</v>
      </c>
      <c r="K1095" s="1">
        <v>45000000</v>
      </c>
      <c r="L1095" s="1">
        <f>J1095/K1095</f>
        <v>1.3066666666666666</v>
      </c>
      <c r="M1095" s="2" t="str">
        <f t="shared" si="35"/>
        <v>other</v>
      </c>
      <c r="N1095" t="s">
        <v>5796</v>
      </c>
      <c r="O1095" t="s">
        <v>1774</v>
      </c>
      <c r="P1095" t="s">
        <v>5797</v>
      </c>
      <c r="Q1095">
        <v>50148</v>
      </c>
      <c r="R1095">
        <v>13331</v>
      </c>
      <c r="S1095" t="s">
        <v>5798</v>
      </c>
      <c r="T1095">
        <v>2</v>
      </c>
      <c r="U1095" t="s">
        <v>5799</v>
      </c>
      <c r="V1095" t="s">
        <v>5800</v>
      </c>
      <c r="W1095">
        <v>116</v>
      </c>
      <c r="X1095" t="s">
        <v>37</v>
      </c>
      <c r="Y1095" t="s">
        <v>5801</v>
      </c>
      <c r="Z1095" t="s">
        <v>575</v>
      </c>
      <c r="AA1095">
        <v>1994</v>
      </c>
      <c r="AB1095">
        <v>279</v>
      </c>
      <c r="AC1095">
        <v>5.4</v>
      </c>
      <c r="AD1095">
        <v>1.85</v>
      </c>
      <c r="AE1095">
        <v>10000</v>
      </c>
    </row>
    <row r="1096" spans="1:31" x14ac:dyDescent="0.45">
      <c r="A1096" t="s">
        <v>28</v>
      </c>
      <c r="B1096" t="s">
        <v>3149</v>
      </c>
      <c r="C1096" t="str">
        <f t="shared" si="34"/>
        <v>other</v>
      </c>
      <c r="D1096">
        <v>48</v>
      </c>
      <c r="E1096">
        <v>135</v>
      </c>
      <c r="F1096">
        <v>41</v>
      </c>
      <c r="G1096">
        <v>808</v>
      </c>
      <c r="H1096" t="s">
        <v>3288</v>
      </c>
      <c r="I1096">
        <v>982</v>
      </c>
      <c r="J1096" s="1">
        <v>58715510</v>
      </c>
      <c r="K1096" s="1">
        <v>45000000</v>
      </c>
      <c r="L1096" s="1">
        <f>J1096/K1096</f>
        <v>1.3047891111111112</v>
      </c>
      <c r="M1096" s="2" t="str">
        <f t="shared" si="35"/>
        <v>other</v>
      </c>
      <c r="N1096" t="s">
        <v>4469</v>
      </c>
      <c r="O1096" t="s">
        <v>1111</v>
      </c>
      <c r="P1096" t="s">
        <v>5802</v>
      </c>
      <c r="Q1096">
        <v>37911</v>
      </c>
      <c r="R1096">
        <v>3648</v>
      </c>
      <c r="S1096" t="s">
        <v>1049</v>
      </c>
      <c r="T1096">
        <v>0</v>
      </c>
      <c r="U1096" t="s">
        <v>5803</v>
      </c>
      <c r="V1096" t="s">
        <v>5804</v>
      </c>
      <c r="W1096">
        <v>73</v>
      </c>
      <c r="X1096" t="s">
        <v>37</v>
      </c>
      <c r="Y1096" t="s">
        <v>38</v>
      </c>
      <c r="Z1096" t="s">
        <v>575</v>
      </c>
      <c r="AA1096">
        <v>1996</v>
      </c>
      <c r="AB1096">
        <v>843</v>
      </c>
      <c r="AC1096">
        <v>6.3</v>
      </c>
      <c r="AD1096">
        <v>2.35</v>
      </c>
      <c r="AE1096">
        <v>10000</v>
      </c>
    </row>
    <row r="1097" spans="1:31" x14ac:dyDescent="0.45">
      <c r="A1097" t="s">
        <v>28</v>
      </c>
      <c r="B1097" t="s">
        <v>5805</v>
      </c>
      <c r="C1097" t="str">
        <f t="shared" si="34"/>
        <v>other</v>
      </c>
      <c r="D1097">
        <v>8</v>
      </c>
      <c r="E1097">
        <v>111</v>
      </c>
      <c r="F1097">
        <v>5</v>
      </c>
      <c r="G1097">
        <v>559</v>
      </c>
      <c r="H1097" t="s">
        <v>5806</v>
      </c>
      <c r="I1097">
        <v>6000</v>
      </c>
      <c r="J1097" s="1">
        <v>58700247</v>
      </c>
      <c r="K1097" s="1">
        <v>2500000</v>
      </c>
      <c r="L1097" s="1">
        <f>J1097/K1097</f>
        <v>23.4800988</v>
      </c>
      <c r="M1097" s="2" t="str">
        <f t="shared" si="35"/>
        <v>blockbuster</v>
      </c>
      <c r="N1097" t="s">
        <v>3047</v>
      </c>
      <c r="O1097" t="s">
        <v>5807</v>
      </c>
      <c r="P1097" t="s">
        <v>5808</v>
      </c>
      <c r="Q1097">
        <v>5888</v>
      </c>
      <c r="R1097">
        <v>7493</v>
      </c>
      <c r="S1097" t="s">
        <v>5334</v>
      </c>
      <c r="T1097">
        <v>0</v>
      </c>
      <c r="U1097" t="s">
        <v>5809</v>
      </c>
      <c r="V1097" t="s">
        <v>5810</v>
      </c>
      <c r="W1097">
        <v>61</v>
      </c>
      <c r="X1097" t="s">
        <v>37</v>
      </c>
      <c r="Y1097" t="s">
        <v>38</v>
      </c>
      <c r="Z1097" t="s">
        <v>5603</v>
      </c>
      <c r="AA1097">
        <v>1968</v>
      </c>
      <c r="AB1097">
        <v>584</v>
      </c>
      <c r="AC1097">
        <v>7.2</v>
      </c>
      <c r="AD1097">
        <v>1.85</v>
      </c>
      <c r="AE1097">
        <v>10000</v>
      </c>
    </row>
    <row r="1098" spans="1:31" x14ac:dyDescent="0.45">
      <c r="A1098" t="s">
        <v>28</v>
      </c>
      <c r="B1098" t="s">
        <v>4587</v>
      </c>
      <c r="C1098" t="str">
        <f t="shared" si="34"/>
        <v>other</v>
      </c>
      <c r="D1098">
        <v>94</v>
      </c>
      <c r="E1098">
        <v>95</v>
      </c>
      <c r="F1098">
        <v>58</v>
      </c>
      <c r="G1098">
        <v>3000</v>
      </c>
      <c r="H1098" t="s">
        <v>1239</v>
      </c>
      <c r="I1098">
        <v>14000</v>
      </c>
      <c r="J1098" s="1">
        <v>58607007</v>
      </c>
      <c r="K1098" s="1">
        <v>45000000</v>
      </c>
      <c r="L1098" s="1">
        <f>J1098/K1098</f>
        <v>1.3023779333333334</v>
      </c>
      <c r="M1098" s="2" t="str">
        <f t="shared" si="35"/>
        <v>other</v>
      </c>
      <c r="N1098" t="s">
        <v>5811</v>
      </c>
      <c r="O1098" t="s">
        <v>690</v>
      </c>
      <c r="P1098" t="s">
        <v>5812</v>
      </c>
      <c r="Q1098">
        <v>30255</v>
      </c>
      <c r="R1098">
        <v>27351</v>
      </c>
      <c r="S1098" t="s">
        <v>1679</v>
      </c>
      <c r="T1098">
        <v>1</v>
      </c>
      <c r="U1098" t="s">
        <v>5813</v>
      </c>
      <c r="V1098" t="s">
        <v>5814</v>
      </c>
      <c r="W1098">
        <v>118</v>
      </c>
      <c r="X1098" t="s">
        <v>37</v>
      </c>
      <c r="Y1098" t="s">
        <v>38</v>
      </c>
      <c r="Z1098" t="s">
        <v>90</v>
      </c>
      <c r="AA1098">
        <v>2005</v>
      </c>
      <c r="AB1098">
        <v>8000</v>
      </c>
      <c r="AC1098">
        <v>5.6</v>
      </c>
      <c r="AD1098">
        <v>2.35</v>
      </c>
      <c r="AE1098">
        <v>10000</v>
      </c>
    </row>
    <row r="1099" spans="1:31" x14ac:dyDescent="0.45">
      <c r="A1099" t="s">
        <v>28</v>
      </c>
      <c r="B1099" t="s">
        <v>5815</v>
      </c>
      <c r="C1099" t="str">
        <f t="shared" si="34"/>
        <v>other</v>
      </c>
      <c r="D1099">
        <v>276</v>
      </c>
      <c r="E1099">
        <v>109</v>
      </c>
      <c r="F1099">
        <v>37</v>
      </c>
      <c r="G1099">
        <v>651</v>
      </c>
      <c r="H1099" t="s">
        <v>393</v>
      </c>
      <c r="I1099">
        <v>11000</v>
      </c>
      <c r="J1099" s="1">
        <v>58607007</v>
      </c>
      <c r="K1099" s="1">
        <v>50000000</v>
      </c>
      <c r="L1099" s="1">
        <f>J1099/K1099</f>
        <v>1.17214014</v>
      </c>
      <c r="M1099" s="2" t="str">
        <f t="shared" si="35"/>
        <v>other</v>
      </c>
      <c r="N1099" t="s">
        <v>1865</v>
      </c>
      <c r="O1099" t="s">
        <v>1938</v>
      </c>
      <c r="P1099" t="s">
        <v>5816</v>
      </c>
      <c r="Q1099">
        <v>155745</v>
      </c>
      <c r="R1099">
        <v>14073</v>
      </c>
      <c r="S1099" t="s">
        <v>5033</v>
      </c>
      <c r="T1099">
        <v>0</v>
      </c>
      <c r="U1099" t="s">
        <v>5817</v>
      </c>
      <c r="V1099" t="s">
        <v>5818</v>
      </c>
      <c r="W1099">
        <v>1053</v>
      </c>
      <c r="X1099" t="s">
        <v>37</v>
      </c>
      <c r="Y1099" t="s">
        <v>38</v>
      </c>
      <c r="Z1099" t="s">
        <v>90</v>
      </c>
      <c r="AA1099">
        <v>2005</v>
      </c>
      <c r="AB1099">
        <v>2000</v>
      </c>
      <c r="AC1099">
        <v>6.8</v>
      </c>
      <c r="AD1099">
        <v>2.35</v>
      </c>
      <c r="AE1099">
        <v>10000</v>
      </c>
    </row>
    <row r="1100" spans="1:31" x14ac:dyDescent="0.45">
      <c r="A1100" t="s">
        <v>28</v>
      </c>
      <c r="B1100" t="s">
        <v>5819</v>
      </c>
      <c r="C1100" t="str">
        <f t="shared" si="34"/>
        <v>other</v>
      </c>
      <c r="D1100">
        <v>59</v>
      </c>
      <c r="E1100">
        <v>93</v>
      </c>
      <c r="F1100">
        <v>38</v>
      </c>
      <c r="G1100">
        <v>631</v>
      </c>
      <c r="H1100" t="s">
        <v>5820</v>
      </c>
      <c r="I1100">
        <v>1000</v>
      </c>
      <c r="J1100" s="1">
        <v>58571513</v>
      </c>
      <c r="K1100" s="1">
        <v>26000000</v>
      </c>
      <c r="L1100" s="1">
        <f>J1100/K1100</f>
        <v>2.2527504999999999</v>
      </c>
      <c r="M1100" s="2" t="str">
        <f t="shared" si="35"/>
        <v>blockbuster</v>
      </c>
      <c r="N1100" t="s">
        <v>2604</v>
      </c>
      <c r="O1100" t="s">
        <v>5221</v>
      </c>
      <c r="P1100" t="s">
        <v>5821</v>
      </c>
      <c r="Q1100">
        <v>9380</v>
      </c>
      <c r="R1100">
        <v>4604</v>
      </c>
      <c r="S1100" t="s">
        <v>4931</v>
      </c>
      <c r="T1100">
        <v>1</v>
      </c>
      <c r="U1100" t="s">
        <v>5822</v>
      </c>
      <c r="V1100" t="s">
        <v>5823</v>
      </c>
      <c r="W1100">
        <v>91</v>
      </c>
      <c r="X1100" t="s">
        <v>37</v>
      </c>
      <c r="Y1100" t="s">
        <v>38</v>
      </c>
      <c r="Z1100" t="s">
        <v>90</v>
      </c>
      <c r="AA1100">
        <v>2004</v>
      </c>
      <c r="AB1100">
        <v>641</v>
      </c>
      <c r="AC1100">
        <v>4.3</v>
      </c>
      <c r="AD1100">
        <v>2.35</v>
      </c>
      <c r="AE1100">
        <v>10000</v>
      </c>
    </row>
    <row r="1101" spans="1:31" x14ac:dyDescent="0.45">
      <c r="A1101" t="s">
        <v>28</v>
      </c>
      <c r="B1101" t="s">
        <v>5824</v>
      </c>
      <c r="C1101" t="str">
        <f t="shared" si="34"/>
        <v>other</v>
      </c>
      <c r="D1101">
        <v>216</v>
      </c>
      <c r="E1101">
        <v>94</v>
      </c>
      <c r="F1101">
        <v>85</v>
      </c>
      <c r="G1101">
        <v>443</v>
      </c>
      <c r="H1101" t="s">
        <v>5255</v>
      </c>
      <c r="I1101">
        <v>14000</v>
      </c>
      <c r="J1101" s="1">
        <v>58422650</v>
      </c>
      <c r="K1101" s="1">
        <v>45000000</v>
      </c>
      <c r="L1101" s="1">
        <f>J1101/K1101</f>
        <v>1.2982811111111112</v>
      </c>
      <c r="M1101" s="2" t="str">
        <f t="shared" si="35"/>
        <v>other</v>
      </c>
      <c r="N1101" t="s">
        <v>2198</v>
      </c>
      <c r="O1101" t="s">
        <v>1962</v>
      </c>
      <c r="P1101" t="s">
        <v>5825</v>
      </c>
      <c r="Q1101">
        <v>149549</v>
      </c>
      <c r="R1101">
        <v>16225</v>
      </c>
      <c r="S1101" t="s">
        <v>5826</v>
      </c>
      <c r="T1101">
        <v>1</v>
      </c>
      <c r="U1101" t="s">
        <v>5827</v>
      </c>
      <c r="V1101" t="s">
        <v>5828</v>
      </c>
      <c r="W1101">
        <v>348</v>
      </c>
      <c r="X1101" t="s">
        <v>37</v>
      </c>
      <c r="Y1101" t="s">
        <v>1455</v>
      </c>
      <c r="Z1101" t="s">
        <v>575</v>
      </c>
      <c r="AA1101">
        <v>2007</v>
      </c>
      <c r="AB1101">
        <v>706</v>
      </c>
      <c r="AC1101">
        <v>6.3</v>
      </c>
      <c r="AD1101">
        <v>2.35</v>
      </c>
      <c r="AE1101">
        <v>10000</v>
      </c>
    </row>
    <row r="1102" spans="1:31" x14ac:dyDescent="0.45">
      <c r="A1102" t="s">
        <v>28</v>
      </c>
      <c r="B1102" t="s">
        <v>1617</v>
      </c>
      <c r="C1102" t="str">
        <f t="shared" si="34"/>
        <v>other</v>
      </c>
      <c r="D1102">
        <v>173</v>
      </c>
      <c r="E1102">
        <v>117</v>
      </c>
      <c r="F1102">
        <v>153</v>
      </c>
      <c r="G1102">
        <v>734</v>
      </c>
      <c r="H1102" t="s">
        <v>2170</v>
      </c>
      <c r="I1102">
        <v>35000</v>
      </c>
      <c r="J1102" s="1">
        <v>58401464</v>
      </c>
      <c r="K1102" s="1">
        <v>40000000</v>
      </c>
      <c r="L1102" s="1">
        <f>J1102/K1102</f>
        <v>1.4600366</v>
      </c>
      <c r="M1102" s="2" t="str">
        <f t="shared" si="35"/>
        <v>other</v>
      </c>
      <c r="N1102" t="s">
        <v>1671</v>
      </c>
      <c r="O1102" t="s">
        <v>2159</v>
      </c>
      <c r="P1102" t="s">
        <v>5829</v>
      </c>
      <c r="Q1102">
        <v>87165</v>
      </c>
      <c r="R1102">
        <v>49743</v>
      </c>
      <c r="S1102" t="s">
        <v>5830</v>
      </c>
      <c r="T1102">
        <v>0</v>
      </c>
      <c r="U1102" t="s">
        <v>5831</v>
      </c>
      <c r="V1102" t="s">
        <v>5832</v>
      </c>
      <c r="W1102">
        <v>184</v>
      </c>
      <c r="X1102" t="s">
        <v>37</v>
      </c>
      <c r="Y1102" t="s">
        <v>38</v>
      </c>
      <c r="Z1102" t="s">
        <v>39</v>
      </c>
      <c r="AA1102">
        <v>2014</v>
      </c>
      <c r="AB1102">
        <v>11000</v>
      </c>
      <c r="AC1102">
        <v>6.5</v>
      </c>
      <c r="AD1102">
        <v>1.85</v>
      </c>
      <c r="AE1102">
        <v>10000</v>
      </c>
    </row>
    <row r="1103" spans="1:31" x14ac:dyDescent="0.45">
      <c r="A1103" t="s">
        <v>28</v>
      </c>
      <c r="B1103" t="s">
        <v>4609</v>
      </c>
      <c r="C1103" t="str">
        <f t="shared" si="34"/>
        <v>other</v>
      </c>
      <c r="D1103">
        <v>99</v>
      </c>
      <c r="E1103">
        <v>112</v>
      </c>
      <c r="F1103">
        <v>61</v>
      </c>
      <c r="G1103">
        <v>501</v>
      </c>
      <c r="H1103" t="s">
        <v>3989</v>
      </c>
      <c r="I1103">
        <v>1000</v>
      </c>
      <c r="J1103" s="1">
        <v>58336565</v>
      </c>
      <c r="K1103" s="1">
        <v>45000000</v>
      </c>
      <c r="L1103" s="1">
        <f>J1103/K1103</f>
        <v>1.2963681111111112</v>
      </c>
      <c r="M1103" s="2" t="str">
        <f t="shared" si="35"/>
        <v>other</v>
      </c>
      <c r="N1103" t="s">
        <v>5373</v>
      </c>
      <c r="O1103" t="s">
        <v>2109</v>
      </c>
      <c r="P1103" t="s">
        <v>5833</v>
      </c>
      <c r="Q1103">
        <v>21215</v>
      </c>
      <c r="R1103">
        <v>3757</v>
      </c>
      <c r="S1103" t="s">
        <v>3954</v>
      </c>
      <c r="T1103">
        <v>1</v>
      </c>
      <c r="U1103" t="s">
        <v>5834</v>
      </c>
      <c r="V1103" t="s">
        <v>5835</v>
      </c>
      <c r="W1103">
        <v>116</v>
      </c>
      <c r="X1103" t="s">
        <v>37</v>
      </c>
      <c r="Y1103" t="s">
        <v>38</v>
      </c>
      <c r="Z1103" t="s">
        <v>39</v>
      </c>
      <c r="AA1103">
        <v>2006</v>
      </c>
      <c r="AB1103">
        <v>976</v>
      </c>
      <c r="AC1103">
        <v>6.4</v>
      </c>
      <c r="AD1103">
        <v>2.35</v>
      </c>
      <c r="AE1103">
        <v>10000</v>
      </c>
    </row>
    <row r="1104" spans="1:31" x14ac:dyDescent="0.45">
      <c r="A1104" t="s">
        <v>28</v>
      </c>
      <c r="B1104" t="s">
        <v>4904</v>
      </c>
      <c r="C1104" t="str">
        <f t="shared" si="34"/>
        <v>other</v>
      </c>
      <c r="D1104">
        <v>42</v>
      </c>
      <c r="E1104">
        <v>111</v>
      </c>
      <c r="F1104">
        <v>161</v>
      </c>
      <c r="G1104">
        <v>132</v>
      </c>
      <c r="H1104" t="s">
        <v>275</v>
      </c>
      <c r="I1104">
        <v>11000</v>
      </c>
      <c r="J1104" s="1">
        <v>58328680</v>
      </c>
      <c r="K1104" s="1">
        <v>45000000</v>
      </c>
      <c r="L1104" s="1">
        <f>J1104/K1104</f>
        <v>1.2961928888888889</v>
      </c>
      <c r="M1104" s="2" t="str">
        <f t="shared" si="35"/>
        <v>other</v>
      </c>
      <c r="N1104" t="s">
        <v>3326</v>
      </c>
      <c r="O1104" t="s">
        <v>2367</v>
      </c>
      <c r="P1104" t="s">
        <v>5836</v>
      </c>
      <c r="Q1104">
        <v>32544</v>
      </c>
      <c r="R1104">
        <v>12161</v>
      </c>
      <c r="S1104" t="s">
        <v>5837</v>
      </c>
      <c r="T1104">
        <v>1</v>
      </c>
      <c r="U1104" t="s">
        <v>5838</v>
      </c>
      <c r="V1104" t="s">
        <v>5839</v>
      </c>
      <c r="W1104">
        <v>69</v>
      </c>
      <c r="X1104" t="s">
        <v>37</v>
      </c>
      <c r="Y1104" t="s">
        <v>38</v>
      </c>
      <c r="Z1104" t="s">
        <v>39</v>
      </c>
      <c r="AA1104">
        <v>1994</v>
      </c>
      <c r="AB1104">
        <v>894</v>
      </c>
      <c r="AC1104">
        <v>6.3</v>
      </c>
      <c r="AD1104">
        <v>2.35</v>
      </c>
      <c r="AE1104">
        <v>10000</v>
      </c>
    </row>
    <row r="1105" spans="1:31" x14ac:dyDescent="0.45">
      <c r="A1105" t="s">
        <v>28</v>
      </c>
      <c r="B1105" t="s">
        <v>1944</v>
      </c>
      <c r="C1105" t="str">
        <f t="shared" si="34"/>
        <v>other</v>
      </c>
      <c r="D1105">
        <v>25</v>
      </c>
      <c r="E1105">
        <v>96</v>
      </c>
      <c r="F1105">
        <v>0</v>
      </c>
      <c r="G1105">
        <v>563</v>
      </c>
      <c r="H1105" t="s">
        <v>5840</v>
      </c>
      <c r="I1105">
        <v>1000</v>
      </c>
      <c r="J1105" s="1">
        <v>58297830</v>
      </c>
      <c r="K1105" s="1">
        <v>45000000</v>
      </c>
      <c r="L1105" s="1">
        <f>J1105/K1105</f>
        <v>1.2955073333333333</v>
      </c>
      <c r="M1105" s="2" t="str">
        <f t="shared" si="35"/>
        <v>other</v>
      </c>
      <c r="N1105" t="s">
        <v>5841</v>
      </c>
      <c r="O1105" t="s">
        <v>803</v>
      </c>
      <c r="P1105" t="s">
        <v>5842</v>
      </c>
      <c r="Q1105">
        <v>20688</v>
      </c>
      <c r="R1105">
        <v>2965</v>
      </c>
      <c r="S1105" t="s">
        <v>3878</v>
      </c>
      <c r="T1105">
        <v>1</v>
      </c>
      <c r="U1105" t="s">
        <v>5843</v>
      </c>
      <c r="V1105" t="s">
        <v>5844</v>
      </c>
      <c r="W1105">
        <v>47</v>
      </c>
      <c r="X1105" t="s">
        <v>37</v>
      </c>
      <c r="Y1105" t="s">
        <v>38</v>
      </c>
      <c r="Z1105" t="s">
        <v>90</v>
      </c>
      <c r="AA1105">
        <v>1995</v>
      </c>
      <c r="AB1105">
        <v>845</v>
      </c>
      <c r="AC1105">
        <v>5.9</v>
      </c>
      <c r="AD1105">
        <v>1.85</v>
      </c>
      <c r="AE1105">
        <v>10000</v>
      </c>
    </row>
    <row r="1106" spans="1:31" x14ac:dyDescent="0.45">
      <c r="A1106" t="s">
        <v>737</v>
      </c>
      <c r="B1106" t="s">
        <v>750</v>
      </c>
      <c r="C1106" t="str">
        <f t="shared" si="34"/>
        <v>other</v>
      </c>
      <c r="D1106">
        <v>339</v>
      </c>
      <c r="E1106">
        <v>141</v>
      </c>
      <c r="F1106">
        <v>0</v>
      </c>
      <c r="G1106">
        <v>404</v>
      </c>
      <c r="H1106" t="s">
        <v>5845</v>
      </c>
      <c r="I1106">
        <v>749</v>
      </c>
      <c r="J1106" s="1">
        <v>58255287</v>
      </c>
      <c r="K1106" s="1">
        <v>45000000</v>
      </c>
      <c r="L1106" s="1">
        <f>J1106/K1106</f>
        <v>1.2945619333333334</v>
      </c>
      <c r="M1106" s="2" t="str">
        <f t="shared" si="35"/>
        <v>other</v>
      </c>
      <c r="N1106" t="s">
        <v>2115</v>
      </c>
      <c r="O1106" t="s">
        <v>5846</v>
      </c>
      <c r="P1106" t="s">
        <v>5847</v>
      </c>
      <c r="Q1106">
        <v>104301</v>
      </c>
      <c r="R1106">
        <v>1948</v>
      </c>
      <c r="S1106" t="s">
        <v>5848</v>
      </c>
      <c r="T1106">
        <v>4</v>
      </c>
      <c r="U1106" t="s">
        <v>5849</v>
      </c>
      <c r="V1106" t="s">
        <v>5850</v>
      </c>
      <c r="W1106">
        <v>269</v>
      </c>
      <c r="X1106" t="s">
        <v>37</v>
      </c>
      <c r="Y1106" t="s">
        <v>38</v>
      </c>
      <c r="Z1106" t="s">
        <v>575</v>
      </c>
      <c r="AA1106">
        <v>2012</v>
      </c>
      <c r="AB1106">
        <v>463</v>
      </c>
      <c r="AC1106">
        <v>6.5</v>
      </c>
      <c r="AD1106">
        <v>2.35</v>
      </c>
      <c r="AE1106">
        <v>10000</v>
      </c>
    </row>
    <row r="1107" spans="1:31" x14ac:dyDescent="0.45">
      <c r="A1107" t="s">
        <v>28</v>
      </c>
      <c r="B1107" t="s">
        <v>5851</v>
      </c>
      <c r="C1107" t="str">
        <f t="shared" si="34"/>
        <v>other</v>
      </c>
      <c r="D1107">
        <v>127</v>
      </c>
      <c r="E1107">
        <v>94</v>
      </c>
      <c r="F1107">
        <v>160</v>
      </c>
      <c r="G1107">
        <v>167</v>
      </c>
      <c r="H1107" t="s">
        <v>5852</v>
      </c>
      <c r="I1107">
        <v>550</v>
      </c>
      <c r="J1107" s="1">
        <v>58229120</v>
      </c>
      <c r="K1107" s="1">
        <v>25000000</v>
      </c>
      <c r="L1107" s="1">
        <f>J1107/K1107</f>
        <v>2.3291648</v>
      </c>
      <c r="M1107" s="2" t="str">
        <f t="shared" si="35"/>
        <v>blockbuster</v>
      </c>
      <c r="N1107" t="s">
        <v>329</v>
      </c>
      <c r="O1107" t="s">
        <v>998</v>
      </c>
      <c r="P1107" t="s">
        <v>5853</v>
      </c>
      <c r="Q1107">
        <v>79141</v>
      </c>
      <c r="R1107">
        <v>1102</v>
      </c>
      <c r="S1107" t="s">
        <v>5854</v>
      </c>
      <c r="T1107">
        <v>1</v>
      </c>
      <c r="U1107" t="s">
        <v>5855</v>
      </c>
      <c r="V1107" t="s">
        <v>5856</v>
      </c>
      <c r="W1107">
        <v>355</v>
      </c>
      <c r="X1107" t="s">
        <v>37</v>
      </c>
      <c r="Y1107" t="s">
        <v>38</v>
      </c>
      <c r="Z1107" t="s">
        <v>39</v>
      </c>
      <c r="AA1107">
        <v>2004</v>
      </c>
      <c r="AB1107">
        <v>216</v>
      </c>
      <c r="AC1107">
        <v>6.5</v>
      </c>
      <c r="AD1107">
        <v>2.35</v>
      </c>
      <c r="AE1107">
        <v>10000</v>
      </c>
    </row>
    <row r="1108" spans="1:31" x14ac:dyDescent="0.45">
      <c r="A1108" t="s">
        <v>28</v>
      </c>
      <c r="B1108" t="s">
        <v>5857</v>
      </c>
      <c r="C1108" t="str">
        <f t="shared" si="34"/>
        <v>other</v>
      </c>
      <c r="D1108">
        <v>122</v>
      </c>
      <c r="E1108">
        <v>87</v>
      </c>
      <c r="F1108">
        <v>29</v>
      </c>
      <c r="G1108">
        <v>252</v>
      </c>
      <c r="H1108" t="s">
        <v>5858</v>
      </c>
      <c r="I1108">
        <v>427</v>
      </c>
      <c r="J1108" s="1">
        <v>58220776</v>
      </c>
      <c r="K1108" s="1">
        <v>35000000</v>
      </c>
      <c r="L1108" s="1">
        <f>J1108/K1108</f>
        <v>1.6634507428571428</v>
      </c>
      <c r="M1108" s="2" t="str">
        <f t="shared" si="35"/>
        <v>other</v>
      </c>
      <c r="N1108" t="s">
        <v>1618</v>
      </c>
      <c r="O1108" t="s">
        <v>3593</v>
      </c>
      <c r="P1108" t="s">
        <v>5859</v>
      </c>
      <c r="Q1108">
        <v>114692</v>
      </c>
      <c r="R1108">
        <v>1461</v>
      </c>
      <c r="S1108" t="s">
        <v>5860</v>
      </c>
      <c r="T1108">
        <v>1</v>
      </c>
      <c r="U1108" t="s">
        <v>5861</v>
      </c>
      <c r="V1108" t="s">
        <v>5862</v>
      </c>
      <c r="W1108">
        <v>285</v>
      </c>
      <c r="X1108" t="s">
        <v>37</v>
      </c>
      <c r="Y1108" t="s">
        <v>56</v>
      </c>
      <c r="Z1108" t="s">
        <v>90</v>
      </c>
      <c r="AA1108">
        <v>2003</v>
      </c>
      <c r="AB1108">
        <v>304</v>
      </c>
      <c r="AC1108">
        <v>6.1</v>
      </c>
      <c r="AD1108">
        <v>1.85</v>
      </c>
      <c r="AE1108">
        <v>10000</v>
      </c>
    </row>
    <row r="1109" spans="1:31" x14ac:dyDescent="0.45">
      <c r="A1109" t="s">
        <v>28</v>
      </c>
      <c r="B1109" t="s">
        <v>5863</v>
      </c>
      <c r="C1109" t="str">
        <f t="shared" si="34"/>
        <v>other</v>
      </c>
      <c r="D1109">
        <v>105</v>
      </c>
      <c r="E1109">
        <v>88</v>
      </c>
      <c r="F1109">
        <v>8</v>
      </c>
      <c r="G1109">
        <v>8000</v>
      </c>
      <c r="H1109" t="s">
        <v>2367</v>
      </c>
      <c r="I1109">
        <v>12000</v>
      </c>
      <c r="J1109" s="1">
        <v>58183966</v>
      </c>
      <c r="K1109" s="1">
        <v>50000000</v>
      </c>
      <c r="L1109" s="1">
        <f>J1109/K1109</f>
        <v>1.16367932</v>
      </c>
      <c r="M1109" s="2" t="str">
        <f t="shared" si="35"/>
        <v>other</v>
      </c>
      <c r="N1109" t="s">
        <v>266</v>
      </c>
      <c r="O1109" t="s">
        <v>695</v>
      </c>
      <c r="P1109" t="s">
        <v>5864</v>
      </c>
      <c r="Q1109">
        <v>30055</v>
      </c>
      <c r="R1109">
        <v>33822</v>
      </c>
      <c r="S1109" t="s">
        <v>1517</v>
      </c>
      <c r="T1109">
        <v>1</v>
      </c>
      <c r="U1109" t="s">
        <v>5865</v>
      </c>
      <c r="V1109" t="s">
        <v>5866</v>
      </c>
      <c r="W1109">
        <v>70</v>
      </c>
      <c r="X1109" t="s">
        <v>37</v>
      </c>
      <c r="Y1109" t="s">
        <v>38</v>
      </c>
      <c r="Z1109" t="s">
        <v>90</v>
      </c>
      <c r="AA1109">
        <v>2006</v>
      </c>
      <c r="AB1109">
        <v>11000</v>
      </c>
      <c r="AC1109">
        <v>5.9</v>
      </c>
      <c r="AD1109">
        <v>1.85</v>
      </c>
      <c r="AE1109">
        <v>10000</v>
      </c>
    </row>
    <row r="1110" spans="1:31" x14ac:dyDescent="0.45">
      <c r="A1110" t="s">
        <v>28</v>
      </c>
      <c r="B1110" t="s">
        <v>5867</v>
      </c>
      <c r="C1110" t="str">
        <f t="shared" si="34"/>
        <v>other</v>
      </c>
      <c r="D1110">
        <v>144</v>
      </c>
      <c r="E1110">
        <v>177</v>
      </c>
      <c r="F1110">
        <v>0</v>
      </c>
      <c r="G1110">
        <v>202</v>
      </c>
      <c r="H1110" t="s">
        <v>1265</v>
      </c>
      <c r="I1110">
        <v>913</v>
      </c>
      <c r="J1110" s="1">
        <v>58156435</v>
      </c>
      <c r="K1110" s="1">
        <v>40000000</v>
      </c>
      <c r="L1110" s="1">
        <f>J1110/K1110</f>
        <v>1.453910875</v>
      </c>
      <c r="M1110" s="2" t="str">
        <f t="shared" si="35"/>
        <v>other</v>
      </c>
      <c r="N1110" t="s">
        <v>68</v>
      </c>
      <c r="O1110" t="s">
        <v>2656</v>
      </c>
      <c r="P1110" t="s">
        <v>5868</v>
      </c>
      <c r="Q1110">
        <v>97087</v>
      </c>
      <c r="R1110">
        <v>2449</v>
      </c>
      <c r="S1110" t="s">
        <v>5869</v>
      </c>
      <c r="T1110">
        <v>3</v>
      </c>
      <c r="U1110" t="s">
        <v>5870</v>
      </c>
      <c r="V1110" t="s">
        <v>5871</v>
      </c>
      <c r="W1110">
        <v>569</v>
      </c>
      <c r="X1110" t="s">
        <v>37</v>
      </c>
      <c r="Y1110" t="s">
        <v>38</v>
      </c>
      <c r="Z1110" t="s">
        <v>39</v>
      </c>
      <c r="AA1110">
        <v>1984</v>
      </c>
      <c r="AB1110">
        <v>362</v>
      </c>
      <c r="AC1110">
        <v>6.6</v>
      </c>
      <c r="AD1110">
        <v>2.35</v>
      </c>
      <c r="AE1110">
        <v>10000</v>
      </c>
    </row>
    <row r="1111" spans="1:31" x14ac:dyDescent="0.45">
      <c r="A1111" t="s">
        <v>28</v>
      </c>
      <c r="B1111" t="s">
        <v>5872</v>
      </c>
      <c r="C1111" t="str">
        <f t="shared" si="34"/>
        <v>other</v>
      </c>
      <c r="D1111">
        <v>156</v>
      </c>
      <c r="E1111">
        <v>133</v>
      </c>
      <c r="F1111">
        <v>278</v>
      </c>
      <c r="G1111">
        <v>107</v>
      </c>
      <c r="H1111" t="s">
        <v>5873</v>
      </c>
      <c r="I1111">
        <v>5000</v>
      </c>
      <c r="J1111" s="1">
        <v>58006147</v>
      </c>
      <c r="K1111" s="1">
        <v>45000000</v>
      </c>
      <c r="L1111" s="1">
        <f>J1111/K1111</f>
        <v>1.2890254888888888</v>
      </c>
      <c r="M1111" s="2" t="str">
        <f t="shared" si="35"/>
        <v>other</v>
      </c>
      <c r="N1111" t="s">
        <v>5874</v>
      </c>
      <c r="O1111" t="s">
        <v>1838</v>
      </c>
      <c r="P1111" t="s">
        <v>5875</v>
      </c>
      <c r="Q1111">
        <v>91860</v>
      </c>
      <c r="R1111">
        <v>5405</v>
      </c>
      <c r="S1111" t="s">
        <v>5876</v>
      </c>
      <c r="T1111">
        <v>0</v>
      </c>
      <c r="U1111" t="s">
        <v>5877</v>
      </c>
      <c r="V1111" t="s">
        <v>5878</v>
      </c>
      <c r="W1111">
        <v>524</v>
      </c>
      <c r="X1111" t="s">
        <v>37</v>
      </c>
      <c r="Y1111" t="s">
        <v>38</v>
      </c>
      <c r="Z1111" t="s">
        <v>39</v>
      </c>
      <c r="AA1111">
        <v>2007</v>
      </c>
      <c r="AB1111">
        <v>117</v>
      </c>
      <c r="AC1111">
        <v>7.4</v>
      </c>
      <c r="AD1111">
        <v>2.35</v>
      </c>
      <c r="AE1111">
        <v>10000</v>
      </c>
    </row>
    <row r="1112" spans="1:31" x14ac:dyDescent="0.45">
      <c r="A1112" t="s">
        <v>28</v>
      </c>
      <c r="B1112" t="s">
        <v>48</v>
      </c>
      <c r="C1112" t="str">
        <f t="shared" si="34"/>
        <v>other</v>
      </c>
      <c r="D1112">
        <v>323</v>
      </c>
      <c r="E1112">
        <v>119</v>
      </c>
      <c r="F1112">
        <v>0</v>
      </c>
      <c r="G1112">
        <v>10000</v>
      </c>
      <c r="H1112" t="s">
        <v>208</v>
      </c>
      <c r="I1112">
        <v>29000</v>
      </c>
      <c r="J1112" s="1">
        <v>57981889</v>
      </c>
      <c r="K1112" s="1">
        <v>35000000</v>
      </c>
      <c r="L1112" s="1">
        <f>J1112/K1112</f>
        <v>1.6566254</v>
      </c>
      <c r="M1112" s="2" t="str">
        <f t="shared" si="35"/>
        <v>other</v>
      </c>
      <c r="N1112" t="s">
        <v>209</v>
      </c>
      <c r="O1112" t="s">
        <v>210</v>
      </c>
      <c r="P1112" t="s">
        <v>5879</v>
      </c>
      <c r="Q1112">
        <v>152591</v>
      </c>
      <c r="R1112">
        <v>53895</v>
      </c>
      <c r="S1112" t="s">
        <v>5880</v>
      </c>
      <c r="T1112">
        <v>0</v>
      </c>
      <c r="U1112" t="s">
        <v>5881</v>
      </c>
      <c r="V1112" t="s">
        <v>5882</v>
      </c>
      <c r="W1112">
        <v>414</v>
      </c>
      <c r="X1112" t="s">
        <v>37</v>
      </c>
      <c r="Y1112" t="s">
        <v>38</v>
      </c>
      <c r="Z1112" t="s">
        <v>575</v>
      </c>
      <c r="AA1112">
        <v>2008</v>
      </c>
      <c r="AB1112">
        <v>14000</v>
      </c>
      <c r="AC1112">
        <v>7.3</v>
      </c>
      <c r="AD1112">
        <v>2.35</v>
      </c>
      <c r="AE1112">
        <v>10000</v>
      </c>
    </row>
    <row r="1113" spans="1:31" x14ac:dyDescent="0.45">
      <c r="A1113" t="s">
        <v>28</v>
      </c>
      <c r="B1113" t="s">
        <v>1048</v>
      </c>
      <c r="C1113" t="str">
        <f t="shared" si="34"/>
        <v>other</v>
      </c>
      <c r="D1113">
        <v>199</v>
      </c>
      <c r="E1113">
        <v>102</v>
      </c>
      <c r="F1113">
        <v>503</v>
      </c>
      <c r="G1113">
        <v>795</v>
      </c>
      <c r="H1113" t="s">
        <v>3726</v>
      </c>
      <c r="I1113">
        <v>13000</v>
      </c>
      <c r="J1113" s="1">
        <v>57887882</v>
      </c>
      <c r="K1113" s="1">
        <v>52000000</v>
      </c>
      <c r="L1113" s="1">
        <f>J1113/K1113</f>
        <v>1.1132285</v>
      </c>
      <c r="M1113" s="2" t="str">
        <f t="shared" si="35"/>
        <v>other</v>
      </c>
      <c r="N1113" t="s">
        <v>454</v>
      </c>
      <c r="O1113" t="s">
        <v>967</v>
      </c>
      <c r="P1113" t="s">
        <v>5883</v>
      </c>
      <c r="Q1113">
        <v>112769</v>
      </c>
      <c r="R1113">
        <v>15053</v>
      </c>
      <c r="S1113" t="s">
        <v>2891</v>
      </c>
      <c r="T1113">
        <v>2</v>
      </c>
      <c r="U1113" t="s">
        <v>5884</v>
      </c>
      <c r="V1113" t="s">
        <v>5885</v>
      </c>
      <c r="W1113">
        <v>305</v>
      </c>
      <c r="X1113" t="s">
        <v>37</v>
      </c>
      <c r="Y1113" t="s">
        <v>757</v>
      </c>
      <c r="Z1113" t="s">
        <v>39</v>
      </c>
      <c r="AA1113">
        <v>2006</v>
      </c>
      <c r="AB1113">
        <v>929</v>
      </c>
      <c r="AC1113">
        <v>6.6</v>
      </c>
      <c r="AD1113">
        <v>2.35</v>
      </c>
      <c r="AE1113">
        <v>10000</v>
      </c>
    </row>
    <row r="1114" spans="1:31" x14ac:dyDescent="0.45">
      <c r="A1114" t="s">
        <v>28</v>
      </c>
      <c r="B1114" t="s">
        <v>5886</v>
      </c>
      <c r="C1114" t="str">
        <f t="shared" si="34"/>
        <v>other</v>
      </c>
      <c r="D1114">
        <v>164</v>
      </c>
      <c r="E1114">
        <v>101</v>
      </c>
      <c r="F1114">
        <v>326</v>
      </c>
      <c r="G1114">
        <v>510</v>
      </c>
      <c r="H1114" t="s">
        <v>3508</v>
      </c>
      <c r="I1114">
        <v>14000</v>
      </c>
      <c r="J1114" s="1">
        <v>57859105</v>
      </c>
      <c r="K1114" s="1">
        <v>70000000</v>
      </c>
      <c r="L1114" s="1">
        <f>J1114/K1114</f>
        <v>0.82655864285714287</v>
      </c>
      <c r="M1114" s="2" t="str">
        <f t="shared" si="35"/>
        <v>other</v>
      </c>
      <c r="N1114" t="s">
        <v>222</v>
      </c>
      <c r="O1114" t="s">
        <v>332</v>
      </c>
      <c r="P1114" t="s">
        <v>5887</v>
      </c>
      <c r="Q1114">
        <v>81523</v>
      </c>
      <c r="R1114">
        <v>15990</v>
      </c>
      <c r="S1114" t="s">
        <v>5888</v>
      </c>
      <c r="T1114">
        <v>0</v>
      </c>
      <c r="U1114" t="s">
        <v>5889</v>
      </c>
      <c r="V1114" t="s">
        <v>5890</v>
      </c>
      <c r="W1114">
        <v>214</v>
      </c>
      <c r="X1114" t="s">
        <v>37</v>
      </c>
      <c r="Y1114" t="s">
        <v>1455</v>
      </c>
      <c r="Z1114" t="s">
        <v>39</v>
      </c>
      <c r="AA1114">
        <v>2008</v>
      </c>
      <c r="AB1114">
        <v>844</v>
      </c>
      <c r="AC1114">
        <v>5.6</v>
      </c>
      <c r="AD1114">
        <v>2.35</v>
      </c>
      <c r="AE1114">
        <v>10000</v>
      </c>
    </row>
    <row r="1115" spans="1:31" x14ac:dyDescent="0.45">
      <c r="A1115" t="s">
        <v>28</v>
      </c>
      <c r="B1115" t="s">
        <v>5891</v>
      </c>
      <c r="C1115" t="str">
        <f t="shared" si="34"/>
        <v>other</v>
      </c>
      <c r="D1115">
        <v>39</v>
      </c>
      <c r="E1115">
        <v>91</v>
      </c>
      <c r="F1115">
        <v>29</v>
      </c>
      <c r="G1115">
        <v>322</v>
      </c>
      <c r="H1115" t="s">
        <v>1338</v>
      </c>
      <c r="I1115">
        <v>2000</v>
      </c>
      <c r="J1115" s="1">
        <v>57750000</v>
      </c>
      <c r="K1115" s="1">
        <v>45000000</v>
      </c>
      <c r="L1115" s="1">
        <f>J1115/K1115</f>
        <v>1.2833333333333334</v>
      </c>
      <c r="M1115" s="2" t="str">
        <f t="shared" si="35"/>
        <v>other</v>
      </c>
      <c r="N1115" t="s">
        <v>3544</v>
      </c>
      <c r="O1115" t="s">
        <v>5892</v>
      </c>
      <c r="P1115" t="s">
        <v>5893</v>
      </c>
      <c r="Q1115">
        <v>15455</v>
      </c>
      <c r="R1115">
        <v>3855</v>
      </c>
      <c r="S1115" t="s">
        <v>3870</v>
      </c>
      <c r="T1115">
        <v>1</v>
      </c>
      <c r="U1115" t="s">
        <v>5894</v>
      </c>
      <c r="V1115" t="s">
        <v>5895</v>
      </c>
      <c r="W1115">
        <v>80</v>
      </c>
      <c r="X1115" t="s">
        <v>37</v>
      </c>
      <c r="Y1115" t="s">
        <v>38</v>
      </c>
      <c r="Z1115" t="s">
        <v>575</v>
      </c>
      <c r="AA1115">
        <v>1996</v>
      </c>
      <c r="AB1115">
        <v>461</v>
      </c>
      <c r="AC1115">
        <v>5.3</v>
      </c>
      <c r="AD1115">
        <v>1.85</v>
      </c>
      <c r="AE1115">
        <v>10000</v>
      </c>
    </row>
    <row r="1116" spans="1:31" x14ac:dyDescent="0.45">
      <c r="A1116" t="s">
        <v>28</v>
      </c>
      <c r="B1116" t="s">
        <v>4208</v>
      </c>
      <c r="C1116" t="str">
        <f t="shared" si="34"/>
        <v>other</v>
      </c>
      <c r="D1116">
        <v>43</v>
      </c>
      <c r="E1116">
        <v>117</v>
      </c>
      <c r="F1116">
        <v>11000</v>
      </c>
      <c r="G1116">
        <v>451</v>
      </c>
      <c r="H1116" t="s">
        <v>5566</v>
      </c>
      <c r="I1116">
        <v>905</v>
      </c>
      <c r="J1116" s="1">
        <v>57744720</v>
      </c>
      <c r="K1116" s="1">
        <v>45000000</v>
      </c>
      <c r="L1116" s="1">
        <f>J1116/K1116</f>
        <v>1.2832159999999999</v>
      </c>
      <c r="M1116" s="2" t="str">
        <f t="shared" si="35"/>
        <v>other</v>
      </c>
      <c r="N1116" t="s">
        <v>2459</v>
      </c>
      <c r="O1116" t="s">
        <v>5896</v>
      </c>
      <c r="P1116" t="s">
        <v>5897</v>
      </c>
      <c r="Q1116">
        <v>24757</v>
      </c>
      <c r="R1116">
        <v>2348</v>
      </c>
      <c r="S1116" t="s">
        <v>5898</v>
      </c>
      <c r="T1116">
        <v>0</v>
      </c>
      <c r="U1116" t="s">
        <v>5899</v>
      </c>
      <c r="V1116" t="s">
        <v>5900</v>
      </c>
      <c r="W1116">
        <v>81</v>
      </c>
      <c r="X1116" t="s">
        <v>37</v>
      </c>
      <c r="Y1116" t="s">
        <v>38</v>
      </c>
      <c r="Z1116" t="s">
        <v>39</v>
      </c>
      <c r="AA1116">
        <v>1996</v>
      </c>
      <c r="AB1116">
        <v>484</v>
      </c>
      <c r="AC1116">
        <v>6</v>
      </c>
      <c r="AD1116">
        <v>2.35</v>
      </c>
      <c r="AE1116">
        <v>10000</v>
      </c>
    </row>
    <row r="1117" spans="1:31" x14ac:dyDescent="0.45">
      <c r="A1117" t="s">
        <v>28</v>
      </c>
      <c r="B1117" t="s">
        <v>5901</v>
      </c>
      <c r="C1117" t="str">
        <f t="shared" si="34"/>
        <v>other</v>
      </c>
      <c r="D1117">
        <v>82</v>
      </c>
      <c r="E1117">
        <v>86</v>
      </c>
      <c r="F1117">
        <v>13</v>
      </c>
      <c r="G1117">
        <v>553</v>
      </c>
      <c r="H1117" t="s">
        <v>5902</v>
      </c>
      <c r="I1117">
        <v>1000</v>
      </c>
      <c r="J1117" s="1">
        <v>57651794</v>
      </c>
      <c r="K1117" s="1">
        <v>45000000</v>
      </c>
      <c r="L1117" s="1">
        <f>J1117/K1117</f>
        <v>1.2811509777777779</v>
      </c>
      <c r="M1117" s="2" t="str">
        <f t="shared" si="35"/>
        <v>other</v>
      </c>
      <c r="N1117" t="s">
        <v>5903</v>
      </c>
      <c r="O1117" t="s">
        <v>5904</v>
      </c>
      <c r="P1117" t="s">
        <v>5905</v>
      </c>
      <c r="Q1117">
        <v>16580</v>
      </c>
      <c r="R1117">
        <v>3423</v>
      </c>
      <c r="S1117" t="s">
        <v>2930</v>
      </c>
      <c r="T1117">
        <v>3</v>
      </c>
      <c r="U1117" t="s">
        <v>5906</v>
      </c>
      <c r="V1117" t="s">
        <v>5907</v>
      </c>
      <c r="W1117">
        <v>55</v>
      </c>
      <c r="X1117" t="s">
        <v>37</v>
      </c>
      <c r="Y1117" t="s">
        <v>38</v>
      </c>
      <c r="Z1117" t="s">
        <v>90</v>
      </c>
      <c r="AA1117">
        <v>2009</v>
      </c>
      <c r="AB1117">
        <v>701</v>
      </c>
      <c r="AC1117">
        <v>5.4</v>
      </c>
      <c r="AD1117">
        <v>1.85</v>
      </c>
      <c r="AE1117">
        <v>10000</v>
      </c>
    </row>
    <row r="1118" spans="1:31" x14ac:dyDescent="0.45">
      <c r="A1118" t="s">
        <v>28</v>
      </c>
      <c r="B1118" t="s">
        <v>5908</v>
      </c>
      <c r="C1118" t="str">
        <f t="shared" si="34"/>
        <v>other</v>
      </c>
      <c r="D1118">
        <v>150</v>
      </c>
      <c r="E1118">
        <v>124</v>
      </c>
      <c r="F1118">
        <v>0</v>
      </c>
      <c r="G1118">
        <v>19</v>
      </c>
      <c r="H1118" t="s">
        <v>5909</v>
      </c>
      <c r="I1118">
        <v>723</v>
      </c>
      <c r="J1118" s="1">
        <v>57637485</v>
      </c>
      <c r="K1118" s="1">
        <v>45000000</v>
      </c>
      <c r="L1118" s="1">
        <f>J1118/K1118</f>
        <v>1.2808330000000001</v>
      </c>
      <c r="M1118" s="2" t="str">
        <f t="shared" si="35"/>
        <v>other</v>
      </c>
      <c r="N1118" t="s">
        <v>2132</v>
      </c>
      <c r="O1118" t="s">
        <v>5910</v>
      </c>
      <c r="P1118" t="s">
        <v>5911</v>
      </c>
      <c r="Q1118">
        <v>42621</v>
      </c>
      <c r="R1118">
        <v>793</v>
      </c>
      <c r="S1118" t="s">
        <v>5912</v>
      </c>
      <c r="T1118">
        <v>0</v>
      </c>
      <c r="U1118" t="s">
        <v>5913</v>
      </c>
      <c r="V1118" t="s">
        <v>5914</v>
      </c>
      <c r="W1118">
        <v>531</v>
      </c>
      <c r="X1118" t="s">
        <v>37</v>
      </c>
      <c r="Y1118" t="s">
        <v>38</v>
      </c>
      <c r="Z1118" t="s">
        <v>575</v>
      </c>
      <c r="AA1118">
        <v>2001</v>
      </c>
      <c r="AB1118">
        <v>44</v>
      </c>
      <c r="AC1118">
        <v>6.8</v>
      </c>
      <c r="AD1118">
        <v>2.35</v>
      </c>
      <c r="AE1118">
        <v>10000</v>
      </c>
    </row>
    <row r="1119" spans="1:31" x14ac:dyDescent="0.45">
      <c r="A1119" t="s">
        <v>28</v>
      </c>
      <c r="B1119" t="s">
        <v>5915</v>
      </c>
      <c r="C1119" t="str">
        <f t="shared" si="34"/>
        <v>other</v>
      </c>
      <c r="D1119">
        <v>168</v>
      </c>
      <c r="E1119">
        <v>134</v>
      </c>
      <c r="F1119">
        <v>38</v>
      </c>
      <c r="G1119">
        <v>2000</v>
      </c>
      <c r="H1119" t="s">
        <v>1239</v>
      </c>
      <c r="I1119">
        <v>11000</v>
      </c>
      <c r="J1119" s="1">
        <v>57504069</v>
      </c>
      <c r="K1119" s="1">
        <v>45000000</v>
      </c>
      <c r="L1119" s="1">
        <f>J1119/K1119</f>
        <v>1.2778681999999999</v>
      </c>
      <c r="M1119" s="2" t="str">
        <f t="shared" si="35"/>
        <v>other</v>
      </c>
      <c r="N1119" t="s">
        <v>5916</v>
      </c>
      <c r="O1119" t="s">
        <v>1946</v>
      </c>
      <c r="P1119" t="s">
        <v>5917</v>
      </c>
      <c r="Q1119">
        <v>35140</v>
      </c>
      <c r="R1119">
        <v>24351</v>
      </c>
      <c r="S1119" t="s">
        <v>892</v>
      </c>
      <c r="T1119">
        <v>3</v>
      </c>
      <c r="U1119" t="s">
        <v>5918</v>
      </c>
      <c r="V1119" t="s">
        <v>5919</v>
      </c>
      <c r="W1119">
        <v>409</v>
      </c>
      <c r="X1119" t="s">
        <v>37</v>
      </c>
      <c r="Y1119" t="s">
        <v>38</v>
      </c>
      <c r="Z1119" t="s">
        <v>39</v>
      </c>
      <c r="AA1119">
        <v>2005</v>
      </c>
      <c r="AB1119">
        <v>8000</v>
      </c>
      <c r="AC1119">
        <v>6.4</v>
      </c>
      <c r="AD1119">
        <v>2.35</v>
      </c>
      <c r="AE1119">
        <v>10000</v>
      </c>
    </row>
    <row r="1120" spans="1:31" x14ac:dyDescent="0.45">
      <c r="A1120" t="s">
        <v>28</v>
      </c>
      <c r="B1120" t="s">
        <v>2472</v>
      </c>
      <c r="C1120" t="str">
        <f t="shared" si="34"/>
        <v>other</v>
      </c>
      <c r="D1120">
        <v>432</v>
      </c>
      <c r="E1120">
        <v>95</v>
      </c>
      <c r="F1120">
        <v>38</v>
      </c>
      <c r="G1120">
        <v>20</v>
      </c>
      <c r="H1120" t="s">
        <v>2473</v>
      </c>
      <c r="I1120">
        <v>409</v>
      </c>
      <c r="J1120" s="1">
        <v>57469179</v>
      </c>
      <c r="K1120" s="1">
        <v>35000000</v>
      </c>
      <c r="L1120" s="1">
        <f>J1120/K1120</f>
        <v>1.6419765428571429</v>
      </c>
      <c r="M1120" s="2" t="str">
        <f t="shared" si="35"/>
        <v>other</v>
      </c>
      <c r="N1120" t="s">
        <v>637</v>
      </c>
      <c r="O1120" t="s">
        <v>2474</v>
      </c>
      <c r="P1120" t="s">
        <v>2475</v>
      </c>
      <c r="Q1120">
        <v>203461</v>
      </c>
      <c r="R1120">
        <v>578</v>
      </c>
      <c r="S1120" t="s">
        <v>2476</v>
      </c>
      <c r="T1120">
        <v>0</v>
      </c>
      <c r="U1120" t="s">
        <v>2477</v>
      </c>
      <c r="V1120" t="s">
        <v>2478</v>
      </c>
      <c r="W1120">
        <v>588</v>
      </c>
      <c r="X1120" t="s">
        <v>37</v>
      </c>
      <c r="Y1120" t="s">
        <v>56</v>
      </c>
      <c r="Z1120" t="s">
        <v>575</v>
      </c>
      <c r="AA1120">
        <v>2012</v>
      </c>
      <c r="AB1120">
        <v>107</v>
      </c>
      <c r="AC1120">
        <v>7.1</v>
      </c>
      <c r="AD1120">
        <v>2.35</v>
      </c>
      <c r="AE1120">
        <v>10000</v>
      </c>
    </row>
    <row r="1121" spans="1:31" x14ac:dyDescent="0.45">
      <c r="A1121" t="s">
        <v>28</v>
      </c>
      <c r="B1121" t="s">
        <v>5920</v>
      </c>
      <c r="C1121" t="str">
        <f t="shared" si="34"/>
        <v>other</v>
      </c>
      <c r="D1121">
        <v>60</v>
      </c>
      <c r="E1121">
        <v>100</v>
      </c>
      <c r="F1121">
        <v>23</v>
      </c>
      <c r="G1121">
        <v>579</v>
      </c>
      <c r="H1121" t="s">
        <v>4196</v>
      </c>
      <c r="I1121">
        <v>1000</v>
      </c>
      <c r="J1121" s="1">
        <v>57386369</v>
      </c>
      <c r="K1121" s="1">
        <v>45000000</v>
      </c>
      <c r="L1121" s="1">
        <f>J1121/K1121</f>
        <v>1.2752526444444445</v>
      </c>
      <c r="M1121" s="2" t="str">
        <f t="shared" si="35"/>
        <v>other</v>
      </c>
      <c r="N1121" t="s">
        <v>2397</v>
      </c>
      <c r="O1121" t="s">
        <v>577</v>
      </c>
      <c r="P1121" t="s">
        <v>5921</v>
      </c>
      <c r="Q1121">
        <v>27648</v>
      </c>
      <c r="R1121">
        <v>3855</v>
      </c>
      <c r="S1121" t="s">
        <v>5922</v>
      </c>
      <c r="T1121">
        <v>0</v>
      </c>
      <c r="U1121" t="s">
        <v>5923</v>
      </c>
      <c r="V1121" t="s">
        <v>5924</v>
      </c>
      <c r="W1121">
        <v>148</v>
      </c>
      <c r="X1121" t="s">
        <v>37</v>
      </c>
      <c r="Y1121" t="s">
        <v>365</v>
      </c>
      <c r="Z1121" t="s">
        <v>90</v>
      </c>
      <c r="AA1121">
        <v>1996</v>
      </c>
      <c r="AB1121">
        <v>642</v>
      </c>
      <c r="AC1121">
        <v>4.9000000000000004</v>
      </c>
      <c r="AD1121">
        <v>2.35</v>
      </c>
      <c r="AE1121">
        <v>10000</v>
      </c>
    </row>
    <row r="1122" spans="1:31" x14ac:dyDescent="0.45">
      <c r="A1122" t="s">
        <v>28</v>
      </c>
      <c r="B1122" t="s">
        <v>5925</v>
      </c>
      <c r="C1122" t="str">
        <f t="shared" si="34"/>
        <v>other</v>
      </c>
      <c r="D1122">
        <v>85</v>
      </c>
      <c r="E1122">
        <v>220</v>
      </c>
      <c r="F1122">
        <v>0</v>
      </c>
      <c r="G1122">
        <v>820</v>
      </c>
      <c r="H1122" t="s">
        <v>5926</v>
      </c>
      <c r="I1122">
        <v>13000</v>
      </c>
      <c r="J1122" s="1">
        <v>57366262</v>
      </c>
      <c r="K1122" s="1">
        <v>57000000</v>
      </c>
      <c r="L1122" s="1">
        <f>J1122/K1122</f>
        <v>1.006425649122807</v>
      </c>
      <c r="M1122" s="2" t="str">
        <f t="shared" si="35"/>
        <v>other</v>
      </c>
      <c r="N1122" t="s">
        <v>4032</v>
      </c>
      <c r="O1122" t="s">
        <v>1147</v>
      </c>
      <c r="P1122" t="s">
        <v>5927</v>
      </c>
      <c r="Q1122">
        <v>11388</v>
      </c>
      <c r="R1122">
        <v>15006</v>
      </c>
      <c r="S1122" t="s">
        <v>1036</v>
      </c>
      <c r="T1122">
        <v>2</v>
      </c>
      <c r="U1122" t="s">
        <v>5928</v>
      </c>
      <c r="V1122" t="s">
        <v>5929</v>
      </c>
      <c r="W1122">
        <v>183</v>
      </c>
      <c r="X1122" t="s">
        <v>37</v>
      </c>
      <c r="Y1122" t="s">
        <v>38</v>
      </c>
      <c r="Z1122" t="s">
        <v>39</v>
      </c>
      <c r="AA1122">
        <v>2000</v>
      </c>
      <c r="AB1122">
        <v>861</v>
      </c>
      <c r="AC1122">
        <v>5.8</v>
      </c>
      <c r="AD1122">
        <v>2.35</v>
      </c>
      <c r="AE1122">
        <v>10000</v>
      </c>
    </row>
    <row r="1123" spans="1:31" x14ac:dyDescent="0.45">
      <c r="A1123" t="s">
        <v>737</v>
      </c>
      <c r="B1123" t="s">
        <v>750</v>
      </c>
      <c r="C1123" t="str">
        <f t="shared" si="34"/>
        <v>other</v>
      </c>
      <c r="D1123">
        <v>83</v>
      </c>
      <c r="E1123">
        <v>212</v>
      </c>
      <c r="F1123">
        <v>0</v>
      </c>
      <c r="G1123">
        <v>805</v>
      </c>
      <c r="H1123" t="s">
        <v>2388</v>
      </c>
      <c r="I1123">
        <v>12000</v>
      </c>
      <c r="J1123" s="1">
        <v>57362581</v>
      </c>
      <c r="K1123" s="1">
        <v>50000000</v>
      </c>
      <c r="L1123" s="1">
        <f>J1123/K1123</f>
        <v>1.14725162</v>
      </c>
      <c r="M1123" s="2" t="str">
        <f t="shared" si="35"/>
        <v>other</v>
      </c>
      <c r="N1123" t="s">
        <v>5930</v>
      </c>
      <c r="O1123" t="s">
        <v>752</v>
      </c>
      <c r="P1123" t="s">
        <v>5931</v>
      </c>
      <c r="Q1123">
        <v>23996</v>
      </c>
      <c r="R1123">
        <v>21130</v>
      </c>
      <c r="S1123" t="s">
        <v>2308</v>
      </c>
      <c r="T1123">
        <v>0</v>
      </c>
      <c r="U1123" t="s">
        <v>5932</v>
      </c>
      <c r="V1123" t="s">
        <v>5933</v>
      </c>
      <c r="W1123">
        <v>161</v>
      </c>
      <c r="X1123" t="s">
        <v>37</v>
      </c>
      <c r="Y1123" t="s">
        <v>38</v>
      </c>
      <c r="Z1123" t="s">
        <v>575</v>
      </c>
      <c r="AA1123">
        <v>1995</v>
      </c>
      <c r="AB1123">
        <v>5000</v>
      </c>
      <c r="AC1123">
        <v>7.1</v>
      </c>
      <c r="AD1123">
        <v>2.35</v>
      </c>
      <c r="AE1123">
        <v>10000</v>
      </c>
    </row>
    <row r="1124" spans="1:31" x14ac:dyDescent="0.45">
      <c r="A1124" t="s">
        <v>28</v>
      </c>
      <c r="B1124" t="s">
        <v>3807</v>
      </c>
      <c r="C1124" t="str">
        <f t="shared" si="34"/>
        <v>other</v>
      </c>
      <c r="D1124">
        <v>343</v>
      </c>
      <c r="E1124">
        <v>128</v>
      </c>
      <c r="F1124">
        <v>2000</v>
      </c>
      <c r="G1124">
        <v>501</v>
      </c>
      <c r="H1124" t="s">
        <v>2009</v>
      </c>
      <c r="I1124">
        <v>854</v>
      </c>
      <c r="J1124" s="1">
        <v>57300000</v>
      </c>
      <c r="K1124" s="1">
        <v>45000000</v>
      </c>
      <c r="L1124" s="1">
        <f>J1124/K1124</f>
        <v>1.2733333333333334</v>
      </c>
      <c r="M1124" s="2" t="str">
        <f t="shared" si="35"/>
        <v>other</v>
      </c>
      <c r="N1124" t="s">
        <v>842</v>
      </c>
      <c r="O1124" t="s">
        <v>3493</v>
      </c>
      <c r="P1124" t="s">
        <v>5934</v>
      </c>
      <c r="Q1124">
        <v>132423</v>
      </c>
      <c r="R1124">
        <v>2507</v>
      </c>
      <c r="S1124" t="s">
        <v>3954</v>
      </c>
      <c r="T1124">
        <v>2</v>
      </c>
      <c r="U1124" t="s">
        <v>5935</v>
      </c>
      <c r="V1124" t="s">
        <v>5936</v>
      </c>
      <c r="W1124">
        <v>349</v>
      </c>
      <c r="X1124" t="s">
        <v>37</v>
      </c>
      <c r="Y1124" t="s">
        <v>1455</v>
      </c>
      <c r="Z1124" t="s">
        <v>39</v>
      </c>
      <c r="AA1124">
        <v>2010</v>
      </c>
      <c r="AB1124">
        <v>766</v>
      </c>
      <c r="AC1124">
        <v>7.2</v>
      </c>
      <c r="AD1124">
        <v>2.35</v>
      </c>
      <c r="AE1124">
        <v>10000</v>
      </c>
    </row>
    <row r="1125" spans="1:31" x14ac:dyDescent="0.45">
      <c r="A1125" t="s">
        <v>28</v>
      </c>
      <c r="B1125" t="s">
        <v>525</v>
      </c>
      <c r="C1125" t="str">
        <f t="shared" si="34"/>
        <v>other</v>
      </c>
      <c r="D1125">
        <v>106</v>
      </c>
      <c r="E1125">
        <v>106</v>
      </c>
      <c r="F1125">
        <v>208</v>
      </c>
      <c r="G1125">
        <v>855</v>
      </c>
      <c r="H1125" t="s">
        <v>676</v>
      </c>
      <c r="I1125">
        <v>3000</v>
      </c>
      <c r="J1125" s="1">
        <v>57262492</v>
      </c>
      <c r="K1125" s="1">
        <v>45000000</v>
      </c>
      <c r="L1125" s="1">
        <f>J1125/K1125</f>
        <v>1.2724998222222221</v>
      </c>
      <c r="M1125" s="2" t="str">
        <f t="shared" si="35"/>
        <v>other</v>
      </c>
      <c r="N1125" t="s">
        <v>3436</v>
      </c>
      <c r="O1125" t="s">
        <v>646</v>
      </c>
      <c r="P1125" t="s">
        <v>5937</v>
      </c>
      <c r="Q1125">
        <v>26551</v>
      </c>
      <c r="R1125">
        <v>6558</v>
      </c>
      <c r="S1125" t="s">
        <v>34</v>
      </c>
      <c r="T1125">
        <v>0</v>
      </c>
      <c r="U1125" t="s">
        <v>5938</v>
      </c>
      <c r="V1125" t="s">
        <v>5939</v>
      </c>
      <c r="W1125">
        <v>273</v>
      </c>
      <c r="X1125" t="s">
        <v>37</v>
      </c>
      <c r="Y1125" t="s">
        <v>38</v>
      </c>
      <c r="Z1125" t="s">
        <v>575</v>
      </c>
      <c r="AA1125">
        <v>1998</v>
      </c>
      <c r="AB1125">
        <v>1000</v>
      </c>
      <c r="AC1125">
        <v>6</v>
      </c>
      <c r="AD1125">
        <v>2.35</v>
      </c>
      <c r="AE1125">
        <v>10000</v>
      </c>
    </row>
    <row r="1126" spans="1:31" x14ac:dyDescent="0.45">
      <c r="A1126" t="s">
        <v>28</v>
      </c>
      <c r="B1126" t="s">
        <v>5066</v>
      </c>
      <c r="C1126" t="str">
        <f t="shared" si="34"/>
        <v>other</v>
      </c>
      <c r="D1126">
        <v>158</v>
      </c>
      <c r="E1126">
        <v>160</v>
      </c>
      <c r="F1126">
        <v>0</v>
      </c>
      <c r="G1126">
        <v>826</v>
      </c>
      <c r="H1126" t="s">
        <v>5940</v>
      </c>
      <c r="I1126">
        <v>23000</v>
      </c>
      <c r="J1126" s="1">
        <v>57176582</v>
      </c>
      <c r="K1126" s="1">
        <v>45000000</v>
      </c>
      <c r="L1126" s="1">
        <f>J1126/K1126</f>
        <v>1.2705907111111112</v>
      </c>
      <c r="M1126" s="2" t="str">
        <f t="shared" si="35"/>
        <v>other</v>
      </c>
      <c r="N1126" t="s">
        <v>5941</v>
      </c>
      <c r="O1126" t="s">
        <v>62</v>
      </c>
      <c r="P1126" t="s">
        <v>5942</v>
      </c>
      <c r="Q1126">
        <v>15697</v>
      </c>
      <c r="R1126">
        <v>26982</v>
      </c>
      <c r="S1126" t="s">
        <v>5943</v>
      </c>
      <c r="T1126">
        <v>0</v>
      </c>
      <c r="U1126" t="s">
        <v>5944</v>
      </c>
      <c r="V1126" t="s">
        <v>5945</v>
      </c>
      <c r="W1126">
        <v>182</v>
      </c>
      <c r="X1126" t="s">
        <v>37</v>
      </c>
      <c r="Y1126" t="s">
        <v>38</v>
      </c>
      <c r="Z1126" t="s">
        <v>575</v>
      </c>
      <c r="AA1126">
        <v>2008</v>
      </c>
      <c r="AB1126">
        <v>1000</v>
      </c>
      <c r="AC1126">
        <v>6</v>
      </c>
      <c r="AD1126">
        <v>2.35</v>
      </c>
      <c r="AE1126">
        <v>10000</v>
      </c>
    </row>
    <row r="1127" spans="1:31" x14ac:dyDescent="0.45">
      <c r="A1127" t="s">
        <v>28</v>
      </c>
      <c r="B1127" t="s">
        <v>1929</v>
      </c>
      <c r="C1127" t="str">
        <f t="shared" si="34"/>
        <v>other</v>
      </c>
      <c r="D1127">
        <v>189</v>
      </c>
      <c r="E1127">
        <v>114</v>
      </c>
      <c r="F1127">
        <v>611</v>
      </c>
      <c r="G1127">
        <v>10</v>
      </c>
      <c r="H1127" t="s">
        <v>5946</v>
      </c>
      <c r="I1127">
        <v>879</v>
      </c>
      <c r="J1127" s="1">
        <v>57011847</v>
      </c>
      <c r="K1127" s="1">
        <v>45000000</v>
      </c>
      <c r="L1127" s="1">
        <f>J1127/K1127</f>
        <v>1.2669299333333333</v>
      </c>
      <c r="M1127" s="2" t="str">
        <f t="shared" si="35"/>
        <v>other</v>
      </c>
      <c r="N1127" t="s">
        <v>209</v>
      </c>
      <c r="O1127" t="s">
        <v>2402</v>
      </c>
      <c r="P1127" t="s">
        <v>5947</v>
      </c>
      <c r="Q1127">
        <v>36455</v>
      </c>
      <c r="R1127">
        <v>949</v>
      </c>
      <c r="S1127" t="s">
        <v>5948</v>
      </c>
      <c r="T1127">
        <v>2</v>
      </c>
      <c r="U1127" t="s">
        <v>5949</v>
      </c>
      <c r="V1127" t="s">
        <v>5950</v>
      </c>
      <c r="W1127">
        <v>229</v>
      </c>
      <c r="X1127" t="s">
        <v>1936</v>
      </c>
      <c r="Y1127" t="s">
        <v>882</v>
      </c>
      <c r="Z1127" t="s">
        <v>575</v>
      </c>
      <c r="AA1127">
        <v>2006</v>
      </c>
      <c r="AB1127">
        <v>52</v>
      </c>
      <c r="AC1127">
        <v>7</v>
      </c>
      <c r="AD1127">
        <v>2.35</v>
      </c>
      <c r="AE1127">
        <v>10000</v>
      </c>
    </row>
    <row r="1128" spans="1:31" x14ac:dyDescent="0.45">
      <c r="A1128" t="s">
        <v>28</v>
      </c>
      <c r="B1128" t="s">
        <v>5951</v>
      </c>
      <c r="C1128" t="str">
        <f t="shared" si="34"/>
        <v>other</v>
      </c>
      <c r="D1128">
        <v>125</v>
      </c>
      <c r="E1128">
        <v>99</v>
      </c>
      <c r="F1128">
        <v>15</v>
      </c>
      <c r="G1128">
        <v>61</v>
      </c>
      <c r="H1128" t="s">
        <v>5952</v>
      </c>
      <c r="I1128">
        <v>12000</v>
      </c>
      <c r="J1128" s="1">
        <v>57010853</v>
      </c>
      <c r="K1128" s="1">
        <v>40000000</v>
      </c>
      <c r="L1128" s="1">
        <f>J1128/K1128</f>
        <v>1.425271325</v>
      </c>
      <c r="M1128" s="2" t="str">
        <f t="shared" si="35"/>
        <v>other</v>
      </c>
      <c r="N1128" t="s">
        <v>329</v>
      </c>
      <c r="O1128" t="s">
        <v>695</v>
      </c>
      <c r="P1128" t="s">
        <v>5953</v>
      </c>
      <c r="Q1128">
        <v>48245</v>
      </c>
      <c r="R1128">
        <v>12166</v>
      </c>
      <c r="S1128" t="s">
        <v>5954</v>
      </c>
      <c r="T1128">
        <v>1</v>
      </c>
      <c r="U1128" t="s">
        <v>5955</v>
      </c>
      <c r="V1128" t="s">
        <v>5956</v>
      </c>
      <c r="W1128">
        <v>154</v>
      </c>
      <c r="X1128" t="s">
        <v>37</v>
      </c>
      <c r="Y1128" t="s">
        <v>38</v>
      </c>
      <c r="Z1128" t="s">
        <v>575</v>
      </c>
      <c r="AA1128">
        <v>2008</v>
      </c>
      <c r="AB1128">
        <v>68</v>
      </c>
      <c r="AC1128">
        <v>5.4</v>
      </c>
      <c r="AD1128">
        <v>1.85</v>
      </c>
      <c r="AE1128">
        <v>10000</v>
      </c>
    </row>
    <row r="1129" spans="1:31" x14ac:dyDescent="0.45">
      <c r="A1129" t="s">
        <v>28</v>
      </c>
      <c r="B1129" t="s">
        <v>158</v>
      </c>
      <c r="C1129" t="str">
        <f t="shared" si="34"/>
        <v>other</v>
      </c>
      <c r="D1129">
        <v>87</v>
      </c>
      <c r="E1129">
        <v>74</v>
      </c>
      <c r="F1129">
        <v>188</v>
      </c>
      <c r="G1129">
        <v>865</v>
      </c>
      <c r="H1129" t="s">
        <v>783</v>
      </c>
      <c r="I1129">
        <v>11000</v>
      </c>
      <c r="J1129" s="1">
        <v>56932305</v>
      </c>
      <c r="K1129" s="1">
        <v>40000000</v>
      </c>
      <c r="L1129" s="1">
        <f>J1129/K1129</f>
        <v>1.4233076250000001</v>
      </c>
      <c r="M1129" s="2" t="str">
        <f t="shared" si="35"/>
        <v>other</v>
      </c>
      <c r="N1129" t="s">
        <v>5957</v>
      </c>
      <c r="O1129" t="s">
        <v>1938</v>
      </c>
      <c r="P1129" t="s">
        <v>5958</v>
      </c>
      <c r="Q1129">
        <v>17307</v>
      </c>
      <c r="R1129">
        <v>13917</v>
      </c>
      <c r="S1129" t="s">
        <v>5959</v>
      </c>
      <c r="T1129">
        <v>2</v>
      </c>
      <c r="U1129" t="s">
        <v>5960</v>
      </c>
      <c r="V1129" t="s">
        <v>5961</v>
      </c>
      <c r="W1129">
        <v>186</v>
      </c>
      <c r="X1129" t="s">
        <v>37</v>
      </c>
      <c r="Y1129" t="s">
        <v>38</v>
      </c>
      <c r="Z1129" t="s">
        <v>39</v>
      </c>
      <c r="AA1129">
        <v>2002</v>
      </c>
      <c r="AB1129">
        <v>1000</v>
      </c>
      <c r="AC1129">
        <v>6.5</v>
      </c>
      <c r="AD1129">
        <v>1.85</v>
      </c>
      <c r="AE1129">
        <v>10000</v>
      </c>
    </row>
    <row r="1130" spans="1:31" x14ac:dyDescent="0.45">
      <c r="A1130" t="s">
        <v>28</v>
      </c>
      <c r="B1130" t="s">
        <v>366</v>
      </c>
      <c r="C1130" t="str">
        <f t="shared" si="34"/>
        <v>other</v>
      </c>
      <c r="D1130">
        <v>115</v>
      </c>
      <c r="E1130">
        <v>139</v>
      </c>
      <c r="F1130">
        <v>179</v>
      </c>
      <c r="G1130">
        <v>50</v>
      </c>
      <c r="H1130" t="s">
        <v>5962</v>
      </c>
      <c r="I1130">
        <v>267</v>
      </c>
      <c r="J1130" s="1">
        <v>56876365</v>
      </c>
      <c r="K1130" s="1">
        <v>45000000</v>
      </c>
      <c r="L1130" s="1">
        <f>J1130/K1130</f>
        <v>1.2639192222222222</v>
      </c>
      <c r="M1130" s="2" t="str">
        <f t="shared" si="35"/>
        <v>other</v>
      </c>
      <c r="N1130" t="s">
        <v>209</v>
      </c>
      <c r="O1130" t="s">
        <v>5963</v>
      </c>
      <c r="P1130" t="s">
        <v>5964</v>
      </c>
      <c r="Q1130">
        <v>19114</v>
      </c>
      <c r="R1130">
        <v>538</v>
      </c>
      <c r="S1130" t="s">
        <v>5965</v>
      </c>
      <c r="T1130">
        <v>0</v>
      </c>
      <c r="U1130" t="s">
        <v>5966</v>
      </c>
      <c r="V1130" t="s">
        <v>5967</v>
      </c>
      <c r="W1130">
        <v>115</v>
      </c>
      <c r="X1130" t="s">
        <v>37</v>
      </c>
      <c r="Y1130" t="s">
        <v>38</v>
      </c>
      <c r="Z1130" t="s">
        <v>575</v>
      </c>
      <c r="AA1130">
        <v>2007</v>
      </c>
      <c r="AB1130">
        <v>202</v>
      </c>
      <c r="AC1130">
        <v>6.4</v>
      </c>
      <c r="AD1130">
        <v>2.35</v>
      </c>
      <c r="AE1130">
        <v>10000</v>
      </c>
    </row>
    <row r="1131" spans="1:31" x14ac:dyDescent="0.45">
      <c r="A1131" t="s">
        <v>28</v>
      </c>
      <c r="C1131" t="str">
        <f t="shared" si="34"/>
        <v>other</v>
      </c>
      <c r="D1131">
        <v>23</v>
      </c>
      <c r="E1131">
        <v>52</v>
      </c>
      <c r="G1131">
        <v>114</v>
      </c>
      <c r="H1131" t="s">
        <v>5968</v>
      </c>
      <c r="I1131">
        <v>164</v>
      </c>
      <c r="J1131" s="1">
        <v>56816662</v>
      </c>
      <c r="L1131" s="1" t="e">
        <f>J1131/K1131</f>
        <v>#DIV/0!</v>
      </c>
      <c r="M1131" s="2" t="e">
        <f t="shared" si="35"/>
        <v>#DIV/0!</v>
      </c>
      <c r="N1131" t="s">
        <v>5969</v>
      </c>
      <c r="O1131" t="s">
        <v>5970</v>
      </c>
      <c r="P1131" t="s">
        <v>5971</v>
      </c>
      <c r="Q1131">
        <v>15762</v>
      </c>
      <c r="R1131">
        <v>654</v>
      </c>
      <c r="S1131" t="s">
        <v>5972</v>
      </c>
      <c r="T1131">
        <v>9</v>
      </c>
      <c r="U1131" t="s">
        <v>5973</v>
      </c>
      <c r="V1131" t="s">
        <v>5974</v>
      </c>
      <c r="W1131">
        <v>47</v>
      </c>
      <c r="X1131" t="s">
        <v>1454</v>
      </c>
      <c r="Y1131" t="s">
        <v>1455</v>
      </c>
      <c r="Z1131" t="s">
        <v>2625</v>
      </c>
      <c r="AB1131">
        <v>116</v>
      </c>
      <c r="AC1131">
        <v>8.3000000000000007</v>
      </c>
      <c r="AD1131">
        <v>16</v>
      </c>
      <c r="AE1131">
        <v>10000</v>
      </c>
    </row>
    <row r="1132" spans="1:31" x14ac:dyDescent="0.45">
      <c r="A1132" t="s">
        <v>28</v>
      </c>
      <c r="B1132" t="s">
        <v>5975</v>
      </c>
      <c r="C1132" t="str">
        <f t="shared" si="34"/>
        <v>other</v>
      </c>
      <c r="D1132">
        <v>24</v>
      </c>
      <c r="E1132">
        <v>103</v>
      </c>
      <c r="F1132">
        <v>170</v>
      </c>
      <c r="G1132">
        <v>269</v>
      </c>
      <c r="H1132" t="s">
        <v>1915</v>
      </c>
      <c r="I1132">
        <v>849</v>
      </c>
      <c r="J1132" s="1">
        <v>56729973</v>
      </c>
      <c r="K1132" s="1">
        <v>45000000</v>
      </c>
      <c r="L1132" s="1">
        <f>J1132/K1132</f>
        <v>1.2606660666666667</v>
      </c>
      <c r="M1132" s="2" t="str">
        <f t="shared" si="35"/>
        <v>other</v>
      </c>
      <c r="N1132" t="s">
        <v>59</v>
      </c>
      <c r="O1132" t="s">
        <v>5976</v>
      </c>
      <c r="P1132" t="s">
        <v>5977</v>
      </c>
      <c r="Q1132">
        <v>3803</v>
      </c>
      <c r="R1132">
        <v>2457</v>
      </c>
      <c r="S1132" t="s">
        <v>2709</v>
      </c>
      <c r="T1132">
        <v>2</v>
      </c>
      <c r="U1132" t="s">
        <v>5978</v>
      </c>
      <c r="V1132" t="s">
        <v>5979</v>
      </c>
      <c r="W1132">
        <v>41</v>
      </c>
      <c r="X1132" t="s">
        <v>37</v>
      </c>
      <c r="Y1132" t="s">
        <v>38</v>
      </c>
      <c r="Z1132" t="s">
        <v>575</v>
      </c>
      <c r="AA1132">
        <v>1997</v>
      </c>
      <c r="AB1132">
        <v>623</v>
      </c>
      <c r="AC1132">
        <v>4.9000000000000004</v>
      </c>
      <c r="AD1132">
        <v>2.35</v>
      </c>
      <c r="AE1132">
        <v>10000</v>
      </c>
    </row>
    <row r="1133" spans="1:31" x14ac:dyDescent="0.45">
      <c r="A1133" t="s">
        <v>28</v>
      </c>
      <c r="B1133" t="s">
        <v>5980</v>
      </c>
      <c r="C1133" t="str">
        <f t="shared" si="34"/>
        <v>other</v>
      </c>
      <c r="D1133">
        <v>152</v>
      </c>
      <c r="E1133">
        <v>101</v>
      </c>
      <c r="F1133">
        <v>32</v>
      </c>
      <c r="G1133">
        <v>104</v>
      </c>
      <c r="H1133" t="s">
        <v>5981</v>
      </c>
      <c r="I1133">
        <v>219</v>
      </c>
      <c r="J1133" s="1">
        <v>56724080</v>
      </c>
      <c r="K1133" s="1">
        <v>45000000</v>
      </c>
      <c r="L1133" s="1">
        <f>J1133/K1133</f>
        <v>1.2605351111111112</v>
      </c>
      <c r="M1133" s="2" t="str">
        <f t="shared" si="35"/>
        <v>other</v>
      </c>
      <c r="N1133" t="s">
        <v>1364</v>
      </c>
      <c r="O1133" t="s">
        <v>5982</v>
      </c>
      <c r="P1133" t="s">
        <v>5983</v>
      </c>
      <c r="Q1133">
        <v>89568</v>
      </c>
      <c r="R1133">
        <v>661</v>
      </c>
      <c r="S1133" t="s">
        <v>5984</v>
      </c>
      <c r="T1133">
        <v>1</v>
      </c>
      <c r="U1133" t="s">
        <v>5985</v>
      </c>
      <c r="V1133" t="s">
        <v>5986</v>
      </c>
      <c r="W1133">
        <v>142</v>
      </c>
      <c r="X1133" t="s">
        <v>37</v>
      </c>
      <c r="Y1133" t="s">
        <v>38</v>
      </c>
      <c r="Z1133" t="s">
        <v>90</v>
      </c>
      <c r="AA1133">
        <v>2011</v>
      </c>
      <c r="AB1133">
        <v>141</v>
      </c>
      <c r="AC1133">
        <v>6.3</v>
      </c>
      <c r="AD1133">
        <v>2.35</v>
      </c>
      <c r="AE1133">
        <v>10000</v>
      </c>
    </row>
    <row r="1134" spans="1:31" x14ac:dyDescent="0.45">
      <c r="A1134" t="s">
        <v>28</v>
      </c>
      <c r="B1134" t="s">
        <v>5987</v>
      </c>
      <c r="C1134" t="str">
        <f t="shared" si="34"/>
        <v>other</v>
      </c>
      <c r="D1134">
        <v>12</v>
      </c>
      <c r="E1134">
        <v>91</v>
      </c>
      <c r="F1134">
        <v>11</v>
      </c>
      <c r="G1134">
        <v>500</v>
      </c>
      <c r="H1134" t="s">
        <v>2460</v>
      </c>
      <c r="I1134">
        <v>719</v>
      </c>
      <c r="J1134" s="1">
        <v>56715371</v>
      </c>
      <c r="K1134" s="1">
        <v>65000000</v>
      </c>
      <c r="L1134" s="1">
        <f>J1134/K1134</f>
        <v>0.87254416923076927</v>
      </c>
      <c r="M1134" s="2" t="str">
        <f t="shared" si="35"/>
        <v>other</v>
      </c>
      <c r="N1134" t="s">
        <v>5988</v>
      </c>
      <c r="O1134" t="s">
        <v>3014</v>
      </c>
      <c r="P1134" t="s">
        <v>5989</v>
      </c>
      <c r="Q1134">
        <v>4377</v>
      </c>
      <c r="R1134">
        <v>3090</v>
      </c>
      <c r="S1134" t="s">
        <v>2120</v>
      </c>
      <c r="T1134">
        <v>0</v>
      </c>
      <c r="U1134" t="s">
        <v>5990</v>
      </c>
      <c r="V1134" t="s">
        <v>5991</v>
      </c>
      <c r="W1134">
        <v>66</v>
      </c>
      <c r="X1134" t="s">
        <v>37</v>
      </c>
      <c r="Y1134" t="s">
        <v>38</v>
      </c>
      <c r="Z1134" t="s">
        <v>90</v>
      </c>
      <c r="AA1134">
        <v>2012</v>
      </c>
      <c r="AB1134">
        <v>611</v>
      </c>
      <c r="AC1134">
        <v>1.7</v>
      </c>
      <c r="AE1134">
        <v>10000</v>
      </c>
    </row>
    <row r="1135" spans="1:31" x14ac:dyDescent="0.45">
      <c r="A1135" t="s">
        <v>28</v>
      </c>
      <c r="B1135" t="s">
        <v>5992</v>
      </c>
      <c r="C1135" t="str">
        <f t="shared" si="34"/>
        <v>other</v>
      </c>
      <c r="D1135">
        <v>656</v>
      </c>
      <c r="E1135">
        <v>130</v>
      </c>
      <c r="F1135">
        <v>0</v>
      </c>
      <c r="G1135">
        <v>650</v>
      </c>
      <c r="H1135" t="s">
        <v>5120</v>
      </c>
      <c r="I1135">
        <v>1000</v>
      </c>
      <c r="J1135" s="1">
        <v>56702901</v>
      </c>
      <c r="K1135" s="1">
        <v>44500000</v>
      </c>
      <c r="L1135" s="1">
        <f>J1135/K1135</f>
        <v>1.2742224943820224</v>
      </c>
      <c r="M1135" s="2" t="str">
        <f t="shared" si="35"/>
        <v>other</v>
      </c>
      <c r="N1135" t="s">
        <v>5993</v>
      </c>
      <c r="O1135" t="s">
        <v>5994</v>
      </c>
      <c r="P1135" t="s">
        <v>5995</v>
      </c>
      <c r="Q1135">
        <v>452465</v>
      </c>
      <c r="R1135">
        <v>3133</v>
      </c>
      <c r="S1135" t="s">
        <v>4173</v>
      </c>
      <c r="T1135">
        <v>1</v>
      </c>
      <c r="U1135" t="s">
        <v>5996</v>
      </c>
      <c r="V1135" t="s">
        <v>5997</v>
      </c>
      <c r="W1135">
        <v>695</v>
      </c>
      <c r="X1135" t="s">
        <v>37</v>
      </c>
      <c r="Y1135" t="s">
        <v>38</v>
      </c>
      <c r="Z1135" t="s">
        <v>575</v>
      </c>
      <c r="AA1135">
        <v>2012</v>
      </c>
      <c r="AB1135">
        <v>660</v>
      </c>
      <c r="AC1135">
        <v>7.7</v>
      </c>
      <c r="AD1135">
        <v>2.35</v>
      </c>
      <c r="AE1135">
        <v>10000</v>
      </c>
    </row>
    <row r="1136" spans="1:31" x14ac:dyDescent="0.45">
      <c r="A1136" t="s">
        <v>28</v>
      </c>
      <c r="B1136" t="s">
        <v>2423</v>
      </c>
      <c r="C1136" t="str">
        <f t="shared" si="34"/>
        <v>other</v>
      </c>
      <c r="D1136">
        <v>119</v>
      </c>
      <c r="E1136">
        <v>130</v>
      </c>
      <c r="F1136">
        <v>99</v>
      </c>
      <c r="G1136">
        <v>812</v>
      </c>
      <c r="H1136" t="s">
        <v>5998</v>
      </c>
      <c r="I1136">
        <v>11000</v>
      </c>
      <c r="J1136" s="1">
        <v>56684819</v>
      </c>
      <c r="K1136" s="1">
        <v>44000000</v>
      </c>
      <c r="L1136" s="1">
        <f>J1136/K1136</f>
        <v>1.2882913409090908</v>
      </c>
      <c r="M1136" s="2" t="str">
        <f t="shared" si="35"/>
        <v>other</v>
      </c>
      <c r="N1136" t="s">
        <v>5999</v>
      </c>
      <c r="O1136" t="s">
        <v>386</v>
      </c>
      <c r="P1136" t="s">
        <v>6000</v>
      </c>
      <c r="Q1136">
        <v>213668</v>
      </c>
      <c r="R1136">
        <v>13357</v>
      </c>
      <c r="S1136" t="s">
        <v>623</v>
      </c>
      <c r="T1136">
        <v>1</v>
      </c>
      <c r="U1136" t="s">
        <v>6001</v>
      </c>
      <c r="V1136" t="s">
        <v>6002</v>
      </c>
      <c r="W1136">
        <v>270</v>
      </c>
      <c r="X1136" t="s">
        <v>37</v>
      </c>
      <c r="Y1136" t="s">
        <v>38</v>
      </c>
      <c r="Z1136" t="s">
        <v>39</v>
      </c>
      <c r="AA1136">
        <v>1993</v>
      </c>
      <c r="AB1136">
        <v>1000</v>
      </c>
      <c r="AC1136">
        <v>7.8</v>
      </c>
      <c r="AD1136">
        <v>1.85</v>
      </c>
      <c r="AE1136">
        <v>10000</v>
      </c>
    </row>
    <row r="1137" spans="1:31" x14ac:dyDescent="0.45">
      <c r="A1137" t="s">
        <v>28</v>
      </c>
      <c r="B1137" t="s">
        <v>3126</v>
      </c>
      <c r="C1137" t="str">
        <f t="shared" si="34"/>
        <v>other</v>
      </c>
      <c r="D1137">
        <v>161</v>
      </c>
      <c r="E1137">
        <v>110</v>
      </c>
      <c r="F1137">
        <v>72</v>
      </c>
      <c r="G1137">
        <v>789</v>
      </c>
      <c r="H1137" t="s">
        <v>2719</v>
      </c>
      <c r="I1137">
        <v>18000</v>
      </c>
      <c r="J1137" s="1">
        <v>56667870</v>
      </c>
      <c r="K1137" s="1">
        <v>40000000</v>
      </c>
      <c r="L1137" s="1">
        <f>J1137/K1137</f>
        <v>1.4166967500000001</v>
      </c>
      <c r="M1137" s="2" t="str">
        <f t="shared" si="35"/>
        <v>other</v>
      </c>
      <c r="N1137" t="s">
        <v>1413</v>
      </c>
      <c r="O1137" t="s">
        <v>631</v>
      </c>
      <c r="P1137" t="s">
        <v>6003</v>
      </c>
      <c r="Q1137">
        <v>96565</v>
      </c>
      <c r="R1137">
        <v>21554</v>
      </c>
      <c r="S1137" t="s">
        <v>4146</v>
      </c>
      <c r="T1137">
        <v>1</v>
      </c>
      <c r="U1137" t="s">
        <v>6004</v>
      </c>
      <c r="V1137" t="s">
        <v>6005</v>
      </c>
      <c r="W1137">
        <v>135</v>
      </c>
      <c r="X1137" t="s">
        <v>37</v>
      </c>
      <c r="Y1137" t="s">
        <v>38</v>
      </c>
      <c r="Z1137" t="s">
        <v>39</v>
      </c>
      <c r="AA1137">
        <v>2010</v>
      </c>
      <c r="AB1137">
        <v>1000</v>
      </c>
      <c r="AC1137">
        <v>5.5</v>
      </c>
      <c r="AD1137">
        <v>2.35</v>
      </c>
      <c r="AE1137">
        <v>10000</v>
      </c>
    </row>
    <row r="1138" spans="1:31" x14ac:dyDescent="0.45">
      <c r="A1138" t="s">
        <v>737</v>
      </c>
      <c r="B1138" t="s">
        <v>3112</v>
      </c>
      <c r="C1138" t="str">
        <f t="shared" si="34"/>
        <v>other</v>
      </c>
      <c r="D1138">
        <v>73</v>
      </c>
      <c r="E1138">
        <v>147</v>
      </c>
      <c r="F1138">
        <v>272</v>
      </c>
      <c r="G1138">
        <v>893</v>
      </c>
      <c r="H1138" t="s">
        <v>335</v>
      </c>
      <c r="I1138">
        <v>22000</v>
      </c>
      <c r="J1138" s="1">
        <v>56631572</v>
      </c>
      <c r="K1138" s="1">
        <v>44000000</v>
      </c>
      <c r="L1138" s="1">
        <f>J1138/K1138</f>
        <v>1.2870811818181818</v>
      </c>
      <c r="M1138" s="2" t="str">
        <f t="shared" si="35"/>
        <v>other</v>
      </c>
      <c r="N1138" t="s">
        <v>2115</v>
      </c>
      <c r="O1138" t="s">
        <v>1736</v>
      </c>
      <c r="P1138" t="s">
        <v>6006</v>
      </c>
      <c r="Q1138">
        <v>154487</v>
      </c>
      <c r="R1138">
        <v>37076</v>
      </c>
      <c r="S1138" t="s">
        <v>3480</v>
      </c>
      <c r="T1138">
        <v>3</v>
      </c>
      <c r="U1138" t="s">
        <v>6007</v>
      </c>
      <c r="V1138" t="s">
        <v>6008</v>
      </c>
      <c r="W1138">
        <v>259</v>
      </c>
      <c r="X1138" t="s">
        <v>37</v>
      </c>
      <c r="Y1138" t="s">
        <v>38</v>
      </c>
      <c r="Z1138" t="s">
        <v>575</v>
      </c>
      <c r="AA1138">
        <v>1996</v>
      </c>
      <c r="AB1138">
        <v>11000</v>
      </c>
      <c r="AC1138">
        <v>7.5</v>
      </c>
      <c r="AD1138">
        <v>2.35</v>
      </c>
      <c r="AE1138">
        <v>10000</v>
      </c>
    </row>
    <row r="1139" spans="1:31" x14ac:dyDescent="0.45">
      <c r="A1139" t="s">
        <v>28</v>
      </c>
      <c r="B1139" t="s">
        <v>5975</v>
      </c>
      <c r="C1139" t="str">
        <f t="shared" si="34"/>
        <v>other</v>
      </c>
      <c r="D1139">
        <v>96</v>
      </c>
      <c r="E1139">
        <v>96</v>
      </c>
      <c r="F1139">
        <v>170</v>
      </c>
      <c r="G1139">
        <v>668</v>
      </c>
      <c r="H1139" t="s">
        <v>6009</v>
      </c>
      <c r="I1139">
        <v>13000</v>
      </c>
      <c r="J1139" s="1">
        <v>56607223</v>
      </c>
      <c r="K1139" s="1">
        <v>44000000</v>
      </c>
      <c r="L1139" s="1">
        <f>J1139/K1139</f>
        <v>1.2865277954545455</v>
      </c>
      <c r="M1139" s="2" t="str">
        <f t="shared" si="35"/>
        <v>other</v>
      </c>
      <c r="N1139" t="s">
        <v>4463</v>
      </c>
      <c r="O1139" t="s">
        <v>1774</v>
      </c>
      <c r="P1139" t="s">
        <v>6010</v>
      </c>
      <c r="Q1139">
        <v>117606</v>
      </c>
      <c r="R1139">
        <v>15662</v>
      </c>
      <c r="S1139" t="s">
        <v>6011</v>
      </c>
      <c r="T1139">
        <v>0</v>
      </c>
      <c r="U1139" t="s">
        <v>6012</v>
      </c>
      <c r="V1139" t="s">
        <v>6013</v>
      </c>
      <c r="W1139">
        <v>217</v>
      </c>
      <c r="X1139" t="s">
        <v>37</v>
      </c>
      <c r="Y1139" t="s">
        <v>38</v>
      </c>
      <c r="Z1139" t="s">
        <v>575</v>
      </c>
      <c r="AA1139">
        <v>1985</v>
      </c>
      <c r="AB1139">
        <v>738</v>
      </c>
      <c r="AC1139">
        <v>6.4</v>
      </c>
      <c r="AD1139">
        <v>2.35</v>
      </c>
      <c r="AE1139">
        <v>10000</v>
      </c>
    </row>
    <row r="1140" spans="1:31" x14ac:dyDescent="0.45">
      <c r="A1140" t="s">
        <v>28</v>
      </c>
      <c r="B1140" t="s">
        <v>6014</v>
      </c>
      <c r="C1140" t="str">
        <f t="shared" si="34"/>
        <v>other</v>
      </c>
      <c r="D1140">
        <v>28</v>
      </c>
      <c r="E1140">
        <v>118</v>
      </c>
      <c r="F1140">
        <v>13</v>
      </c>
      <c r="G1140">
        <v>643</v>
      </c>
      <c r="H1140" t="s">
        <v>1365</v>
      </c>
      <c r="I1140">
        <v>23000</v>
      </c>
      <c r="J1140" s="1">
        <v>56536016</v>
      </c>
      <c r="K1140" s="1">
        <v>44000000</v>
      </c>
      <c r="L1140" s="1">
        <f>J1140/K1140</f>
        <v>1.2849094545454545</v>
      </c>
      <c r="M1140" s="2" t="str">
        <f t="shared" si="35"/>
        <v>other</v>
      </c>
      <c r="N1140" t="s">
        <v>4065</v>
      </c>
      <c r="O1140" t="s">
        <v>62</v>
      </c>
      <c r="P1140" t="s">
        <v>6015</v>
      </c>
      <c r="Q1140">
        <v>13995</v>
      </c>
      <c r="R1140">
        <v>26907</v>
      </c>
      <c r="S1140" t="s">
        <v>2251</v>
      </c>
      <c r="T1140">
        <v>1</v>
      </c>
      <c r="U1140" t="s">
        <v>6016</v>
      </c>
      <c r="V1140" t="s">
        <v>6017</v>
      </c>
      <c r="W1140">
        <v>62</v>
      </c>
      <c r="X1140" t="s">
        <v>37</v>
      </c>
      <c r="Y1140" t="s">
        <v>38</v>
      </c>
      <c r="Z1140" t="s">
        <v>575</v>
      </c>
      <c r="AA1140">
        <v>1996</v>
      </c>
      <c r="AB1140">
        <v>2000</v>
      </c>
      <c r="AC1140">
        <v>5.6</v>
      </c>
      <c r="AD1140">
        <v>2.35</v>
      </c>
      <c r="AE1140">
        <v>10000</v>
      </c>
    </row>
    <row r="1141" spans="1:31" x14ac:dyDescent="0.45">
      <c r="A1141" t="s">
        <v>28</v>
      </c>
      <c r="B1141" t="s">
        <v>6018</v>
      </c>
      <c r="C1141" t="str">
        <f t="shared" si="34"/>
        <v>other</v>
      </c>
      <c r="D1141">
        <v>105</v>
      </c>
      <c r="E1141">
        <v>88</v>
      </c>
      <c r="F1141">
        <v>3</v>
      </c>
      <c r="G1141">
        <v>40</v>
      </c>
      <c r="H1141" t="s">
        <v>6019</v>
      </c>
      <c r="I1141">
        <v>1000</v>
      </c>
      <c r="J1141" s="1">
        <v>56505065</v>
      </c>
      <c r="K1141" s="1">
        <v>2600000</v>
      </c>
      <c r="L1141" s="1">
        <f>J1141/K1141</f>
        <v>21.732717307692308</v>
      </c>
      <c r="M1141" s="2" t="str">
        <f t="shared" si="35"/>
        <v>blockbuster</v>
      </c>
      <c r="N1141" t="s">
        <v>6020</v>
      </c>
      <c r="O1141" t="s">
        <v>6021</v>
      </c>
      <c r="P1141" t="s">
        <v>6022</v>
      </c>
      <c r="Q1141">
        <v>90360</v>
      </c>
      <c r="R1141">
        <v>1178</v>
      </c>
      <c r="S1141" t="s">
        <v>6023</v>
      </c>
      <c r="T1141">
        <v>0</v>
      </c>
      <c r="U1141" t="s">
        <v>6024</v>
      </c>
      <c r="V1141" t="s">
        <v>6025</v>
      </c>
      <c r="W1141">
        <v>147</v>
      </c>
      <c r="X1141" t="s">
        <v>37</v>
      </c>
      <c r="Y1141" t="s">
        <v>38</v>
      </c>
      <c r="Z1141" t="s">
        <v>6026</v>
      </c>
      <c r="AA1141">
        <v>1940</v>
      </c>
      <c r="AB1141">
        <v>48</v>
      </c>
      <c r="AC1141">
        <v>7.5</v>
      </c>
      <c r="AD1141">
        <v>1.37</v>
      </c>
      <c r="AE1141">
        <v>10000</v>
      </c>
    </row>
    <row r="1142" spans="1:31" x14ac:dyDescent="0.45">
      <c r="A1142" t="s">
        <v>28</v>
      </c>
      <c r="B1142" t="s">
        <v>6027</v>
      </c>
      <c r="C1142" t="str">
        <f t="shared" si="34"/>
        <v>other</v>
      </c>
      <c r="D1142">
        <v>102</v>
      </c>
      <c r="E1142">
        <v>325</v>
      </c>
      <c r="F1142">
        <v>517</v>
      </c>
      <c r="G1142">
        <v>678</v>
      </c>
      <c r="H1142" t="s">
        <v>5976</v>
      </c>
      <c r="I1142">
        <v>12000</v>
      </c>
      <c r="J1142" s="1">
        <v>56443482</v>
      </c>
      <c r="K1142" s="1">
        <v>44000000</v>
      </c>
      <c r="L1142" s="1">
        <f>J1142/K1142</f>
        <v>1.282806409090909</v>
      </c>
      <c r="M1142" s="2" t="str">
        <f t="shared" si="35"/>
        <v>other</v>
      </c>
      <c r="N1142" t="s">
        <v>6028</v>
      </c>
      <c r="O1142" t="s">
        <v>296</v>
      </c>
      <c r="P1142" t="s">
        <v>6029</v>
      </c>
      <c r="Q1142">
        <v>9830</v>
      </c>
      <c r="R1142">
        <v>14255</v>
      </c>
      <c r="S1142" t="s">
        <v>6030</v>
      </c>
      <c r="T1142">
        <v>0</v>
      </c>
      <c r="U1142" t="s">
        <v>6031</v>
      </c>
      <c r="V1142" t="s">
        <v>6032</v>
      </c>
      <c r="W1142">
        <v>189</v>
      </c>
      <c r="X1142" t="s">
        <v>37</v>
      </c>
      <c r="Y1142" t="s">
        <v>38</v>
      </c>
      <c r="Z1142" t="s">
        <v>575</v>
      </c>
      <c r="AA1142">
        <v>1980</v>
      </c>
      <c r="AB1142">
        <v>849</v>
      </c>
      <c r="AC1142">
        <v>6.8</v>
      </c>
      <c r="AD1142">
        <v>2.35</v>
      </c>
      <c r="AE1142">
        <v>10000</v>
      </c>
    </row>
    <row r="1143" spans="1:31" x14ac:dyDescent="0.45">
      <c r="A1143" t="s">
        <v>28</v>
      </c>
      <c r="B1143" t="s">
        <v>1607</v>
      </c>
      <c r="C1143" t="str">
        <f t="shared" si="34"/>
        <v>other</v>
      </c>
      <c r="D1143">
        <v>206</v>
      </c>
      <c r="E1143">
        <v>102</v>
      </c>
      <c r="F1143">
        <v>235</v>
      </c>
      <c r="G1143">
        <v>520</v>
      </c>
      <c r="H1143" t="s">
        <v>1204</v>
      </c>
      <c r="I1143">
        <v>956</v>
      </c>
      <c r="J1143" s="1">
        <v>56437947</v>
      </c>
      <c r="K1143" s="1">
        <v>50000000</v>
      </c>
      <c r="L1143" s="1">
        <f>J1143/K1143</f>
        <v>1.12875894</v>
      </c>
      <c r="M1143" s="2" t="str">
        <f t="shared" si="35"/>
        <v>other</v>
      </c>
      <c r="N1143" t="s">
        <v>257</v>
      </c>
      <c r="O1143" t="s">
        <v>280</v>
      </c>
      <c r="P1143" t="s">
        <v>6033</v>
      </c>
      <c r="Q1143">
        <v>156225</v>
      </c>
      <c r="R1143">
        <v>2998</v>
      </c>
      <c r="S1143" t="s">
        <v>1985</v>
      </c>
      <c r="T1143">
        <v>1</v>
      </c>
      <c r="U1143" t="s">
        <v>6034</v>
      </c>
      <c r="V1143" t="s">
        <v>6035</v>
      </c>
      <c r="W1143">
        <v>502</v>
      </c>
      <c r="X1143" t="s">
        <v>37</v>
      </c>
      <c r="Y1143" t="s">
        <v>38</v>
      </c>
      <c r="Z1143" t="s">
        <v>575</v>
      </c>
      <c r="AA1143">
        <v>2006</v>
      </c>
      <c r="AB1143">
        <v>845</v>
      </c>
      <c r="AC1143">
        <v>6.8</v>
      </c>
      <c r="AD1143">
        <v>2.35</v>
      </c>
      <c r="AE1143">
        <v>10000</v>
      </c>
    </row>
    <row r="1144" spans="1:31" x14ac:dyDescent="0.45">
      <c r="A1144" t="s">
        <v>28</v>
      </c>
      <c r="B1144" t="s">
        <v>6036</v>
      </c>
      <c r="C1144" t="str">
        <f t="shared" si="34"/>
        <v>other</v>
      </c>
      <c r="D1144">
        <v>159</v>
      </c>
      <c r="E1144">
        <v>110</v>
      </c>
      <c r="F1144">
        <v>118</v>
      </c>
      <c r="G1144">
        <v>287</v>
      </c>
      <c r="H1144" t="s">
        <v>4522</v>
      </c>
      <c r="I1144">
        <v>11000</v>
      </c>
      <c r="J1144" s="1">
        <v>56398162</v>
      </c>
      <c r="K1144" s="1">
        <v>40000000</v>
      </c>
      <c r="L1144" s="1">
        <f>J1144/K1144</f>
        <v>1.4099540500000001</v>
      </c>
      <c r="M1144" s="2" t="str">
        <f t="shared" si="35"/>
        <v>other</v>
      </c>
      <c r="N1144" t="s">
        <v>3161</v>
      </c>
      <c r="O1144" t="s">
        <v>99</v>
      </c>
      <c r="P1144" t="s">
        <v>6037</v>
      </c>
      <c r="Q1144">
        <v>28618</v>
      </c>
      <c r="R1144">
        <v>12876</v>
      </c>
      <c r="S1144" t="s">
        <v>6038</v>
      </c>
      <c r="T1144">
        <v>2</v>
      </c>
      <c r="U1144" t="s">
        <v>6039</v>
      </c>
      <c r="V1144" t="s">
        <v>6040</v>
      </c>
      <c r="W1144">
        <v>91</v>
      </c>
      <c r="X1144" t="s">
        <v>37</v>
      </c>
      <c r="Y1144" t="s">
        <v>38</v>
      </c>
      <c r="Z1144" t="s">
        <v>39</v>
      </c>
      <c r="AA1144">
        <v>2015</v>
      </c>
      <c r="AB1144">
        <v>1000</v>
      </c>
      <c r="AC1144">
        <v>6</v>
      </c>
      <c r="AD1144">
        <v>2.35</v>
      </c>
      <c r="AE1144">
        <v>10000</v>
      </c>
    </row>
    <row r="1145" spans="1:31" x14ac:dyDescent="0.45">
      <c r="A1145" t="s">
        <v>28</v>
      </c>
      <c r="B1145" t="s">
        <v>6041</v>
      </c>
      <c r="C1145" t="str">
        <f t="shared" si="34"/>
        <v>other</v>
      </c>
      <c r="D1145">
        <v>137</v>
      </c>
      <c r="E1145">
        <v>136</v>
      </c>
      <c r="F1145">
        <v>835</v>
      </c>
      <c r="G1145">
        <v>225</v>
      </c>
      <c r="H1145" t="s">
        <v>6042</v>
      </c>
      <c r="I1145">
        <v>670</v>
      </c>
      <c r="J1145" s="1">
        <v>56362352</v>
      </c>
      <c r="K1145" s="1">
        <v>43000000</v>
      </c>
      <c r="L1145" s="1">
        <f>J1145/K1145</f>
        <v>1.3107523720930232</v>
      </c>
      <c r="M1145" s="2" t="str">
        <f t="shared" si="35"/>
        <v>other</v>
      </c>
      <c r="N1145" t="s">
        <v>3399</v>
      </c>
      <c r="O1145" t="s">
        <v>2398</v>
      </c>
      <c r="P1145" t="s">
        <v>6043</v>
      </c>
      <c r="Q1145">
        <v>73006</v>
      </c>
      <c r="R1145">
        <v>1801</v>
      </c>
      <c r="S1145" t="s">
        <v>6044</v>
      </c>
      <c r="T1145">
        <v>1</v>
      </c>
      <c r="U1145" t="s">
        <v>6045</v>
      </c>
      <c r="V1145" t="s">
        <v>6046</v>
      </c>
      <c r="W1145">
        <v>297</v>
      </c>
      <c r="X1145" t="s">
        <v>37</v>
      </c>
      <c r="Y1145" t="s">
        <v>38</v>
      </c>
      <c r="Z1145" t="s">
        <v>39</v>
      </c>
      <c r="AA1145">
        <v>2000</v>
      </c>
      <c r="AB1145">
        <v>370</v>
      </c>
      <c r="AC1145">
        <v>7.3</v>
      </c>
      <c r="AD1145">
        <v>2.35</v>
      </c>
      <c r="AE1145">
        <v>10000</v>
      </c>
    </row>
    <row r="1146" spans="1:31" x14ac:dyDescent="0.45">
      <c r="A1146" t="s">
        <v>28</v>
      </c>
      <c r="B1146" t="s">
        <v>3271</v>
      </c>
      <c r="C1146" t="str">
        <f t="shared" si="34"/>
        <v>other</v>
      </c>
      <c r="D1146">
        <v>116</v>
      </c>
      <c r="E1146">
        <v>103</v>
      </c>
      <c r="F1146">
        <v>84</v>
      </c>
      <c r="G1146">
        <v>664</v>
      </c>
      <c r="H1146" t="s">
        <v>2814</v>
      </c>
      <c r="I1146">
        <v>12000</v>
      </c>
      <c r="J1146" s="1">
        <v>56154094</v>
      </c>
      <c r="K1146" s="1">
        <v>43000000</v>
      </c>
      <c r="L1146" s="1">
        <f>J1146/K1146</f>
        <v>1.3059091627906976</v>
      </c>
      <c r="M1146" s="2" t="str">
        <f t="shared" si="35"/>
        <v>other</v>
      </c>
      <c r="N1146" t="s">
        <v>2517</v>
      </c>
      <c r="O1146" t="s">
        <v>267</v>
      </c>
      <c r="P1146" t="s">
        <v>6047</v>
      </c>
      <c r="Q1146">
        <v>34597</v>
      </c>
      <c r="R1146">
        <v>23864</v>
      </c>
      <c r="S1146" t="s">
        <v>3908</v>
      </c>
      <c r="T1146">
        <v>1</v>
      </c>
      <c r="U1146" t="s">
        <v>6048</v>
      </c>
      <c r="V1146" t="s">
        <v>6049</v>
      </c>
      <c r="W1146">
        <v>194</v>
      </c>
      <c r="X1146" t="s">
        <v>37</v>
      </c>
      <c r="Y1146" t="s">
        <v>38</v>
      </c>
      <c r="Z1146" t="s">
        <v>39</v>
      </c>
      <c r="AA1146">
        <v>2000</v>
      </c>
      <c r="AB1146">
        <v>10000</v>
      </c>
      <c r="AC1146">
        <v>6</v>
      </c>
      <c r="AD1146">
        <v>1.37</v>
      </c>
      <c r="AE1146">
        <v>10000</v>
      </c>
    </row>
    <row r="1147" spans="1:31" x14ac:dyDescent="0.45">
      <c r="A1147" t="s">
        <v>28</v>
      </c>
      <c r="B1147" t="s">
        <v>1104</v>
      </c>
      <c r="C1147" t="str">
        <f t="shared" si="34"/>
        <v>other</v>
      </c>
      <c r="D1147">
        <v>177</v>
      </c>
      <c r="E1147">
        <v>103</v>
      </c>
      <c r="F1147">
        <v>255</v>
      </c>
      <c r="G1147">
        <v>5000</v>
      </c>
      <c r="H1147" t="s">
        <v>492</v>
      </c>
      <c r="I1147">
        <v>11000</v>
      </c>
      <c r="J1147" s="1">
        <v>56127162</v>
      </c>
      <c r="K1147" s="1">
        <v>45000000</v>
      </c>
      <c r="L1147" s="1">
        <f>J1147/K1147</f>
        <v>1.2472702666666666</v>
      </c>
      <c r="M1147" s="2" t="str">
        <f t="shared" si="35"/>
        <v>other</v>
      </c>
      <c r="N1147" t="s">
        <v>454</v>
      </c>
      <c r="O1147" t="s">
        <v>456</v>
      </c>
      <c r="P1147" t="s">
        <v>6050</v>
      </c>
      <c r="Q1147">
        <v>85198</v>
      </c>
      <c r="R1147">
        <v>22383</v>
      </c>
      <c r="S1147" t="s">
        <v>2388</v>
      </c>
      <c r="T1147">
        <v>1</v>
      </c>
      <c r="U1147" t="s">
        <v>6051</v>
      </c>
      <c r="V1147" t="s">
        <v>6052</v>
      </c>
      <c r="W1147">
        <v>303</v>
      </c>
      <c r="X1147" t="s">
        <v>37</v>
      </c>
      <c r="Y1147" t="s">
        <v>1455</v>
      </c>
      <c r="Z1147" t="s">
        <v>575</v>
      </c>
      <c r="AA1147">
        <v>2005</v>
      </c>
      <c r="AB1147">
        <v>5000</v>
      </c>
      <c r="AC1147">
        <v>7</v>
      </c>
      <c r="AD1147">
        <v>2.35</v>
      </c>
      <c r="AE1147">
        <v>10000</v>
      </c>
    </row>
    <row r="1148" spans="1:31" x14ac:dyDescent="0.45">
      <c r="A1148" t="s">
        <v>28</v>
      </c>
      <c r="B1148" t="s">
        <v>6053</v>
      </c>
      <c r="C1148" t="str">
        <f t="shared" si="34"/>
        <v>other</v>
      </c>
      <c r="D1148">
        <v>99</v>
      </c>
      <c r="E1148">
        <v>90</v>
      </c>
      <c r="F1148">
        <v>16</v>
      </c>
      <c r="G1148">
        <v>16</v>
      </c>
      <c r="H1148" t="s">
        <v>6054</v>
      </c>
      <c r="I1148">
        <v>44</v>
      </c>
      <c r="J1148" s="1">
        <v>56114221</v>
      </c>
      <c r="K1148" s="1">
        <v>43000000</v>
      </c>
      <c r="L1148" s="1">
        <f>J1148/K1148</f>
        <v>1.3049818837209302</v>
      </c>
      <c r="M1148" s="2" t="str">
        <f t="shared" si="35"/>
        <v>other</v>
      </c>
      <c r="N1148" t="s">
        <v>1671</v>
      </c>
      <c r="O1148" t="s">
        <v>6055</v>
      </c>
      <c r="P1148" t="s">
        <v>6056</v>
      </c>
      <c r="Q1148">
        <v>46158</v>
      </c>
      <c r="R1148">
        <v>132</v>
      </c>
      <c r="S1148" t="s">
        <v>6057</v>
      </c>
      <c r="T1148">
        <v>3</v>
      </c>
      <c r="U1148" t="s">
        <v>6058</v>
      </c>
      <c r="V1148" t="s">
        <v>6059</v>
      </c>
      <c r="W1148">
        <v>403</v>
      </c>
      <c r="X1148" t="s">
        <v>37</v>
      </c>
      <c r="Y1148" t="s">
        <v>38</v>
      </c>
      <c r="Z1148" t="s">
        <v>575</v>
      </c>
      <c r="AA1148">
        <v>2002</v>
      </c>
      <c r="AB1148">
        <v>28</v>
      </c>
      <c r="AC1148">
        <v>5.0999999999999996</v>
      </c>
      <c r="AD1148">
        <v>1.85</v>
      </c>
      <c r="AE1148">
        <v>10000</v>
      </c>
    </row>
    <row r="1149" spans="1:31" x14ac:dyDescent="0.45">
      <c r="A1149" t="s">
        <v>28</v>
      </c>
      <c r="B1149" t="s">
        <v>2203</v>
      </c>
      <c r="C1149" t="str">
        <f t="shared" si="34"/>
        <v>other</v>
      </c>
      <c r="D1149">
        <v>56</v>
      </c>
      <c r="E1149">
        <v>154</v>
      </c>
      <c r="F1149">
        <v>521</v>
      </c>
      <c r="G1149">
        <v>957</v>
      </c>
      <c r="H1149" t="s">
        <v>2051</v>
      </c>
      <c r="I1149">
        <v>10000</v>
      </c>
      <c r="J1149" s="1">
        <v>56114221</v>
      </c>
      <c r="K1149" s="1">
        <v>42000000</v>
      </c>
      <c r="L1149" s="1">
        <f>J1149/K1149</f>
        <v>1.3360528809523811</v>
      </c>
      <c r="M1149" s="2" t="str">
        <f t="shared" si="35"/>
        <v>other</v>
      </c>
      <c r="N1149" t="s">
        <v>1914</v>
      </c>
      <c r="O1149" t="s">
        <v>513</v>
      </c>
      <c r="P1149" t="s">
        <v>6060</v>
      </c>
      <c r="Q1149">
        <v>88844</v>
      </c>
      <c r="R1149">
        <v>14244</v>
      </c>
      <c r="S1149" t="s">
        <v>6061</v>
      </c>
      <c r="T1149">
        <v>0</v>
      </c>
      <c r="U1149" t="s">
        <v>6062</v>
      </c>
      <c r="V1149" t="s">
        <v>6063</v>
      </c>
      <c r="W1149">
        <v>142</v>
      </c>
      <c r="X1149" t="s">
        <v>37</v>
      </c>
      <c r="Y1149" t="s">
        <v>38</v>
      </c>
      <c r="Z1149" t="s">
        <v>575</v>
      </c>
      <c r="AA1149">
        <v>1993</v>
      </c>
      <c r="AB1149">
        <v>1000</v>
      </c>
      <c r="AC1149">
        <v>6.8</v>
      </c>
      <c r="AD1149">
        <v>1.85</v>
      </c>
      <c r="AE1149">
        <v>10000</v>
      </c>
    </row>
    <row r="1150" spans="1:31" x14ac:dyDescent="0.45">
      <c r="A1150" t="s">
        <v>28</v>
      </c>
      <c r="B1150" t="s">
        <v>6064</v>
      </c>
      <c r="C1150" t="str">
        <f t="shared" si="34"/>
        <v>other</v>
      </c>
      <c r="D1150">
        <v>117</v>
      </c>
      <c r="E1150">
        <v>99</v>
      </c>
      <c r="F1150">
        <v>23</v>
      </c>
      <c r="G1150">
        <v>135</v>
      </c>
      <c r="H1150" t="s">
        <v>6065</v>
      </c>
      <c r="I1150">
        <v>405</v>
      </c>
      <c r="J1150" s="1">
        <v>56083966</v>
      </c>
      <c r="K1150" s="1">
        <v>44000000</v>
      </c>
      <c r="L1150" s="1">
        <f>J1150/K1150</f>
        <v>1.274635590909091</v>
      </c>
      <c r="M1150" s="2" t="str">
        <f t="shared" si="35"/>
        <v>other</v>
      </c>
      <c r="N1150" t="s">
        <v>677</v>
      </c>
      <c r="O1150" t="s">
        <v>6066</v>
      </c>
      <c r="P1150" t="s">
        <v>6067</v>
      </c>
      <c r="Q1150">
        <v>47364</v>
      </c>
      <c r="R1150">
        <v>1066</v>
      </c>
      <c r="S1150" t="s">
        <v>6068</v>
      </c>
      <c r="T1150">
        <v>1</v>
      </c>
      <c r="U1150" t="s">
        <v>6069</v>
      </c>
      <c r="V1150" t="s">
        <v>6070</v>
      </c>
      <c r="W1150">
        <v>75</v>
      </c>
      <c r="X1150" t="s">
        <v>37</v>
      </c>
      <c r="Y1150" t="s">
        <v>38</v>
      </c>
      <c r="Z1150" t="s">
        <v>39</v>
      </c>
      <c r="AA1150">
        <v>2010</v>
      </c>
      <c r="AB1150">
        <v>268</v>
      </c>
      <c r="AC1150">
        <v>6.5</v>
      </c>
      <c r="AD1150">
        <v>2.35</v>
      </c>
      <c r="AE1150">
        <v>10000</v>
      </c>
    </row>
    <row r="1151" spans="1:31" x14ac:dyDescent="0.45">
      <c r="A1151" t="s">
        <v>28</v>
      </c>
      <c r="B1151" t="s">
        <v>1773</v>
      </c>
      <c r="C1151" t="str">
        <f t="shared" ref="C1151:C1214" si="36">IF(J1151&lt;100000000,"other","blockbuster")</f>
        <v>other</v>
      </c>
      <c r="D1151">
        <v>252</v>
      </c>
      <c r="E1151">
        <v>93</v>
      </c>
      <c r="F1151">
        <v>165</v>
      </c>
      <c r="G1151">
        <v>350</v>
      </c>
      <c r="H1151" t="s">
        <v>1006</v>
      </c>
      <c r="I1151">
        <v>26000</v>
      </c>
      <c r="J1151" s="1">
        <v>56068547</v>
      </c>
      <c r="K1151" s="1">
        <v>40000000</v>
      </c>
      <c r="L1151" s="1">
        <f>J1151/K1151</f>
        <v>1.4017136750000001</v>
      </c>
      <c r="M1151" s="2" t="str">
        <f t="shared" si="35"/>
        <v>other</v>
      </c>
      <c r="N1151" t="s">
        <v>329</v>
      </c>
      <c r="O1151" t="s">
        <v>330</v>
      </c>
      <c r="P1151" t="s">
        <v>6071</v>
      </c>
      <c r="Q1151">
        <v>117999</v>
      </c>
      <c r="R1151">
        <v>27834</v>
      </c>
      <c r="S1151" t="s">
        <v>1520</v>
      </c>
      <c r="T1151">
        <v>0</v>
      </c>
      <c r="U1151" t="s">
        <v>6072</v>
      </c>
      <c r="V1151" t="s">
        <v>6073</v>
      </c>
      <c r="W1151">
        <v>181</v>
      </c>
      <c r="X1151" t="s">
        <v>37</v>
      </c>
      <c r="Y1151" t="s">
        <v>38</v>
      </c>
      <c r="Z1151" t="s">
        <v>575</v>
      </c>
      <c r="AA1151">
        <v>2011</v>
      </c>
      <c r="AB1151">
        <v>956</v>
      </c>
      <c r="AC1151">
        <v>6.6</v>
      </c>
      <c r="AD1151">
        <v>2.35</v>
      </c>
      <c r="AE1151">
        <v>10000</v>
      </c>
    </row>
    <row r="1152" spans="1:31" x14ac:dyDescent="0.45">
      <c r="A1152" t="s">
        <v>28</v>
      </c>
      <c r="B1152" t="s">
        <v>2089</v>
      </c>
      <c r="C1152" t="str">
        <f t="shared" si="36"/>
        <v>other</v>
      </c>
      <c r="D1152">
        <v>375</v>
      </c>
      <c r="E1152">
        <v>109</v>
      </c>
      <c r="F1152">
        <v>97</v>
      </c>
      <c r="G1152">
        <v>839</v>
      </c>
      <c r="H1152" t="s">
        <v>6074</v>
      </c>
      <c r="I1152">
        <v>17000</v>
      </c>
      <c r="J1152" s="1">
        <v>56044241</v>
      </c>
      <c r="K1152" s="1">
        <v>42000000</v>
      </c>
      <c r="L1152" s="1">
        <f>J1152/K1152</f>
        <v>1.3343866904761905</v>
      </c>
      <c r="M1152" s="2" t="str">
        <f t="shared" si="35"/>
        <v>other</v>
      </c>
      <c r="N1152" t="s">
        <v>1742</v>
      </c>
      <c r="O1152" t="s">
        <v>434</v>
      </c>
      <c r="P1152" t="s">
        <v>6075</v>
      </c>
      <c r="Q1152">
        <v>408302</v>
      </c>
      <c r="R1152">
        <v>19968</v>
      </c>
      <c r="S1152" t="s">
        <v>4486</v>
      </c>
      <c r="T1152">
        <v>2</v>
      </c>
      <c r="U1152" t="s">
        <v>6076</v>
      </c>
      <c r="V1152" t="s">
        <v>6077</v>
      </c>
      <c r="W1152">
        <v>345</v>
      </c>
      <c r="X1152" t="s">
        <v>37</v>
      </c>
      <c r="Y1152" t="s">
        <v>38</v>
      </c>
      <c r="Z1152" t="s">
        <v>575</v>
      </c>
      <c r="AA1152">
        <v>2012</v>
      </c>
      <c r="AB1152">
        <v>971</v>
      </c>
      <c r="AC1152">
        <v>7.2</v>
      </c>
      <c r="AD1152">
        <v>2.35</v>
      </c>
      <c r="AE1152">
        <v>10000</v>
      </c>
    </row>
    <row r="1153" spans="1:31" x14ac:dyDescent="0.45">
      <c r="A1153" t="s">
        <v>28</v>
      </c>
      <c r="B1153" t="s">
        <v>5764</v>
      </c>
      <c r="C1153" t="str">
        <f t="shared" si="36"/>
        <v>other</v>
      </c>
      <c r="D1153">
        <v>150</v>
      </c>
      <c r="E1153">
        <v>124</v>
      </c>
      <c r="F1153">
        <v>50</v>
      </c>
      <c r="G1153">
        <v>427</v>
      </c>
      <c r="H1153" t="s">
        <v>6078</v>
      </c>
      <c r="I1153">
        <v>8000</v>
      </c>
      <c r="J1153" s="1">
        <v>55994557</v>
      </c>
      <c r="K1153" s="1">
        <v>42000000</v>
      </c>
      <c r="L1153" s="1">
        <f>J1153/K1153</f>
        <v>1.3332037380952382</v>
      </c>
      <c r="M1153" s="2" t="str">
        <f t="shared" si="35"/>
        <v>other</v>
      </c>
      <c r="N1153" t="s">
        <v>1405</v>
      </c>
      <c r="O1153" t="s">
        <v>1517</v>
      </c>
      <c r="P1153" t="s">
        <v>6079</v>
      </c>
      <c r="Q1153">
        <v>203269</v>
      </c>
      <c r="R1153">
        <v>9255</v>
      </c>
      <c r="S1153" t="s">
        <v>6080</v>
      </c>
      <c r="T1153">
        <v>1</v>
      </c>
      <c r="U1153" t="s">
        <v>6081</v>
      </c>
      <c r="V1153" t="s">
        <v>6082</v>
      </c>
      <c r="W1153">
        <v>602</v>
      </c>
      <c r="X1153" t="s">
        <v>37</v>
      </c>
      <c r="Y1153" t="s">
        <v>56</v>
      </c>
      <c r="Z1153" t="s">
        <v>39</v>
      </c>
      <c r="AA1153">
        <v>1999</v>
      </c>
      <c r="AB1153">
        <v>437</v>
      </c>
      <c r="AC1153">
        <v>7</v>
      </c>
      <c r="AD1153">
        <v>2.35</v>
      </c>
      <c r="AE1153">
        <v>10000</v>
      </c>
    </row>
    <row r="1154" spans="1:31" x14ac:dyDescent="0.45">
      <c r="A1154" t="s">
        <v>28</v>
      </c>
      <c r="B1154" t="s">
        <v>4742</v>
      </c>
      <c r="C1154" t="str">
        <f t="shared" si="36"/>
        <v>other</v>
      </c>
      <c r="D1154">
        <v>187</v>
      </c>
      <c r="E1154">
        <v>84</v>
      </c>
      <c r="F1154">
        <v>91</v>
      </c>
      <c r="G1154">
        <v>206</v>
      </c>
      <c r="H1154" t="s">
        <v>4760</v>
      </c>
      <c r="I1154">
        <v>579</v>
      </c>
      <c r="J1154" s="1">
        <v>55973336</v>
      </c>
      <c r="K1154" s="1">
        <v>45000000</v>
      </c>
      <c r="L1154" s="1">
        <f>J1154/K1154</f>
        <v>1.243851911111111</v>
      </c>
      <c r="M1154" s="2" t="str">
        <f t="shared" si="35"/>
        <v>other</v>
      </c>
      <c r="N1154" t="s">
        <v>853</v>
      </c>
      <c r="O1154" t="s">
        <v>2414</v>
      </c>
      <c r="P1154" t="s">
        <v>6083</v>
      </c>
      <c r="Q1154">
        <v>140499</v>
      </c>
      <c r="R1154">
        <v>1817</v>
      </c>
      <c r="S1154" t="s">
        <v>6084</v>
      </c>
      <c r="T1154">
        <v>0</v>
      </c>
      <c r="U1154" t="s">
        <v>6085</v>
      </c>
      <c r="V1154" t="s">
        <v>6086</v>
      </c>
      <c r="W1154">
        <v>358</v>
      </c>
      <c r="X1154" t="s">
        <v>37</v>
      </c>
      <c r="Y1154" t="s">
        <v>56</v>
      </c>
      <c r="Z1154" t="s">
        <v>272</v>
      </c>
      <c r="AA1154">
        <v>2000</v>
      </c>
      <c r="AB1154">
        <v>530</v>
      </c>
      <c r="AC1154">
        <v>7</v>
      </c>
      <c r="AD1154">
        <v>1.85</v>
      </c>
      <c r="AE1154">
        <v>10000</v>
      </c>
    </row>
    <row r="1155" spans="1:31" x14ac:dyDescent="0.45">
      <c r="A1155" t="s">
        <v>28</v>
      </c>
      <c r="B1155" t="s">
        <v>6087</v>
      </c>
      <c r="C1155" t="str">
        <f t="shared" si="36"/>
        <v>other</v>
      </c>
      <c r="D1155">
        <v>108</v>
      </c>
      <c r="E1155">
        <v>90</v>
      </c>
      <c r="F1155">
        <v>29</v>
      </c>
      <c r="G1155">
        <v>650</v>
      </c>
      <c r="H1155" t="s">
        <v>6088</v>
      </c>
      <c r="I1155">
        <v>22000</v>
      </c>
      <c r="J1155" s="1">
        <v>55942830</v>
      </c>
      <c r="K1155" s="1">
        <v>42000000</v>
      </c>
      <c r="L1155" s="1">
        <f>J1155/K1155</f>
        <v>1.3319721428571429</v>
      </c>
      <c r="M1155" s="2" t="str">
        <f t="shared" ref="M1155:M1218" si="37">IF(L1155&lt;2,"other","blockbuster")</f>
        <v>other</v>
      </c>
      <c r="N1155" t="s">
        <v>1671</v>
      </c>
      <c r="O1155" t="s">
        <v>687</v>
      </c>
      <c r="P1155" t="s">
        <v>6089</v>
      </c>
      <c r="Q1155">
        <v>106909</v>
      </c>
      <c r="R1155">
        <v>24534</v>
      </c>
      <c r="S1155" t="s">
        <v>2377</v>
      </c>
      <c r="T1155">
        <v>1</v>
      </c>
      <c r="U1155" t="s">
        <v>6090</v>
      </c>
      <c r="V1155" t="s">
        <v>6091</v>
      </c>
      <c r="W1155">
        <v>268</v>
      </c>
      <c r="X1155" t="s">
        <v>37</v>
      </c>
      <c r="Y1155" t="s">
        <v>38</v>
      </c>
      <c r="Z1155" t="s">
        <v>39</v>
      </c>
      <c r="AA1155">
        <v>2004</v>
      </c>
      <c r="AB1155">
        <v>923</v>
      </c>
      <c r="AC1155">
        <v>5.9</v>
      </c>
      <c r="AD1155">
        <v>1.85</v>
      </c>
      <c r="AE1155">
        <v>10000</v>
      </c>
    </row>
    <row r="1156" spans="1:31" x14ac:dyDescent="0.45">
      <c r="A1156" t="s">
        <v>28</v>
      </c>
      <c r="B1156" t="s">
        <v>6092</v>
      </c>
      <c r="C1156" t="str">
        <f t="shared" si="36"/>
        <v>other</v>
      </c>
      <c r="D1156">
        <v>21</v>
      </c>
      <c r="E1156">
        <v>117</v>
      </c>
      <c r="F1156">
        <v>71</v>
      </c>
      <c r="G1156">
        <v>547</v>
      </c>
      <c r="H1156" t="s">
        <v>1768</v>
      </c>
      <c r="I1156">
        <v>723</v>
      </c>
      <c r="J1156" s="1">
        <v>55865715</v>
      </c>
      <c r="K1156" s="1">
        <v>40000000</v>
      </c>
      <c r="L1156" s="1">
        <f>J1156/K1156</f>
        <v>1.396642875</v>
      </c>
      <c r="M1156" s="2" t="str">
        <f t="shared" si="37"/>
        <v>other</v>
      </c>
      <c r="N1156" t="s">
        <v>1405</v>
      </c>
      <c r="O1156" t="s">
        <v>3873</v>
      </c>
      <c r="P1156" t="s">
        <v>6093</v>
      </c>
      <c r="Q1156">
        <v>20183</v>
      </c>
      <c r="R1156">
        <v>3841</v>
      </c>
      <c r="S1156" t="s">
        <v>6094</v>
      </c>
      <c r="T1156">
        <v>1</v>
      </c>
      <c r="U1156" t="s">
        <v>6095</v>
      </c>
      <c r="V1156" t="s">
        <v>6096</v>
      </c>
      <c r="W1156">
        <v>41</v>
      </c>
      <c r="X1156" t="s">
        <v>37</v>
      </c>
      <c r="Y1156" t="s">
        <v>38</v>
      </c>
      <c r="Z1156" t="s">
        <v>575</v>
      </c>
      <c r="AA1156">
        <v>1992</v>
      </c>
      <c r="AB1156">
        <v>558</v>
      </c>
      <c r="AC1156">
        <v>5.4</v>
      </c>
      <c r="AD1156">
        <v>1.85</v>
      </c>
      <c r="AE1156">
        <v>10000</v>
      </c>
    </row>
    <row r="1157" spans="1:31" x14ac:dyDescent="0.45">
      <c r="A1157" t="s">
        <v>28</v>
      </c>
      <c r="B1157" t="s">
        <v>959</v>
      </c>
      <c r="C1157" t="str">
        <f t="shared" si="36"/>
        <v>other</v>
      </c>
      <c r="D1157">
        <v>270</v>
      </c>
      <c r="E1157">
        <v>123</v>
      </c>
      <c r="F1157">
        <v>176</v>
      </c>
      <c r="G1157">
        <v>749</v>
      </c>
      <c r="H1157" t="s">
        <v>6097</v>
      </c>
      <c r="I1157">
        <v>975</v>
      </c>
      <c r="J1157" s="1">
        <v>55845943</v>
      </c>
      <c r="K1157" s="1">
        <v>43000000</v>
      </c>
      <c r="L1157" s="1">
        <f>J1157/K1157</f>
        <v>1.2987428604651163</v>
      </c>
      <c r="M1157" s="2" t="str">
        <f t="shared" si="37"/>
        <v>other</v>
      </c>
      <c r="N1157" t="s">
        <v>1742</v>
      </c>
      <c r="O1157" t="s">
        <v>2513</v>
      </c>
      <c r="P1157" t="s">
        <v>6098</v>
      </c>
      <c r="Q1157">
        <v>133177</v>
      </c>
      <c r="R1157">
        <v>4825</v>
      </c>
      <c r="S1157" t="s">
        <v>5846</v>
      </c>
      <c r="T1157">
        <v>7</v>
      </c>
      <c r="U1157" t="s">
        <v>6099</v>
      </c>
      <c r="V1157" t="s">
        <v>6100</v>
      </c>
      <c r="W1157">
        <v>380</v>
      </c>
      <c r="X1157" t="s">
        <v>37</v>
      </c>
      <c r="Y1157" t="s">
        <v>38</v>
      </c>
      <c r="Z1157" t="s">
        <v>575</v>
      </c>
      <c r="AA1157">
        <v>2013</v>
      </c>
      <c r="AB1157">
        <v>815</v>
      </c>
      <c r="AC1157">
        <v>6.6</v>
      </c>
      <c r="AD1157">
        <v>2.35</v>
      </c>
      <c r="AE1157">
        <v>9000</v>
      </c>
    </row>
    <row r="1158" spans="1:31" x14ac:dyDescent="0.45">
      <c r="A1158" t="s">
        <v>28</v>
      </c>
      <c r="B1158" t="s">
        <v>6101</v>
      </c>
      <c r="C1158" t="str">
        <f t="shared" si="36"/>
        <v>other</v>
      </c>
      <c r="D1158">
        <v>72</v>
      </c>
      <c r="E1158">
        <v>251</v>
      </c>
      <c r="F1158">
        <v>311</v>
      </c>
      <c r="G1158">
        <v>595</v>
      </c>
      <c r="H1158" t="s">
        <v>6102</v>
      </c>
      <c r="I1158">
        <v>940</v>
      </c>
      <c r="J1158" s="1">
        <v>55808744</v>
      </c>
      <c r="K1158" s="1">
        <v>31115000</v>
      </c>
      <c r="L1158" s="1">
        <f>J1158/K1158</f>
        <v>1.7936282821790133</v>
      </c>
      <c r="M1158" s="2" t="str">
        <f t="shared" si="37"/>
        <v>other</v>
      </c>
      <c r="N1158" t="s">
        <v>6103</v>
      </c>
      <c r="O1158" t="s">
        <v>3250</v>
      </c>
      <c r="P1158" t="s">
        <v>6104</v>
      </c>
      <c r="Q1158">
        <v>21554</v>
      </c>
      <c r="R1158">
        <v>2957</v>
      </c>
      <c r="S1158" t="s">
        <v>6105</v>
      </c>
      <c r="T1158">
        <v>2</v>
      </c>
      <c r="U1158" t="s">
        <v>6106</v>
      </c>
      <c r="V1158" t="s">
        <v>6107</v>
      </c>
      <c r="W1158">
        <v>192</v>
      </c>
      <c r="X1158" t="s">
        <v>37</v>
      </c>
      <c r="Y1158" t="s">
        <v>56</v>
      </c>
      <c r="Z1158" t="s">
        <v>6026</v>
      </c>
      <c r="AA1158">
        <v>1963</v>
      </c>
      <c r="AB1158">
        <v>726</v>
      </c>
      <c r="AC1158">
        <v>7</v>
      </c>
      <c r="AD1158">
        <v>2.2000000000000002</v>
      </c>
      <c r="AE1158">
        <v>9000</v>
      </c>
    </row>
    <row r="1159" spans="1:31" x14ac:dyDescent="0.45">
      <c r="A1159" t="s">
        <v>28</v>
      </c>
      <c r="B1159" t="s">
        <v>1617</v>
      </c>
      <c r="C1159" t="str">
        <f t="shared" si="36"/>
        <v>other</v>
      </c>
      <c r="D1159">
        <v>154</v>
      </c>
      <c r="E1159">
        <v>105</v>
      </c>
      <c r="F1159">
        <v>153</v>
      </c>
      <c r="G1159">
        <v>491</v>
      </c>
      <c r="H1159" t="s">
        <v>6108</v>
      </c>
      <c r="I1159">
        <v>4000</v>
      </c>
      <c r="J1159" s="1">
        <v>55802754</v>
      </c>
      <c r="K1159" s="1">
        <v>42000000</v>
      </c>
      <c r="L1159" s="1">
        <f>J1159/K1159</f>
        <v>1.3286370000000001</v>
      </c>
      <c r="M1159" s="2" t="str">
        <f t="shared" si="37"/>
        <v>other</v>
      </c>
      <c r="N1159" t="s">
        <v>3218</v>
      </c>
      <c r="O1159" t="s">
        <v>483</v>
      </c>
      <c r="P1159" t="s">
        <v>6109</v>
      </c>
      <c r="Q1159">
        <v>74169</v>
      </c>
      <c r="R1159">
        <v>6727</v>
      </c>
      <c r="S1159" t="s">
        <v>6110</v>
      </c>
      <c r="T1159">
        <v>2</v>
      </c>
      <c r="U1159" t="s">
        <v>6111</v>
      </c>
      <c r="V1159" t="s">
        <v>6112</v>
      </c>
      <c r="W1159">
        <v>112</v>
      </c>
      <c r="X1159" t="s">
        <v>37</v>
      </c>
      <c r="Y1159" t="s">
        <v>38</v>
      </c>
      <c r="Z1159" t="s">
        <v>90</v>
      </c>
      <c r="AA1159">
        <v>2012</v>
      </c>
      <c r="AB1159">
        <v>828</v>
      </c>
      <c r="AC1159">
        <v>6.5</v>
      </c>
      <c r="AD1159">
        <v>1.85</v>
      </c>
      <c r="AE1159">
        <v>9000</v>
      </c>
    </row>
    <row r="1160" spans="1:31" x14ac:dyDescent="0.45">
      <c r="A1160" t="s">
        <v>28</v>
      </c>
      <c r="B1160" t="s">
        <v>5263</v>
      </c>
      <c r="C1160" t="str">
        <f t="shared" si="36"/>
        <v>other</v>
      </c>
      <c r="D1160">
        <v>114</v>
      </c>
      <c r="E1160">
        <v>115</v>
      </c>
      <c r="F1160">
        <v>73</v>
      </c>
      <c r="G1160">
        <v>505</v>
      </c>
      <c r="H1160" t="s">
        <v>1533</v>
      </c>
      <c r="I1160">
        <v>11000</v>
      </c>
      <c r="J1160" s="1">
        <v>55762229</v>
      </c>
      <c r="K1160" s="1">
        <v>42000000</v>
      </c>
      <c r="L1160" s="1">
        <f>J1160/K1160</f>
        <v>1.3276721190476191</v>
      </c>
      <c r="M1160" s="2" t="str">
        <f t="shared" si="37"/>
        <v>other</v>
      </c>
      <c r="N1160" t="s">
        <v>2132</v>
      </c>
      <c r="O1160" t="s">
        <v>456</v>
      </c>
      <c r="P1160" t="s">
        <v>6113</v>
      </c>
      <c r="Q1160">
        <v>30077</v>
      </c>
      <c r="R1160">
        <v>15571</v>
      </c>
      <c r="S1160" t="s">
        <v>1276</v>
      </c>
      <c r="T1160">
        <v>1</v>
      </c>
      <c r="U1160" t="s">
        <v>6114</v>
      </c>
      <c r="V1160" t="s">
        <v>6115</v>
      </c>
      <c r="W1160">
        <v>175</v>
      </c>
      <c r="X1160" t="s">
        <v>37</v>
      </c>
      <c r="Y1160" t="s">
        <v>38</v>
      </c>
      <c r="Z1160" t="s">
        <v>39</v>
      </c>
      <c r="AA1160">
        <v>2002</v>
      </c>
      <c r="AB1160">
        <v>3000</v>
      </c>
      <c r="AC1160">
        <v>6.3</v>
      </c>
      <c r="AD1160">
        <v>2.35</v>
      </c>
      <c r="AE1160">
        <v>9000</v>
      </c>
    </row>
    <row r="1161" spans="1:31" x14ac:dyDescent="0.45">
      <c r="A1161" t="s">
        <v>28</v>
      </c>
      <c r="B1161" t="s">
        <v>6116</v>
      </c>
      <c r="C1161" t="str">
        <f t="shared" si="36"/>
        <v>other</v>
      </c>
      <c r="D1161">
        <v>27</v>
      </c>
      <c r="E1161">
        <v>122</v>
      </c>
      <c r="F1161">
        <v>0</v>
      </c>
      <c r="G1161">
        <v>292</v>
      </c>
      <c r="H1161" t="s">
        <v>2904</v>
      </c>
      <c r="I1161">
        <v>12000</v>
      </c>
      <c r="J1161" s="1">
        <v>55747724</v>
      </c>
      <c r="K1161" s="1">
        <v>42000000</v>
      </c>
      <c r="L1161" s="1">
        <f>J1161/K1161</f>
        <v>1.327326761904762</v>
      </c>
      <c r="M1161" s="2" t="str">
        <f t="shared" si="37"/>
        <v>other</v>
      </c>
      <c r="N1161" t="s">
        <v>1405</v>
      </c>
      <c r="O1161" t="s">
        <v>296</v>
      </c>
      <c r="P1161" t="s">
        <v>6117</v>
      </c>
      <c r="Q1161">
        <v>11453</v>
      </c>
      <c r="R1161">
        <v>13716</v>
      </c>
      <c r="S1161" t="s">
        <v>6118</v>
      </c>
      <c r="T1161">
        <v>0</v>
      </c>
      <c r="U1161" t="s">
        <v>6119</v>
      </c>
      <c r="V1161" t="s">
        <v>6120</v>
      </c>
      <c r="W1161">
        <v>71</v>
      </c>
      <c r="X1161" t="s">
        <v>37</v>
      </c>
      <c r="Y1161" t="s">
        <v>38</v>
      </c>
      <c r="Z1161" t="s">
        <v>39</v>
      </c>
      <c r="AA1161">
        <v>1996</v>
      </c>
      <c r="AB1161">
        <v>592</v>
      </c>
      <c r="AC1161">
        <v>6.5</v>
      </c>
      <c r="AD1161">
        <v>1.85</v>
      </c>
      <c r="AE1161">
        <v>9000</v>
      </c>
    </row>
    <row r="1162" spans="1:31" x14ac:dyDescent="0.45">
      <c r="A1162" t="s">
        <v>28</v>
      </c>
      <c r="B1162" t="s">
        <v>6121</v>
      </c>
      <c r="C1162" t="str">
        <f t="shared" si="36"/>
        <v>other</v>
      </c>
      <c r="D1162">
        <v>166</v>
      </c>
      <c r="E1162">
        <v>119</v>
      </c>
      <c r="F1162">
        <v>89</v>
      </c>
      <c r="G1162">
        <v>395</v>
      </c>
      <c r="H1162" t="s">
        <v>969</v>
      </c>
      <c r="I1162">
        <v>650</v>
      </c>
      <c r="J1162" s="1">
        <v>55682070</v>
      </c>
      <c r="K1162" s="1">
        <v>32000000</v>
      </c>
      <c r="L1162" s="1">
        <f>J1162/K1162</f>
        <v>1.7400646875000001</v>
      </c>
      <c r="M1162" s="2" t="str">
        <f t="shared" si="37"/>
        <v>other</v>
      </c>
      <c r="N1162" t="s">
        <v>6122</v>
      </c>
      <c r="O1162" t="s">
        <v>2377</v>
      </c>
      <c r="P1162" t="s">
        <v>6123</v>
      </c>
      <c r="Q1162">
        <v>63677</v>
      </c>
      <c r="R1162">
        <v>1651</v>
      </c>
      <c r="S1162" t="s">
        <v>6124</v>
      </c>
      <c r="T1162">
        <v>0</v>
      </c>
      <c r="U1162" t="s">
        <v>6125</v>
      </c>
      <c r="V1162" t="s">
        <v>6126</v>
      </c>
      <c r="W1162">
        <v>460</v>
      </c>
      <c r="X1162" t="s">
        <v>37</v>
      </c>
      <c r="Y1162" t="s">
        <v>38</v>
      </c>
      <c r="Z1162" t="s">
        <v>39</v>
      </c>
      <c r="AA1162">
        <v>2002</v>
      </c>
      <c r="AB1162">
        <v>537</v>
      </c>
      <c r="AC1162">
        <v>6.5</v>
      </c>
      <c r="AD1162">
        <v>2.35</v>
      </c>
      <c r="AE1162">
        <v>9000</v>
      </c>
    </row>
    <row r="1163" spans="1:31" x14ac:dyDescent="0.45">
      <c r="A1163" t="s">
        <v>28</v>
      </c>
      <c r="B1163" t="s">
        <v>3712</v>
      </c>
      <c r="C1163" t="str">
        <f t="shared" si="36"/>
        <v>other</v>
      </c>
      <c r="D1163">
        <v>288</v>
      </c>
      <c r="E1163">
        <v>81</v>
      </c>
      <c r="F1163">
        <v>119</v>
      </c>
      <c r="G1163">
        <v>412</v>
      </c>
      <c r="H1163" t="s">
        <v>1978</v>
      </c>
      <c r="I1163">
        <v>468</v>
      </c>
      <c r="J1163" s="1">
        <v>55673333</v>
      </c>
      <c r="K1163" s="1">
        <v>42000000</v>
      </c>
      <c r="L1163" s="1">
        <f>J1163/K1163</f>
        <v>1.3255555476190477</v>
      </c>
      <c r="M1163" s="2" t="str">
        <f t="shared" si="37"/>
        <v>other</v>
      </c>
      <c r="N1163" t="s">
        <v>1661</v>
      </c>
      <c r="O1163" t="s">
        <v>6127</v>
      </c>
      <c r="P1163" t="s">
        <v>6128</v>
      </c>
      <c r="Q1163">
        <v>119622</v>
      </c>
      <c r="R1163">
        <v>2134</v>
      </c>
      <c r="S1163" t="s">
        <v>6129</v>
      </c>
      <c r="T1163">
        <v>1</v>
      </c>
      <c r="U1163" t="s">
        <v>6130</v>
      </c>
      <c r="V1163" t="s">
        <v>6131</v>
      </c>
      <c r="W1163">
        <v>396</v>
      </c>
      <c r="X1163" t="s">
        <v>37</v>
      </c>
      <c r="Y1163" t="s">
        <v>38</v>
      </c>
      <c r="Z1163" t="s">
        <v>575</v>
      </c>
      <c r="AA1163">
        <v>2009</v>
      </c>
      <c r="AB1163">
        <v>442</v>
      </c>
      <c r="AC1163">
        <v>5.8</v>
      </c>
      <c r="AD1163">
        <v>1.85</v>
      </c>
      <c r="AE1163">
        <v>9000</v>
      </c>
    </row>
    <row r="1164" spans="1:31" x14ac:dyDescent="0.45">
      <c r="A1164" t="s">
        <v>28</v>
      </c>
      <c r="B1164" t="s">
        <v>6132</v>
      </c>
      <c r="C1164" t="str">
        <f t="shared" si="36"/>
        <v>other</v>
      </c>
      <c r="D1164">
        <v>117</v>
      </c>
      <c r="E1164">
        <v>133</v>
      </c>
      <c r="F1164">
        <v>46</v>
      </c>
      <c r="G1164">
        <v>275</v>
      </c>
      <c r="H1164" t="s">
        <v>3474</v>
      </c>
      <c r="I1164">
        <v>683</v>
      </c>
      <c r="J1164" s="1">
        <v>55637680</v>
      </c>
      <c r="K1164" s="1">
        <v>32000000</v>
      </c>
      <c r="L1164" s="1">
        <f>J1164/K1164</f>
        <v>1.7386775000000001</v>
      </c>
      <c r="M1164" s="2" t="str">
        <f t="shared" si="37"/>
        <v>other</v>
      </c>
      <c r="N1164" t="s">
        <v>50</v>
      </c>
      <c r="O1164" t="s">
        <v>6133</v>
      </c>
      <c r="P1164" t="s">
        <v>6134</v>
      </c>
      <c r="Q1164">
        <v>74009</v>
      </c>
      <c r="R1164">
        <v>2371</v>
      </c>
      <c r="S1164" t="s">
        <v>6135</v>
      </c>
      <c r="T1164">
        <v>0</v>
      </c>
      <c r="U1164" t="s">
        <v>6136</v>
      </c>
      <c r="V1164" t="s">
        <v>6137</v>
      </c>
      <c r="W1164">
        <v>317</v>
      </c>
      <c r="X1164" t="s">
        <v>37</v>
      </c>
      <c r="Y1164" t="s">
        <v>56</v>
      </c>
      <c r="Z1164" t="s">
        <v>39</v>
      </c>
      <c r="AA1164">
        <v>1989</v>
      </c>
      <c r="AB1164">
        <v>349</v>
      </c>
      <c r="AC1164">
        <v>6.6</v>
      </c>
      <c r="AD1164">
        <v>2.35</v>
      </c>
      <c r="AE1164">
        <v>9000</v>
      </c>
    </row>
    <row r="1165" spans="1:31" x14ac:dyDescent="0.45">
      <c r="A1165" t="s">
        <v>28</v>
      </c>
      <c r="B1165" t="s">
        <v>6138</v>
      </c>
      <c r="C1165" t="str">
        <f t="shared" si="36"/>
        <v>other</v>
      </c>
      <c r="D1165">
        <v>291</v>
      </c>
      <c r="E1165">
        <v>100</v>
      </c>
      <c r="F1165">
        <v>308</v>
      </c>
      <c r="G1165">
        <v>913</v>
      </c>
      <c r="H1165" t="s">
        <v>4044</v>
      </c>
      <c r="I1165">
        <v>10000</v>
      </c>
      <c r="J1165" s="1">
        <v>55585389</v>
      </c>
      <c r="K1165" s="1">
        <v>42000000</v>
      </c>
      <c r="L1165" s="1">
        <f>J1165/K1165</f>
        <v>1.3234616428571429</v>
      </c>
      <c r="M1165" s="2" t="str">
        <f t="shared" si="37"/>
        <v>other</v>
      </c>
      <c r="N1165" t="s">
        <v>2654</v>
      </c>
      <c r="O1165" t="s">
        <v>430</v>
      </c>
      <c r="P1165" t="s">
        <v>6139</v>
      </c>
      <c r="Q1165">
        <v>91151</v>
      </c>
      <c r="R1165">
        <v>15369</v>
      </c>
      <c r="S1165" t="s">
        <v>2656</v>
      </c>
      <c r="T1165">
        <v>2</v>
      </c>
      <c r="U1165" t="s">
        <v>6140</v>
      </c>
      <c r="V1165" t="s">
        <v>6141</v>
      </c>
      <c r="W1165">
        <v>283</v>
      </c>
      <c r="X1165" t="s">
        <v>37</v>
      </c>
      <c r="Y1165" t="s">
        <v>38</v>
      </c>
      <c r="Z1165" t="s">
        <v>39</v>
      </c>
      <c r="AA1165">
        <v>2011</v>
      </c>
      <c r="AB1165">
        <v>2000</v>
      </c>
      <c r="AC1165">
        <v>5.4</v>
      </c>
      <c r="AD1165">
        <v>2.35</v>
      </c>
      <c r="AE1165">
        <v>8000</v>
      </c>
    </row>
    <row r="1166" spans="1:31" x14ac:dyDescent="0.45">
      <c r="A1166" t="s">
        <v>28</v>
      </c>
      <c r="B1166" t="s">
        <v>6142</v>
      </c>
      <c r="C1166" t="str">
        <f t="shared" si="36"/>
        <v>other</v>
      </c>
      <c r="D1166">
        <v>151</v>
      </c>
      <c r="E1166">
        <v>120</v>
      </c>
      <c r="F1166">
        <v>17</v>
      </c>
      <c r="G1166">
        <v>808</v>
      </c>
      <c r="H1166" t="s">
        <v>766</v>
      </c>
      <c r="I1166">
        <v>22000</v>
      </c>
      <c r="J1166" s="1">
        <v>55500000</v>
      </c>
      <c r="K1166" s="1">
        <v>42000000</v>
      </c>
      <c r="L1166" s="1">
        <f>J1166/K1166</f>
        <v>1.3214285714285714</v>
      </c>
      <c r="M1166" s="2" t="str">
        <f t="shared" si="37"/>
        <v>other</v>
      </c>
      <c r="N1166" t="s">
        <v>454</v>
      </c>
      <c r="O1166" t="s">
        <v>1736</v>
      </c>
      <c r="P1166" t="s">
        <v>6143</v>
      </c>
      <c r="Q1166">
        <v>42547</v>
      </c>
      <c r="R1166">
        <v>33585</v>
      </c>
      <c r="S1166" t="s">
        <v>256</v>
      </c>
      <c r="T1166">
        <v>1</v>
      </c>
      <c r="U1166" t="s">
        <v>6144</v>
      </c>
      <c r="V1166" t="s">
        <v>6145</v>
      </c>
      <c r="W1166">
        <v>265</v>
      </c>
      <c r="X1166" t="s">
        <v>37</v>
      </c>
      <c r="Y1166" t="s">
        <v>38</v>
      </c>
      <c r="Z1166" t="s">
        <v>575</v>
      </c>
      <c r="AA1166">
        <v>2001</v>
      </c>
      <c r="AB1166">
        <v>9000</v>
      </c>
      <c r="AC1166">
        <v>6.1</v>
      </c>
      <c r="AD1166">
        <v>2.35</v>
      </c>
      <c r="AE1166">
        <v>8000</v>
      </c>
    </row>
    <row r="1167" spans="1:31" x14ac:dyDescent="0.45">
      <c r="A1167" t="s">
        <v>28</v>
      </c>
      <c r="B1167" t="s">
        <v>6146</v>
      </c>
      <c r="C1167" t="str">
        <f t="shared" si="36"/>
        <v>other</v>
      </c>
      <c r="D1167">
        <v>36</v>
      </c>
      <c r="E1167">
        <v>104</v>
      </c>
      <c r="F1167">
        <v>5</v>
      </c>
      <c r="G1167">
        <v>687</v>
      </c>
      <c r="H1167" t="s">
        <v>6147</v>
      </c>
      <c r="I1167">
        <v>5000</v>
      </c>
      <c r="J1167" s="1">
        <v>55473600</v>
      </c>
      <c r="K1167" s="1">
        <v>42000000</v>
      </c>
      <c r="L1167" s="1">
        <f>J1167/K1167</f>
        <v>1.3208</v>
      </c>
      <c r="M1167" s="2" t="str">
        <f t="shared" si="37"/>
        <v>other</v>
      </c>
      <c r="N1167" t="s">
        <v>5903</v>
      </c>
      <c r="O1167" t="s">
        <v>2388</v>
      </c>
      <c r="P1167" t="s">
        <v>6148</v>
      </c>
      <c r="Q1167">
        <v>38203</v>
      </c>
      <c r="R1167">
        <v>7723</v>
      </c>
      <c r="S1167" t="s">
        <v>760</v>
      </c>
      <c r="T1167">
        <v>0</v>
      </c>
      <c r="U1167" t="s">
        <v>6149</v>
      </c>
      <c r="V1167" t="s">
        <v>6150</v>
      </c>
      <c r="W1167">
        <v>290</v>
      </c>
      <c r="X1167" t="s">
        <v>37</v>
      </c>
      <c r="Y1167" t="s">
        <v>56</v>
      </c>
      <c r="Z1167" t="s">
        <v>90</v>
      </c>
      <c r="AA1167">
        <v>1993</v>
      </c>
      <c r="AB1167">
        <v>922</v>
      </c>
      <c r="AC1167">
        <v>4</v>
      </c>
      <c r="AD1167">
        <v>1.85</v>
      </c>
      <c r="AE1167">
        <v>8000</v>
      </c>
    </row>
    <row r="1168" spans="1:31" x14ac:dyDescent="0.45">
      <c r="A1168" t="s">
        <v>28</v>
      </c>
      <c r="B1168" t="s">
        <v>5339</v>
      </c>
      <c r="C1168" t="str">
        <f t="shared" si="36"/>
        <v>other</v>
      </c>
      <c r="D1168">
        <v>168</v>
      </c>
      <c r="E1168">
        <v>122</v>
      </c>
      <c r="F1168">
        <v>487</v>
      </c>
      <c r="G1168">
        <v>16</v>
      </c>
      <c r="H1168" t="s">
        <v>6151</v>
      </c>
      <c r="I1168">
        <v>12000</v>
      </c>
      <c r="J1168" s="1">
        <v>55461307</v>
      </c>
      <c r="K1168" s="1">
        <v>50000000</v>
      </c>
      <c r="L1168" s="1">
        <f>J1168/K1168</f>
        <v>1.1092261400000001</v>
      </c>
      <c r="M1168" s="2" t="str">
        <f t="shared" si="37"/>
        <v>other</v>
      </c>
      <c r="N1168" t="s">
        <v>2115</v>
      </c>
      <c r="O1168" t="s">
        <v>695</v>
      </c>
      <c r="P1168" t="s">
        <v>6152</v>
      </c>
      <c r="Q1168">
        <v>248123</v>
      </c>
      <c r="R1168">
        <v>12076</v>
      </c>
      <c r="S1168" t="s">
        <v>6153</v>
      </c>
      <c r="T1168">
        <v>2</v>
      </c>
      <c r="U1168" t="s">
        <v>6154</v>
      </c>
      <c r="V1168" t="s">
        <v>6155</v>
      </c>
      <c r="W1168">
        <v>437</v>
      </c>
      <c r="X1168" t="s">
        <v>37</v>
      </c>
      <c r="Y1168" t="s">
        <v>38</v>
      </c>
      <c r="Z1168" t="s">
        <v>575</v>
      </c>
      <c r="AA1168">
        <v>2005</v>
      </c>
      <c r="AB1168">
        <v>43</v>
      </c>
      <c r="AC1168">
        <v>7.6</v>
      </c>
      <c r="AD1168">
        <v>2.35</v>
      </c>
      <c r="AE1168">
        <v>8000</v>
      </c>
    </row>
    <row r="1169" spans="1:31" x14ac:dyDescent="0.45">
      <c r="A1169" t="s">
        <v>737</v>
      </c>
      <c r="B1169" t="s">
        <v>1929</v>
      </c>
      <c r="C1169" t="str">
        <f t="shared" si="36"/>
        <v>other</v>
      </c>
      <c r="D1169">
        <v>283</v>
      </c>
      <c r="E1169">
        <v>80</v>
      </c>
      <c r="F1169">
        <v>611</v>
      </c>
      <c r="G1169">
        <v>576</v>
      </c>
      <c r="H1169" t="s">
        <v>6156</v>
      </c>
      <c r="I1169">
        <v>5000</v>
      </c>
      <c r="J1169" s="1">
        <v>55461307</v>
      </c>
      <c r="K1169" s="1">
        <v>31000000</v>
      </c>
      <c r="L1169" s="1">
        <f>J1169/K1169</f>
        <v>1.7890744193548387</v>
      </c>
      <c r="M1169" s="2" t="str">
        <f t="shared" si="37"/>
        <v>other</v>
      </c>
      <c r="N1169" t="s">
        <v>1303</v>
      </c>
      <c r="O1169" t="s">
        <v>492</v>
      </c>
      <c r="P1169" t="s">
        <v>6157</v>
      </c>
      <c r="Q1169">
        <v>149414</v>
      </c>
      <c r="R1169">
        <v>6229</v>
      </c>
      <c r="S1169" t="s">
        <v>6158</v>
      </c>
      <c r="T1169">
        <v>4</v>
      </c>
      <c r="U1169" t="s">
        <v>6159</v>
      </c>
      <c r="V1169" t="s">
        <v>6160</v>
      </c>
      <c r="W1169">
        <v>841</v>
      </c>
      <c r="X1169" t="s">
        <v>1936</v>
      </c>
      <c r="Y1169" t="s">
        <v>882</v>
      </c>
      <c r="Z1169" t="s">
        <v>39</v>
      </c>
      <c r="AA1169">
        <v>2002</v>
      </c>
      <c r="AB1169">
        <v>643</v>
      </c>
      <c r="AC1169">
        <v>7.9</v>
      </c>
      <c r="AD1169">
        <v>2.35</v>
      </c>
      <c r="AE1169">
        <v>8000</v>
      </c>
    </row>
    <row r="1170" spans="1:31" x14ac:dyDescent="0.45">
      <c r="A1170" t="s">
        <v>28</v>
      </c>
      <c r="B1170" t="s">
        <v>6161</v>
      </c>
      <c r="C1170" t="str">
        <f t="shared" si="36"/>
        <v>other</v>
      </c>
      <c r="D1170">
        <v>127</v>
      </c>
      <c r="E1170">
        <v>91</v>
      </c>
      <c r="F1170">
        <v>30</v>
      </c>
      <c r="G1170">
        <v>497</v>
      </c>
      <c r="H1170" t="s">
        <v>6162</v>
      </c>
      <c r="I1170">
        <v>922</v>
      </c>
      <c r="J1170" s="1">
        <v>55350897</v>
      </c>
      <c r="K1170" s="1">
        <v>40000000</v>
      </c>
      <c r="L1170" s="1">
        <f>J1170/K1170</f>
        <v>1.3837724250000001</v>
      </c>
      <c r="M1170" s="2" t="str">
        <f t="shared" si="37"/>
        <v>other</v>
      </c>
      <c r="N1170" t="s">
        <v>1523</v>
      </c>
      <c r="O1170" t="s">
        <v>6147</v>
      </c>
      <c r="P1170" t="s">
        <v>6163</v>
      </c>
      <c r="Q1170">
        <v>34203</v>
      </c>
      <c r="R1170">
        <v>3301</v>
      </c>
      <c r="S1170" t="s">
        <v>3974</v>
      </c>
      <c r="T1170">
        <v>1</v>
      </c>
      <c r="U1170" t="s">
        <v>6164</v>
      </c>
      <c r="V1170" t="s">
        <v>6165</v>
      </c>
      <c r="W1170">
        <v>169</v>
      </c>
      <c r="X1170" t="s">
        <v>37</v>
      </c>
      <c r="Y1170" t="s">
        <v>38</v>
      </c>
      <c r="Z1170" t="s">
        <v>39</v>
      </c>
      <c r="AA1170">
        <v>2012</v>
      </c>
      <c r="AB1170">
        <v>786</v>
      </c>
      <c r="AC1170">
        <v>5.3</v>
      </c>
      <c r="AD1170">
        <v>2.35</v>
      </c>
      <c r="AE1170">
        <v>8000</v>
      </c>
    </row>
    <row r="1171" spans="1:31" x14ac:dyDescent="0.45">
      <c r="A1171" t="s">
        <v>28</v>
      </c>
      <c r="B1171" t="s">
        <v>6166</v>
      </c>
      <c r="C1171" t="str">
        <f t="shared" si="36"/>
        <v>other</v>
      </c>
      <c r="D1171">
        <v>293</v>
      </c>
      <c r="E1171">
        <v>112</v>
      </c>
      <c r="F1171">
        <v>133</v>
      </c>
      <c r="G1171">
        <v>365</v>
      </c>
      <c r="H1171" t="s">
        <v>6167</v>
      </c>
      <c r="I1171">
        <v>11000</v>
      </c>
      <c r="J1171" s="1">
        <v>55291815</v>
      </c>
      <c r="K1171" s="1">
        <v>44000000</v>
      </c>
      <c r="L1171" s="1">
        <f>J1171/K1171</f>
        <v>1.2566321590909091</v>
      </c>
      <c r="M1171" s="2" t="str">
        <f t="shared" si="37"/>
        <v>other</v>
      </c>
      <c r="N1171" t="s">
        <v>1661</v>
      </c>
      <c r="O1171" t="s">
        <v>75</v>
      </c>
      <c r="P1171" t="s">
        <v>6168</v>
      </c>
      <c r="Q1171">
        <v>247020</v>
      </c>
      <c r="R1171">
        <v>12239</v>
      </c>
      <c r="S1171" t="s">
        <v>6169</v>
      </c>
      <c r="T1171">
        <v>4</v>
      </c>
      <c r="U1171" t="s">
        <v>6170</v>
      </c>
      <c r="V1171" t="s">
        <v>6171</v>
      </c>
      <c r="W1171">
        <v>835</v>
      </c>
      <c r="X1171" t="s">
        <v>37</v>
      </c>
      <c r="Y1171" t="s">
        <v>38</v>
      </c>
      <c r="Z1171" t="s">
        <v>575</v>
      </c>
      <c r="AA1171">
        <v>2014</v>
      </c>
      <c r="AB1171">
        <v>392</v>
      </c>
      <c r="AC1171">
        <v>6.6</v>
      </c>
      <c r="AD1171">
        <v>2.35</v>
      </c>
      <c r="AE1171">
        <v>8000</v>
      </c>
    </row>
    <row r="1172" spans="1:31" x14ac:dyDescent="0.45">
      <c r="A1172" t="s">
        <v>28</v>
      </c>
      <c r="B1172" t="s">
        <v>6172</v>
      </c>
      <c r="C1172" t="str">
        <f t="shared" si="36"/>
        <v>other</v>
      </c>
      <c r="D1172">
        <v>95</v>
      </c>
      <c r="E1172">
        <v>100</v>
      </c>
      <c r="F1172">
        <v>19</v>
      </c>
      <c r="G1172">
        <v>433</v>
      </c>
      <c r="H1172" t="s">
        <v>6173</v>
      </c>
      <c r="I1172">
        <v>624</v>
      </c>
      <c r="J1172" s="1">
        <v>55210049</v>
      </c>
      <c r="K1172" s="1">
        <v>45000000</v>
      </c>
      <c r="L1172" s="1">
        <f>J1172/K1172</f>
        <v>1.2268899777777778</v>
      </c>
      <c r="M1172" s="2" t="str">
        <f t="shared" si="37"/>
        <v>other</v>
      </c>
      <c r="N1172" t="s">
        <v>6174</v>
      </c>
      <c r="O1172" t="s">
        <v>4967</v>
      </c>
      <c r="P1172" t="s">
        <v>6175</v>
      </c>
      <c r="Q1172">
        <v>22309</v>
      </c>
      <c r="R1172">
        <v>2056</v>
      </c>
      <c r="S1172" t="s">
        <v>6176</v>
      </c>
      <c r="T1172">
        <v>1</v>
      </c>
      <c r="U1172" t="s">
        <v>6177</v>
      </c>
      <c r="V1172" t="s">
        <v>6178</v>
      </c>
      <c r="W1172">
        <v>102</v>
      </c>
      <c r="X1172" t="s">
        <v>37</v>
      </c>
      <c r="Y1172" t="s">
        <v>174</v>
      </c>
      <c r="Z1172" t="s">
        <v>575</v>
      </c>
      <c r="AA1172">
        <v>2010</v>
      </c>
      <c r="AB1172">
        <v>489</v>
      </c>
      <c r="AC1172">
        <v>6.3</v>
      </c>
      <c r="AD1172">
        <v>2.35</v>
      </c>
      <c r="AE1172">
        <v>8000</v>
      </c>
    </row>
    <row r="1173" spans="1:31" x14ac:dyDescent="0.45">
      <c r="A1173" t="s">
        <v>737</v>
      </c>
      <c r="C1173" t="str">
        <f t="shared" si="36"/>
        <v>other</v>
      </c>
      <c r="D1173">
        <v>4</v>
      </c>
      <c r="E1173">
        <v>30</v>
      </c>
      <c r="G1173">
        <v>253</v>
      </c>
      <c r="H1173" t="s">
        <v>6179</v>
      </c>
      <c r="I1173">
        <v>870</v>
      </c>
      <c r="J1173" s="1">
        <v>55184721</v>
      </c>
      <c r="L1173" s="1" t="e">
        <f>J1173/K1173</f>
        <v>#DIV/0!</v>
      </c>
      <c r="M1173" s="2" t="e">
        <f t="shared" si="37"/>
        <v>#DIV/0!</v>
      </c>
      <c r="N1173" t="s">
        <v>6180</v>
      </c>
      <c r="O1173" t="s">
        <v>3305</v>
      </c>
      <c r="P1173" t="s">
        <v>6181</v>
      </c>
      <c r="Q1173">
        <v>1558</v>
      </c>
      <c r="R1173">
        <v>1610</v>
      </c>
      <c r="S1173" t="s">
        <v>6182</v>
      </c>
      <c r="T1173">
        <v>1</v>
      </c>
      <c r="U1173" t="s">
        <v>6183</v>
      </c>
      <c r="V1173" t="s">
        <v>6184</v>
      </c>
      <c r="W1173">
        <v>18</v>
      </c>
      <c r="X1173" t="s">
        <v>37</v>
      </c>
      <c r="Y1173" t="s">
        <v>38</v>
      </c>
      <c r="Z1173" t="s">
        <v>2739</v>
      </c>
      <c r="AB1173">
        <v>284</v>
      </c>
      <c r="AC1173">
        <v>7.5</v>
      </c>
      <c r="AD1173">
        <v>4</v>
      </c>
      <c r="AE1173">
        <v>8000</v>
      </c>
    </row>
    <row r="1174" spans="1:31" x14ac:dyDescent="0.45">
      <c r="A1174" t="s">
        <v>28</v>
      </c>
      <c r="B1174" t="s">
        <v>4166</v>
      </c>
      <c r="C1174" t="str">
        <f t="shared" si="36"/>
        <v>other</v>
      </c>
      <c r="D1174">
        <v>213</v>
      </c>
      <c r="E1174">
        <v>105</v>
      </c>
      <c r="F1174">
        <v>0</v>
      </c>
      <c r="G1174">
        <v>52</v>
      </c>
      <c r="H1174" t="s">
        <v>6185</v>
      </c>
      <c r="I1174">
        <v>1000</v>
      </c>
      <c r="J1174" s="1">
        <v>55153403</v>
      </c>
      <c r="K1174" s="1">
        <v>27000000</v>
      </c>
      <c r="L1174" s="1">
        <f>J1174/K1174</f>
        <v>2.0427186296296296</v>
      </c>
      <c r="M1174" s="2" t="str">
        <f t="shared" si="37"/>
        <v>blockbuster</v>
      </c>
      <c r="N1174" t="s">
        <v>1742</v>
      </c>
      <c r="O1174" t="s">
        <v>232</v>
      </c>
      <c r="P1174" t="s">
        <v>6186</v>
      </c>
      <c r="Q1174">
        <v>24657</v>
      </c>
      <c r="R1174">
        <v>1342</v>
      </c>
      <c r="S1174" t="s">
        <v>4806</v>
      </c>
      <c r="T1174">
        <v>4</v>
      </c>
      <c r="U1174" t="s">
        <v>6187</v>
      </c>
      <c r="V1174" t="s">
        <v>6188</v>
      </c>
      <c r="W1174">
        <v>71</v>
      </c>
      <c r="X1174" t="s">
        <v>1454</v>
      </c>
      <c r="Y1174" t="s">
        <v>1455</v>
      </c>
      <c r="Z1174" t="s">
        <v>575</v>
      </c>
      <c r="AA1174">
        <v>2009</v>
      </c>
      <c r="AB1174">
        <v>172</v>
      </c>
      <c r="AC1174">
        <v>7.2</v>
      </c>
      <c r="AD1174">
        <v>2.35</v>
      </c>
      <c r="AE1174">
        <v>7000</v>
      </c>
    </row>
    <row r="1175" spans="1:31" x14ac:dyDescent="0.45">
      <c r="A1175" t="s">
        <v>28</v>
      </c>
      <c r="B1175" t="s">
        <v>4904</v>
      </c>
      <c r="C1175" t="str">
        <f t="shared" si="36"/>
        <v>other</v>
      </c>
      <c r="D1175">
        <v>119</v>
      </c>
      <c r="E1175">
        <v>110</v>
      </c>
      <c r="F1175">
        <v>161</v>
      </c>
      <c r="G1175">
        <v>196</v>
      </c>
      <c r="H1175" t="s">
        <v>694</v>
      </c>
      <c r="I1175">
        <v>1000</v>
      </c>
      <c r="J1175" s="1">
        <v>55092830</v>
      </c>
      <c r="K1175" s="1">
        <v>41000000</v>
      </c>
      <c r="L1175" s="1">
        <f>J1175/K1175</f>
        <v>1.3437275609756099</v>
      </c>
      <c r="M1175" s="2" t="str">
        <f t="shared" si="37"/>
        <v>other</v>
      </c>
      <c r="N1175" t="s">
        <v>6189</v>
      </c>
      <c r="O1175" t="s">
        <v>1530</v>
      </c>
      <c r="P1175" t="s">
        <v>6190</v>
      </c>
      <c r="Q1175">
        <v>187181</v>
      </c>
      <c r="R1175">
        <v>1954</v>
      </c>
      <c r="S1175" t="s">
        <v>6191</v>
      </c>
      <c r="T1175">
        <v>0</v>
      </c>
      <c r="U1175" t="s">
        <v>6192</v>
      </c>
      <c r="V1175" t="s">
        <v>6193</v>
      </c>
      <c r="W1175">
        <v>564</v>
      </c>
      <c r="X1175" t="s">
        <v>37</v>
      </c>
      <c r="Y1175" t="s">
        <v>38</v>
      </c>
      <c r="Z1175" t="s">
        <v>575</v>
      </c>
      <c r="AA1175">
        <v>2002</v>
      </c>
      <c r="AB1175">
        <v>418</v>
      </c>
      <c r="AC1175">
        <v>7</v>
      </c>
      <c r="AD1175">
        <v>2.35</v>
      </c>
      <c r="AE1175">
        <v>7000</v>
      </c>
    </row>
    <row r="1176" spans="1:31" x14ac:dyDescent="0.45">
      <c r="A1176" t="s">
        <v>28</v>
      </c>
      <c r="B1176" t="s">
        <v>6194</v>
      </c>
      <c r="C1176" t="str">
        <f t="shared" si="36"/>
        <v>other</v>
      </c>
      <c r="D1176">
        <v>9</v>
      </c>
      <c r="E1176">
        <v>101</v>
      </c>
      <c r="F1176">
        <v>326</v>
      </c>
      <c r="G1176">
        <v>6</v>
      </c>
      <c r="H1176" t="s">
        <v>6195</v>
      </c>
      <c r="I1176">
        <v>326</v>
      </c>
      <c r="J1176" s="1">
        <v>54997476</v>
      </c>
      <c r="L1176" s="1" t="e">
        <f>J1176/K1176</f>
        <v>#DIV/0!</v>
      </c>
      <c r="M1176" s="2" t="e">
        <f t="shared" si="37"/>
        <v>#DIV/0!</v>
      </c>
      <c r="N1176" t="s">
        <v>461</v>
      </c>
      <c r="O1176" t="s">
        <v>6194</v>
      </c>
      <c r="P1176" t="s">
        <v>6196</v>
      </c>
      <c r="Q1176">
        <v>590</v>
      </c>
      <c r="R1176">
        <v>488</v>
      </c>
      <c r="S1176" t="s">
        <v>6197</v>
      </c>
      <c r="T1176">
        <v>0</v>
      </c>
      <c r="U1176" t="s">
        <v>6198</v>
      </c>
      <c r="V1176" t="s">
        <v>6199</v>
      </c>
      <c r="W1176">
        <v>5</v>
      </c>
      <c r="X1176" t="s">
        <v>1454</v>
      </c>
      <c r="Y1176" t="s">
        <v>1455</v>
      </c>
      <c r="AA1176">
        <v>2015</v>
      </c>
      <c r="AB1176">
        <v>152</v>
      </c>
      <c r="AC1176">
        <v>4.9000000000000004</v>
      </c>
      <c r="AE1176">
        <v>7000</v>
      </c>
    </row>
    <row r="1177" spans="1:31" x14ac:dyDescent="0.45">
      <c r="A1177" t="s">
        <v>28</v>
      </c>
      <c r="B1177" t="s">
        <v>5071</v>
      </c>
      <c r="C1177" t="str">
        <f t="shared" si="36"/>
        <v>other</v>
      </c>
      <c r="D1177">
        <v>167</v>
      </c>
      <c r="E1177">
        <v>144</v>
      </c>
      <c r="F1177">
        <v>241</v>
      </c>
      <c r="G1177">
        <v>996</v>
      </c>
      <c r="H1177" t="s">
        <v>1806</v>
      </c>
      <c r="I1177">
        <v>13000</v>
      </c>
      <c r="J1177" s="1">
        <v>54967359</v>
      </c>
      <c r="K1177" s="1">
        <v>65000000</v>
      </c>
      <c r="L1177" s="1">
        <f>J1177/K1177</f>
        <v>0.84565167692307697</v>
      </c>
      <c r="M1177" s="2" t="str">
        <f t="shared" si="37"/>
        <v>other</v>
      </c>
      <c r="N1177" t="s">
        <v>76</v>
      </c>
      <c r="O1177" t="s">
        <v>453</v>
      </c>
      <c r="P1177" t="s">
        <v>6200</v>
      </c>
      <c r="Q1177">
        <v>137003</v>
      </c>
      <c r="R1177">
        <v>18761</v>
      </c>
      <c r="S1177" t="s">
        <v>6201</v>
      </c>
      <c r="T1177">
        <v>1</v>
      </c>
      <c r="U1177" t="s">
        <v>6202</v>
      </c>
      <c r="V1177" t="s">
        <v>6203</v>
      </c>
      <c r="W1177">
        <v>658</v>
      </c>
      <c r="X1177" t="s">
        <v>37</v>
      </c>
      <c r="Y1177" t="s">
        <v>38</v>
      </c>
      <c r="Z1177" t="s">
        <v>39</v>
      </c>
      <c r="AA1177">
        <v>2001</v>
      </c>
      <c r="AB1177">
        <v>3000</v>
      </c>
      <c r="AC1177">
        <v>6.9</v>
      </c>
      <c r="AD1177">
        <v>2.35</v>
      </c>
      <c r="AE1177">
        <v>7000</v>
      </c>
    </row>
    <row r="1178" spans="1:31" x14ac:dyDescent="0.45">
      <c r="A1178" t="s">
        <v>28</v>
      </c>
      <c r="B1178" t="s">
        <v>6204</v>
      </c>
      <c r="C1178" t="str">
        <f t="shared" si="36"/>
        <v>other</v>
      </c>
      <c r="D1178">
        <v>98</v>
      </c>
      <c r="E1178">
        <v>108</v>
      </c>
      <c r="F1178">
        <v>4</v>
      </c>
      <c r="G1178">
        <v>96</v>
      </c>
      <c r="H1178" t="s">
        <v>6205</v>
      </c>
      <c r="I1178">
        <v>687</v>
      </c>
      <c r="J1178" s="1">
        <v>54910560</v>
      </c>
      <c r="K1178" s="1">
        <v>41000000</v>
      </c>
      <c r="L1178" s="1">
        <f>J1178/K1178</f>
        <v>1.3392819512195122</v>
      </c>
      <c r="M1178" s="2" t="str">
        <f t="shared" si="37"/>
        <v>other</v>
      </c>
      <c r="N1178" t="s">
        <v>1248</v>
      </c>
      <c r="O1178" t="s">
        <v>6206</v>
      </c>
      <c r="P1178" t="s">
        <v>6207</v>
      </c>
      <c r="Q1178">
        <v>29861</v>
      </c>
      <c r="R1178">
        <v>1134</v>
      </c>
      <c r="S1178" t="s">
        <v>6208</v>
      </c>
      <c r="T1178">
        <v>1</v>
      </c>
      <c r="U1178" t="s">
        <v>6209</v>
      </c>
      <c r="V1178" t="s">
        <v>6210</v>
      </c>
      <c r="W1178">
        <v>132</v>
      </c>
      <c r="X1178" t="s">
        <v>37</v>
      </c>
      <c r="Y1178" t="s">
        <v>3849</v>
      </c>
      <c r="Z1178" t="s">
        <v>39</v>
      </c>
      <c r="AA1178">
        <v>2003</v>
      </c>
      <c r="AB1178">
        <v>312</v>
      </c>
      <c r="AC1178">
        <v>5.2</v>
      </c>
      <c r="AD1178">
        <v>2.35</v>
      </c>
      <c r="AE1178">
        <v>7000</v>
      </c>
    </row>
    <row r="1179" spans="1:31" x14ac:dyDescent="0.45">
      <c r="A1179" t="s">
        <v>28</v>
      </c>
      <c r="B1179" t="s">
        <v>902</v>
      </c>
      <c r="C1179" t="str">
        <f t="shared" si="36"/>
        <v>other</v>
      </c>
      <c r="D1179">
        <v>234</v>
      </c>
      <c r="E1179">
        <v>107</v>
      </c>
      <c r="F1179">
        <v>0</v>
      </c>
      <c r="G1179">
        <v>766</v>
      </c>
      <c r="H1179" t="s">
        <v>2179</v>
      </c>
      <c r="I1179">
        <v>13000</v>
      </c>
      <c r="J1179" s="1">
        <v>54800000</v>
      </c>
      <c r="K1179" s="1">
        <v>40000000</v>
      </c>
      <c r="L1179" s="1">
        <f>J1179/K1179</f>
        <v>1.37</v>
      </c>
      <c r="M1179" s="2" t="str">
        <f t="shared" si="37"/>
        <v>other</v>
      </c>
      <c r="N1179" t="s">
        <v>1914</v>
      </c>
      <c r="O1179" t="s">
        <v>967</v>
      </c>
      <c r="P1179" t="s">
        <v>6211</v>
      </c>
      <c r="Q1179">
        <v>704766</v>
      </c>
      <c r="R1179">
        <v>17540</v>
      </c>
      <c r="S1179" t="s">
        <v>2009</v>
      </c>
      <c r="T1179">
        <v>0</v>
      </c>
      <c r="U1179" t="s">
        <v>6212</v>
      </c>
      <c r="V1179" t="s">
        <v>6213</v>
      </c>
      <c r="W1179">
        <v>2073</v>
      </c>
      <c r="X1179" t="s">
        <v>37</v>
      </c>
      <c r="Y1179" t="s">
        <v>38</v>
      </c>
      <c r="Z1179" t="s">
        <v>39</v>
      </c>
      <c r="AA1179">
        <v>1999</v>
      </c>
      <c r="AB1179">
        <v>3000</v>
      </c>
      <c r="AC1179">
        <v>8.1</v>
      </c>
      <c r="AD1179">
        <v>1.85</v>
      </c>
      <c r="AE1179">
        <v>7000</v>
      </c>
    </row>
    <row r="1180" spans="1:31" x14ac:dyDescent="0.45">
      <c r="A1180" t="s">
        <v>28</v>
      </c>
      <c r="B1180" t="s">
        <v>6214</v>
      </c>
      <c r="C1180" t="str">
        <f t="shared" si="36"/>
        <v>other</v>
      </c>
      <c r="D1180">
        <v>258</v>
      </c>
      <c r="E1180">
        <v>102</v>
      </c>
      <c r="F1180">
        <v>20</v>
      </c>
      <c r="G1180">
        <v>54</v>
      </c>
      <c r="H1180" t="s">
        <v>6215</v>
      </c>
      <c r="I1180">
        <v>107</v>
      </c>
      <c r="J1180" s="1">
        <v>54758461</v>
      </c>
      <c r="K1180" s="1">
        <v>42000000</v>
      </c>
      <c r="L1180" s="1">
        <f>J1180/K1180</f>
        <v>1.303772880952381</v>
      </c>
      <c r="M1180" s="2" t="str">
        <f t="shared" si="37"/>
        <v>other</v>
      </c>
      <c r="N1180" t="s">
        <v>329</v>
      </c>
      <c r="O1180" t="s">
        <v>5876</v>
      </c>
      <c r="P1180" t="s">
        <v>6216</v>
      </c>
      <c r="Q1180">
        <v>125198</v>
      </c>
      <c r="R1180">
        <v>362</v>
      </c>
      <c r="S1180" t="s">
        <v>6217</v>
      </c>
      <c r="T1180">
        <v>6</v>
      </c>
      <c r="U1180" t="s">
        <v>6218</v>
      </c>
      <c r="V1180" t="s">
        <v>6219</v>
      </c>
      <c r="W1180">
        <v>153</v>
      </c>
      <c r="X1180" t="s">
        <v>37</v>
      </c>
      <c r="Y1180" t="s">
        <v>38</v>
      </c>
      <c r="Z1180" t="s">
        <v>39</v>
      </c>
      <c r="AA1180">
        <v>2012</v>
      </c>
      <c r="AB1180">
        <v>81</v>
      </c>
      <c r="AC1180">
        <v>6.6</v>
      </c>
      <c r="AD1180">
        <v>2.35</v>
      </c>
      <c r="AE1180">
        <v>7000</v>
      </c>
    </row>
    <row r="1181" spans="1:31" x14ac:dyDescent="0.45">
      <c r="A1181" t="s">
        <v>28</v>
      </c>
      <c r="B1181" t="s">
        <v>3920</v>
      </c>
      <c r="C1181" t="str">
        <f t="shared" si="36"/>
        <v>other</v>
      </c>
      <c r="D1181">
        <v>108</v>
      </c>
      <c r="E1181">
        <v>100</v>
      </c>
      <c r="F1181">
        <v>64</v>
      </c>
      <c r="G1181">
        <v>296</v>
      </c>
      <c r="H1181" t="s">
        <v>3226</v>
      </c>
      <c r="I1181">
        <v>734</v>
      </c>
      <c r="J1181" s="1">
        <v>54724272</v>
      </c>
      <c r="K1181" s="1">
        <v>41000000</v>
      </c>
      <c r="L1181" s="1">
        <f>J1181/K1181</f>
        <v>1.3347383414634146</v>
      </c>
      <c r="M1181" s="2" t="str">
        <f t="shared" si="37"/>
        <v>other</v>
      </c>
      <c r="N1181" t="s">
        <v>1661</v>
      </c>
      <c r="O1181" t="s">
        <v>5830</v>
      </c>
      <c r="P1181" t="s">
        <v>6220</v>
      </c>
      <c r="Q1181">
        <v>34809</v>
      </c>
      <c r="R1181">
        <v>2085</v>
      </c>
      <c r="S1181" t="s">
        <v>6221</v>
      </c>
      <c r="T1181">
        <v>0</v>
      </c>
      <c r="U1181" t="s">
        <v>6222</v>
      </c>
      <c r="V1181" t="s">
        <v>6223</v>
      </c>
      <c r="W1181">
        <v>125</v>
      </c>
      <c r="X1181" t="s">
        <v>37</v>
      </c>
      <c r="Y1181" t="s">
        <v>38</v>
      </c>
      <c r="Z1181" t="s">
        <v>90</v>
      </c>
      <c r="AA1181">
        <v>2011</v>
      </c>
      <c r="AB1181">
        <v>574</v>
      </c>
      <c r="AC1181">
        <v>6.2</v>
      </c>
      <c r="AD1181">
        <v>2.35</v>
      </c>
      <c r="AE1181">
        <v>7000</v>
      </c>
    </row>
    <row r="1182" spans="1:31" x14ac:dyDescent="0.45">
      <c r="A1182" t="s">
        <v>28</v>
      </c>
      <c r="B1182" t="s">
        <v>6224</v>
      </c>
      <c r="C1182" t="str">
        <f t="shared" si="36"/>
        <v>other</v>
      </c>
      <c r="D1182">
        <v>81</v>
      </c>
      <c r="E1182">
        <v>126</v>
      </c>
      <c r="F1182">
        <v>80</v>
      </c>
      <c r="G1182">
        <v>225</v>
      </c>
      <c r="H1182" t="s">
        <v>6225</v>
      </c>
      <c r="I1182">
        <v>668</v>
      </c>
      <c r="J1182" s="1">
        <v>54700065</v>
      </c>
      <c r="K1182" s="1">
        <v>8000000</v>
      </c>
      <c r="L1182" s="1">
        <f>J1182/K1182</f>
        <v>6.8375081250000003</v>
      </c>
      <c r="M1182" s="2" t="str">
        <f t="shared" si="37"/>
        <v>blockbuster</v>
      </c>
      <c r="N1182" t="s">
        <v>6226</v>
      </c>
      <c r="O1182" t="s">
        <v>6011</v>
      </c>
      <c r="P1182" t="s">
        <v>6227</v>
      </c>
      <c r="Q1182">
        <v>126907</v>
      </c>
      <c r="R1182">
        <v>2004</v>
      </c>
      <c r="S1182" t="s">
        <v>6228</v>
      </c>
      <c r="T1182">
        <v>0</v>
      </c>
      <c r="U1182" t="s">
        <v>6229</v>
      </c>
      <c r="V1182" t="s">
        <v>6230</v>
      </c>
      <c r="W1182">
        <v>235</v>
      </c>
      <c r="X1182" t="s">
        <v>37</v>
      </c>
      <c r="Y1182" t="s">
        <v>38</v>
      </c>
      <c r="Z1182" t="s">
        <v>90</v>
      </c>
      <c r="AA1182">
        <v>1984</v>
      </c>
      <c r="AB1182">
        <v>641</v>
      </c>
      <c r="AC1182">
        <v>7.2</v>
      </c>
      <c r="AD1182">
        <v>1.85</v>
      </c>
      <c r="AE1182">
        <v>7000</v>
      </c>
    </row>
    <row r="1183" spans="1:31" x14ac:dyDescent="0.45">
      <c r="A1183" t="s">
        <v>28</v>
      </c>
      <c r="B1183" t="s">
        <v>4156</v>
      </c>
      <c r="C1183" t="str">
        <f t="shared" si="36"/>
        <v>other</v>
      </c>
      <c r="D1183">
        <v>538</v>
      </c>
      <c r="E1183">
        <v>138</v>
      </c>
      <c r="F1183">
        <v>737</v>
      </c>
      <c r="G1183">
        <v>14000</v>
      </c>
      <c r="H1183" t="s">
        <v>58</v>
      </c>
      <c r="I1183">
        <v>34000</v>
      </c>
      <c r="J1183" s="1">
        <v>54696902</v>
      </c>
      <c r="K1183" s="1">
        <v>40000000</v>
      </c>
      <c r="L1183" s="1">
        <f>J1183/K1183</f>
        <v>1.3674225499999999</v>
      </c>
      <c r="M1183" s="2" t="str">
        <f t="shared" si="37"/>
        <v>other</v>
      </c>
      <c r="N1183" t="s">
        <v>1925</v>
      </c>
      <c r="O1183" t="s">
        <v>342</v>
      </c>
      <c r="P1183" t="s">
        <v>6231</v>
      </c>
      <c r="Q1183">
        <v>358416</v>
      </c>
      <c r="R1183">
        <v>83012</v>
      </c>
      <c r="S1183" t="s">
        <v>644</v>
      </c>
      <c r="T1183">
        <v>5</v>
      </c>
      <c r="U1183" t="s">
        <v>6232</v>
      </c>
      <c r="V1183" t="s">
        <v>6233</v>
      </c>
      <c r="W1183">
        <v>751</v>
      </c>
      <c r="X1183" t="s">
        <v>37</v>
      </c>
      <c r="Y1183" t="s">
        <v>38</v>
      </c>
      <c r="Z1183" t="s">
        <v>575</v>
      </c>
      <c r="AA1183">
        <v>2013</v>
      </c>
      <c r="AB1183">
        <v>23000</v>
      </c>
      <c r="AC1183">
        <v>7.3</v>
      </c>
      <c r="AD1183">
        <v>2.35</v>
      </c>
      <c r="AE1183">
        <v>7000</v>
      </c>
    </row>
    <row r="1184" spans="1:31" x14ac:dyDescent="0.45">
      <c r="A1184" t="s">
        <v>28</v>
      </c>
      <c r="B1184" t="s">
        <v>6234</v>
      </c>
      <c r="C1184" t="str">
        <f t="shared" si="36"/>
        <v>other</v>
      </c>
      <c r="D1184">
        <v>224</v>
      </c>
      <c r="E1184">
        <v>108</v>
      </c>
      <c r="F1184">
        <v>98</v>
      </c>
      <c r="G1184">
        <v>723</v>
      </c>
      <c r="H1184" t="s">
        <v>4226</v>
      </c>
      <c r="I1184">
        <v>16000</v>
      </c>
      <c r="J1184" s="1">
        <v>54557348</v>
      </c>
      <c r="K1184" s="1">
        <v>40000000</v>
      </c>
      <c r="L1184" s="1">
        <f>J1184/K1184</f>
        <v>1.3639337</v>
      </c>
      <c r="M1184" s="2" t="str">
        <f t="shared" si="37"/>
        <v>other</v>
      </c>
      <c r="N1184" t="s">
        <v>1405</v>
      </c>
      <c r="O1184" t="s">
        <v>310</v>
      </c>
      <c r="P1184" t="s">
        <v>6235</v>
      </c>
      <c r="Q1184">
        <v>227824</v>
      </c>
      <c r="R1184">
        <v>18656</v>
      </c>
      <c r="S1184" t="s">
        <v>2049</v>
      </c>
      <c r="T1184">
        <v>1</v>
      </c>
      <c r="U1184" t="s">
        <v>6236</v>
      </c>
      <c r="V1184" t="s">
        <v>6237</v>
      </c>
      <c r="W1184">
        <v>273</v>
      </c>
      <c r="X1184" t="s">
        <v>37</v>
      </c>
      <c r="Y1184" t="s">
        <v>38</v>
      </c>
      <c r="Z1184" t="s">
        <v>39</v>
      </c>
      <c r="AA1184">
        <v>2009</v>
      </c>
      <c r="AB1184">
        <v>896</v>
      </c>
      <c r="AC1184">
        <v>6.7</v>
      </c>
      <c r="AD1184">
        <v>2.35</v>
      </c>
      <c r="AE1184">
        <v>7000</v>
      </c>
    </row>
    <row r="1185" spans="1:31" x14ac:dyDescent="0.45">
      <c r="A1185" t="s">
        <v>28</v>
      </c>
      <c r="B1185" t="s">
        <v>6238</v>
      </c>
      <c r="C1185" t="str">
        <f t="shared" si="36"/>
        <v>other</v>
      </c>
      <c r="D1185">
        <v>129</v>
      </c>
      <c r="E1185">
        <v>105</v>
      </c>
      <c r="F1185">
        <v>78</v>
      </c>
      <c r="G1185">
        <v>298</v>
      </c>
      <c r="H1185" t="s">
        <v>6239</v>
      </c>
      <c r="I1185">
        <v>984</v>
      </c>
      <c r="J1185" s="1">
        <v>54557348</v>
      </c>
      <c r="K1185" s="1">
        <v>70000000</v>
      </c>
      <c r="L1185" s="1">
        <f>J1185/K1185</f>
        <v>0.77939068571428571</v>
      </c>
      <c r="M1185" s="2" t="str">
        <f t="shared" si="37"/>
        <v>other</v>
      </c>
      <c r="N1185" t="s">
        <v>2205</v>
      </c>
      <c r="O1185" t="s">
        <v>347</v>
      </c>
      <c r="P1185" t="s">
        <v>6240</v>
      </c>
      <c r="Q1185">
        <v>56646</v>
      </c>
      <c r="R1185">
        <v>2129</v>
      </c>
      <c r="S1185" t="s">
        <v>6241</v>
      </c>
      <c r="T1185">
        <v>0</v>
      </c>
      <c r="U1185" t="s">
        <v>6242</v>
      </c>
      <c r="V1185" t="s">
        <v>6243</v>
      </c>
      <c r="W1185">
        <v>336</v>
      </c>
      <c r="X1185" t="s">
        <v>37</v>
      </c>
      <c r="Y1185" t="s">
        <v>38</v>
      </c>
      <c r="Z1185" t="s">
        <v>575</v>
      </c>
      <c r="AA1185">
        <v>1999</v>
      </c>
      <c r="AB1185">
        <v>489</v>
      </c>
      <c r="AC1185">
        <v>6.4</v>
      </c>
      <c r="AD1185">
        <v>2.35</v>
      </c>
      <c r="AE1185">
        <v>7000</v>
      </c>
    </row>
    <row r="1186" spans="1:31" x14ac:dyDescent="0.45">
      <c r="A1186" t="s">
        <v>28</v>
      </c>
      <c r="B1186" t="s">
        <v>425</v>
      </c>
      <c r="C1186" t="str">
        <f t="shared" si="36"/>
        <v>other</v>
      </c>
      <c r="D1186">
        <v>125</v>
      </c>
      <c r="E1186">
        <v>108</v>
      </c>
      <c r="F1186">
        <v>0</v>
      </c>
      <c r="G1186">
        <v>690</v>
      </c>
      <c r="H1186" t="s">
        <v>6244</v>
      </c>
      <c r="I1186">
        <v>1000</v>
      </c>
      <c r="J1186" s="1">
        <v>54540525</v>
      </c>
      <c r="K1186" s="1">
        <v>40000000</v>
      </c>
      <c r="L1186" s="1">
        <f>J1186/K1186</f>
        <v>1.3635131250000001</v>
      </c>
      <c r="M1186" s="2" t="str">
        <f t="shared" si="37"/>
        <v>other</v>
      </c>
      <c r="N1186" t="s">
        <v>1865</v>
      </c>
      <c r="O1186" t="s">
        <v>3746</v>
      </c>
      <c r="P1186" t="s">
        <v>6245</v>
      </c>
      <c r="Q1186">
        <v>340085</v>
      </c>
      <c r="R1186">
        <v>3660</v>
      </c>
      <c r="S1186" t="s">
        <v>6246</v>
      </c>
      <c r="T1186">
        <v>0</v>
      </c>
      <c r="U1186" t="s">
        <v>6247</v>
      </c>
      <c r="V1186" t="s">
        <v>6248</v>
      </c>
      <c r="W1186">
        <v>327</v>
      </c>
      <c r="X1186" t="s">
        <v>37</v>
      </c>
      <c r="Y1186" t="s">
        <v>38</v>
      </c>
      <c r="Z1186" t="s">
        <v>90</v>
      </c>
      <c r="AA1186">
        <v>1989</v>
      </c>
      <c r="AB1186">
        <v>869</v>
      </c>
      <c r="AC1186">
        <v>7.8</v>
      </c>
      <c r="AD1186">
        <v>1.85</v>
      </c>
      <c r="AE1186">
        <v>7000</v>
      </c>
    </row>
    <row r="1187" spans="1:31" x14ac:dyDescent="0.45">
      <c r="A1187" t="s">
        <v>28</v>
      </c>
      <c r="B1187" t="s">
        <v>1961</v>
      </c>
      <c r="C1187" t="str">
        <f t="shared" si="36"/>
        <v>other</v>
      </c>
      <c r="D1187">
        <v>433</v>
      </c>
      <c r="E1187">
        <v>89</v>
      </c>
      <c r="F1187">
        <v>0</v>
      </c>
      <c r="G1187">
        <v>903</v>
      </c>
      <c r="H1187" t="s">
        <v>456</v>
      </c>
      <c r="I1187">
        <v>19000</v>
      </c>
      <c r="J1187" s="1">
        <v>54414716</v>
      </c>
      <c r="K1187" s="1">
        <v>40000000</v>
      </c>
      <c r="L1187" s="1">
        <f>J1187/K1187</f>
        <v>1.3603679</v>
      </c>
      <c r="M1187" s="2" t="str">
        <f t="shared" si="37"/>
        <v>other</v>
      </c>
      <c r="N1187" t="s">
        <v>2803</v>
      </c>
      <c r="O1187" t="s">
        <v>95</v>
      </c>
      <c r="P1187" t="s">
        <v>6249</v>
      </c>
      <c r="Q1187">
        <v>327367</v>
      </c>
      <c r="R1187">
        <v>32325</v>
      </c>
      <c r="S1187" t="s">
        <v>5179</v>
      </c>
      <c r="T1187">
        <v>0</v>
      </c>
      <c r="U1187" t="s">
        <v>6250</v>
      </c>
      <c r="V1187" t="s">
        <v>6251</v>
      </c>
      <c r="W1187">
        <v>918</v>
      </c>
      <c r="X1187" t="s">
        <v>37</v>
      </c>
      <c r="Y1187" t="s">
        <v>1455</v>
      </c>
      <c r="Z1187" t="s">
        <v>575</v>
      </c>
      <c r="AA1187">
        <v>2014</v>
      </c>
      <c r="AB1187">
        <v>11000</v>
      </c>
      <c r="AC1187">
        <v>6.4</v>
      </c>
      <c r="AD1187">
        <v>2.35</v>
      </c>
      <c r="AE1187">
        <v>7000</v>
      </c>
    </row>
    <row r="1188" spans="1:31" x14ac:dyDescent="0.45">
      <c r="A1188" t="s">
        <v>28</v>
      </c>
      <c r="B1188" t="s">
        <v>6252</v>
      </c>
      <c r="C1188" t="str">
        <f t="shared" si="36"/>
        <v>other</v>
      </c>
      <c r="D1188">
        <v>362</v>
      </c>
      <c r="E1188">
        <v>129</v>
      </c>
      <c r="F1188">
        <v>456</v>
      </c>
      <c r="G1188">
        <v>716</v>
      </c>
      <c r="H1188" t="s">
        <v>5688</v>
      </c>
      <c r="I1188">
        <v>1000</v>
      </c>
      <c r="J1188" s="1">
        <v>54322273</v>
      </c>
      <c r="K1188" s="1">
        <v>40000000</v>
      </c>
      <c r="L1188" s="1">
        <f>J1188/K1188</f>
        <v>1.358056825</v>
      </c>
      <c r="M1188" s="2" t="str">
        <f t="shared" si="37"/>
        <v>other</v>
      </c>
      <c r="N1188" t="s">
        <v>209</v>
      </c>
      <c r="O1188" t="s">
        <v>1393</v>
      </c>
      <c r="P1188" t="s">
        <v>6253</v>
      </c>
      <c r="Q1188">
        <v>220020</v>
      </c>
      <c r="R1188">
        <v>4585</v>
      </c>
      <c r="S1188" t="s">
        <v>719</v>
      </c>
      <c r="T1188">
        <v>0</v>
      </c>
      <c r="U1188" t="s">
        <v>6254</v>
      </c>
      <c r="V1188" t="s">
        <v>6255</v>
      </c>
      <c r="W1188">
        <v>1360</v>
      </c>
      <c r="X1188" t="s">
        <v>37</v>
      </c>
      <c r="Y1188" t="s">
        <v>38</v>
      </c>
      <c r="Z1188" t="s">
        <v>575</v>
      </c>
      <c r="AA1188">
        <v>2015</v>
      </c>
      <c r="AB1188">
        <v>935</v>
      </c>
      <c r="AC1188">
        <v>4.0999999999999996</v>
      </c>
      <c r="AD1188">
        <v>2.35</v>
      </c>
      <c r="AE1188">
        <v>6000</v>
      </c>
    </row>
    <row r="1189" spans="1:31" x14ac:dyDescent="0.45">
      <c r="A1189" t="s">
        <v>28</v>
      </c>
      <c r="B1189" t="s">
        <v>4893</v>
      </c>
      <c r="C1189" t="str">
        <f t="shared" si="36"/>
        <v>other</v>
      </c>
      <c r="D1189">
        <v>93</v>
      </c>
      <c r="E1189">
        <v>84</v>
      </c>
      <c r="F1189">
        <v>0</v>
      </c>
      <c r="G1189">
        <v>2000</v>
      </c>
      <c r="H1189" t="s">
        <v>483</v>
      </c>
      <c r="I1189">
        <v>13000</v>
      </c>
      <c r="J1189" s="1">
        <v>54257433</v>
      </c>
      <c r="K1189" s="1">
        <v>38000000</v>
      </c>
      <c r="L1189" s="1">
        <f>J1189/K1189</f>
        <v>1.4278271842105263</v>
      </c>
      <c r="M1189" s="2" t="str">
        <f t="shared" si="37"/>
        <v>other</v>
      </c>
      <c r="N1189" t="s">
        <v>3026</v>
      </c>
      <c r="O1189" t="s">
        <v>1774</v>
      </c>
      <c r="P1189" t="s">
        <v>6256</v>
      </c>
      <c r="Q1189">
        <v>40227</v>
      </c>
      <c r="R1189">
        <v>22935</v>
      </c>
      <c r="S1189" t="s">
        <v>5892</v>
      </c>
      <c r="T1189">
        <v>3</v>
      </c>
      <c r="U1189" t="s">
        <v>6257</v>
      </c>
      <c r="V1189" t="s">
        <v>6258</v>
      </c>
      <c r="W1189">
        <v>188</v>
      </c>
      <c r="X1189" t="s">
        <v>37</v>
      </c>
      <c r="Y1189" t="s">
        <v>38</v>
      </c>
      <c r="Z1189" t="s">
        <v>90</v>
      </c>
      <c r="AA1189">
        <v>2003</v>
      </c>
      <c r="AB1189">
        <v>4000</v>
      </c>
      <c r="AC1189">
        <v>4.0999999999999996</v>
      </c>
      <c r="AD1189">
        <v>1.85</v>
      </c>
      <c r="AE1189">
        <v>6000</v>
      </c>
    </row>
    <row r="1190" spans="1:31" x14ac:dyDescent="0.45">
      <c r="A1190" t="s">
        <v>28</v>
      </c>
      <c r="B1190" t="s">
        <v>1314</v>
      </c>
      <c r="C1190" t="str">
        <f t="shared" si="36"/>
        <v>other</v>
      </c>
      <c r="D1190">
        <v>71</v>
      </c>
      <c r="E1190">
        <v>149</v>
      </c>
      <c r="F1190">
        <v>541</v>
      </c>
      <c r="G1190">
        <v>1000</v>
      </c>
      <c r="H1190" t="s">
        <v>650</v>
      </c>
      <c r="I1190">
        <v>18000</v>
      </c>
      <c r="J1190" s="1">
        <v>54239856</v>
      </c>
      <c r="K1190" s="1">
        <v>40000000</v>
      </c>
      <c r="L1190" s="1">
        <f>J1190/K1190</f>
        <v>1.3559964</v>
      </c>
      <c r="M1190" s="2" t="str">
        <f t="shared" si="37"/>
        <v>other</v>
      </c>
      <c r="N1190" t="s">
        <v>2115</v>
      </c>
      <c r="O1190" t="s">
        <v>115</v>
      </c>
      <c r="P1190" t="s">
        <v>6259</v>
      </c>
      <c r="Q1190">
        <v>99558</v>
      </c>
      <c r="R1190">
        <v>31349</v>
      </c>
      <c r="S1190" t="s">
        <v>420</v>
      </c>
      <c r="T1190">
        <v>3</v>
      </c>
      <c r="U1190" t="s">
        <v>6260</v>
      </c>
      <c r="V1190" t="s">
        <v>6261</v>
      </c>
      <c r="W1190">
        <v>236</v>
      </c>
      <c r="X1190" t="s">
        <v>37</v>
      </c>
      <c r="Y1190" t="s">
        <v>38</v>
      </c>
      <c r="Z1190" t="s">
        <v>575</v>
      </c>
      <c r="AA1190">
        <v>1996</v>
      </c>
      <c r="AB1190">
        <v>11000</v>
      </c>
      <c r="AC1190">
        <v>7.4</v>
      </c>
      <c r="AD1190">
        <v>2.35</v>
      </c>
      <c r="AE1190">
        <v>6000</v>
      </c>
    </row>
    <row r="1191" spans="1:31" x14ac:dyDescent="0.45">
      <c r="A1191" t="s">
        <v>28</v>
      </c>
      <c r="B1191" t="s">
        <v>799</v>
      </c>
      <c r="C1191" t="str">
        <f t="shared" si="36"/>
        <v>other</v>
      </c>
      <c r="D1191">
        <v>104</v>
      </c>
      <c r="E1191">
        <v>94</v>
      </c>
      <c r="F1191">
        <v>189</v>
      </c>
      <c r="G1191">
        <v>597</v>
      </c>
      <c r="H1191" t="s">
        <v>4008</v>
      </c>
      <c r="I1191">
        <v>3000</v>
      </c>
      <c r="J1191" s="1">
        <v>54235441</v>
      </c>
      <c r="K1191" s="1">
        <v>40000000</v>
      </c>
      <c r="L1191" s="1">
        <f>J1191/K1191</f>
        <v>1.355886025</v>
      </c>
      <c r="M1191" s="2" t="str">
        <f t="shared" si="37"/>
        <v>other</v>
      </c>
      <c r="N1191" t="s">
        <v>3047</v>
      </c>
      <c r="O1191" t="s">
        <v>4006</v>
      </c>
      <c r="P1191" t="s">
        <v>6262</v>
      </c>
      <c r="Q1191">
        <v>75152</v>
      </c>
      <c r="R1191">
        <v>7014</v>
      </c>
      <c r="S1191" t="s">
        <v>5001</v>
      </c>
      <c r="T1191">
        <v>15</v>
      </c>
      <c r="U1191" t="s">
        <v>6263</v>
      </c>
      <c r="V1191" t="s">
        <v>6264</v>
      </c>
      <c r="W1191">
        <v>288</v>
      </c>
      <c r="X1191" t="s">
        <v>37</v>
      </c>
      <c r="Y1191" t="s">
        <v>38</v>
      </c>
      <c r="Z1191" t="s">
        <v>90</v>
      </c>
      <c r="AA1191">
        <v>2003</v>
      </c>
      <c r="AB1191">
        <v>2000</v>
      </c>
      <c r="AC1191">
        <v>5.8</v>
      </c>
      <c r="AD1191">
        <v>1.85</v>
      </c>
      <c r="AE1191">
        <v>6000</v>
      </c>
    </row>
    <row r="1192" spans="1:31" x14ac:dyDescent="0.45">
      <c r="A1192" t="s">
        <v>28</v>
      </c>
      <c r="B1192" t="s">
        <v>220</v>
      </c>
      <c r="C1192" t="str">
        <f t="shared" si="36"/>
        <v>other</v>
      </c>
      <c r="D1192">
        <v>319</v>
      </c>
      <c r="E1192">
        <v>121</v>
      </c>
      <c r="F1192">
        <v>532</v>
      </c>
      <c r="G1192">
        <v>127</v>
      </c>
      <c r="H1192" t="s">
        <v>6265</v>
      </c>
      <c r="I1192">
        <v>480</v>
      </c>
      <c r="J1192" s="1">
        <v>54228104</v>
      </c>
      <c r="K1192" s="1">
        <v>40000000</v>
      </c>
      <c r="L1192" s="1">
        <f>J1192/K1192</f>
        <v>1.3557026000000001</v>
      </c>
      <c r="M1192" s="2" t="str">
        <f t="shared" si="37"/>
        <v>other</v>
      </c>
      <c r="N1192" t="s">
        <v>6266</v>
      </c>
      <c r="O1192" t="s">
        <v>6267</v>
      </c>
      <c r="P1192" t="s">
        <v>6268</v>
      </c>
      <c r="Q1192">
        <v>203963</v>
      </c>
      <c r="R1192">
        <v>1261</v>
      </c>
      <c r="S1192" t="s">
        <v>6269</v>
      </c>
      <c r="T1192">
        <v>0</v>
      </c>
      <c r="U1192" t="s">
        <v>6270</v>
      </c>
      <c r="V1192" t="s">
        <v>6271</v>
      </c>
      <c r="W1192">
        <v>420</v>
      </c>
      <c r="X1192" t="s">
        <v>37</v>
      </c>
      <c r="Y1192" t="s">
        <v>38</v>
      </c>
      <c r="Z1192" t="s">
        <v>575</v>
      </c>
      <c r="AA1192">
        <v>2013</v>
      </c>
      <c r="AB1192">
        <v>449</v>
      </c>
      <c r="AC1192">
        <v>7.6</v>
      </c>
      <c r="AD1192">
        <v>2.35</v>
      </c>
      <c r="AE1192">
        <v>6000</v>
      </c>
    </row>
    <row r="1193" spans="1:31" x14ac:dyDescent="0.45">
      <c r="A1193" t="s">
        <v>737</v>
      </c>
      <c r="B1193" t="s">
        <v>5614</v>
      </c>
      <c r="C1193" t="str">
        <f t="shared" si="36"/>
        <v>other</v>
      </c>
      <c r="D1193">
        <v>41</v>
      </c>
      <c r="E1193">
        <v>128</v>
      </c>
      <c r="F1193">
        <v>545</v>
      </c>
      <c r="G1193">
        <v>251</v>
      </c>
      <c r="H1193" t="s">
        <v>6272</v>
      </c>
      <c r="I1193">
        <v>15000</v>
      </c>
      <c r="J1193" s="1">
        <v>54222000</v>
      </c>
      <c r="K1193" s="1">
        <v>40000000</v>
      </c>
      <c r="L1193" s="1">
        <f>J1193/K1193</f>
        <v>1.35555</v>
      </c>
      <c r="M1193" s="2" t="str">
        <f t="shared" si="37"/>
        <v>other</v>
      </c>
      <c r="N1193" t="s">
        <v>6273</v>
      </c>
      <c r="O1193" t="s">
        <v>317</v>
      </c>
      <c r="P1193" t="s">
        <v>6274</v>
      </c>
      <c r="Q1193">
        <v>71754</v>
      </c>
      <c r="R1193">
        <v>16751</v>
      </c>
      <c r="S1193" t="s">
        <v>6275</v>
      </c>
      <c r="T1193">
        <v>3</v>
      </c>
      <c r="U1193" t="s">
        <v>6276</v>
      </c>
      <c r="V1193" t="s">
        <v>6277</v>
      </c>
      <c r="W1193">
        <v>166</v>
      </c>
      <c r="X1193" t="s">
        <v>37</v>
      </c>
      <c r="Y1193" t="s">
        <v>38</v>
      </c>
      <c r="Z1193" t="s">
        <v>90</v>
      </c>
      <c r="AA1193">
        <v>1992</v>
      </c>
      <c r="AB1193">
        <v>923</v>
      </c>
      <c r="AC1193">
        <v>7.2</v>
      </c>
      <c r="AD1193">
        <v>2.35</v>
      </c>
      <c r="AE1193">
        <v>6000</v>
      </c>
    </row>
    <row r="1194" spans="1:31" x14ac:dyDescent="0.45">
      <c r="A1194" t="s">
        <v>28</v>
      </c>
      <c r="B1194" t="s">
        <v>327</v>
      </c>
      <c r="C1194" t="str">
        <f t="shared" si="36"/>
        <v>other</v>
      </c>
      <c r="D1194">
        <v>300</v>
      </c>
      <c r="E1194">
        <v>134</v>
      </c>
      <c r="F1194">
        <v>0</v>
      </c>
      <c r="G1194">
        <v>336</v>
      </c>
      <c r="H1194" t="s">
        <v>3789</v>
      </c>
      <c r="I1194">
        <v>1000</v>
      </c>
      <c r="J1194" s="1">
        <v>54215416</v>
      </c>
      <c r="K1194" s="1">
        <v>40000000</v>
      </c>
      <c r="L1194" s="1">
        <f>J1194/K1194</f>
        <v>1.3553854000000001</v>
      </c>
      <c r="M1194" s="2" t="str">
        <f t="shared" si="37"/>
        <v>other</v>
      </c>
      <c r="N1194" t="s">
        <v>3020</v>
      </c>
      <c r="O1194" t="s">
        <v>6278</v>
      </c>
      <c r="P1194" t="s">
        <v>6279</v>
      </c>
      <c r="Q1194">
        <v>64989</v>
      </c>
      <c r="R1194">
        <v>2676</v>
      </c>
      <c r="S1194" t="s">
        <v>498</v>
      </c>
      <c r="T1194">
        <v>0</v>
      </c>
      <c r="U1194" t="s">
        <v>6280</v>
      </c>
      <c r="V1194" t="s">
        <v>6281</v>
      </c>
      <c r="W1194">
        <v>279</v>
      </c>
      <c r="X1194" t="s">
        <v>37</v>
      </c>
      <c r="Y1194" t="s">
        <v>38</v>
      </c>
      <c r="Z1194" t="s">
        <v>575</v>
      </c>
      <c r="AA1194">
        <v>2016</v>
      </c>
      <c r="AB1194">
        <v>575</v>
      </c>
      <c r="AC1194">
        <v>7.8</v>
      </c>
      <c r="AD1194">
        <v>2.35</v>
      </c>
      <c r="AE1194">
        <v>6000</v>
      </c>
    </row>
    <row r="1195" spans="1:31" x14ac:dyDescent="0.45">
      <c r="A1195" t="s">
        <v>28</v>
      </c>
      <c r="B1195" t="s">
        <v>675</v>
      </c>
      <c r="C1195" t="str">
        <f t="shared" si="36"/>
        <v>other</v>
      </c>
      <c r="D1195">
        <v>556</v>
      </c>
      <c r="E1195">
        <v>120</v>
      </c>
      <c r="F1195">
        <v>21000</v>
      </c>
      <c r="G1195">
        <v>81</v>
      </c>
      <c r="H1195" t="s">
        <v>6282</v>
      </c>
      <c r="I1195">
        <v>10000</v>
      </c>
      <c r="J1195" s="1">
        <v>54200000</v>
      </c>
      <c r="K1195" s="1">
        <v>40000000</v>
      </c>
      <c r="L1195" s="1">
        <f>J1195/K1195</f>
        <v>1.355</v>
      </c>
      <c r="M1195" s="2" t="str">
        <f t="shared" si="37"/>
        <v>other</v>
      </c>
      <c r="N1195" t="s">
        <v>1534</v>
      </c>
      <c r="O1195" t="s">
        <v>176</v>
      </c>
      <c r="P1195" t="s">
        <v>6283</v>
      </c>
      <c r="Q1195">
        <v>479453</v>
      </c>
      <c r="R1195">
        <v>10555</v>
      </c>
      <c r="S1195" t="s">
        <v>6284</v>
      </c>
      <c r="T1195">
        <v>0</v>
      </c>
      <c r="U1195" t="s">
        <v>6285</v>
      </c>
      <c r="V1195" t="s">
        <v>6286</v>
      </c>
      <c r="W1195">
        <v>696</v>
      </c>
      <c r="X1195" t="s">
        <v>37</v>
      </c>
      <c r="Y1195" t="s">
        <v>38</v>
      </c>
      <c r="Z1195" t="s">
        <v>39</v>
      </c>
      <c r="AA1195">
        <v>2010</v>
      </c>
      <c r="AB1195">
        <v>349</v>
      </c>
      <c r="AC1195">
        <v>7.7</v>
      </c>
      <c r="AD1195">
        <v>2.35</v>
      </c>
      <c r="AE1195">
        <v>6000</v>
      </c>
    </row>
    <row r="1196" spans="1:31" x14ac:dyDescent="0.45">
      <c r="A1196" t="s">
        <v>28</v>
      </c>
      <c r="B1196" t="s">
        <v>6287</v>
      </c>
      <c r="C1196" t="str">
        <f t="shared" si="36"/>
        <v>other</v>
      </c>
      <c r="D1196">
        <v>161</v>
      </c>
      <c r="E1196">
        <v>129</v>
      </c>
      <c r="F1196">
        <v>42</v>
      </c>
      <c r="G1196">
        <v>49</v>
      </c>
      <c r="H1196" t="s">
        <v>6288</v>
      </c>
      <c r="I1196">
        <v>97</v>
      </c>
      <c r="J1196" s="1">
        <v>54132596</v>
      </c>
      <c r="K1196" s="1">
        <v>40000000</v>
      </c>
      <c r="L1196" s="1">
        <f>J1196/K1196</f>
        <v>1.3533149</v>
      </c>
      <c r="M1196" s="2" t="str">
        <f t="shared" si="37"/>
        <v>other</v>
      </c>
      <c r="N1196" t="s">
        <v>1405</v>
      </c>
      <c r="O1196" t="s">
        <v>6289</v>
      </c>
      <c r="P1196" t="s">
        <v>6290</v>
      </c>
      <c r="Q1196">
        <v>132048</v>
      </c>
      <c r="R1196">
        <v>318</v>
      </c>
      <c r="S1196" t="s">
        <v>6291</v>
      </c>
      <c r="T1196">
        <v>7</v>
      </c>
      <c r="U1196" t="s">
        <v>6292</v>
      </c>
      <c r="V1196" t="s">
        <v>6293</v>
      </c>
      <c r="W1196">
        <v>203</v>
      </c>
      <c r="X1196" t="s">
        <v>37</v>
      </c>
      <c r="Y1196" t="s">
        <v>38</v>
      </c>
      <c r="Z1196" t="s">
        <v>39</v>
      </c>
      <c r="AA1196">
        <v>2009</v>
      </c>
      <c r="AB1196">
        <v>50</v>
      </c>
      <c r="AC1196">
        <v>6.4</v>
      </c>
      <c r="AD1196">
        <v>2.35</v>
      </c>
      <c r="AE1196">
        <v>6000</v>
      </c>
    </row>
    <row r="1197" spans="1:31" x14ac:dyDescent="0.45">
      <c r="A1197" t="s">
        <v>28</v>
      </c>
      <c r="B1197" t="s">
        <v>5692</v>
      </c>
      <c r="C1197" t="str">
        <f t="shared" si="36"/>
        <v>other</v>
      </c>
      <c r="D1197">
        <v>151</v>
      </c>
      <c r="E1197">
        <v>89</v>
      </c>
      <c r="F1197">
        <v>119</v>
      </c>
      <c r="G1197">
        <v>807</v>
      </c>
      <c r="H1197" t="s">
        <v>2603</v>
      </c>
      <c r="I1197">
        <v>2000</v>
      </c>
      <c r="J1197" s="1">
        <v>54116191</v>
      </c>
      <c r="K1197" s="1">
        <v>45000000</v>
      </c>
      <c r="L1197" s="1">
        <f>J1197/K1197</f>
        <v>1.2025820222222223</v>
      </c>
      <c r="M1197" s="2" t="str">
        <f t="shared" si="37"/>
        <v>other</v>
      </c>
      <c r="N1197" t="s">
        <v>1661</v>
      </c>
      <c r="O1197" t="s">
        <v>6294</v>
      </c>
      <c r="P1197" t="s">
        <v>6295</v>
      </c>
      <c r="Q1197">
        <v>93748</v>
      </c>
      <c r="R1197">
        <v>5855</v>
      </c>
      <c r="S1197" t="s">
        <v>5694</v>
      </c>
      <c r="T1197">
        <v>8</v>
      </c>
      <c r="U1197" t="s">
        <v>6296</v>
      </c>
      <c r="V1197" t="s">
        <v>6297</v>
      </c>
      <c r="W1197">
        <v>410</v>
      </c>
      <c r="X1197" t="s">
        <v>37</v>
      </c>
      <c r="Y1197" t="s">
        <v>38</v>
      </c>
      <c r="Z1197" t="s">
        <v>39</v>
      </c>
      <c r="AA1197">
        <v>2006</v>
      </c>
      <c r="AB1197">
        <v>869</v>
      </c>
      <c r="AC1197">
        <v>5.0999999999999996</v>
      </c>
      <c r="AD1197">
        <v>1.85</v>
      </c>
      <c r="AE1197">
        <v>6000</v>
      </c>
    </row>
    <row r="1198" spans="1:31" x14ac:dyDescent="0.45">
      <c r="A1198" t="s">
        <v>28</v>
      </c>
      <c r="B1198" t="s">
        <v>6298</v>
      </c>
      <c r="C1198" t="str">
        <f t="shared" si="36"/>
        <v>other</v>
      </c>
      <c r="D1198">
        <v>212</v>
      </c>
      <c r="E1198">
        <v>116</v>
      </c>
      <c r="F1198">
        <v>0</v>
      </c>
      <c r="G1198">
        <v>71</v>
      </c>
      <c r="H1198" t="s">
        <v>6299</v>
      </c>
      <c r="I1198">
        <v>287</v>
      </c>
      <c r="J1198" s="1">
        <v>54098051</v>
      </c>
      <c r="K1198" s="1">
        <v>40000000</v>
      </c>
      <c r="L1198" s="1">
        <f>J1198/K1198</f>
        <v>1.352451275</v>
      </c>
      <c r="M1198" s="2" t="str">
        <f t="shared" si="37"/>
        <v>other</v>
      </c>
      <c r="N1198" t="s">
        <v>5093</v>
      </c>
      <c r="O1198" t="s">
        <v>6300</v>
      </c>
      <c r="P1198" t="s">
        <v>6301</v>
      </c>
      <c r="Q1198">
        <v>98535</v>
      </c>
      <c r="R1198">
        <v>600</v>
      </c>
      <c r="S1198" t="s">
        <v>1589</v>
      </c>
      <c r="T1198">
        <v>4</v>
      </c>
      <c r="U1198" t="s">
        <v>6302</v>
      </c>
      <c r="V1198" t="s">
        <v>6303</v>
      </c>
      <c r="W1198">
        <v>734</v>
      </c>
      <c r="X1198" t="s">
        <v>37</v>
      </c>
      <c r="Y1198" t="s">
        <v>38</v>
      </c>
      <c r="Z1198" t="s">
        <v>575</v>
      </c>
      <c r="AA1198">
        <v>2000</v>
      </c>
      <c r="AB1198">
        <v>157</v>
      </c>
      <c r="AC1198">
        <v>5.5</v>
      </c>
      <c r="AD1198">
        <v>2.35</v>
      </c>
      <c r="AE1198">
        <v>6000</v>
      </c>
    </row>
    <row r="1199" spans="1:31" x14ac:dyDescent="0.45">
      <c r="A1199" t="s">
        <v>28</v>
      </c>
      <c r="B1199" t="s">
        <v>425</v>
      </c>
      <c r="C1199" t="str">
        <f t="shared" si="36"/>
        <v>other</v>
      </c>
      <c r="D1199">
        <v>111</v>
      </c>
      <c r="E1199">
        <v>118</v>
      </c>
      <c r="F1199">
        <v>0</v>
      </c>
      <c r="G1199">
        <v>690</v>
      </c>
      <c r="H1199" t="s">
        <v>6244</v>
      </c>
      <c r="I1199">
        <v>1000</v>
      </c>
      <c r="J1199" s="1">
        <v>54000000</v>
      </c>
      <c r="K1199" s="1">
        <v>40000000</v>
      </c>
      <c r="L1199" s="1">
        <f>J1199/K1199</f>
        <v>1.35</v>
      </c>
      <c r="M1199" s="2" t="str">
        <f t="shared" si="37"/>
        <v>other</v>
      </c>
      <c r="N1199" t="s">
        <v>6304</v>
      </c>
      <c r="O1199" t="s">
        <v>3746</v>
      </c>
      <c r="P1199" t="s">
        <v>6305</v>
      </c>
      <c r="Q1199">
        <v>283480</v>
      </c>
      <c r="R1199">
        <v>3986</v>
      </c>
      <c r="S1199" t="s">
        <v>6246</v>
      </c>
      <c r="T1199">
        <v>0</v>
      </c>
      <c r="U1199" t="s">
        <v>6306</v>
      </c>
      <c r="V1199" t="s">
        <v>6307</v>
      </c>
      <c r="W1199">
        <v>263</v>
      </c>
      <c r="X1199" t="s">
        <v>37</v>
      </c>
      <c r="Y1199" t="s">
        <v>38</v>
      </c>
      <c r="Z1199" t="s">
        <v>90</v>
      </c>
      <c r="AA1199">
        <v>1990</v>
      </c>
      <c r="AB1199">
        <v>869</v>
      </c>
      <c r="AC1199">
        <v>7.4</v>
      </c>
      <c r="AD1199">
        <v>1.37</v>
      </c>
      <c r="AE1199">
        <v>6000</v>
      </c>
    </row>
    <row r="1200" spans="1:31" x14ac:dyDescent="0.45">
      <c r="A1200" t="s">
        <v>28</v>
      </c>
      <c r="B1200" t="s">
        <v>6308</v>
      </c>
      <c r="C1200" t="str">
        <f t="shared" si="36"/>
        <v>other</v>
      </c>
      <c r="D1200">
        <v>173</v>
      </c>
      <c r="E1200">
        <v>107</v>
      </c>
      <c r="F1200">
        <v>164</v>
      </c>
      <c r="G1200">
        <v>723</v>
      </c>
      <c r="H1200" t="s">
        <v>4190</v>
      </c>
      <c r="I1200">
        <v>8000</v>
      </c>
      <c r="J1200" s="1">
        <v>53991137</v>
      </c>
      <c r="K1200" s="1">
        <v>40000000</v>
      </c>
      <c r="L1200" s="1">
        <f>J1200/K1200</f>
        <v>1.349778425</v>
      </c>
      <c r="M1200" s="2" t="str">
        <f t="shared" si="37"/>
        <v>other</v>
      </c>
      <c r="N1200" t="s">
        <v>999</v>
      </c>
      <c r="O1200" t="s">
        <v>1239</v>
      </c>
      <c r="P1200" t="s">
        <v>6309</v>
      </c>
      <c r="Q1200">
        <v>85629</v>
      </c>
      <c r="R1200">
        <v>12556</v>
      </c>
      <c r="S1200" t="s">
        <v>2049</v>
      </c>
      <c r="T1200">
        <v>2</v>
      </c>
      <c r="U1200" t="s">
        <v>6310</v>
      </c>
      <c r="V1200" t="s">
        <v>6311</v>
      </c>
      <c r="W1200">
        <v>144</v>
      </c>
      <c r="X1200" t="s">
        <v>37</v>
      </c>
      <c r="Y1200" t="s">
        <v>38</v>
      </c>
      <c r="Z1200" t="s">
        <v>575</v>
      </c>
      <c r="AA1200">
        <v>2015</v>
      </c>
      <c r="AB1200">
        <v>2000</v>
      </c>
      <c r="AC1200">
        <v>6</v>
      </c>
      <c r="AD1200">
        <v>1.85</v>
      </c>
      <c r="AE1200">
        <v>6000</v>
      </c>
    </row>
    <row r="1201" spans="1:31" x14ac:dyDescent="0.45">
      <c r="A1201" t="s">
        <v>28</v>
      </c>
      <c r="B1201" t="s">
        <v>4840</v>
      </c>
      <c r="C1201" t="str">
        <f t="shared" si="36"/>
        <v>other</v>
      </c>
      <c r="D1201">
        <v>181</v>
      </c>
      <c r="E1201">
        <v>155</v>
      </c>
      <c r="F1201">
        <v>0</v>
      </c>
      <c r="G1201">
        <v>10000</v>
      </c>
      <c r="H1201" t="s">
        <v>752</v>
      </c>
      <c r="I1201">
        <v>18000</v>
      </c>
      <c r="J1201" s="1">
        <v>53955614</v>
      </c>
      <c r="K1201" s="1">
        <v>40000000</v>
      </c>
      <c r="L1201" s="1">
        <f>J1201/K1201</f>
        <v>1.34889035</v>
      </c>
      <c r="M1201" s="2" t="str">
        <f t="shared" si="37"/>
        <v>other</v>
      </c>
      <c r="N1201" t="s">
        <v>6312</v>
      </c>
      <c r="O1201" t="s">
        <v>578</v>
      </c>
      <c r="P1201" t="s">
        <v>6313</v>
      </c>
      <c r="Q1201">
        <v>143835</v>
      </c>
      <c r="R1201">
        <v>42220</v>
      </c>
      <c r="S1201" t="s">
        <v>430</v>
      </c>
      <c r="T1201">
        <v>0</v>
      </c>
      <c r="U1201" t="s">
        <v>6314</v>
      </c>
      <c r="V1201" t="s">
        <v>6315</v>
      </c>
      <c r="W1201">
        <v>654</v>
      </c>
      <c r="X1201" t="s">
        <v>37</v>
      </c>
      <c r="Y1201" t="s">
        <v>38</v>
      </c>
      <c r="Z1201" t="s">
        <v>575</v>
      </c>
      <c r="AA1201">
        <v>1992</v>
      </c>
      <c r="AB1201">
        <v>12000</v>
      </c>
      <c r="AC1201">
        <v>7.5</v>
      </c>
      <c r="AD1201">
        <v>1.85</v>
      </c>
      <c r="AE1201">
        <v>6000</v>
      </c>
    </row>
    <row r="1202" spans="1:31" x14ac:dyDescent="0.45">
      <c r="A1202" t="s">
        <v>28</v>
      </c>
      <c r="B1202" t="s">
        <v>3658</v>
      </c>
      <c r="C1202" t="str">
        <f t="shared" si="36"/>
        <v>other</v>
      </c>
      <c r="D1202">
        <v>252</v>
      </c>
      <c r="E1202">
        <v>123</v>
      </c>
      <c r="F1202">
        <v>0</v>
      </c>
      <c r="G1202">
        <v>923</v>
      </c>
      <c r="H1202" t="s">
        <v>5196</v>
      </c>
      <c r="I1202">
        <v>11000</v>
      </c>
      <c r="J1202" s="1">
        <v>53884821</v>
      </c>
      <c r="K1202" s="1">
        <v>40000000</v>
      </c>
      <c r="L1202" s="1">
        <f>J1202/K1202</f>
        <v>1.347120525</v>
      </c>
      <c r="M1202" s="2" t="str">
        <f t="shared" si="37"/>
        <v>other</v>
      </c>
      <c r="N1202" t="s">
        <v>6316</v>
      </c>
      <c r="O1202" t="s">
        <v>2367</v>
      </c>
      <c r="P1202" t="s">
        <v>6317</v>
      </c>
      <c r="Q1202">
        <v>79264</v>
      </c>
      <c r="R1202">
        <v>13321</v>
      </c>
      <c r="S1202" t="s">
        <v>5386</v>
      </c>
      <c r="T1202">
        <v>2</v>
      </c>
      <c r="U1202" t="s">
        <v>6318</v>
      </c>
      <c r="V1202" t="s">
        <v>6319</v>
      </c>
      <c r="W1202">
        <v>277</v>
      </c>
      <c r="X1202" t="s">
        <v>37</v>
      </c>
      <c r="Y1202" t="s">
        <v>38</v>
      </c>
      <c r="Z1202" t="s">
        <v>39</v>
      </c>
      <c r="AA1202">
        <v>2009</v>
      </c>
      <c r="AB1202">
        <v>935</v>
      </c>
      <c r="AC1202">
        <v>7</v>
      </c>
      <c r="AD1202">
        <v>1.85</v>
      </c>
      <c r="AE1202">
        <v>5000</v>
      </c>
    </row>
    <row r="1203" spans="1:31" x14ac:dyDescent="0.45">
      <c r="A1203" t="s">
        <v>28</v>
      </c>
      <c r="B1203" t="s">
        <v>5071</v>
      </c>
      <c r="C1203" t="str">
        <f t="shared" si="36"/>
        <v>other</v>
      </c>
      <c r="D1203">
        <v>216</v>
      </c>
      <c r="E1203">
        <v>128</v>
      </c>
      <c r="F1203">
        <v>241</v>
      </c>
      <c r="G1203">
        <v>898</v>
      </c>
      <c r="H1203" t="s">
        <v>136</v>
      </c>
      <c r="I1203">
        <v>11000</v>
      </c>
      <c r="J1203" s="1">
        <v>53868030</v>
      </c>
      <c r="K1203" s="1">
        <v>40000000</v>
      </c>
      <c r="L1203" s="1">
        <f>J1203/K1203</f>
        <v>1.3467007499999999</v>
      </c>
      <c r="M1203" s="2" t="str">
        <f t="shared" si="37"/>
        <v>other</v>
      </c>
      <c r="N1203" t="s">
        <v>1624</v>
      </c>
      <c r="O1203" t="s">
        <v>386</v>
      </c>
      <c r="P1203" t="s">
        <v>6320</v>
      </c>
      <c r="Q1203">
        <v>66511</v>
      </c>
      <c r="R1203">
        <v>16911</v>
      </c>
      <c r="S1203" t="s">
        <v>3332</v>
      </c>
      <c r="T1203">
        <v>0</v>
      </c>
      <c r="U1203" t="s">
        <v>6321</v>
      </c>
      <c r="V1203" t="s">
        <v>6322</v>
      </c>
      <c r="W1203">
        <v>200</v>
      </c>
      <c r="X1203" t="s">
        <v>37</v>
      </c>
      <c r="Y1203" t="s">
        <v>38</v>
      </c>
      <c r="Z1203" t="s">
        <v>39</v>
      </c>
      <c r="AA1203">
        <v>2013</v>
      </c>
      <c r="AB1203">
        <v>3000</v>
      </c>
      <c r="AC1203">
        <v>7.5</v>
      </c>
      <c r="AD1203">
        <v>2.35</v>
      </c>
      <c r="AE1203">
        <v>5000</v>
      </c>
    </row>
    <row r="1204" spans="1:31" x14ac:dyDescent="0.45">
      <c r="A1204" t="s">
        <v>28</v>
      </c>
      <c r="B1204" t="s">
        <v>2637</v>
      </c>
      <c r="C1204" t="str">
        <f t="shared" si="36"/>
        <v>other</v>
      </c>
      <c r="D1204">
        <v>203</v>
      </c>
      <c r="E1204">
        <v>139</v>
      </c>
      <c r="F1204">
        <v>333</v>
      </c>
      <c r="G1204">
        <v>1000</v>
      </c>
      <c r="H1204" t="s">
        <v>1147</v>
      </c>
      <c r="I1204">
        <v>22000</v>
      </c>
      <c r="J1204" s="1">
        <v>53854588</v>
      </c>
      <c r="K1204" s="1">
        <v>40000000</v>
      </c>
      <c r="L1204" s="1">
        <f>J1204/K1204</f>
        <v>1.3463647000000001</v>
      </c>
      <c r="M1204" s="2" t="str">
        <f t="shared" si="37"/>
        <v>other</v>
      </c>
      <c r="N1204" t="s">
        <v>2115</v>
      </c>
      <c r="O1204" t="s">
        <v>687</v>
      </c>
      <c r="P1204" t="s">
        <v>6323</v>
      </c>
      <c r="Q1204">
        <v>137891</v>
      </c>
      <c r="R1204">
        <v>36810</v>
      </c>
      <c r="S1204" t="s">
        <v>45</v>
      </c>
      <c r="T1204">
        <v>1</v>
      </c>
      <c r="U1204" t="s">
        <v>6324</v>
      </c>
      <c r="V1204" t="s">
        <v>6325</v>
      </c>
      <c r="W1204">
        <v>696</v>
      </c>
      <c r="X1204" t="s">
        <v>37</v>
      </c>
      <c r="Y1204" t="s">
        <v>38</v>
      </c>
      <c r="Z1204" t="s">
        <v>575</v>
      </c>
      <c r="AA1204">
        <v>1999</v>
      </c>
      <c r="AB1204">
        <v>13000</v>
      </c>
      <c r="AC1204">
        <v>7.3</v>
      </c>
      <c r="AD1204">
        <v>1.85</v>
      </c>
      <c r="AE1204">
        <v>5000</v>
      </c>
    </row>
    <row r="1205" spans="1:31" x14ac:dyDescent="0.45">
      <c r="A1205" t="s">
        <v>28</v>
      </c>
      <c r="B1205" t="s">
        <v>3484</v>
      </c>
      <c r="C1205" t="str">
        <f t="shared" si="36"/>
        <v>other</v>
      </c>
      <c r="D1205">
        <v>218</v>
      </c>
      <c r="E1205">
        <v>109</v>
      </c>
      <c r="F1205">
        <v>101</v>
      </c>
      <c r="G1205">
        <v>839</v>
      </c>
      <c r="H1205" t="s">
        <v>3921</v>
      </c>
      <c r="I1205">
        <v>13000</v>
      </c>
      <c r="J1205" s="1">
        <v>53846915</v>
      </c>
      <c r="K1205" s="1">
        <v>35000000</v>
      </c>
      <c r="L1205" s="1">
        <f>J1205/K1205</f>
        <v>1.5384832857142856</v>
      </c>
      <c r="M1205" s="2" t="str">
        <f t="shared" si="37"/>
        <v>other</v>
      </c>
      <c r="N1205" t="s">
        <v>1661</v>
      </c>
      <c r="O1205" t="s">
        <v>537</v>
      </c>
      <c r="P1205" t="s">
        <v>6326</v>
      </c>
      <c r="Q1205">
        <v>97045</v>
      </c>
      <c r="R1205">
        <v>16179</v>
      </c>
      <c r="S1205" t="s">
        <v>4486</v>
      </c>
      <c r="T1205">
        <v>1</v>
      </c>
      <c r="U1205" t="s">
        <v>6327</v>
      </c>
      <c r="V1205" t="s">
        <v>6328</v>
      </c>
      <c r="W1205">
        <v>285</v>
      </c>
      <c r="X1205" t="s">
        <v>37</v>
      </c>
      <c r="Y1205" t="s">
        <v>38</v>
      </c>
      <c r="Z1205" t="s">
        <v>39</v>
      </c>
      <c r="AA1205">
        <v>2014</v>
      </c>
      <c r="AB1205">
        <v>899</v>
      </c>
      <c r="AC1205">
        <v>5.7</v>
      </c>
      <c r="AD1205">
        <v>1.85</v>
      </c>
      <c r="AE1205">
        <v>5000</v>
      </c>
    </row>
    <row r="1206" spans="1:31" x14ac:dyDescent="0.45">
      <c r="A1206" t="s">
        <v>28</v>
      </c>
      <c r="B1206" t="s">
        <v>5077</v>
      </c>
      <c r="C1206" t="str">
        <f t="shared" si="36"/>
        <v>other</v>
      </c>
      <c r="D1206">
        <v>118</v>
      </c>
      <c r="E1206">
        <v>120</v>
      </c>
      <c r="F1206">
        <v>155</v>
      </c>
      <c r="G1206">
        <v>249</v>
      </c>
      <c r="H1206" t="s">
        <v>347</v>
      </c>
      <c r="I1206">
        <v>23000</v>
      </c>
      <c r="J1206" s="1">
        <v>53789313</v>
      </c>
      <c r="K1206" s="1">
        <v>40000000</v>
      </c>
      <c r="L1206" s="1">
        <f>J1206/K1206</f>
        <v>1.3447328249999999</v>
      </c>
      <c r="M1206" s="2" t="str">
        <f t="shared" si="37"/>
        <v>other</v>
      </c>
      <c r="N1206" t="s">
        <v>3261</v>
      </c>
      <c r="O1206" t="s">
        <v>328</v>
      </c>
      <c r="P1206" t="s">
        <v>6329</v>
      </c>
      <c r="Q1206">
        <v>48806</v>
      </c>
      <c r="R1206">
        <v>24300</v>
      </c>
      <c r="S1206" t="s">
        <v>6330</v>
      </c>
      <c r="T1206">
        <v>1</v>
      </c>
      <c r="U1206" t="s">
        <v>6331</v>
      </c>
      <c r="V1206" t="s">
        <v>6332</v>
      </c>
      <c r="W1206">
        <v>263</v>
      </c>
      <c r="X1206" t="s">
        <v>37</v>
      </c>
      <c r="Y1206" t="s">
        <v>38</v>
      </c>
      <c r="Z1206" t="s">
        <v>90</v>
      </c>
      <c r="AA1206">
        <v>2006</v>
      </c>
      <c r="AB1206">
        <v>984</v>
      </c>
      <c r="AC1206">
        <v>7.3</v>
      </c>
      <c r="AD1206">
        <v>2.35</v>
      </c>
      <c r="AE1206">
        <v>5000</v>
      </c>
    </row>
    <row r="1207" spans="1:31" x14ac:dyDescent="0.45">
      <c r="A1207" t="s">
        <v>28</v>
      </c>
      <c r="B1207" t="s">
        <v>2357</v>
      </c>
      <c r="C1207" t="str">
        <f t="shared" si="36"/>
        <v>other</v>
      </c>
      <c r="D1207">
        <v>241</v>
      </c>
      <c r="E1207">
        <v>121</v>
      </c>
      <c r="F1207">
        <v>278</v>
      </c>
      <c r="G1207">
        <v>808</v>
      </c>
      <c r="H1207" t="s">
        <v>252</v>
      </c>
      <c r="I1207">
        <v>22000</v>
      </c>
      <c r="J1207" s="1">
        <v>53715611</v>
      </c>
      <c r="K1207" s="1">
        <v>35000000</v>
      </c>
      <c r="L1207" s="1">
        <f>J1207/K1207</f>
        <v>1.5347317428571428</v>
      </c>
      <c r="M1207" s="2" t="str">
        <f t="shared" si="37"/>
        <v>other</v>
      </c>
      <c r="N1207" t="s">
        <v>2517</v>
      </c>
      <c r="O1207" t="s">
        <v>1736</v>
      </c>
      <c r="P1207" t="s">
        <v>6333</v>
      </c>
      <c r="Q1207">
        <v>130661</v>
      </c>
      <c r="R1207">
        <v>36010</v>
      </c>
      <c r="S1207" t="s">
        <v>1049</v>
      </c>
      <c r="T1207">
        <v>2</v>
      </c>
      <c r="U1207" t="s">
        <v>6334</v>
      </c>
      <c r="V1207" t="s">
        <v>6335</v>
      </c>
      <c r="W1207">
        <v>304</v>
      </c>
      <c r="X1207" t="s">
        <v>37</v>
      </c>
      <c r="Y1207" t="s">
        <v>38</v>
      </c>
      <c r="Z1207" t="s">
        <v>39</v>
      </c>
      <c r="AA1207">
        <v>2015</v>
      </c>
      <c r="AB1207">
        <v>11000</v>
      </c>
      <c r="AC1207">
        <v>7.2</v>
      </c>
      <c r="AD1207">
        <v>1.85</v>
      </c>
      <c r="AE1207">
        <v>5000</v>
      </c>
    </row>
    <row r="1208" spans="1:31" x14ac:dyDescent="0.45">
      <c r="A1208" t="s">
        <v>28</v>
      </c>
      <c r="B1208" t="s">
        <v>1341</v>
      </c>
      <c r="C1208" t="str">
        <f t="shared" si="36"/>
        <v>other</v>
      </c>
      <c r="D1208">
        <v>119</v>
      </c>
      <c r="E1208">
        <v>102</v>
      </c>
      <c r="F1208">
        <v>167</v>
      </c>
      <c r="G1208">
        <v>655</v>
      </c>
      <c r="H1208" t="s">
        <v>6336</v>
      </c>
      <c r="I1208">
        <v>2000</v>
      </c>
      <c r="J1208" s="1">
        <v>53680848</v>
      </c>
      <c r="K1208" s="1">
        <v>40000000</v>
      </c>
      <c r="L1208" s="1">
        <f>J1208/K1208</f>
        <v>1.3420212</v>
      </c>
      <c r="M1208" s="2" t="str">
        <f t="shared" si="37"/>
        <v>other</v>
      </c>
      <c r="N1208" t="s">
        <v>2126</v>
      </c>
      <c r="O1208" t="s">
        <v>4392</v>
      </c>
      <c r="P1208" t="s">
        <v>6337</v>
      </c>
      <c r="Q1208">
        <v>28621</v>
      </c>
      <c r="R1208">
        <v>5178</v>
      </c>
      <c r="S1208" t="s">
        <v>2273</v>
      </c>
      <c r="T1208">
        <v>0</v>
      </c>
      <c r="U1208" t="s">
        <v>6338</v>
      </c>
      <c r="V1208" t="s">
        <v>6339</v>
      </c>
      <c r="W1208">
        <v>58</v>
      </c>
      <c r="X1208" t="s">
        <v>37</v>
      </c>
      <c r="Y1208" t="s">
        <v>38</v>
      </c>
      <c r="Z1208" t="s">
        <v>39</v>
      </c>
      <c r="AA1208">
        <v>2016</v>
      </c>
      <c r="AB1208">
        <v>874</v>
      </c>
      <c r="AC1208">
        <v>5.9</v>
      </c>
      <c r="AD1208">
        <v>2.35</v>
      </c>
      <c r="AE1208">
        <v>5000</v>
      </c>
    </row>
    <row r="1209" spans="1:31" x14ac:dyDescent="0.45">
      <c r="A1209" t="s">
        <v>28</v>
      </c>
      <c r="B1209" t="s">
        <v>1623</v>
      </c>
      <c r="C1209" t="str">
        <f t="shared" si="36"/>
        <v>other</v>
      </c>
      <c r="D1209">
        <v>89</v>
      </c>
      <c r="E1209">
        <v>117</v>
      </c>
      <c r="F1209">
        <v>0</v>
      </c>
      <c r="G1209">
        <v>322</v>
      </c>
      <c r="H1209" t="s">
        <v>6340</v>
      </c>
      <c r="I1209">
        <v>855</v>
      </c>
      <c r="J1209" s="1">
        <v>53574088</v>
      </c>
      <c r="K1209" s="1">
        <v>40000000</v>
      </c>
      <c r="L1209" s="1">
        <f>J1209/K1209</f>
        <v>1.3393522</v>
      </c>
      <c r="M1209" s="2" t="str">
        <f t="shared" si="37"/>
        <v>other</v>
      </c>
      <c r="N1209" t="s">
        <v>6341</v>
      </c>
      <c r="O1209" t="s">
        <v>34</v>
      </c>
      <c r="P1209" t="s">
        <v>6342</v>
      </c>
      <c r="Q1209">
        <v>113068</v>
      </c>
      <c r="R1209">
        <v>2144</v>
      </c>
      <c r="S1209" t="s">
        <v>6343</v>
      </c>
      <c r="T1209">
        <v>1</v>
      </c>
      <c r="U1209" t="s">
        <v>6344</v>
      </c>
      <c r="V1209" t="s">
        <v>6345</v>
      </c>
      <c r="W1209">
        <v>382</v>
      </c>
      <c r="X1209" t="s">
        <v>37</v>
      </c>
      <c r="Y1209" t="s">
        <v>38</v>
      </c>
      <c r="Z1209" t="s">
        <v>575</v>
      </c>
      <c r="AA1209">
        <v>1992</v>
      </c>
      <c r="AB1209">
        <v>363</v>
      </c>
      <c r="AC1209">
        <v>7.8</v>
      </c>
      <c r="AD1209">
        <v>2.35</v>
      </c>
      <c r="AE1209">
        <v>5000</v>
      </c>
    </row>
    <row r="1210" spans="1:31" x14ac:dyDescent="0.45">
      <c r="A1210" t="s">
        <v>28</v>
      </c>
      <c r="B1210" t="s">
        <v>3768</v>
      </c>
      <c r="C1210" t="str">
        <f t="shared" si="36"/>
        <v>other</v>
      </c>
      <c r="D1210">
        <v>209</v>
      </c>
      <c r="E1210">
        <v>178</v>
      </c>
      <c r="F1210">
        <v>138</v>
      </c>
      <c r="G1210">
        <v>748</v>
      </c>
      <c r="H1210" t="s">
        <v>6346</v>
      </c>
      <c r="I1210">
        <v>904</v>
      </c>
      <c r="J1210" s="1">
        <v>53337608</v>
      </c>
      <c r="K1210" s="1">
        <v>40000000</v>
      </c>
      <c r="L1210" s="1">
        <f>J1210/K1210</f>
        <v>1.3334402000000001</v>
      </c>
      <c r="M1210" s="2" t="str">
        <f t="shared" si="37"/>
        <v>other</v>
      </c>
      <c r="N1210" t="s">
        <v>4286</v>
      </c>
      <c r="O1210" t="s">
        <v>2999</v>
      </c>
      <c r="P1210" t="s">
        <v>6347</v>
      </c>
      <c r="Q1210">
        <v>110394</v>
      </c>
      <c r="R1210">
        <v>5074</v>
      </c>
      <c r="S1210" t="s">
        <v>138</v>
      </c>
      <c r="T1210">
        <v>0</v>
      </c>
      <c r="U1210" t="s">
        <v>6348</v>
      </c>
      <c r="V1210" t="s">
        <v>6349</v>
      </c>
      <c r="W1210">
        <v>433</v>
      </c>
      <c r="X1210" t="s">
        <v>37</v>
      </c>
      <c r="Y1210" t="s">
        <v>38</v>
      </c>
      <c r="Z1210" t="s">
        <v>39</v>
      </c>
      <c r="AA1210">
        <v>2004</v>
      </c>
      <c r="AB1210">
        <v>876</v>
      </c>
      <c r="AC1210">
        <v>7.7</v>
      </c>
      <c r="AD1210">
        <v>1.85</v>
      </c>
      <c r="AE1210">
        <v>5000</v>
      </c>
    </row>
    <row r="1211" spans="1:31" x14ac:dyDescent="0.45">
      <c r="A1211" t="s">
        <v>737</v>
      </c>
      <c r="B1211" t="s">
        <v>3817</v>
      </c>
      <c r="C1211" t="str">
        <f t="shared" si="36"/>
        <v>other</v>
      </c>
      <c r="D1211">
        <v>374</v>
      </c>
      <c r="E1211">
        <v>147</v>
      </c>
      <c r="F1211">
        <v>436</v>
      </c>
      <c r="G1211">
        <v>175</v>
      </c>
      <c r="H1211" t="s">
        <v>6350</v>
      </c>
      <c r="I1211">
        <v>3000</v>
      </c>
      <c r="J1211" s="1">
        <v>53302314</v>
      </c>
      <c r="K1211" s="1">
        <v>40000000</v>
      </c>
      <c r="L1211" s="1">
        <f>J1211/K1211</f>
        <v>1.3325578499999999</v>
      </c>
      <c r="M1211" s="2" t="str">
        <f t="shared" si="37"/>
        <v>other</v>
      </c>
      <c r="N1211" t="s">
        <v>1518</v>
      </c>
      <c r="O1211" t="s">
        <v>972</v>
      </c>
      <c r="P1211" t="s">
        <v>6351</v>
      </c>
      <c r="Q1211">
        <v>656640</v>
      </c>
      <c r="R1211">
        <v>3924</v>
      </c>
      <c r="S1211" t="s">
        <v>6352</v>
      </c>
      <c r="T1211">
        <v>1</v>
      </c>
      <c r="U1211" t="s">
        <v>6353</v>
      </c>
      <c r="V1211" t="s">
        <v>6354</v>
      </c>
      <c r="W1211">
        <v>1732</v>
      </c>
      <c r="X1211" t="s">
        <v>37</v>
      </c>
      <c r="Y1211" t="s">
        <v>38</v>
      </c>
      <c r="Z1211" t="s">
        <v>575</v>
      </c>
      <c r="AA1211">
        <v>2005</v>
      </c>
      <c r="AB1211">
        <v>472</v>
      </c>
      <c r="AC1211">
        <v>8.1</v>
      </c>
      <c r="AD1211">
        <v>1.85</v>
      </c>
      <c r="AE1211">
        <v>5000</v>
      </c>
    </row>
    <row r="1212" spans="1:31" x14ac:dyDescent="0.45">
      <c r="A1212" t="s">
        <v>28</v>
      </c>
      <c r="B1212" t="s">
        <v>2472</v>
      </c>
      <c r="C1212" t="str">
        <f t="shared" si="36"/>
        <v>other</v>
      </c>
      <c r="D1212">
        <v>235</v>
      </c>
      <c r="E1212">
        <v>90</v>
      </c>
      <c r="F1212">
        <v>38</v>
      </c>
      <c r="G1212">
        <v>882</v>
      </c>
      <c r="H1212" t="s">
        <v>867</v>
      </c>
      <c r="I1212">
        <v>2000</v>
      </c>
      <c r="J1212" s="1">
        <v>53300852</v>
      </c>
      <c r="K1212" s="1">
        <v>40000000</v>
      </c>
      <c r="L1212" s="1">
        <f>J1212/K1212</f>
        <v>1.3325213</v>
      </c>
      <c r="M1212" s="2" t="str">
        <f t="shared" si="37"/>
        <v>other</v>
      </c>
      <c r="N1212" t="s">
        <v>2132</v>
      </c>
      <c r="O1212" t="s">
        <v>526</v>
      </c>
      <c r="P1212" t="s">
        <v>6355</v>
      </c>
      <c r="Q1212">
        <v>127528</v>
      </c>
      <c r="R1212">
        <v>6775</v>
      </c>
      <c r="S1212" t="s">
        <v>183</v>
      </c>
      <c r="T1212">
        <v>4</v>
      </c>
      <c r="U1212" t="s">
        <v>6356</v>
      </c>
      <c r="V1212" t="s">
        <v>6357</v>
      </c>
      <c r="W1212">
        <v>422</v>
      </c>
      <c r="X1212" t="s">
        <v>37</v>
      </c>
      <c r="Y1212" t="s">
        <v>38</v>
      </c>
      <c r="Z1212" t="s">
        <v>39</v>
      </c>
      <c r="AA1212">
        <v>2008</v>
      </c>
      <c r="AB1212">
        <v>897</v>
      </c>
      <c r="AC1212">
        <v>6.6</v>
      </c>
      <c r="AD1212">
        <v>2.35</v>
      </c>
      <c r="AE1212">
        <v>5000</v>
      </c>
    </row>
    <row r="1213" spans="1:31" x14ac:dyDescent="0.45">
      <c r="A1213" t="s">
        <v>28</v>
      </c>
      <c r="B1213" t="s">
        <v>6087</v>
      </c>
      <c r="C1213" t="str">
        <f t="shared" si="36"/>
        <v>other</v>
      </c>
      <c r="D1213">
        <v>215</v>
      </c>
      <c r="E1213">
        <v>105</v>
      </c>
      <c r="F1213">
        <v>29</v>
      </c>
      <c r="G1213">
        <v>257</v>
      </c>
      <c r="H1213" t="s">
        <v>245</v>
      </c>
      <c r="I1213">
        <v>24000</v>
      </c>
      <c r="J1213" s="1">
        <v>53245055</v>
      </c>
      <c r="K1213" s="1">
        <v>40000000</v>
      </c>
      <c r="L1213" s="1">
        <f>J1213/K1213</f>
        <v>1.331126375</v>
      </c>
      <c r="M1213" s="2" t="str">
        <f t="shared" si="37"/>
        <v>other</v>
      </c>
      <c r="N1213" t="s">
        <v>1671</v>
      </c>
      <c r="O1213" t="s">
        <v>77</v>
      </c>
      <c r="P1213" t="s">
        <v>6358</v>
      </c>
      <c r="Q1213">
        <v>166194</v>
      </c>
      <c r="R1213">
        <v>28928</v>
      </c>
      <c r="S1213" t="s">
        <v>6359</v>
      </c>
      <c r="T1213">
        <v>2</v>
      </c>
      <c r="U1213" t="s">
        <v>6360</v>
      </c>
      <c r="V1213" t="s">
        <v>6361</v>
      </c>
      <c r="W1213">
        <v>215</v>
      </c>
      <c r="X1213" t="s">
        <v>37</v>
      </c>
      <c r="Y1213" t="s">
        <v>38</v>
      </c>
      <c r="Z1213" t="s">
        <v>575</v>
      </c>
      <c r="AA1213">
        <v>2009</v>
      </c>
      <c r="AB1213">
        <v>4000</v>
      </c>
      <c r="AC1213">
        <v>7.1</v>
      </c>
      <c r="AD1213">
        <v>1.85</v>
      </c>
      <c r="AE1213">
        <v>5000</v>
      </c>
    </row>
    <row r="1214" spans="1:31" x14ac:dyDescent="0.45">
      <c r="A1214" t="s">
        <v>28</v>
      </c>
      <c r="B1214" t="s">
        <v>3484</v>
      </c>
      <c r="C1214" t="str">
        <f t="shared" si="36"/>
        <v>other</v>
      </c>
      <c r="D1214">
        <v>109</v>
      </c>
      <c r="E1214">
        <v>114</v>
      </c>
      <c r="F1214">
        <v>101</v>
      </c>
      <c r="G1214">
        <v>398</v>
      </c>
      <c r="H1214" t="s">
        <v>2273</v>
      </c>
      <c r="I1214">
        <v>700</v>
      </c>
      <c r="J1214" s="1">
        <v>53215979</v>
      </c>
      <c r="K1214" s="1">
        <v>40000000</v>
      </c>
      <c r="L1214" s="1">
        <f>J1214/K1214</f>
        <v>1.3303994750000001</v>
      </c>
      <c r="M1214" s="2" t="str">
        <f t="shared" si="37"/>
        <v>other</v>
      </c>
      <c r="N1214" t="s">
        <v>2480</v>
      </c>
      <c r="O1214" t="s">
        <v>1760</v>
      </c>
      <c r="P1214" t="s">
        <v>6362</v>
      </c>
      <c r="Q1214">
        <v>109445</v>
      </c>
      <c r="R1214">
        <v>2842</v>
      </c>
      <c r="S1214" t="s">
        <v>6363</v>
      </c>
      <c r="T1214">
        <v>2</v>
      </c>
      <c r="U1214" t="s">
        <v>6364</v>
      </c>
      <c r="V1214" t="s">
        <v>6365</v>
      </c>
      <c r="W1214">
        <v>426</v>
      </c>
      <c r="X1214" t="s">
        <v>37</v>
      </c>
      <c r="Y1214" t="s">
        <v>38</v>
      </c>
      <c r="Z1214" t="s">
        <v>39</v>
      </c>
      <c r="AA1214">
        <v>2001</v>
      </c>
      <c r="AB1214">
        <v>655</v>
      </c>
      <c r="AC1214">
        <v>5.9</v>
      </c>
      <c r="AD1214">
        <v>1.85</v>
      </c>
      <c r="AE1214">
        <v>5000</v>
      </c>
    </row>
    <row r="1215" spans="1:31" x14ac:dyDescent="0.45">
      <c r="A1215" t="s">
        <v>737</v>
      </c>
      <c r="B1215" t="s">
        <v>750</v>
      </c>
      <c r="C1215" t="str">
        <f t="shared" ref="C1215:C1278" si="38">IF(J1215&lt;100000000,"other","blockbuster")</f>
        <v>other</v>
      </c>
      <c r="D1215">
        <v>125</v>
      </c>
      <c r="E1215">
        <v>206</v>
      </c>
      <c r="F1215">
        <v>0</v>
      </c>
      <c r="G1215">
        <v>4</v>
      </c>
      <c r="H1215" t="s">
        <v>6366</v>
      </c>
      <c r="I1215">
        <v>433</v>
      </c>
      <c r="J1215" s="1">
        <v>53146000</v>
      </c>
      <c r="K1215" s="1">
        <v>40000000</v>
      </c>
      <c r="L1215" s="1">
        <f>J1215/K1215</f>
        <v>1.3286500000000001</v>
      </c>
      <c r="M1215" s="2" t="str">
        <f t="shared" si="37"/>
        <v>other</v>
      </c>
      <c r="N1215" t="s">
        <v>2809</v>
      </c>
      <c r="O1215" t="s">
        <v>6367</v>
      </c>
      <c r="P1215" t="s">
        <v>6368</v>
      </c>
      <c r="Q1215">
        <v>113472</v>
      </c>
      <c r="R1215">
        <v>698</v>
      </c>
      <c r="S1215" t="s">
        <v>6369</v>
      </c>
      <c r="T1215">
        <v>1</v>
      </c>
      <c r="U1215" t="s">
        <v>6370</v>
      </c>
      <c r="V1215" t="s">
        <v>6371</v>
      </c>
      <c r="W1215">
        <v>442</v>
      </c>
      <c r="X1215" t="s">
        <v>37</v>
      </c>
      <c r="Y1215" t="s">
        <v>1455</v>
      </c>
      <c r="Z1215" t="s">
        <v>575</v>
      </c>
      <c r="AA1215">
        <v>1991</v>
      </c>
      <c r="AB1215">
        <v>256</v>
      </c>
      <c r="AC1215">
        <v>8</v>
      </c>
      <c r="AD1215">
        <v>2.35</v>
      </c>
      <c r="AE1215">
        <v>5000</v>
      </c>
    </row>
    <row r="1216" spans="1:31" x14ac:dyDescent="0.45">
      <c r="A1216" t="s">
        <v>28</v>
      </c>
      <c r="B1216" t="s">
        <v>4977</v>
      </c>
      <c r="C1216" t="str">
        <f t="shared" si="38"/>
        <v>other</v>
      </c>
      <c r="D1216">
        <v>65</v>
      </c>
      <c r="E1216">
        <v>99</v>
      </c>
      <c r="F1216">
        <v>14</v>
      </c>
      <c r="G1216">
        <v>633</v>
      </c>
      <c r="H1216" t="s">
        <v>6372</v>
      </c>
      <c r="I1216">
        <v>17000</v>
      </c>
      <c r="J1216" s="1">
        <v>53133888</v>
      </c>
      <c r="K1216" s="1">
        <v>40000000</v>
      </c>
      <c r="L1216" s="1">
        <f>J1216/K1216</f>
        <v>1.3283472000000001</v>
      </c>
      <c r="M1216" s="2" t="str">
        <f t="shared" si="37"/>
        <v>other</v>
      </c>
      <c r="N1216" t="s">
        <v>999</v>
      </c>
      <c r="O1216" t="s">
        <v>479</v>
      </c>
      <c r="P1216" t="s">
        <v>6373</v>
      </c>
      <c r="Q1216">
        <v>31968</v>
      </c>
      <c r="R1216">
        <v>19334</v>
      </c>
      <c r="S1216" t="s">
        <v>6374</v>
      </c>
      <c r="T1216">
        <v>0</v>
      </c>
      <c r="U1216" t="s">
        <v>6375</v>
      </c>
      <c r="V1216" t="s">
        <v>6376</v>
      </c>
      <c r="W1216">
        <v>82</v>
      </c>
      <c r="X1216" t="s">
        <v>37</v>
      </c>
      <c r="Y1216" t="s">
        <v>38</v>
      </c>
      <c r="Z1216" t="s">
        <v>39</v>
      </c>
      <c r="AA1216">
        <v>2006</v>
      </c>
      <c r="AB1216">
        <v>826</v>
      </c>
      <c r="AC1216">
        <v>4.5999999999999996</v>
      </c>
      <c r="AD1216">
        <v>1.85</v>
      </c>
      <c r="AE1216">
        <v>5000</v>
      </c>
    </row>
    <row r="1217" spans="1:31" x14ac:dyDescent="0.45">
      <c r="A1217" t="s">
        <v>28</v>
      </c>
      <c r="B1217" t="s">
        <v>40</v>
      </c>
      <c r="C1217" t="str">
        <f t="shared" si="38"/>
        <v>other</v>
      </c>
      <c r="D1217">
        <v>125</v>
      </c>
      <c r="E1217">
        <v>123</v>
      </c>
      <c r="F1217">
        <v>563</v>
      </c>
      <c r="G1217">
        <v>8000</v>
      </c>
      <c r="H1217" t="s">
        <v>335</v>
      </c>
      <c r="I1217">
        <v>24000</v>
      </c>
      <c r="J1217" s="1">
        <v>53082743</v>
      </c>
      <c r="K1217" s="1">
        <v>34000000</v>
      </c>
      <c r="L1217" s="1">
        <f>J1217/K1217</f>
        <v>1.5612571470588235</v>
      </c>
      <c r="M1217" s="2" t="str">
        <f t="shared" si="37"/>
        <v>other</v>
      </c>
      <c r="N1217" t="s">
        <v>6377</v>
      </c>
      <c r="O1217" t="s">
        <v>77</v>
      </c>
      <c r="P1217" t="s">
        <v>6378</v>
      </c>
      <c r="Q1217">
        <v>87351</v>
      </c>
      <c r="R1217">
        <v>43917</v>
      </c>
      <c r="S1217" t="s">
        <v>1517</v>
      </c>
      <c r="T1217">
        <v>0</v>
      </c>
      <c r="U1217" t="s">
        <v>6379</v>
      </c>
      <c r="V1217" t="s">
        <v>6380</v>
      </c>
      <c r="W1217">
        <v>344</v>
      </c>
      <c r="X1217" t="s">
        <v>37</v>
      </c>
      <c r="Y1217" t="s">
        <v>38</v>
      </c>
      <c r="Z1217" t="s">
        <v>575</v>
      </c>
      <c r="AA1217">
        <v>2001</v>
      </c>
      <c r="AB1217">
        <v>11000</v>
      </c>
      <c r="AC1217">
        <v>6.1</v>
      </c>
      <c r="AD1217">
        <v>2.35</v>
      </c>
      <c r="AE1217">
        <v>5000</v>
      </c>
    </row>
    <row r="1218" spans="1:31" x14ac:dyDescent="0.45">
      <c r="A1218" t="s">
        <v>28</v>
      </c>
      <c r="B1218" t="s">
        <v>555</v>
      </c>
      <c r="C1218" t="str">
        <f t="shared" si="38"/>
        <v>other</v>
      </c>
      <c r="D1218">
        <v>322</v>
      </c>
      <c r="E1218">
        <v>137</v>
      </c>
      <c r="F1218">
        <v>11000</v>
      </c>
      <c r="G1218">
        <v>465</v>
      </c>
      <c r="H1218" t="s">
        <v>3677</v>
      </c>
      <c r="I1218">
        <v>769</v>
      </c>
      <c r="J1218" s="1">
        <v>53021560</v>
      </c>
      <c r="K1218" s="1">
        <v>65000000</v>
      </c>
      <c r="L1218" s="1">
        <f>J1218/K1218</f>
        <v>0.81571630769230774</v>
      </c>
      <c r="M1218" s="2" t="str">
        <f t="shared" si="37"/>
        <v>other</v>
      </c>
      <c r="N1218" t="s">
        <v>3678</v>
      </c>
      <c r="O1218" t="s">
        <v>3679</v>
      </c>
      <c r="P1218" t="s">
        <v>3680</v>
      </c>
      <c r="Q1218">
        <v>103589</v>
      </c>
      <c r="R1218">
        <v>2938</v>
      </c>
      <c r="S1218" t="s">
        <v>3681</v>
      </c>
      <c r="T1218">
        <v>0</v>
      </c>
      <c r="U1218" t="s">
        <v>3682</v>
      </c>
      <c r="V1218" t="s">
        <v>3683</v>
      </c>
      <c r="W1218">
        <v>351</v>
      </c>
      <c r="X1218" t="s">
        <v>37</v>
      </c>
      <c r="Y1218" t="s">
        <v>38</v>
      </c>
      <c r="Z1218" t="s">
        <v>39</v>
      </c>
      <c r="AA1218">
        <v>2014</v>
      </c>
      <c r="AB1218">
        <v>698</v>
      </c>
      <c r="AC1218">
        <v>7.2</v>
      </c>
      <c r="AD1218">
        <v>2.35</v>
      </c>
      <c r="AE1218">
        <v>5000</v>
      </c>
    </row>
    <row r="1219" spans="1:31" x14ac:dyDescent="0.45">
      <c r="A1219" t="s">
        <v>28</v>
      </c>
      <c r="B1219" t="s">
        <v>6064</v>
      </c>
      <c r="C1219" t="str">
        <f t="shared" si="38"/>
        <v>other</v>
      </c>
      <c r="D1219">
        <v>191</v>
      </c>
      <c r="E1219">
        <v>102</v>
      </c>
      <c r="F1219">
        <v>23</v>
      </c>
      <c r="G1219">
        <v>651</v>
      </c>
      <c r="H1219" t="s">
        <v>2366</v>
      </c>
      <c r="I1219">
        <v>2000</v>
      </c>
      <c r="J1219" s="1">
        <v>52937130</v>
      </c>
      <c r="K1219" s="1">
        <v>20000000</v>
      </c>
      <c r="L1219" s="1">
        <f>J1219/K1219</f>
        <v>2.6468565000000002</v>
      </c>
      <c r="M1219" s="2" t="str">
        <f t="shared" ref="M1219:M1282" si="39">IF(L1219&lt;2,"other","blockbuster")</f>
        <v>blockbuster</v>
      </c>
      <c r="N1219" t="s">
        <v>6381</v>
      </c>
      <c r="O1219" t="s">
        <v>6382</v>
      </c>
      <c r="P1219" t="s">
        <v>6383</v>
      </c>
      <c r="Q1219">
        <v>146899</v>
      </c>
      <c r="R1219">
        <v>7009</v>
      </c>
      <c r="S1219" t="s">
        <v>5033</v>
      </c>
      <c r="T1219">
        <v>1</v>
      </c>
      <c r="U1219" t="s">
        <v>6384</v>
      </c>
      <c r="V1219" t="s">
        <v>6385</v>
      </c>
      <c r="W1219">
        <v>185</v>
      </c>
      <c r="X1219" t="s">
        <v>37</v>
      </c>
      <c r="Y1219" t="s">
        <v>38</v>
      </c>
      <c r="Z1219" t="s">
        <v>39</v>
      </c>
      <c r="AA1219">
        <v>2009</v>
      </c>
      <c r="AB1219">
        <v>2000</v>
      </c>
      <c r="AC1219">
        <v>6.4</v>
      </c>
      <c r="AD1219">
        <v>2.35</v>
      </c>
      <c r="AE1219">
        <v>5000</v>
      </c>
    </row>
    <row r="1220" spans="1:31" x14ac:dyDescent="0.45">
      <c r="A1220" t="s">
        <v>28</v>
      </c>
      <c r="B1220" t="s">
        <v>6386</v>
      </c>
      <c r="C1220" t="str">
        <f t="shared" si="38"/>
        <v>other</v>
      </c>
      <c r="D1220">
        <v>191</v>
      </c>
      <c r="E1220">
        <v>109</v>
      </c>
      <c r="F1220">
        <v>415</v>
      </c>
      <c r="G1220">
        <v>119</v>
      </c>
      <c r="H1220" t="s">
        <v>6387</v>
      </c>
      <c r="I1220">
        <v>982</v>
      </c>
      <c r="J1220" s="1">
        <v>52929168</v>
      </c>
      <c r="K1220" s="1">
        <v>40000000</v>
      </c>
      <c r="L1220" s="1">
        <f>J1220/K1220</f>
        <v>1.3232292000000001</v>
      </c>
      <c r="M1220" s="2" t="str">
        <f t="shared" si="39"/>
        <v>other</v>
      </c>
      <c r="N1220" t="s">
        <v>1671</v>
      </c>
      <c r="O1220" t="s">
        <v>1111</v>
      </c>
      <c r="P1220" t="s">
        <v>6388</v>
      </c>
      <c r="Q1220">
        <v>104481</v>
      </c>
      <c r="R1220">
        <v>2357</v>
      </c>
      <c r="S1220" t="s">
        <v>6389</v>
      </c>
      <c r="T1220">
        <v>2</v>
      </c>
      <c r="U1220" t="s">
        <v>6390</v>
      </c>
      <c r="V1220" t="s">
        <v>6391</v>
      </c>
      <c r="W1220">
        <v>189</v>
      </c>
      <c r="X1220" t="s">
        <v>37</v>
      </c>
      <c r="Y1220" t="s">
        <v>38</v>
      </c>
      <c r="Z1220" t="s">
        <v>39</v>
      </c>
      <c r="AA1220">
        <v>2014</v>
      </c>
      <c r="AB1220">
        <v>971</v>
      </c>
      <c r="AC1220">
        <v>6</v>
      </c>
      <c r="AD1220">
        <v>2.35</v>
      </c>
      <c r="AE1220">
        <v>5000</v>
      </c>
    </row>
    <row r="1221" spans="1:31" x14ac:dyDescent="0.45">
      <c r="A1221" t="s">
        <v>28</v>
      </c>
      <c r="B1221" t="s">
        <v>5851</v>
      </c>
      <c r="C1221" t="str">
        <f t="shared" si="38"/>
        <v>other</v>
      </c>
      <c r="D1221">
        <v>221</v>
      </c>
      <c r="E1221">
        <v>82</v>
      </c>
      <c r="F1221">
        <v>160</v>
      </c>
      <c r="G1221">
        <v>748</v>
      </c>
      <c r="H1221" t="s">
        <v>6392</v>
      </c>
      <c r="I1221">
        <v>164000</v>
      </c>
      <c r="J1221" s="1">
        <v>52885587</v>
      </c>
      <c r="K1221" s="1">
        <v>40000000</v>
      </c>
      <c r="L1221" s="1">
        <f>J1221/K1221</f>
        <v>1.3221396750000001</v>
      </c>
      <c r="M1221" s="2" t="str">
        <f t="shared" si="39"/>
        <v>other</v>
      </c>
      <c r="N1221" t="s">
        <v>6393</v>
      </c>
      <c r="O1221" t="s">
        <v>6394</v>
      </c>
      <c r="P1221" t="s">
        <v>6395</v>
      </c>
      <c r="Q1221">
        <v>75345</v>
      </c>
      <c r="R1221">
        <v>303717</v>
      </c>
      <c r="S1221" t="s">
        <v>6396</v>
      </c>
      <c r="T1221">
        <v>0</v>
      </c>
      <c r="U1221" t="s">
        <v>6397</v>
      </c>
      <c r="V1221" t="s">
        <v>6398</v>
      </c>
      <c r="W1221">
        <v>290</v>
      </c>
      <c r="X1221" t="s">
        <v>37</v>
      </c>
      <c r="Y1221" t="s">
        <v>38</v>
      </c>
      <c r="Z1221" t="s">
        <v>575</v>
      </c>
      <c r="AA1221">
        <v>2009</v>
      </c>
      <c r="AB1221">
        <v>137000</v>
      </c>
      <c r="AC1221">
        <v>5.2</v>
      </c>
      <c r="AD1221">
        <v>2.35</v>
      </c>
      <c r="AE1221">
        <v>5000</v>
      </c>
    </row>
    <row r="1222" spans="1:31" x14ac:dyDescent="0.45">
      <c r="A1222" t="s">
        <v>28</v>
      </c>
      <c r="B1222" t="s">
        <v>384</v>
      </c>
      <c r="C1222" t="str">
        <f t="shared" si="38"/>
        <v>other</v>
      </c>
      <c r="D1222">
        <v>459</v>
      </c>
      <c r="E1222">
        <v>142</v>
      </c>
      <c r="F1222">
        <v>14000</v>
      </c>
      <c r="G1222">
        <v>423</v>
      </c>
      <c r="H1222" t="s">
        <v>1118</v>
      </c>
      <c r="I1222">
        <v>15000</v>
      </c>
      <c r="J1222" s="1">
        <v>52822418</v>
      </c>
      <c r="K1222" s="1">
        <v>40000000</v>
      </c>
      <c r="L1222" s="1">
        <f>J1222/K1222</f>
        <v>1.3205604500000001</v>
      </c>
      <c r="M1222" s="2" t="str">
        <f t="shared" si="39"/>
        <v>other</v>
      </c>
      <c r="N1222" t="s">
        <v>2809</v>
      </c>
      <c r="O1222" t="s">
        <v>317</v>
      </c>
      <c r="P1222" t="s">
        <v>6399</v>
      </c>
      <c r="Q1222">
        <v>178118</v>
      </c>
      <c r="R1222">
        <v>16944</v>
      </c>
      <c r="S1222" t="s">
        <v>5674</v>
      </c>
      <c r="T1222">
        <v>0</v>
      </c>
      <c r="U1222" t="s">
        <v>6400</v>
      </c>
      <c r="V1222" t="s">
        <v>6401</v>
      </c>
      <c r="W1222">
        <v>355</v>
      </c>
      <c r="X1222" t="s">
        <v>37</v>
      </c>
      <c r="Y1222" t="s">
        <v>38</v>
      </c>
      <c r="Z1222" t="s">
        <v>39</v>
      </c>
      <c r="AA1222">
        <v>2015</v>
      </c>
      <c r="AB1222">
        <v>535</v>
      </c>
      <c r="AC1222">
        <v>7.6</v>
      </c>
      <c r="AD1222">
        <v>2.35</v>
      </c>
      <c r="AE1222">
        <v>5000</v>
      </c>
    </row>
    <row r="1223" spans="1:31" x14ac:dyDescent="0.45">
      <c r="A1223" t="s">
        <v>28</v>
      </c>
      <c r="B1223" t="s">
        <v>2038</v>
      </c>
      <c r="C1223" t="str">
        <f t="shared" si="38"/>
        <v>other</v>
      </c>
      <c r="D1223">
        <v>131</v>
      </c>
      <c r="E1223">
        <v>106</v>
      </c>
      <c r="F1223">
        <v>212</v>
      </c>
      <c r="G1223">
        <v>389</v>
      </c>
      <c r="H1223" t="s">
        <v>3878</v>
      </c>
      <c r="I1223">
        <v>578</v>
      </c>
      <c r="J1223" s="1">
        <v>52799004</v>
      </c>
      <c r="K1223" s="1">
        <v>40000000</v>
      </c>
      <c r="L1223" s="1">
        <f>J1223/K1223</f>
        <v>1.3199751</v>
      </c>
      <c r="M1223" s="2" t="str">
        <f t="shared" si="39"/>
        <v>other</v>
      </c>
      <c r="N1223" t="s">
        <v>1900</v>
      </c>
      <c r="O1223" t="s">
        <v>6402</v>
      </c>
      <c r="P1223" t="s">
        <v>6403</v>
      </c>
      <c r="Q1223">
        <v>86902</v>
      </c>
      <c r="R1223">
        <v>2544</v>
      </c>
      <c r="S1223" t="s">
        <v>6404</v>
      </c>
      <c r="T1223">
        <v>2</v>
      </c>
      <c r="U1223" t="s">
        <v>6405</v>
      </c>
      <c r="V1223" t="s">
        <v>6406</v>
      </c>
      <c r="W1223">
        <v>411</v>
      </c>
      <c r="X1223" t="s">
        <v>37</v>
      </c>
      <c r="Y1223" t="s">
        <v>38</v>
      </c>
      <c r="Z1223" t="s">
        <v>39</v>
      </c>
      <c r="AA1223">
        <v>2001</v>
      </c>
      <c r="AB1223">
        <v>563</v>
      </c>
      <c r="AC1223">
        <v>6.4</v>
      </c>
      <c r="AD1223">
        <v>2.35</v>
      </c>
      <c r="AE1223">
        <v>5000</v>
      </c>
    </row>
    <row r="1224" spans="1:31" x14ac:dyDescent="0.45">
      <c r="A1224" t="s">
        <v>28</v>
      </c>
      <c r="B1224" t="s">
        <v>6407</v>
      </c>
      <c r="C1224" t="str">
        <f t="shared" si="38"/>
        <v>other</v>
      </c>
      <c r="D1224">
        <v>222</v>
      </c>
      <c r="E1224">
        <v>114</v>
      </c>
      <c r="F1224">
        <v>89</v>
      </c>
      <c r="G1224">
        <v>177</v>
      </c>
      <c r="H1224" t="s">
        <v>6408</v>
      </c>
      <c r="I1224">
        <v>836</v>
      </c>
      <c r="J1224" s="1">
        <v>52792307</v>
      </c>
      <c r="L1224" s="1" t="e">
        <f>J1224/K1224</f>
        <v>#DIV/0!</v>
      </c>
      <c r="M1224" s="2" t="e">
        <f t="shared" si="39"/>
        <v>#DIV/0!</v>
      </c>
      <c r="N1224" t="s">
        <v>6409</v>
      </c>
      <c r="O1224" t="s">
        <v>6410</v>
      </c>
      <c r="P1224" t="s">
        <v>6411</v>
      </c>
      <c r="Q1224">
        <v>147317</v>
      </c>
      <c r="R1224">
        <v>2091</v>
      </c>
      <c r="S1224" t="s">
        <v>6412</v>
      </c>
      <c r="T1224">
        <v>2</v>
      </c>
      <c r="U1224" t="s">
        <v>6413</v>
      </c>
      <c r="V1224" t="s">
        <v>6414</v>
      </c>
      <c r="W1224">
        <v>197</v>
      </c>
      <c r="X1224" t="s">
        <v>37</v>
      </c>
      <c r="Y1224" t="s">
        <v>38</v>
      </c>
      <c r="Z1224" t="s">
        <v>575</v>
      </c>
      <c r="AA1224">
        <v>2010</v>
      </c>
      <c r="AB1224">
        <v>719</v>
      </c>
      <c r="AC1224">
        <v>6.4</v>
      </c>
      <c r="AD1224">
        <v>1.85</v>
      </c>
      <c r="AE1224">
        <v>5000</v>
      </c>
    </row>
    <row r="1225" spans="1:31" x14ac:dyDescent="0.45">
      <c r="A1225" t="s">
        <v>28</v>
      </c>
      <c r="B1225" t="s">
        <v>1669</v>
      </c>
      <c r="C1225" t="str">
        <f t="shared" si="38"/>
        <v>other</v>
      </c>
      <c r="D1225">
        <v>118</v>
      </c>
      <c r="E1225">
        <v>106</v>
      </c>
      <c r="F1225">
        <v>23</v>
      </c>
      <c r="G1225">
        <v>418</v>
      </c>
      <c r="H1225" t="s">
        <v>6415</v>
      </c>
      <c r="I1225">
        <v>1000</v>
      </c>
      <c r="J1225" s="1">
        <v>52752475</v>
      </c>
      <c r="K1225" s="1">
        <v>50000000</v>
      </c>
      <c r="L1225" s="1">
        <f>J1225/K1225</f>
        <v>1.0550495</v>
      </c>
      <c r="M1225" s="2" t="str">
        <f t="shared" si="39"/>
        <v>other</v>
      </c>
      <c r="N1225" t="s">
        <v>1405</v>
      </c>
      <c r="O1225" t="s">
        <v>1173</v>
      </c>
      <c r="P1225" t="s">
        <v>6416</v>
      </c>
      <c r="Q1225">
        <v>35508</v>
      </c>
      <c r="R1225">
        <v>2325</v>
      </c>
      <c r="S1225" t="s">
        <v>694</v>
      </c>
      <c r="T1225">
        <v>2</v>
      </c>
      <c r="U1225" t="s">
        <v>6417</v>
      </c>
      <c r="V1225" t="s">
        <v>6418</v>
      </c>
      <c r="W1225">
        <v>211</v>
      </c>
      <c r="X1225" t="s">
        <v>37</v>
      </c>
      <c r="Y1225" t="s">
        <v>38</v>
      </c>
      <c r="Z1225" t="s">
        <v>39</v>
      </c>
      <c r="AA1225">
        <v>2004</v>
      </c>
      <c r="AB1225">
        <v>593</v>
      </c>
      <c r="AC1225">
        <v>6.1</v>
      </c>
      <c r="AD1225">
        <v>1.85</v>
      </c>
      <c r="AE1225">
        <v>5000</v>
      </c>
    </row>
    <row r="1226" spans="1:31" x14ac:dyDescent="0.45">
      <c r="A1226" t="s">
        <v>28</v>
      </c>
      <c r="B1226" t="s">
        <v>2833</v>
      </c>
      <c r="C1226" t="str">
        <f t="shared" si="38"/>
        <v>other</v>
      </c>
      <c r="D1226">
        <v>100</v>
      </c>
      <c r="E1226">
        <v>108</v>
      </c>
      <c r="F1226">
        <v>287</v>
      </c>
      <c r="G1226">
        <v>823</v>
      </c>
      <c r="H1226" t="s">
        <v>2097</v>
      </c>
      <c r="I1226">
        <v>4000</v>
      </c>
      <c r="J1226" s="1">
        <v>52700832</v>
      </c>
      <c r="K1226" s="1">
        <v>40000000</v>
      </c>
      <c r="L1226" s="1">
        <f>J1226/K1226</f>
        <v>1.3175208</v>
      </c>
      <c r="M1226" s="2" t="str">
        <f t="shared" si="39"/>
        <v>other</v>
      </c>
      <c r="N1226" t="s">
        <v>3026</v>
      </c>
      <c r="O1226" t="s">
        <v>79</v>
      </c>
      <c r="P1226" t="s">
        <v>6419</v>
      </c>
      <c r="Q1226">
        <v>77415</v>
      </c>
      <c r="R1226">
        <v>8610</v>
      </c>
      <c r="S1226" t="s">
        <v>5241</v>
      </c>
      <c r="T1226">
        <v>0</v>
      </c>
      <c r="U1226" t="s">
        <v>6420</v>
      </c>
      <c r="V1226" t="s">
        <v>6421</v>
      </c>
      <c r="W1226">
        <v>139</v>
      </c>
      <c r="X1226" t="s">
        <v>37</v>
      </c>
      <c r="Y1226" t="s">
        <v>38</v>
      </c>
      <c r="Z1226" t="s">
        <v>39</v>
      </c>
      <c r="AA1226">
        <v>1998</v>
      </c>
      <c r="AB1226">
        <v>835</v>
      </c>
      <c r="AC1226">
        <v>6.1</v>
      </c>
      <c r="AD1226">
        <v>2.35</v>
      </c>
      <c r="AE1226">
        <v>5000</v>
      </c>
    </row>
    <row r="1227" spans="1:31" x14ac:dyDescent="0.45">
      <c r="A1227" t="s">
        <v>28</v>
      </c>
      <c r="B1227" t="s">
        <v>6422</v>
      </c>
      <c r="C1227" t="str">
        <f t="shared" si="38"/>
        <v>other</v>
      </c>
      <c r="D1227">
        <v>70</v>
      </c>
      <c r="E1227">
        <v>98</v>
      </c>
      <c r="F1227">
        <v>20</v>
      </c>
      <c r="G1227">
        <v>968</v>
      </c>
      <c r="H1227" t="s">
        <v>1976</v>
      </c>
      <c r="I1227">
        <v>2000</v>
      </c>
      <c r="J1227" s="1">
        <v>52691009</v>
      </c>
      <c r="K1227" s="1">
        <v>40000000</v>
      </c>
      <c r="L1227" s="1">
        <f>J1227/K1227</f>
        <v>1.3172752249999999</v>
      </c>
      <c r="M1227" s="2" t="str">
        <f t="shared" si="39"/>
        <v>other</v>
      </c>
      <c r="N1227" t="s">
        <v>5755</v>
      </c>
      <c r="O1227" t="s">
        <v>6423</v>
      </c>
      <c r="P1227" t="s">
        <v>6424</v>
      </c>
      <c r="Q1227">
        <v>52805</v>
      </c>
      <c r="R1227">
        <v>7039</v>
      </c>
      <c r="S1227" t="s">
        <v>3642</v>
      </c>
      <c r="T1227">
        <v>0</v>
      </c>
      <c r="U1227" t="s">
        <v>6425</v>
      </c>
      <c r="V1227" t="s">
        <v>6426</v>
      </c>
      <c r="W1227">
        <v>209</v>
      </c>
      <c r="X1227" t="s">
        <v>37</v>
      </c>
      <c r="Y1227" t="s">
        <v>38</v>
      </c>
      <c r="Z1227" t="s">
        <v>575</v>
      </c>
      <c r="AA1227">
        <v>1997</v>
      </c>
      <c r="AB1227">
        <v>2000</v>
      </c>
      <c r="AC1227">
        <v>5.2</v>
      </c>
      <c r="AD1227">
        <v>1.85</v>
      </c>
      <c r="AE1227">
        <v>5000</v>
      </c>
    </row>
    <row r="1228" spans="1:31" x14ac:dyDescent="0.45">
      <c r="A1228" t="s">
        <v>28</v>
      </c>
      <c r="B1228" t="s">
        <v>518</v>
      </c>
      <c r="C1228" t="str">
        <f t="shared" si="38"/>
        <v>other</v>
      </c>
      <c r="D1228">
        <v>138</v>
      </c>
      <c r="E1228">
        <v>131</v>
      </c>
      <c r="F1228">
        <v>58</v>
      </c>
      <c r="G1228">
        <v>720</v>
      </c>
      <c r="H1228" t="s">
        <v>298</v>
      </c>
      <c r="I1228">
        <v>15000</v>
      </c>
      <c r="J1228" s="1">
        <v>52580895</v>
      </c>
      <c r="K1228" s="1">
        <v>35000000</v>
      </c>
      <c r="L1228" s="1">
        <f>J1228/K1228</f>
        <v>1.5023112857142857</v>
      </c>
      <c r="M1228" s="2" t="str">
        <f t="shared" si="39"/>
        <v>other</v>
      </c>
      <c r="N1228" t="s">
        <v>6427</v>
      </c>
      <c r="O1228" t="s">
        <v>108</v>
      </c>
      <c r="P1228" t="s">
        <v>6428</v>
      </c>
      <c r="Q1228">
        <v>104991</v>
      </c>
      <c r="R1228">
        <v>17152</v>
      </c>
      <c r="S1228" t="s">
        <v>1860</v>
      </c>
      <c r="T1228">
        <v>1</v>
      </c>
      <c r="U1228" t="s">
        <v>6429</v>
      </c>
      <c r="V1228" t="s">
        <v>6430</v>
      </c>
      <c r="W1228">
        <v>544</v>
      </c>
      <c r="X1228" t="s">
        <v>37</v>
      </c>
      <c r="Y1228" t="s">
        <v>56</v>
      </c>
      <c r="Z1228" t="s">
        <v>39</v>
      </c>
      <c r="AA1228">
        <v>2002</v>
      </c>
      <c r="AB1228">
        <v>1000</v>
      </c>
      <c r="AC1228">
        <v>7.7</v>
      </c>
      <c r="AD1228">
        <v>1.85</v>
      </c>
      <c r="AE1228">
        <v>5000</v>
      </c>
    </row>
    <row r="1229" spans="1:31" x14ac:dyDescent="0.45">
      <c r="A1229" t="s">
        <v>28</v>
      </c>
      <c r="B1229" t="s">
        <v>5673</v>
      </c>
      <c r="C1229" t="str">
        <f t="shared" si="38"/>
        <v>other</v>
      </c>
      <c r="D1229">
        <v>274</v>
      </c>
      <c r="E1229">
        <v>118</v>
      </c>
      <c r="F1229">
        <v>65</v>
      </c>
      <c r="G1229">
        <v>638</v>
      </c>
      <c r="H1229" t="s">
        <v>6431</v>
      </c>
      <c r="I1229">
        <v>11000</v>
      </c>
      <c r="J1229" s="1">
        <v>52543632</v>
      </c>
      <c r="K1229" s="1">
        <v>40000000</v>
      </c>
      <c r="L1229" s="1">
        <f>J1229/K1229</f>
        <v>1.3135908000000001</v>
      </c>
      <c r="M1229" s="2" t="str">
        <f t="shared" si="39"/>
        <v>other</v>
      </c>
      <c r="N1229" t="s">
        <v>2115</v>
      </c>
      <c r="O1229" t="s">
        <v>650</v>
      </c>
      <c r="P1229" t="s">
        <v>6432</v>
      </c>
      <c r="Q1229">
        <v>173848</v>
      </c>
      <c r="R1229">
        <v>13943</v>
      </c>
      <c r="S1229" t="s">
        <v>3213</v>
      </c>
      <c r="T1229">
        <v>1</v>
      </c>
      <c r="U1229" t="s">
        <v>6433</v>
      </c>
      <c r="V1229" t="s">
        <v>6434</v>
      </c>
      <c r="W1229">
        <v>203</v>
      </c>
      <c r="X1229" t="s">
        <v>37</v>
      </c>
      <c r="Y1229" t="s">
        <v>38</v>
      </c>
      <c r="Z1229" t="s">
        <v>575</v>
      </c>
      <c r="AA1229">
        <v>2011</v>
      </c>
      <c r="AB1229">
        <v>980</v>
      </c>
      <c r="AC1229">
        <v>7.3</v>
      </c>
      <c r="AD1229">
        <v>2.35</v>
      </c>
      <c r="AE1229">
        <v>5000</v>
      </c>
    </row>
    <row r="1230" spans="1:31" x14ac:dyDescent="0.45">
      <c r="A1230" t="s">
        <v>28</v>
      </c>
      <c r="B1230" t="s">
        <v>5118</v>
      </c>
      <c r="C1230" t="str">
        <f t="shared" si="38"/>
        <v>other</v>
      </c>
      <c r="D1230">
        <v>349</v>
      </c>
      <c r="E1230">
        <v>113</v>
      </c>
      <c r="F1230">
        <v>174</v>
      </c>
      <c r="G1230">
        <v>767</v>
      </c>
      <c r="H1230" t="s">
        <v>117</v>
      </c>
      <c r="I1230">
        <v>14000</v>
      </c>
      <c r="J1230" s="1">
        <v>52528330</v>
      </c>
      <c r="K1230" s="1">
        <v>30000000</v>
      </c>
      <c r="L1230" s="1">
        <f>J1230/K1230</f>
        <v>1.7509443333333334</v>
      </c>
      <c r="M1230" s="2" t="str">
        <f t="shared" si="39"/>
        <v>other</v>
      </c>
      <c r="N1230" t="s">
        <v>1146</v>
      </c>
      <c r="O1230" t="s">
        <v>223</v>
      </c>
      <c r="P1230" t="s">
        <v>6435</v>
      </c>
      <c r="Q1230">
        <v>210542</v>
      </c>
      <c r="R1230">
        <v>17152</v>
      </c>
      <c r="S1230" t="s">
        <v>6436</v>
      </c>
      <c r="T1230">
        <v>3</v>
      </c>
      <c r="U1230" t="s">
        <v>6437</v>
      </c>
      <c r="V1230" t="s">
        <v>6438</v>
      </c>
      <c r="W1230">
        <v>332</v>
      </c>
      <c r="X1230" t="s">
        <v>37</v>
      </c>
      <c r="Y1230" t="s">
        <v>56</v>
      </c>
      <c r="Z1230" t="s">
        <v>39</v>
      </c>
      <c r="AA1230">
        <v>2011</v>
      </c>
      <c r="AB1230">
        <v>903</v>
      </c>
      <c r="AC1230">
        <v>6.9</v>
      </c>
      <c r="AD1230">
        <v>2.35</v>
      </c>
      <c r="AE1230">
        <v>4000</v>
      </c>
    </row>
    <row r="1231" spans="1:31" x14ac:dyDescent="0.45">
      <c r="A1231" t="s">
        <v>28</v>
      </c>
      <c r="B1231" t="s">
        <v>57</v>
      </c>
      <c r="C1231" t="str">
        <f t="shared" si="38"/>
        <v>other</v>
      </c>
      <c r="D1231">
        <v>341</v>
      </c>
      <c r="E1231">
        <v>130</v>
      </c>
      <c r="F1231">
        <v>22000</v>
      </c>
      <c r="G1231">
        <v>19000</v>
      </c>
      <c r="H1231" t="s">
        <v>258</v>
      </c>
      <c r="I1231">
        <v>23000</v>
      </c>
      <c r="J1231" s="1">
        <v>52474616</v>
      </c>
      <c r="K1231" s="1">
        <v>40000000</v>
      </c>
      <c r="L1231" s="1">
        <f>J1231/K1231</f>
        <v>1.3118654000000001</v>
      </c>
      <c r="M1231" s="2" t="str">
        <f t="shared" si="39"/>
        <v>other</v>
      </c>
      <c r="N1231" t="s">
        <v>2192</v>
      </c>
      <c r="O1231" t="s">
        <v>58</v>
      </c>
      <c r="P1231" t="s">
        <v>6439</v>
      </c>
      <c r="Q1231">
        <v>844052</v>
      </c>
      <c r="R1231">
        <v>63986</v>
      </c>
      <c r="S1231" t="s">
        <v>95</v>
      </c>
      <c r="T1231">
        <v>1</v>
      </c>
      <c r="U1231" t="s">
        <v>6440</v>
      </c>
      <c r="V1231" t="s">
        <v>6441</v>
      </c>
      <c r="W1231">
        <v>1100</v>
      </c>
      <c r="X1231" t="s">
        <v>37</v>
      </c>
      <c r="Y1231" t="s">
        <v>38</v>
      </c>
      <c r="Z1231" t="s">
        <v>39</v>
      </c>
      <c r="AA1231">
        <v>2006</v>
      </c>
      <c r="AB1231">
        <v>20000</v>
      </c>
      <c r="AC1231">
        <v>8.5</v>
      </c>
      <c r="AD1231">
        <v>2.35</v>
      </c>
      <c r="AE1231">
        <v>4000</v>
      </c>
    </row>
    <row r="1232" spans="1:31" x14ac:dyDescent="0.45">
      <c r="A1232" t="s">
        <v>28</v>
      </c>
      <c r="B1232" t="s">
        <v>4506</v>
      </c>
      <c r="C1232" t="str">
        <f t="shared" si="38"/>
        <v>other</v>
      </c>
      <c r="D1232">
        <v>196</v>
      </c>
      <c r="E1232">
        <v>116</v>
      </c>
      <c r="F1232">
        <v>51</v>
      </c>
      <c r="G1232">
        <v>465</v>
      </c>
      <c r="H1232" t="s">
        <v>51</v>
      </c>
      <c r="I1232">
        <v>18000</v>
      </c>
      <c r="J1232" s="1">
        <v>52418902</v>
      </c>
      <c r="K1232" s="1">
        <v>42000000</v>
      </c>
      <c r="L1232" s="1">
        <f>J1232/K1232</f>
        <v>1.2480690952380953</v>
      </c>
      <c r="M1232" s="2" t="str">
        <f t="shared" si="39"/>
        <v>other</v>
      </c>
      <c r="N1232" t="s">
        <v>999</v>
      </c>
      <c r="O1232" t="s">
        <v>115</v>
      </c>
      <c r="P1232" t="s">
        <v>6442</v>
      </c>
      <c r="Q1232">
        <v>114294</v>
      </c>
      <c r="R1232">
        <v>30571</v>
      </c>
      <c r="S1232" t="s">
        <v>6443</v>
      </c>
      <c r="T1232">
        <v>7</v>
      </c>
      <c r="U1232" t="s">
        <v>6444</v>
      </c>
      <c r="V1232" t="s">
        <v>6445</v>
      </c>
      <c r="W1232">
        <v>187</v>
      </c>
      <c r="X1232" t="s">
        <v>37</v>
      </c>
      <c r="Y1232" t="s">
        <v>38</v>
      </c>
      <c r="Z1232" t="s">
        <v>575</v>
      </c>
      <c r="AA1232">
        <v>2014</v>
      </c>
      <c r="AB1232">
        <v>11000</v>
      </c>
      <c r="AC1232">
        <v>6.3</v>
      </c>
      <c r="AD1232">
        <v>2.35</v>
      </c>
      <c r="AE1232">
        <v>4000</v>
      </c>
    </row>
    <row r="1233" spans="1:31" x14ac:dyDescent="0.45">
      <c r="A1233" t="s">
        <v>28</v>
      </c>
      <c r="B1233" t="s">
        <v>6446</v>
      </c>
      <c r="C1233" t="str">
        <f t="shared" si="38"/>
        <v>other</v>
      </c>
      <c r="D1233">
        <v>83</v>
      </c>
      <c r="E1233">
        <v>89</v>
      </c>
      <c r="F1233">
        <v>7</v>
      </c>
      <c r="G1233">
        <v>91</v>
      </c>
      <c r="H1233" t="s">
        <v>6447</v>
      </c>
      <c r="I1233">
        <v>3000</v>
      </c>
      <c r="J1233" s="1">
        <v>52397389</v>
      </c>
      <c r="K1233" s="1">
        <v>40000000</v>
      </c>
      <c r="L1233" s="1">
        <f>J1233/K1233</f>
        <v>1.309934725</v>
      </c>
      <c r="M1233" s="2" t="str">
        <f t="shared" si="39"/>
        <v>other</v>
      </c>
      <c r="N1233" t="s">
        <v>611</v>
      </c>
      <c r="O1233" t="s">
        <v>490</v>
      </c>
      <c r="P1233" t="s">
        <v>6448</v>
      </c>
      <c r="Q1233">
        <v>20615</v>
      </c>
      <c r="R1233">
        <v>3361</v>
      </c>
      <c r="S1233" t="s">
        <v>6449</v>
      </c>
      <c r="T1233">
        <v>2</v>
      </c>
      <c r="U1233" t="s">
        <v>6450</v>
      </c>
      <c r="V1233" t="s">
        <v>6451</v>
      </c>
      <c r="W1233">
        <v>44</v>
      </c>
      <c r="X1233" t="s">
        <v>37</v>
      </c>
      <c r="Y1233" t="s">
        <v>38</v>
      </c>
      <c r="Z1233" t="s">
        <v>90</v>
      </c>
      <c r="AA1233">
        <v>2013</v>
      </c>
      <c r="AB1233">
        <v>190</v>
      </c>
      <c r="AC1233">
        <v>5.9</v>
      </c>
      <c r="AD1233">
        <v>2.35</v>
      </c>
      <c r="AE1233">
        <v>4000</v>
      </c>
    </row>
    <row r="1234" spans="1:31" x14ac:dyDescent="0.45">
      <c r="A1234" t="s">
        <v>28</v>
      </c>
      <c r="B1234" t="s">
        <v>3229</v>
      </c>
      <c r="C1234" t="str">
        <f t="shared" si="38"/>
        <v>other</v>
      </c>
      <c r="D1234">
        <v>283</v>
      </c>
      <c r="E1234">
        <v>139</v>
      </c>
      <c r="F1234">
        <v>0</v>
      </c>
      <c r="G1234">
        <v>19</v>
      </c>
      <c r="H1234" t="s">
        <v>6452</v>
      </c>
      <c r="I1234">
        <v>708</v>
      </c>
      <c r="J1234" s="1">
        <v>52353636</v>
      </c>
      <c r="K1234" s="1">
        <v>40000000</v>
      </c>
      <c r="L1234" s="1">
        <f>J1234/K1234</f>
        <v>1.3088409000000001</v>
      </c>
      <c r="M1234" s="2" t="str">
        <f t="shared" si="39"/>
        <v>other</v>
      </c>
      <c r="N1234" t="s">
        <v>702</v>
      </c>
      <c r="O1234" t="s">
        <v>6453</v>
      </c>
      <c r="P1234" t="s">
        <v>6454</v>
      </c>
      <c r="Q1234">
        <v>236000</v>
      </c>
      <c r="R1234">
        <v>848</v>
      </c>
      <c r="S1234" t="s">
        <v>6455</v>
      </c>
      <c r="T1234">
        <v>0</v>
      </c>
      <c r="U1234" t="s">
        <v>6456</v>
      </c>
      <c r="V1234" t="s">
        <v>6457</v>
      </c>
      <c r="W1234">
        <v>1043</v>
      </c>
      <c r="X1234" t="s">
        <v>6458</v>
      </c>
      <c r="Y1234" t="s">
        <v>38</v>
      </c>
      <c r="Z1234" t="s">
        <v>575</v>
      </c>
      <c r="AA1234">
        <v>2006</v>
      </c>
      <c r="AB1234">
        <v>78</v>
      </c>
      <c r="AC1234">
        <v>7.8</v>
      </c>
      <c r="AD1234">
        <v>1.85</v>
      </c>
      <c r="AE1234">
        <v>4000</v>
      </c>
    </row>
    <row r="1235" spans="1:31" x14ac:dyDescent="0.45">
      <c r="A1235" t="s">
        <v>28</v>
      </c>
      <c r="B1235" t="s">
        <v>6132</v>
      </c>
      <c r="C1235" t="str">
        <f t="shared" si="38"/>
        <v>other</v>
      </c>
      <c r="D1235">
        <v>105</v>
      </c>
      <c r="E1235">
        <v>130</v>
      </c>
      <c r="F1235">
        <v>46</v>
      </c>
      <c r="G1235">
        <v>162</v>
      </c>
      <c r="H1235" t="s">
        <v>1083</v>
      </c>
      <c r="I1235">
        <v>387</v>
      </c>
      <c r="J1235" s="1">
        <v>52320979</v>
      </c>
      <c r="K1235" s="1">
        <v>30000000</v>
      </c>
      <c r="L1235" s="1">
        <f>J1235/K1235</f>
        <v>1.7440326333333334</v>
      </c>
      <c r="M1235" s="2" t="str">
        <f t="shared" si="39"/>
        <v>other</v>
      </c>
      <c r="N1235" t="s">
        <v>50</v>
      </c>
      <c r="O1235" t="s">
        <v>1509</v>
      </c>
      <c r="P1235" t="s">
        <v>6459</v>
      </c>
      <c r="Q1235">
        <v>69457</v>
      </c>
      <c r="R1235">
        <v>1233</v>
      </c>
      <c r="S1235" t="s">
        <v>887</v>
      </c>
      <c r="T1235">
        <v>1</v>
      </c>
      <c r="U1235" t="s">
        <v>6460</v>
      </c>
      <c r="V1235" t="s">
        <v>6461</v>
      </c>
      <c r="W1235">
        <v>271</v>
      </c>
      <c r="X1235" t="s">
        <v>37</v>
      </c>
      <c r="Y1235" t="s">
        <v>56</v>
      </c>
      <c r="Z1235" t="s">
        <v>90</v>
      </c>
      <c r="AA1235">
        <v>1987</v>
      </c>
      <c r="AB1235">
        <v>244</v>
      </c>
      <c r="AC1235">
        <v>6.7</v>
      </c>
      <c r="AD1235">
        <v>2.35</v>
      </c>
      <c r="AE1235">
        <v>4000</v>
      </c>
    </row>
    <row r="1236" spans="1:31" x14ac:dyDescent="0.45">
      <c r="A1236" t="s">
        <v>28</v>
      </c>
      <c r="B1236" t="s">
        <v>6462</v>
      </c>
      <c r="C1236" t="str">
        <f t="shared" si="38"/>
        <v>other</v>
      </c>
      <c r="D1236">
        <v>351</v>
      </c>
      <c r="E1236">
        <v>107</v>
      </c>
      <c r="F1236">
        <v>190</v>
      </c>
      <c r="G1236">
        <v>520</v>
      </c>
      <c r="H1236" t="s">
        <v>771</v>
      </c>
      <c r="I1236">
        <v>2000</v>
      </c>
      <c r="J1236" s="1">
        <v>52293982</v>
      </c>
      <c r="K1236" s="1">
        <v>40000000</v>
      </c>
      <c r="L1236" s="1">
        <f>J1236/K1236</f>
        <v>1.3073495500000001</v>
      </c>
      <c r="M1236" s="2" t="str">
        <f t="shared" si="39"/>
        <v>other</v>
      </c>
      <c r="N1236" t="s">
        <v>222</v>
      </c>
      <c r="O1236" t="s">
        <v>6463</v>
      </c>
      <c r="P1236" t="s">
        <v>6464</v>
      </c>
      <c r="Q1236">
        <v>171418</v>
      </c>
      <c r="R1236">
        <v>4243</v>
      </c>
      <c r="S1236" t="s">
        <v>5161</v>
      </c>
      <c r="T1236">
        <v>0</v>
      </c>
      <c r="U1236" t="s">
        <v>6465</v>
      </c>
      <c r="V1236" t="s">
        <v>6466</v>
      </c>
      <c r="W1236">
        <v>619</v>
      </c>
      <c r="X1236" t="s">
        <v>37</v>
      </c>
      <c r="Y1236" t="s">
        <v>38</v>
      </c>
      <c r="Z1236" t="s">
        <v>575</v>
      </c>
      <c r="AA1236">
        <v>2010</v>
      </c>
      <c r="AB1236">
        <v>1000</v>
      </c>
      <c r="AC1236">
        <v>6.4</v>
      </c>
      <c r="AD1236">
        <v>2.35</v>
      </c>
      <c r="AE1236">
        <v>4000</v>
      </c>
    </row>
    <row r="1237" spans="1:31" x14ac:dyDescent="0.45">
      <c r="A1237" t="s">
        <v>28</v>
      </c>
      <c r="B1237" t="s">
        <v>2688</v>
      </c>
      <c r="C1237" t="str">
        <f t="shared" si="38"/>
        <v>other</v>
      </c>
      <c r="D1237">
        <v>16</v>
      </c>
      <c r="E1237">
        <v>116</v>
      </c>
      <c r="F1237">
        <v>425</v>
      </c>
      <c r="G1237">
        <v>204</v>
      </c>
      <c r="H1237" t="s">
        <v>6467</v>
      </c>
      <c r="I1237">
        <v>954</v>
      </c>
      <c r="J1237" s="1">
        <v>52287414</v>
      </c>
      <c r="K1237" s="1">
        <v>40000000</v>
      </c>
      <c r="L1237" s="1">
        <f>J1237/K1237</f>
        <v>1.3071853499999999</v>
      </c>
      <c r="M1237" s="2" t="str">
        <f t="shared" si="39"/>
        <v>other</v>
      </c>
      <c r="N1237" t="s">
        <v>4252</v>
      </c>
      <c r="O1237" t="s">
        <v>785</v>
      </c>
      <c r="P1237" t="s">
        <v>6468</v>
      </c>
      <c r="Q1237">
        <v>7900</v>
      </c>
      <c r="R1237">
        <v>2179</v>
      </c>
      <c r="S1237" t="s">
        <v>6469</v>
      </c>
      <c r="T1237">
        <v>3</v>
      </c>
      <c r="U1237" t="s">
        <v>6470</v>
      </c>
      <c r="V1237" t="s">
        <v>6471</v>
      </c>
      <c r="W1237">
        <v>34</v>
      </c>
      <c r="X1237" t="s">
        <v>37</v>
      </c>
      <c r="Y1237" t="s">
        <v>38</v>
      </c>
      <c r="Z1237" t="s">
        <v>90</v>
      </c>
      <c r="AA1237">
        <v>1986</v>
      </c>
      <c r="AB1237">
        <v>568</v>
      </c>
      <c r="AC1237">
        <v>5.9</v>
      </c>
      <c r="AD1237">
        <v>2.35</v>
      </c>
      <c r="AE1237">
        <v>4000</v>
      </c>
    </row>
    <row r="1238" spans="1:31" x14ac:dyDescent="0.45">
      <c r="A1238" t="s">
        <v>28</v>
      </c>
      <c r="B1238" t="s">
        <v>4391</v>
      </c>
      <c r="C1238" t="str">
        <f t="shared" si="38"/>
        <v>other</v>
      </c>
      <c r="D1238">
        <v>195</v>
      </c>
      <c r="E1238">
        <v>96</v>
      </c>
      <c r="F1238">
        <v>192</v>
      </c>
      <c r="G1238">
        <v>501</v>
      </c>
      <c r="H1238" t="s">
        <v>4689</v>
      </c>
      <c r="I1238">
        <v>40000</v>
      </c>
      <c r="J1238" s="1">
        <v>52277485</v>
      </c>
      <c r="K1238" s="1">
        <v>40000000</v>
      </c>
      <c r="L1238" s="1">
        <f>J1238/K1238</f>
        <v>1.3069371249999999</v>
      </c>
      <c r="M1238" s="2" t="str">
        <f t="shared" si="39"/>
        <v>other</v>
      </c>
      <c r="N1238" t="s">
        <v>842</v>
      </c>
      <c r="O1238" t="s">
        <v>43</v>
      </c>
      <c r="P1238" t="s">
        <v>6472</v>
      </c>
      <c r="Q1238">
        <v>147504</v>
      </c>
      <c r="R1238">
        <v>41293</v>
      </c>
      <c r="S1238" t="s">
        <v>3954</v>
      </c>
      <c r="T1238">
        <v>1</v>
      </c>
      <c r="U1238" t="s">
        <v>6473</v>
      </c>
      <c r="V1238" t="s">
        <v>6474</v>
      </c>
      <c r="W1238">
        <v>531</v>
      </c>
      <c r="X1238" t="s">
        <v>37</v>
      </c>
      <c r="Y1238" t="s">
        <v>38</v>
      </c>
      <c r="Z1238" t="s">
        <v>39</v>
      </c>
      <c r="AA1238">
        <v>2004</v>
      </c>
      <c r="AB1238">
        <v>534</v>
      </c>
      <c r="AC1238">
        <v>6.6</v>
      </c>
      <c r="AD1238">
        <v>2.35</v>
      </c>
      <c r="AE1238">
        <v>4000</v>
      </c>
    </row>
    <row r="1239" spans="1:31" x14ac:dyDescent="0.45">
      <c r="A1239" t="s">
        <v>28</v>
      </c>
      <c r="B1239" t="s">
        <v>6475</v>
      </c>
      <c r="C1239" t="str">
        <f t="shared" si="38"/>
        <v>other</v>
      </c>
      <c r="D1239">
        <v>175</v>
      </c>
      <c r="E1239">
        <v>99</v>
      </c>
      <c r="F1239">
        <v>18</v>
      </c>
      <c r="G1239">
        <v>211</v>
      </c>
      <c r="H1239" t="s">
        <v>5078</v>
      </c>
      <c r="I1239">
        <v>18000</v>
      </c>
      <c r="J1239" s="1">
        <v>52200504</v>
      </c>
      <c r="K1239" s="1">
        <v>40000000</v>
      </c>
      <c r="L1239" s="1">
        <f>J1239/K1239</f>
        <v>1.3050126</v>
      </c>
      <c r="M1239" s="2" t="str">
        <f t="shared" si="39"/>
        <v>other</v>
      </c>
      <c r="N1239" t="s">
        <v>677</v>
      </c>
      <c r="O1239" t="s">
        <v>578</v>
      </c>
      <c r="P1239" t="s">
        <v>6476</v>
      </c>
      <c r="Q1239">
        <v>114321</v>
      </c>
      <c r="R1239">
        <v>18693</v>
      </c>
      <c r="S1239" t="s">
        <v>6477</v>
      </c>
      <c r="T1239">
        <v>0</v>
      </c>
      <c r="U1239" t="s">
        <v>6478</v>
      </c>
      <c r="V1239" t="s">
        <v>6479</v>
      </c>
      <c r="W1239">
        <v>548</v>
      </c>
      <c r="X1239" t="s">
        <v>37</v>
      </c>
      <c r="Y1239" t="s">
        <v>38</v>
      </c>
      <c r="Z1239" t="s">
        <v>90</v>
      </c>
      <c r="AA1239">
        <v>2006</v>
      </c>
      <c r="AB1239">
        <v>426</v>
      </c>
      <c r="AC1239">
        <v>6.8</v>
      </c>
      <c r="AD1239">
        <v>2.35</v>
      </c>
      <c r="AE1239">
        <v>4000</v>
      </c>
    </row>
    <row r="1240" spans="1:31" x14ac:dyDescent="0.45">
      <c r="A1240" t="s">
        <v>737</v>
      </c>
      <c r="B1240" t="s">
        <v>4382</v>
      </c>
      <c r="C1240" t="str">
        <f t="shared" si="38"/>
        <v>other</v>
      </c>
      <c r="D1240">
        <v>193</v>
      </c>
      <c r="E1240">
        <v>104</v>
      </c>
      <c r="F1240">
        <v>34</v>
      </c>
      <c r="G1240">
        <v>280</v>
      </c>
      <c r="H1240" t="s">
        <v>6480</v>
      </c>
      <c r="I1240">
        <v>545</v>
      </c>
      <c r="J1240" s="1">
        <v>52066000</v>
      </c>
      <c r="K1240" s="1">
        <v>43000000</v>
      </c>
      <c r="L1240" s="1">
        <f>J1240/K1240</f>
        <v>1.2108372093023256</v>
      </c>
      <c r="M1240" s="2" t="str">
        <f t="shared" si="39"/>
        <v>other</v>
      </c>
      <c r="N1240" t="s">
        <v>3020</v>
      </c>
      <c r="O1240" t="s">
        <v>6481</v>
      </c>
      <c r="P1240" t="s">
        <v>6482</v>
      </c>
      <c r="Q1240">
        <v>87447</v>
      </c>
      <c r="R1240">
        <v>1274</v>
      </c>
      <c r="S1240" t="s">
        <v>6483</v>
      </c>
      <c r="T1240">
        <v>0</v>
      </c>
      <c r="U1240" t="s">
        <v>6484</v>
      </c>
      <c r="V1240" t="s">
        <v>6485</v>
      </c>
      <c r="W1240">
        <v>371</v>
      </c>
      <c r="X1240" t="s">
        <v>37</v>
      </c>
      <c r="Y1240" t="s">
        <v>38</v>
      </c>
      <c r="Z1240" t="s">
        <v>39</v>
      </c>
      <c r="AA1240">
        <v>2005</v>
      </c>
      <c r="AB1240">
        <v>351</v>
      </c>
      <c r="AC1240">
        <v>6.5</v>
      </c>
      <c r="AD1240">
        <v>2.35</v>
      </c>
      <c r="AE1240">
        <v>4000</v>
      </c>
    </row>
    <row r="1241" spans="1:31" x14ac:dyDescent="0.45">
      <c r="A1241" t="s">
        <v>28</v>
      </c>
      <c r="B1241" t="s">
        <v>6486</v>
      </c>
      <c r="C1241" t="str">
        <f t="shared" si="38"/>
        <v>other</v>
      </c>
      <c r="D1241">
        <v>169</v>
      </c>
      <c r="E1241">
        <v>105</v>
      </c>
      <c r="F1241">
        <v>54</v>
      </c>
      <c r="G1241">
        <v>988</v>
      </c>
      <c r="H1241" t="s">
        <v>4441</v>
      </c>
      <c r="I1241">
        <v>3000</v>
      </c>
      <c r="J1241" s="1">
        <v>52008288</v>
      </c>
      <c r="K1241" s="1">
        <v>25000000</v>
      </c>
      <c r="L1241" s="1">
        <f>J1241/K1241</f>
        <v>2.0803315200000001</v>
      </c>
      <c r="M1241" s="2" t="str">
        <f t="shared" si="39"/>
        <v>blockbuster</v>
      </c>
      <c r="N1241" t="s">
        <v>4785</v>
      </c>
      <c r="O1241" t="s">
        <v>740</v>
      </c>
      <c r="P1241" t="s">
        <v>6487</v>
      </c>
      <c r="Q1241">
        <v>37398</v>
      </c>
      <c r="R1241">
        <v>9069</v>
      </c>
      <c r="S1241" t="s">
        <v>324</v>
      </c>
      <c r="T1241">
        <v>0</v>
      </c>
      <c r="U1241" t="s">
        <v>6488</v>
      </c>
      <c r="V1241" t="s">
        <v>6489</v>
      </c>
      <c r="W1241">
        <v>110</v>
      </c>
      <c r="X1241" t="s">
        <v>37</v>
      </c>
      <c r="Y1241" t="s">
        <v>38</v>
      </c>
      <c r="Z1241" t="s">
        <v>90</v>
      </c>
      <c r="AA1241">
        <v>2012</v>
      </c>
      <c r="AB1241">
        <v>2000</v>
      </c>
      <c r="AC1241">
        <v>6.6</v>
      </c>
      <c r="AD1241">
        <v>1.85</v>
      </c>
      <c r="AE1241">
        <v>4000</v>
      </c>
    </row>
    <row r="1242" spans="1:31" x14ac:dyDescent="0.45">
      <c r="A1242" t="s">
        <v>28</v>
      </c>
      <c r="B1242" t="s">
        <v>6490</v>
      </c>
      <c r="C1242" t="str">
        <f t="shared" si="38"/>
        <v>other</v>
      </c>
      <c r="D1242">
        <v>128</v>
      </c>
      <c r="E1242">
        <v>101</v>
      </c>
      <c r="F1242">
        <v>10</v>
      </c>
      <c r="G1242">
        <v>681</v>
      </c>
      <c r="H1242" t="s">
        <v>6491</v>
      </c>
      <c r="I1242">
        <v>1000</v>
      </c>
      <c r="J1242" s="1">
        <v>52000688</v>
      </c>
      <c r="K1242" s="1">
        <v>40000000</v>
      </c>
      <c r="L1242" s="1">
        <f>J1242/K1242</f>
        <v>1.3000172000000001</v>
      </c>
      <c r="M1242" s="2" t="str">
        <f t="shared" si="39"/>
        <v>other</v>
      </c>
      <c r="N1242" t="s">
        <v>1671</v>
      </c>
      <c r="O1242" t="s">
        <v>6492</v>
      </c>
      <c r="P1242" t="s">
        <v>6493</v>
      </c>
      <c r="Q1242">
        <v>54421</v>
      </c>
      <c r="R1242">
        <v>4298</v>
      </c>
      <c r="S1242" t="s">
        <v>2181</v>
      </c>
      <c r="T1242">
        <v>2</v>
      </c>
      <c r="U1242" t="s">
        <v>6494</v>
      </c>
      <c r="V1242" t="s">
        <v>6495</v>
      </c>
      <c r="W1242">
        <v>101</v>
      </c>
      <c r="X1242" t="s">
        <v>37</v>
      </c>
      <c r="Y1242" t="s">
        <v>38</v>
      </c>
      <c r="Z1242" t="s">
        <v>39</v>
      </c>
      <c r="AA1242">
        <v>2008</v>
      </c>
      <c r="AB1242">
        <v>689</v>
      </c>
      <c r="AC1242">
        <v>5.8</v>
      </c>
      <c r="AD1242">
        <v>2.35</v>
      </c>
      <c r="AE1242">
        <v>4000</v>
      </c>
    </row>
    <row r="1243" spans="1:31" x14ac:dyDescent="0.45">
      <c r="A1243" t="s">
        <v>28</v>
      </c>
      <c r="B1243" t="s">
        <v>3684</v>
      </c>
      <c r="C1243" t="str">
        <f t="shared" si="38"/>
        <v>other</v>
      </c>
      <c r="D1243">
        <v>249</v>
      </c>
      <c r="E1243">
        <v>134</v>
      </c>
      <c r="F1243">
        <v>16000</v>
      </c>
      <c r="G1243">
        <v>235</v>
      </c>
      <c r="H1243" t="s">
        <v>6496</v>
      </c>
      <c r="I1243">
        <v>880</v>
      </c>
      <c r="J1243" s="1">
        <v>51872378</v>
      </c>
      <c r="K1243" s="1">
        <v>40000000</v>
      </c>
      <c r="L1243" s="1">
        <f>J1243/K1243</f>
        <v>1.29680945</v>
      </c>
      <c r="M1243" s="2" t="str">
        <f t="shared" si="39"/>
        <v>other</v>
      </c>
      <c r="N1243" t="s">
        <v>6497</v>
      </c>
      <c r="O1243" t="s">
        <v>6498</v>
      </c>
      <c r="P1243" t="s">
        <v>6499</v>
      </c>
      <c r="Q1243">
        <v>25465</v>
      </c>
      <c r="R1243">
        <v>2281</v>
      </c>
      <c r="S1243" t="s">
        <v>6500</v>
      </c>
      <c r="T1243">
        <v>1</v>
      </c>
      <c r="U1243" t="s">
        <v>6501</v>
      </c>
      <c r="V1243" t="s">
        <v>6502</v>
      </c>
      <c r="W1243">
        <v>190</v>
      </c>
      <c r="X1243" t="s">
        <v>37</v>
      </c>
      <c r="Y1243" t="s">
        <v>38</v>
      </c>
      <c r="Z1243" t="s">
        <v>575</v>
      </c>
      <c r="AA1243">
        <v>2014</v>
      </c>
      <c r="AB1243">
        <v>413</v>
      </c>
      <c r="AC1243">
        <v>6.9</v>
      </c>
      <c r="AD1243">
        <v>2.35</v>
      </c>
      <c r="AE1243">
        <v>4000</v>
      </c>
    </row>
    <row r="1244" spans="1:31" x14ac:dyDescent="0.45">
      <c r="A1244" t="s">
        <v>28</v>
      </c>
      <c r="B1244" t="s">
        <v>4840</v>
      </c>
      <c r="C1244" t="str">
        <f t="shared" si="38"/>
        <v>other</v>
      </c>
      <c r="D1244">
        <v>91</v>
      </c>
      <c r="E1244">
        <v>135</v>
      </c>
      <c r="F1244">
        <v>0</v>
      </c>
      <c r="G1244">
        <v>913</v>
      </c>
      <c r="H1244" t="s">
        <v>2314</v>
      </c>
      <c r="I1244">
        <v>13000</v>
      </c>
      <c r="J1244" s="1">
        <v>51853450</v>
      </c>
      <c r="K1244" s="1">
        <v>40000000</v>
      </c>
      <c r="L1244" s="1">
        <f>J1244/K1244</f>
        <v>1.29633625</v>
      </c>
      <c r="M1244" s="2" t="str">
        <f t="shared" si="39"/>
        <v>other</v>
      </c>
      <c r="N1244" t="s">
        <v>2115</v>
      </c>
      <c r="O1244" t="s">
        <v>1147</v>
      </c>
      <c r="P1244" t="s">
        <v>6503</v>
      </c>
      <c r="Q1244">
        <v>46221</v>
      </c>
      <c r="R1244">
        <v>16762</v>
      </c>
      <c r="S1244" t="s">
        <v>2656</v>
      </c>
      <c r="T1244">
        <v>1</v>
      </c>
      <c r="U1244" t="s">
        <v>6504</v>
      </c>
      <c r="V1244" t="s">
        <v>6505</v>
      </c>
      <c r="W1244">
        <v>141</v>
      </c>
      <c r="X1244" t="s">
        <v>37</v>
      </c>
      <c r="Y1244" t="s">
        <v>38</v>
      </c>
      <c r="Z1244" t="s">
        <v>39</v>
      </c>
      <c r="AA1244">
        <v>1997</v>
      </c>
      <c r="AB1244">
        <v>936</v>
      </c>
      <c r="AC1244">
        <v>7.1</v>
      </c>
      <c r="AD1244">
        <v>2.35</v>
      </c>
      <c r="AE1244">
        <v>4000</v>
      </c>
    </row>
    <row r="1245" spans="1:31" x14ac:dyDescent="0.45">
      <c r="A1245" t="s">
        <v>28</v>
      </c>
      <c r="B1245" t="s">
        <v>5886</v>
      </c>
      <c r="C1245" t="str">
        <f t="shared" si="38"/>
        <v>other</v>
      </c>
      <c r="D1245">
        <v>207</v>
      </c>
      <c r="E1245">
        <v>98</v>
      </c>
      <c r="F1245">
        <v>326</v>
      </c>
      <c r="G1245">
        <v>416</v>
      </c>
      <c r="H1245" t="s">
        <v>4689</v>
      </c>
      <c r="I1245">
        <v>21000</v>
      </c>
      <c r="J1245" s="1">
        <v>51814190</v>
      </c>
      <c r="K1245" s="1">
        <v>40000000</v>
      </c>
      <c r="L1245" s="1">
        <f>J1245/K1245</f>
        <v>1.29535475</v>
      </c>
      <c r="M1245" s="2" t="str">
        <f t="shared" si="39"/>
        <v>other</v>
      </c>
      <c r="N1245" t="s">
        <v>3020</v>
      </c>
      <c r="O1245" t="s">
        <v>92</v>
      </c>
      <c r="P1245" t="s">
        <v>6506</v>
      </c>
      <c r="Q1245">
        <v>89557</v>
      </c>
      <c r="R1245">
        <v>22318</v>
      </c>
      <c r="S1245" t="s">
        <v>2001</v>
      </c>
      <c r="T1245">
        <v>1</v>
      </c>
      <c r="U1245" t="s">
        <v>6507</v>
      </c>
      <c r="V1245" t="s">
        <v>6508</v>
      </c>
      <c r="W1245">
        <v>376</v>
      </c>
      <c r="X1245" t="s">
        <v>37</v>
      </c>
      <c r="Y1245" t="s">
        <v>38</v>
      </c>
      <c r="Z1245" t="s">
        <v>575</v>
      </c>
      <c r="AA1245">
        <v>2003</v>
      </c>
      <c r="AB1245">
        <v>534</v>
      </c>
      <c r="AC1245">
        <v>5.8</v>
      </c>
      <c r="AD1245">
        <v>1.85</v>
      </c>
      <c r="AE1245">
        <v>4000</v>
      </c>
    </row>
    <row r="1246" spans="1:31" x14ac:dyDescent="0.45">
      <c r="A1246" t="s">
        <v>28</v>
      </c>
      <c r="B1246" t="s">
        <v>384</v>
      </c>
      <c r="C1246" t="str">
        <f t="shared" si="38"/>
        <v>other</v>
      </c>
      <c r="D1246">
        <v>77</v>
      </c>
      <c r="E1246">
        <v>155</v>
      </c>
      <c r="F1246">
        <v>14000</v>
      </c>
      <c r="G1246">
        <v>11000</v>
      </c>
      <c r="H1246" t="s">
        <v>456</v>
      </c>
      <c r="I1246">
        <v>12000</v>
      </c>
      <c r="J1246" s="1">
        <v>51774002</v>
      </c>
      <c r="K1246" s="1">
        <v>36000000</v>
      </c>
      <c r="L1246" s="1">
        <f>J1246/K1246</f>
        <v>1.4381667222222223</v>
      </c>
      <c r="M1246" s="2" t="str">
        <f t="shared" si="39"/>
        <v>other</v>
      </c>
      <c r="N1246" t="s">
        <v>6509</v>
      </c>
      <c r="O1246" t="s">
        <v>752</v>
      </c>
      <c r="P1246" t="s">
        <v>6510</v>
      </c>
      <c r="Q1246">
        <v>56509</v>
      </c>
      <c r="R1246">
        <v>37570</v>
      </c>
      <c r="S1246" t="s">
        <v>650</v>
      </c>
      <c r="T1246">
        <v>2</v>
      </c>
      <c r="U1246" t="s">
        <v>6511</v>
      </c>
      <c r="V1246" t="s">
        <v>6512</v>
      </c>
      <c r="W1246">
        <v>227</v>
      </c>
      <c r="X1246" t="s">
        <v>37</v>
      </c>
      <c r="Y1246" t="s">
        <v>38</v>
      </c>
      <c r="Z1246" t="s">
        <v>575</v>
      </c>
      <c r="AA1246">
        <v>1997</v>
      </c>
      <c r="AB1246">
        <v>11000</v>
      </c>
      <c r="AC1246">
        <v>7.2</v>
      </c>
      <c r="AD1246">
        <v>1.85</v>
      </c>
      <c r="AE1246">
        <v>3000</v>
      </c>
    </row>
    <row r="1247" spans="1:31" x14ac:dyDescent="0.45">
      <c r="A1247" t="s">
        <v>28</v>
      </c>
      <c r="B1247" t="s">
        <v>1301</v>
      </c>
      <c r="C1247" t="str">
        <f t="shared" si="38"/>
        <v>other</v>
      </c>
      <c r="D1247">
        <v>25</v>
      </c>
      <c r="E1247">
        <v>106</v>
      </c>
      <c r="F1247">
        <v>323</v>
      </c>
      <c r="G1247">
        <v>0</v>
      </c>
      <c r="H1247" t="s">
        <v>6513</v>
      </c>
      <c r="I1247">
        <v>472</v>
      </c>
      <c r="J1247" s="1">
        <v>51768623</v>
      </c>
      <c r="K1247" s="1">
        <v>40000000</v>
      </c>
      <c r="L1247" s="1">
        <f>J1247/K1247</f>
        <v>1.294215575</v>
      </c>
      <c r="M1247" s="2" t="str">
        <f t="shared" si="39"/>
        <v>other</v>
      </c>
      <c r="N1247" t="s">
        <v>2298</v>
      </c>
      <c r="O1247" t="s">
        <v>6514</v>
      </c>
      <c r="P1247" t="s">
        <v>6515</v>
      </c>
      <c r="Q1247">
        <v>17443</v>
      </c>
      <c r="R1247">
        <v>519</v>
      </c>
      <c r="S1247" t="s">
        <v>6516</v>
      </c>
      <c r="T1247">
        <v>2</v>
      </c>
      <c r="U1247" t="s">
        <v>6517</v>
      </c>
      <c r="V1247" t="s">
        <v>6518</v>
      </c>
      <c r="W1247">
        <v>56</v>
      </c>
      <c r="X1247" t="s">
        <v>37</v>
      </c>
      <c r="Y1247" t="s">
        <v>38</v>
      </c>
      <c r="Z1247" t="s">
        <v>39</v>
      </c>
      <c r="AA1247">
        <v>1992</v>
      </c>
      <c r="AB1247">
        <v>47</v>
      </c>
      <c r="AC1247">
        <v>6</v>
      </c>
      <c r="AD1247">
        <v>2.35</v>
      </c>
      <c r="AE1247">
        <v>3000</v>
      </c>
    </row>
    <row r="1248" spans="1:31" x14ac:dyDescent="0.45">
      <c r="A1248" t="s">
        <v>28</v>
      </c>
      <c r="B1248" t="s">
        <v>6519</v>
      </c>
      <c r="C1248" t="str">
        <f t="shared" si="38"/>
        <v>other</v>
      </c>
      <c r="D1248">
        <v>211</v>
      </c>
      <c r="E1248">
        <v>102</v>
      </c>
      <c r="F1248">
        <v>25</v>
      </c>
      <c r="G1248">
        <v>473</v>
      </c>
      <c r="H1248" t="s">
        <v>6520</v>
      </c>
      <c r="I1248">
        <v>1000</v>
      </c>
      <c r="J1248" s="1">
        <v>51758599</v>
      </c>
      <c r="K1248" s="1">
        <v>40000000</v>
      </c>
      <c r="L1248" s="1">
        <f>J1248/K1248</f>
        <v>1.293964975</v>
      </c>
      <c r="M1248" s="2" t="str">
        <f t="shared" si="39"/>
        <v>other</v>
      </c>
      <c r="N1248" t="s">
        <v>2198</v>
      </c>
      <c r="O1248" t="s">
        <v>6521</v>
      </c>
      <c r="P1248" t="s">
        <v>6522</v>
      </c>
      <c r="Q1248">
        <v>92789</v>
      </c>
      <c r="R1248">
        <v>4324</v>
      </c>
      <c r="S1248" t="s">
        <v>6523</v>
      </c>
      <c r="T1248">
        <v>0</v>
      </c>
      <c r="U1248" t="s">
        <v>6524</v>
      </c>
      <c r="V1248" t="s">
        <v>6525</v>
      </c>
      <c r="W1248">
        <v>998</v>
      </c>
      <c r="X1248" t="s">
        <v>37</v>
      </c>
      <c r="Y1248" t="s">
        <v>38</v>
      </c>
      <c r="Z1248" t="s">
        <v>575</v>
      </c>
      <c r="AA1248">
        <v>2007</v>
      </c>
      <c r="AB1248">
        <v>741</v>
      </c>
      <c r="AC1248">
        <v>4.7</v>
      </c>
      <c r="AD1248">
        <v>2.35</v>
      </c>
      <c r="AE1248">
        <v>3000</v>
      </c>
    </row>
    <row r="1249" spans="1:31" x14ac:dyDescent="0.45">
      <c r="A1249" t="s">
        <v>28</v>
      </c>
      <c r="B1249" t="s">
        <v>4229</v>
      </c>
      <c r="C1249" t="str">
        <f t="shared" si="38"/>
        <v>other</v>
      </c>
      <c r="D1249">
        <v>19</v>
      </c>
      <c r="E1249">
        <v>95</v>
      </c>
      <c r="F1249">
        <v>80</v>
      </c>
      <c r="G1249">
        <v>287</v>
      </c>
      <c r="H1249" t="s">
        <v>6526</v>
      </c>
      <c r="I1249">
        <v>3000</v>
      </c>
      <c r="J1249" s="1">
        <v>51697449</v>
      </c>
      <c r="K1249" s="1">
        <v>40000000</v>
      </c>
      <c r="L1249" s="1">
        <f>J1249/K1249</f>
        <v>1.2924362250000001</v>
      </c>
      <c r="M1249" s="2" t="str">
        <f t="shared" si="39"/>
        <v>other</v>
      </c>
      <c r="N1249" t="s">
        <v>3047</v>
      </c>
      <c r="O1249" t="s">
        <v>6527</v>
      </c>
      <c r="P1249" t="s">
        <v>6528</v>
      </c>
      <c r="Q1249">
        <v>49612</v>
      </c>
      <c r="R1249">
        <v>4634</v>
      </c>
      <c r="S1249" t="s">
        <v>6529</v>
      </c>
      <c r="T1249">
        <v>1</v>
      </c>
      <c r="U1249" t="s">
        <v>6530</v>
      </c>
      <c r="V1249" t="s">
        <v>6531</v>
      </c>
      <c r="W1249">
        <v>39</v>
      </c>
      <c r="X1249" t="s">
        <v>37</v>
      </c>
      <c r="Y1249" t="s">
        <v>38</v>
      </c>
      <c r="Z1249" t="s">
        <v>90</v>
      </c>
      <c r="AA1249">
        <v>1994</v>
      </c>
      <c r="AB1249">
        <v>450</v>
      </c>
      <c r="AC1249">
        <v>5.2</v>
      </c>
      <c r="AD1249">
        <v>1.85</v>
      </c>
      <c r="AE1249">
        <v>3000</v>
      </c>
    </row>
    <row r="1250" spans="1:31" x14ac:dyDescent="0.45">
      <c r="A1250" t="s">
        <v>28</v>
      </c>
      <c r="B1250" t="s">
        <v>5270</v>
      </c>
      <c r="C1250" t="str">
        <f t="shared" si="38"/>
        <v>other</v>
      </c>
      <c r="D1250">
        <v>101</v>
      </c>
      <c r="E1250">
        <v>103</v>
      </c>
      <c r="F1250">
        <v>643</v>
      </c>
      <c r="G1250">
        <v>586</v>
      </c>
      <c r="H1250" t="s">
        <v>6521</v>
      </c>
      <c r="I1250">
        <v>24000</v>
      </c>
      <c r="J1250" s="1">
        <v>51676606</v>
      </c>
      <c r="K1250" s="1">
        <v>40000000</v>
      </c>
      <c r="L1250" s="1">
        <f>J1250/K1250</f>
        <v>1.2919151499999999</v>
      </c>
      <c r="M1250" s="2" t="str">
        <f t="shared" si="39"/>
        <v>other</v>
      </c>
      <c r="N1250" t="s">
        <v>209</v>
      </c>
      <c r="O1250" t="s">
        <v>77</v>
      </c>
      <c r="P1250" t="s">
        <v>6532</v>
      </c>
      <c r="Q1250">
        <v>20201</v>
      </c>
      <c r="R1250">
        <v>26938</v>
      </c>
      <c r="S1250" t="s">
        <v>4114</v>
      </c>
      <c r="T1250">
        <v>2</v>
      </c>
      <c r="U1250" t="s">
        <v>6533</v>
      </c>
      <c r="V1250" t="s">
        <v>6534</v>
      </c>
      <c r="W1250">
        <v>180</v>
      </c>
      <c r="X1250" t="s">
        <v>37</v>
      </c>
      <c r="Y1250" t="s">
        <v>38</v>
      </c>
      <c r="Z1250" t="s">
        <v>39</v>
      </c>
      <c r="AA1250">
        <v>2000</v>
      </c>
      <c r="AB1250">
        <v>1000</v>
      </c>
      <c r="AC1250">
        <v>5.5</v>
      </c>
      <c r="AD1250">
        <v>1.85</v>
      </c>
      <c r="AE1250">
        <v>3000</v>
      </c>
    </row>
    <row r="1251" spans="1:31" x14ac:dyDescent="0.45">
      <c r="A1251" t="s">
        <v>28</v>
      </c>
      <c r="B1251" t="s">
        <v>3988</v>
      </c>
      <c r="C1251" t="str">
        <f t="shared" si="38"/>
        <v>other</v>
      </c>
      <c r="D1251">
        <v>175</v>
      </c>
      <c r="E1251">
        <v>95</v>
      </c>
      <c r="F1251">
        <v>30</v>
      </c>
      <c r="G1251">
        <v>664</v>
      </c>
      <c r="H1251" t="s">
        <v>1398</v>
      </c>
      <c r="I1251">
        <v>799</v>
      </c>
      <c r="J1251" s="1">
        <v>51600000</v>
      </c>
      <c r="L1251" s="1" t="e">
        <f>J1251/K1251</f>
        <v>#DIV/0!</v>
      </c>
      <c r="M1251" s="2" t="e">
        <f t="shared" si="39"/>
        <v>#DIV/0!</v>
      </c>
      <c r="N1251" t="s">
        <v>6535</v>
      </c>
      <c r="O1251" t="s">
        <v>85</v>
      </c>
      <c r="P1251" t="s">
        <v>6536</v>
      </c>
      <c r="Q1251">
        <v>81334</v>
      </c>
      <c r="R1251">
        <v>2787</v>
      </c>
      <c r="S1251" t="s">
        <v>3925</v>
      </c>
      <c r="T1251">
        <v>4</v>
      </c>
      <c r="U1251" t="s">
        <v>6537</v>
      </c>
      <c r="V1251" t="s">
        <v>6538</v>
      </c>
      <c r="W1251">
        <v>291</v>
      </c>
      <c r="X1251" t="s">
        <v>37</v>
      </c>
      <c r="Y1251" t="s">
        <v>38</v>
      </c>
      <c r="Z1251" t="s">
        <v>39</v>
      </c>
      <c r="AA1251">
        <v>2007</v>
      </c>
      <c r="AB1251">
        <v>690</v>
      </c>
      <c r="AC1251">
        <v>6.5</v>
      </c>
      <c r="AD1251">
        <v>1.85</v>
      </c>
      <c r="AE1251">
        <v>3000</v>
      </c>
    </row>
    <row r="1252" spans="1:31" x14ac:dyDescent="0.45">
      <c r="A1252" t="s">
        <v>28</v>
      </c>
      <c r="B1252" t="s">
        <v>6539</v>
      </c>
      <c r="C1252" t="str">
        <f t="shared" si="38"/>
        <v>other</v>
      </c>
      <c r="D1252">
        <v>342</v>
      </c>
      <c r="E1252">
        <v>109</v>
      </c>
      <c r="F1252">
        <v>99</v>
      </c>
      <c r="G1252">
        <v>57</v>
      </c>
      <c r="H1252" t="s">
        <v>6540</v>
      </c>
      <c r="I1252">
        <v>176</v>
      </c>
      <c r="J1252" s="1">
        <v>51533608</v>
      </c>
      <c r="K1252" s="1">
        <v>40000000</v>
      </c>
      <c r="L1252" s="1">
        <f>J1252/K1252</f>
        <v>1.2883401999999999</v>
      </c>
      <c r="M1252" s="2" t="str">
        <f t="shared" si="39"/>
        <v>other</v>
      </c>
      <c r="N1252" t="s">
        <v>1865</v>
      </c>
      <c r="O1252" t="s">
        <v>6541</v>
      </c>
      <c r="P1252" t="s">
        <v>6542</v>
      </c>
      <c r="Q1252">
        <v>192462</v>
      </c>
      <c r="R1252">
        <v>390</v>
      </c>
      <c r="S1252" t="s">
        <v>6543</v>
      </c>
      <c r="T1252">
        <v>0</v>
      </c>
      <c r="U1252" t="s">
        <v>6544</v>
      </c>
      <c r="V1252" t="s">
        <v>6545</v>
      </c>
      <c r="W1252">
        <v>334</v>
      </c>
      <c r="X1252" t="s">
        <v>37</v>
      </c>
      <c r="Y1252" t="s">
        <v>38</v>
      </c>
      <c r="Z1252" t="s">
        <v>575</v>
      </c>
      <c r="AA1252">
        <v>2011</v>
      </c>
      <c r="AB1252">
        <v>61</v>
      </c>
      <c r="AC1252">
        <v>7</v>
      </c>
      <c r="AD1252">
        <v>2.35</v>
      </c>
      <c r="AE1252">
        <v>3000</v>
      </c>
    </row>
    <row r="1253" spans="1:31" x14ac:dyDescent="0.45">
      <c r="A1253" t="s">
        <v>28</v>
      </c>
      <c r="B1253" t="s">
        <v>6234</v>
      </c>
      <c r="C1253" t="str">
        <f t="shared" si="38"/>
        <v>other</v>
      </c>
      <c r="D1253">
        <v>147</v>
      </c>
      <c r="E1253">
        <v>95</v>
      </c>
      <c r="F1253">
        <v>98</v>
      </c>
      <c r="G1253">
        <v>78</v>
      </c>
      <c r="H1253" t="s">
        <v>6546</v>
      </c>
      <c r="I1253">
        <v>405</v>
      </c>
      <c r="J1253" s="1">
        <v>51527787</v>
      </c>
      <c r="K1253" s="1">
        <v>40000000</v>
      </c>
      <c r="L1253" s="1">
        <f>J1253/K1253</f>
        <v>1.288194675</v>
      </c>
      <c r="M1253" s="2" t="str">
        <f t="shared" si="39"/>
        <v>other</v>
      </c>
      <c r="N1253" t="s">
        <v>2517</v>
      </c>
      <c r="O1253" t="s">
        <v>3981</v>
      </c>
      <c r="P1253" t="s">
        <v>6547</v>
      </c>
      <c r="Q1253">
        <v>30394</v>
      </c>
      <c r="R1253">
        <v>1070</v>
      </c>
      <c r="S1253" t="s">
        <v>6548</v>
      </c>
      <c r="T1253">
        <v>1</v>
      </c>
      <c r="U1253" t="s">
        <v>6549</v>
      </c>
      <c r="V1253" t="s">
        <v>6550</v>
      </c>
      <c r="W1253">
        <v>103</v>
      </c>
      <c r="X1253" t="s">
        <v>37</v>
      </c>
      <c r="Y1253" t="s">
        <v>38</v>
      </c>
      <c r="Z1253" t="s">
        <v>39</v>
      </c>
      <c r="AA1253">
        <v>2012</v>
      </c>
      <c r="AB1253">
        <v>358</v>
      </c>
      <c r="AC1253">
        <v>5.8</v>
      </c>
      <c r="AD1253">
        <v>2.35</v>
      </c>
      <c r="AE1253">
        <v>3000</v>
      </c>
    </row>
    <row r="1254" spans="1:31" x14ac:dyDescent="0.45">
      <c r="A1254" t="s">
        <v>28</v>
      </c>
      <c r="B1254" t="s">
        <v>6298</v>
      </c>
      <c r="C1254" t="str">
        <f t="shared" si="38"/>
        <v>other</v>
      </c>
      <c r="D1254">
        <v>420</v>
      </c>
      <c r="E1254">
        <v>111</v>
      </c>
      <c r="F1254">
        <v>0</v>
      </c>
      <c r="G1254">
        <v>687</v>
      </c>
      <c r="H1254" t="s">
        <v>6551</v>
      </c>
      <c r="I1254">
        <v>2000</v>
      </c>
      <c r="J1254" s="1">
        <v>51483949</v>
      </c>
      <c r="K1254" s="1">
        <v>40000000</v>
      </c>
      <c r="L1254" s="1">
        <f>J1254/K1254</f>
        <v>1.2870987250000001</v>
      </c>
      <c r="M1254" s="2" t="str">
        <f t="shared" si="39"/>
        <v>other</v>
      </c>
      <c r="N1254" t="s">
        <v>5093</v>
      </c>
      <c r="O1254" t="s">
        <v>4190</v>
      </c>
      <c r="P1254" t="s">
        <v>6552</v>
      </c>
      <c r="Q1254">
        <v>104119</v>
      </c>
      <c r="R1254">
        <v>4486</v>
      </c>
      <c r="S1254" t="s">
        <v>6553</v>
      </c>
      <c r="T1254">
        <v>0</v>
      </c>
      <c r="U1254" t="s">
        <v>6554</v>
      </c>
      <c r="V1254" t="s">
        <v>6555</v>
      </c>
      <c r="W1254">
        <v>518</v>
      </c>
      <c r="X1254" t="s">
        <v>37</v>
      </c>
      <c r="Y1254" t="s">
        <v>38</v>
      </c>
      <c r="Z1254" t="s">
        <v>575</v>
      </c>
      <c r="AA1254">
        <v>2011</v>
      </c>
      <c r="AB1254">
        <v>741</v>
      </c>
      <c r="AC1254">
        <v>6.2</v>
      </c>
      <c r="AD1254">
        <v>2.35</v>
      </c>
      <c r="AE1254">
        <v>3000</v>
      </c>
    </row>
    <row r="1255" spans="1:31" x14ac:dyDescent="0.45">
      <c r="A1255" t="s">
        <v>28</v>
      </c>
      <c r="B1255" t="s">
        <v>1314</v>
      </c>
      <c r="C1255" t="str">
        <f t="shared" si="38"/>
        <v>other</v>
      </c>
      <c r="D1255">
        <v>138</v>
      </c>
      <c r="E1255">
        <v>123</v>
      </c>
      <c r="F1255">
        <v>541</v>
      </c>
      <c r="G1255">
        <v>173</v>
      </c>
      <c r="H1255" t="s">
        <v>595</v>
      </c>
      <c r="I1255">
        <v>12000</v>
      </c>
      <c r="J1255" s="1">
        <v>51475962</v>
      </c>
      <c r="K1255" s="1">
        <v>40000000</v>
      </c>
      <c r="L1255" s="1">
        <f>J1255/K1255</f>
        <v>1.2868990499999999</v>
      </c>
      <c r="M1255" s="2" t="str">
        <f t="shared" si="39"/>
        <v>other</v>
      </c>
      <c r="N1255" t="s">
        <v>842</v>
      </c>
      <c r="O1255" t="s">
        <v>695</v>
      </c>
      <c r="P1255" t="s">
        <v>6556</v>
      </c>
      <c r="Q1255">
        <v>104564</v>
      </c>
      <c r="R1255">
        <v>12970</v>
      </c>
      <c r="S1255" t="s">
        <v>6557</v>
      </c>
      <c r="T1255">
        <v>1</v>
      </c>
      <c r="U1255" t="s">
        <v>6558</v>
      </c>
      <c r="V1255" t="s">
        <v>6559</v>
      </c>
      <c r="W1255">
        <v>587</v>
      </c>
      <c r="X1255" t="s">
        <v>37</v>
      </c>
      <c r="Y1255" t="s">
        <v>757</v>
      </c>
      <c r="Z1255" t="s">
        <v>575</v>
      </c>
      <c r="AA1255">
        <v>1999</v>
      </c>
      <c r="AB1255">
        <v>638</v>
      </c>
      <c r="AC1255">
        <v>6.5</v>
      </c>
      <c r="AD1255">
        <v>2.35</v>
      </c>
      <c r="AE1255">
        <v>3000</v>
      </c>
    </row>
    <row r="1256" spans="1:31" x14ac:dyDescent="0.45">
      <c r="A1256" t="s">
        <v>28</v>
      </c>
      <c r="B1256" t="s">
        <v>750</v>
      </c>
      <c r="C1256" t="str">
        <f t="shared" si="38"/>
        <v>other</v>
      </c>
      <c r="D1256">
        <v>82</v>
      </c>
      <c r="E1256">
        <v>140</v>
      </c>
      <c r="F1256">
        <v>0</v>
      </c>
      <c r="G1256">
        <v>552</v>
      </c>
      <c r="H1256" t="s">
        <v>3046</v>
      </c>
      <c r="I1256">
        <v>720</v>
      </c>
      <c r="J1256" s="1">
        <v>51432423</v>
      </c>
      <c r="K1256" s="1">
        <v>38000000</v>
      </c>
      <c r="L1256" s="1">
        <f>J1256/K1256</f>
        <v>1.3534848157894737</v>
      </c>
      <c r="M1256" s="2" t="str">
        <f t="shared" si="39"/>
        <v>other</v>
      </c>
      <c r="N1256" t="s">
        <v>6497</v>
      </c>
      <c r="O1256" t="s">
        <v>1860</v>
      </c>
      <c r="P1256" t="s">
        <v>6560</v>
      </c>
      <c r="Q1256">
        <v>68159</v>
      </c>
      <c r="R1256">
        <v>3044</v>
      </c>
      <c r="S1256" t="s">
        <v>3644</v>
      </c>
      <c r="T1256">
        <v>1</v>
      </c>
      <c r="U1256" t="s">
        <v>6561</v>
      </c>
      <c r="V1256" t="s">
        <v>6562</v>
      </c>
      <c r="W1256">
        <v>209</v>
      </c>
      <c r="X1256" t="s">
        <v>37</v>
      </c>
      <c r="Y1256" t="s">
        <v>38</v>
      </c>
      <c r="Z1256" t="s">
        <v>575</v>
      </c>
      <c r="AA1256">
        <v>1991</v>
      </c>
      <c r="AB1256">
        <v>576</v>
      </c>
      <c r="AC1256">
        <v>7.2</v>
      </c>
      <c r="AD1256">
        <v>2.35</v>
      </c>
      <c r="AE1256">
        <v>3000</v>
      </c>
    </row>
    <row r="1257" spans="1:31" x14ac:dyDescent="0.45">
      <c r="A1257" t="s">
        <v>28</v>
      </c>
      <c r="B1257" t="s">
        <v>6563</v>
      </c>
      <c r="C1257" t="str">
        <f t="shared" si="38"/>
        <v>other</v>
      </c>
      <c r="D1257">
        <v>201</v>
      </c>
      <c r="E1257">
        <v>94</v>
      </c>
      <c r="F1257">
        <v>52</v>
      </c>
      <c r="G1257">
        <v>214</v>
      </c>
      <c r="H1257" t="s">
        <v>6167</v>
      </c>
      <c r="I1257">
        <v>683</v>
      </c>
      <c r="J1257" s="1">
        <v>51431160</v>
      </c>
      <c r="K1257" s="1">
        <v>40000000</v>
      </c>
      <c r="L1257" s="1">
        <f>J1257/K1257</f>
        <v>1.285779</v>
      </c>
      <c r="M1257" s="2" t="str">
        <f t="shared" si="39"/>
        <v>other</v>
      </c>
      <c r="N1257" t="s">
        <v>1661</v>
      </c>
      <c r="O1257" t="s">
        <v>4606</v>
      </c>
      <c r="P1257" t="s">
        <v>6564</v>
      </c>
      <c r="Q1257">
        <v>84382</v>
      </c>
      <c r="R1257">
        <v>1488</v>
      </c>
      <c r="S1257" t="s">
        <v>6565</v>
      </c>
      <c r="T1257">
        <v>2</v>
      </c>
      <c r="U1257" t="s">
        <v>6566</v>
      </c>
      <c r="V1257" t="s">
        <v>6567</v>
      </c>
      <c r="W1257">
        <v>158</v>
      </c>
      <c r="X1257" t="s">
        <v>37</v>
      </c>
      <c r="Y1257" t="s">
        <v>38</v>
      </c>
      <c r="Z1257" t="s">
        <v>575</v>
      </c>
      <c r="AA1257">
        <v>2014</v>
      </c>
      <c r="AB1257">
        <v>392</v>
      </c>
      <c r="AC1257">
        <v>5.0999999999999996</v>
      </c>
      <c r="AD1257">
        <v>1.85</v>
      </c>
      <c r="AE1257">
        <v>3000</v>
      </c>
    </row>
    <row r="1258" spans="1:31" x14ac:dyDescent="0.45">
      <c r="A1258" t="s">
        <v>28</v>
      </c>
      <c r="B1258" t="s">
        <v>6568</v>
      </c>
      <c r="C1258" t="str">
        <f t="shared" si="38"/>
        <v>other</v>
      </c>
      <c r="D1258">
        <v>82</v>
      </c>
      <c r="E1258">
        <v>94</v>
      </c>
      <c r="F1258">
        <v>0</v>
      </c>
      <c r="G1258">
        <v>235</v>
      </c>
      <c r="H1258" t="s">
        <v>1058</v>
      </c>
      <c r="I1258">
        <v>374</v>
      </c>
      <c r="J1258" s="1">
        <v>51396781</v>
      </c>
      <c r="K1258" s="1">
        <v>60000000</v>
      </c>
      <c r="L1258" s="1">
        <f>J1258/K1258</f>
        <v>0.85661301666666667</v>
      </c>
      <c r="M1258" s="2" t="str">
        <f t="shared" si="39"/>
        <v>other</v>
      </c>
      <c r="N1258" t="s">
        <v>2517</v>
      </c>
      <c r="O1258" t="s">
        <v>3073</v>
      </c>
      <c r="P1258" t="s">
        <v>6569</v>
      </c>
      <c r="Q1258">
        <v>10132</v>
      </c>
      <c r="R1258">
        <v>1238</v>
      </c>
      <c r="S1258" t="s">
        <v>6570</v>
      </c>
      <c r="T1258">
        <v>3</v>
      </c>
      <c r="U1258" t="s">
        <v>6571</v>
      </c>
      <c r="V1258" t="s">
        <v>6572</v>
      </c>
      <c r="W1258">
        <v>130</v>
      </c>
      <c r="X1258" t="s">
        <v>37</v>
      </c>
      <c r="Y1258" t="s">
        <v>757</v>
      </c>
      <c r="Z1258" t="s">
        <v>39</v>
      </c>
      <c r="AA1258">
        <v>2000</v>
      </c>
      <c r="AB1258">
        <v>258</v>
      </c>
      <c r="AC1258">
        <v>4.7</v>
      </c>
      <c r="AD1258">
        <v>1.85</v>
      </c>
      <c r="AE1258">
        <v>3000</v>
      </c>
    </row>
    <row r="1259" spans="1:31" x14ac:dyDescent="0.45">
      <c r="A1259" t="s">
        <v>28</v>
      </c>
      <c r="B1259" t="s">
        <v>5229</v>
      </c>
      <c r="C1259" t="str">
        <f t="shared" si="38"/>
        <v>other</v>
      </c>
      <c r="D1259">
        <v>277</v>
      </c>
      <c r="E1259">
        <v>92</v>
      </c>
      <c r="F1259">
        <v>77</v>
      </c>
      <c r="G1259">
        <v>495</v>
      </c>
      <c r="H1259" t="s">
        <v>6573</v>
      </c>
      <c r="I1259">
        <v>703</v>
      </c>
      <c r="J1259" s="1">
        <v>51317350</v>
      </c>
      <c r="K1259" s="1">
        <v>40000000</v>
      </c>
      <c r="L1259" s="1">
        <f>J1259/K1259</f>
        <v>1.28293375</v>
      </c>
      <c r="M1259" s="2" t="str">
        <f t="shared" si="39"/>
        <v>other</v>
      </c>
      <c r="N1259" t="s">
        <v>6393</v>
      </c>
      <c r="O1259" t="s">
        <v>6574</v>
      </c>
      <c r="P1259" t="s">
        <v>6575</v>
      </c>
      <c r="Q1259">
        <v>83788</v>
      </c>
      <c r="R1259">
        <v>3074</v>
      </c>
      <c r="S1259" t="s">
        <v>3685</v>
      </c>
      <c r="T1259">
        <v>0</v>
      </c>
      <c r="U1259" t="s">
        <v>6576</v>
      </c>
      <c r="V1259" t="s">
        <v>6577</v>
      </c>
      <c r="W1259">
        <v>227</v>
      </c>
      <c r="X1259" t="s">
        <v>37</v>
      </c>
      <c r="Y1259" t="s">
        <v>38</v>
      </c>
      <c r="Z1259" t="s">
        <v>575</v>
      </c>
      <c r="AA1259">
        <v>2011</v>
      </c>
      <c r="AB1259">
        <v>682</v>
      </c>
      <c r="AC1259">
        <v>5.9</v>
      </c>
      <c r="AD1259">
        <v>2.35</v>
      </c>
      <c r="AE1259">
        <v>3000</v>
      </c>
    </row>
    <row r="1260" spans="1:31" x14ac:dyDescent="0.45">
      <c r="A1260" t="s">
        <v>28</v>
      </c>
      <c r="B1260" t="s">
        <v>6578</v>
      </c>
      <c r="C1260" t="str">
        <f t="shared" si="38"/>
        <v>other</v>
      </c>
      <c r="D1260">
        <v>90</v>
      </c>
      <c r="E1260">
        <v>102</v>
      </c>
      <c r="F1260">
        <v>6</v>
      </c>
      <c r="G1260">
        <v>584</v>
      </c>
      <c r="H1260" t="s">
        <v>1896</v>
      </c>
      <c r="I1260">
        <v>711</v>
      </c>
      <c r="J1260" s="1">
        <v>51225796</v>
      </c>
      <c r="K1260" s="1">
        <v>40000000</v>
      </c>
      <c r="L1260" s="1">
        <f>J1260/K1260</f>
        <v>1.2806449</v>
      </c>
      <c r="M1260" s="2" t="str">
        <f t="shared" si="39"/>
        <v>other</v>
      </c>
      <c r="N1260" t="s">
        <v>4252</v>
      </c>
      <c r="O1260" t="s">
        <v>520</v>
      </c>
      <c r="P1260" t="s">
        <v>6579</v>
      </c>
      <c r="Q1260">
        <v>29968</v>
      </c>
      <c r="R1260">
        <v>2913</v>
      </c>
      <c r="S1260" t="s">
        <v>3545</v>
      </c>
      <c r="T1260">
        <v>1</v>
      </c>
      <c r="U1260" t="s">
        <v>6580</v>
      </c>
      <c r="V1260" t="s">
        <v>6581</v>
      </c>
      <c r="W1260">
        <v>117</v>
      </c>
      <c r="X1260" t="s">
        <v>37</v>
      </c>
      <c r="Y1260" t="s">
        <v>56</v>
      </c>
      <c r="Z1260" t="s">
        <v>39</v>
      </c>
      <c r="AA1260">
        <v>1999</v>
      </c>
      <c r="AB1260">
        <v>683</v>
      </c>
      <c r="AC1260">
        <v>5.8</v>
      </c>
      <c r="AD1260">
        <v>1.85</v>
      </c>
      <c r="AE1260">
        <v>3000</v>
      </c>
    </row>
    <row r="1261" spans="1:31" x14ac:dyDescent="0.45">
      <c r="A1261" t="s">
        <v>28</v>
      </c>
      <c r="B1261" t="s">
        <v>2555</v>
      </c>
      <c r="C1261" t="str">
        <f t="shared" si="38"/>
        <v>other</v>
      </c>
      <c r="D1261">
        <v>157</v>
      </c>
      <c r="E1261">
        <v>123</v>
      </c>
      <c r="F1261">
        <v>75</v>
      </c>
      <c r="G1261">
        <v>754</v>
      </c>
      <c r="H1261" t="s">
        <v>2179</v>
      </c>
      <c r="I1261">
        <v>18000</v>
      </c>
      <c r="J1261" s="1">
        <v>51185897</v>
      </c>
      <c r="K1261" s="1">
        <v>40000000</v>
      </c>
      <c r="L1261" s="1">
        <f>J1261/K1261</f>
        <v>1.2796474250000001</v>
      </c>
      <c r="M1261" s="2" t="str">
        <f t="shared" si="39"/>
        <v>other</v>
      </c>
      <c r="N1261" t="s">
        <v>3399</v>
      </c>
      <c r="O1261" t="s">
        <v>115</v>
      </c>
      <c r="P1261" t="s">
        <v>6582</v>
      </c>
      <c r="Q1261">
        <v>95860</v>
      </c>
      <c r="R1261">
        <v>23920</v>
      </c>
      <c r="S1261" t="s">
        <v>6583</v>
      </c>
      <c r="T1261">
        <v>2</v>
      </c>
      <c r="U1261" t="s">
        <v>6584</v>
      </c>
      <c r="V1261" t="s">
        <v>6585</v>
      </c>
      <c r="W1261">
        <v>660</v>
      </c>
      <c r="X1261" t="s">
        <v>37</v>
      </c>
      <c r="Y1261" t="s">
        <v>38</v>
      </c>
      <c r="Z1261" t="s">
        <v>39</v>
      </c>
      <c r="AA1261">
        <v>2000</v>
      </c>
      <c r="AB1261">
        <v>3000</v>
      </c>
      <c r="AC1261">
        <v>7.2</v>
      </c>
      <c r="AD1261">
        <v>1.85</v>
      </c>
      <c r="AE1261">
        <v>3000</v>
      </c>
    </row>
    <row r="1262" spans="1:31" x14ac:dyDescent="0.45">
      <c r="A1262" t="s">
        <v>28</v>
      </c>
      <c r="B1262" t="s">
        <v>3484</v>
      </c>
      <c r="C1262" t="str">
        <f t="shared" si="38"/>
        <v>other</v>
      </c>
      <c r="D1262">
        <v>124</v>
      </c>
      <c r="E1262">
        <v>104</v>
      </c>
      <c r="F1262">
        <v>101</v>
      </c>
      <c r="G1262">
        <v>223</v>
      </c>
      <c r="H1262" t="s">
        <v>6586</v>
      </c>
      <c r="I1262">
        <v>787</v>
      </c>
      <c r="J1262" s="1">
        <v>51178893</v>
      </c>
      <c r="K1262" s="1">
        <v>30000000</v>
      </c>
      <c r="L1262" s="1">
        <f>J1262/K1262</f>
        <v>1.7059631</v>
      </c>
      <c r="M1262" s="2" t="str">
        <f t="shared" si="39"/>
        <v>other</v>
      </c>
      <c r="N1262" t="s">
        <v>4469</v>
      </c>
      <c r="O1262" t="s">
        <v>6587</v>
      </c>
      <c r="P1262" t="s">
        <v>6588</v>
      </c>
      <c r="Q1262">
        <v>36223</v>
      </c>
      <c r="R1262">
        <v>1827</v>
      </c>
      <c r="S1262" t="s">
        <v>6589</v>
      </c>
      <c r="T1262">
        <v>1</v>
      </c>
      <c r="U1262" t="s">
        <v>6590</v>
      </c>
      <c r="V1262" t="s">
        <v>6591</v>
      </c>
      <c r="W1262">
        <v>208</v>
      </c>
      <c r="X1262" t="s">
        <v>37</v>
      </c>
      <c r="Y1262" t="s">
        <v>38</v>
      </c>
      <c r="Z1262" t="s">
        <v>39</v>
      </c>
      <c r="AA1262">
        <v>2005</v>
      </c>
      <c r="AB1262">
        <v>299</v>
      </c>
      <c r="AC1262">
        <v>6.2</v>
      </c>
      <c r="AD1262">
        <v>2.35</v>
      </c>
      <c r="AE1262">
        <v>3000</v>
      </c>
    </row>
    <row r="1263" spans="1:31" x14ac:dyDescent="0.45">
      <c r="A1263" t="s">
        <v>28</v>
      </c>
      <c r="C1263" t="str">
        <f t="shared" si="38"/>
        <v>other</v>
      </c>
      <c r="D1263">
        <v>3</v>
      </c>
      <c r="E1263">
        <v>30</v>
      </c>
      <c r="G1263">
        <v>12</v>
      </c>
      <c r="H1263" t="s">
        <v>6592</v>
      </c>
      <c r="I1263">
        <v>51</v>
      </c>
      <c r="J1263" s="1">
        <v>51109400</v>
      </c>
      <c r="L1263" s="1" t="e">
        <f>J1263/K1263</f>
        <v>#DIV/0!</v>
      </c>
      <c r="M1263" s="2" t="e">
        <f t="shared" si="39"/>
        <v>#DIV/0!</v>
      </c>
      <c r="N1263" t="s">
        <v>2956</v>
      </c>
      <c r="O1263" t="s">
        <v>6593</v>
      </c>
      <c r="P1263" t="s">
        <v>6594</v>
      </c>
      <c r="Q1263">
        <v>8495</v>
      </c>
      <c r="R1263">
        <v>108</v>
      </c>
      <c r="S1263" t="s">
        <v>6595</v>
      </c>
      <c r="T1263">
        <v>0</v>
      </c>
      <c r="U1263" t="s">
        <v>6596</v>
      </c>
      <c r="V1263" t="s">
        <v>6597</v>
      </c>
      <c r="W1263">
        <v>43</v>
      </c>
      <c r="X1263" t="s">
        <v>37</v>
      </c>
      <c r="Y1263" t="s">
        <v>263</v>
      </c>
      <c r="Z1263" t="s">
        <v>6598</v>
      </c>
      <c r="AB1263">
        <v>21</v>
      </c>
      <c r="AC1263">
        <v>7.4</v>
      </c>
      <c r="AD1263">
        <v>1.33</v>
      </c>
      <c r="AE1263">
        <v>3000</v>
      </c>
    </row>
    <row r="1264" spans="1:31" x14ac:dyDescent="0.45">
      <c r="A1264" t="s">
        <v>28</v>
      </c>
      <c r="B1264" t="s">
        <v>2775</v>
      </c>
      <c r="C1264" t="str">
        <f t="shared" si="38"/>
        <v>other</v>
      </c>
      <c r="D1264">
        <v>146</v>
      </c>
      <c r="E1264">
        <v>102</v>
      </c>
      <c r="F1264">
        <v>65</v>
      </c>
      <c r="G1264">
        <v>490</v>
      </c>
      <c r="H1264" t="s">
        <v>6599</v>
      </c>
      <c r="I1264">
        <v>1000</v>
      </c>
      <c r="J1264" s="1">
        <v>51100000</v>
      </c>
      <c r="K1264" s="1">
        <v>40000000</v>
      </c>
      <c r="L1264" s="1">
        <f>J1264/K1264</f>
        <v>1.2775000000000001</v>
      </c>
      <c r="M1264" s="2" t="str">
        <f t="shared" si="39"/>
        <v>other</v>
      </c>
      <c r="N1264" t="s">
        <v>2517</v>
      </c>
      <c r="O1264" t="s">
        <v>1173</v>
      </c>
      <c r="P1264" t="s">
        <v>6600</v>
      </c>
      <c r="Q1264">
        <v>50199</v>
      </c>
      <c r="R1264">
        <v>3239</v>
      </c>
      <c r="S1264" t="s">
        <v>3674</v>
      </c>
      <c r="T1264">
        <v>1</v>
      </c>
      <c r="U1264" t="s">
        <v>6601</v>
      </c>
      <c r="V1264" t="s">
        <v>6602</v>
      </c>
      <c r="W1264">
        <v>101</v>
      </c>
      <c r="X1264" t="s">
        <v>37</v>
      </c>
      <c r="Y1264" t="s">
        <v>38</v>
      </c>
      <c r="Z1264" t="s">
        <v>39</v>
      </c>
      <c r="AA1264">
        <v>2008</v>
      </c>
      <c r="AB1264">
        <v>613</v>
      </c>
      <c r="AC1264">
        <v>5.7</v>
      </c>
      <c r="AD1264">
        <v>2.35</v>
      </c>
      <c r="AE1264">
        <v>3000</v>
      </c>
    </row>
    <row r="1265" spans="1:31" x14ac:dyDescent="0.45">
      <c r="A1265" t="s">
        <v>28</v>
      </c>
      <c r="B1265" t="s">
        <v>2503</v>
      </c>
      <c r="C1265" t="str">
        <f t="shared" si="38"/>
        <v>other</v>
      </c>
      <c r="D1265">
        <v>303</v>
      </c>
      <c r="E1265">
        <v>136</v>
      </c>
      <c r="F1265">
        <v>3000</v>
      </c>
      <c r="G1265">
        <v>3000</v>
      </c>
      <c r="H1265" t="s">
        <v>766</v>
      </c>
      <c r="I1265">
        <v>14000</v>
      </c>
      <c r="J1265" s="1">
        <v>51097664</v>
      </c>
      <c r="K1265" s="1">
        <v>40000000</v>
      </c>
      <c r="L1265" s="1">
        <f>J1265/K1265</f>
        <v>1.2774416</v>
      </c>
      <c r="M1265" s="2" t="str">
        <f t="shared" si="39"/>
        <v>other</v>
      </c>
      <c r="N1265" t="s">
        <v>4475</v>
      </c>
      <c r="O1265" t="s">
        <v>223</v>
      </c>
      <c r="P1265" t="s">
        <v>6603</v>
      </c>
      <c r="Q1265">
        <v>136093</v>
      </c>
      <c r="R1265">
        <v>28927</v>
      </c>
      <c r="S1265" t="s">
        <v>2503</v>
      </c>
      <c r="T1265">
        <v>3</v>
      </c>
      <c r="U1265" t="s">
        <v>6604</v>
      </c>
      <c r="V1265" t="s">
        <v>6605</v>
      </c>
      <c r="W1265">
        <v>416</v>
      </c>
      <c r="X1265" t="s">
        <v>37</v>
      </c>
      <c r="Y1265" t="s">
        <v>38</v>
      </c>
      <c r="Z1265" t="s">
        <v>575</v>
      </c>
      <c r="AA1265">
        <v>2014</v>
      </c>
      <c r="AB1265">
        <v>9000</v>
      </c>
      <c r="AC1265">
        <v>6.1</v>
      </c>
      <c r="AD1265">
        <v>2.35</v>
      </c>
      <c r="AE1265">
        <v>3000</v>
      </c>
    </row>
    <row r="1266" spans="1:31" x14ac:dyDescent="0.45">
      <c r="A1266" t="s">
        <v>28</v>
      </c>
      <c r="B1266" t="s">
        <v>5824</v>
      </c>
      <c r="C1266" t="str">
        <f t="shared" si="38"/>
        <v>other</v>
      </c>
      <c r="D1266">
        <v>70</v>
      </c>
      <c r="E1266">
        <v>93</v>
      </c>
      <c r="F1266">
        <v>85</v>
      </c>
      <c r="G1266">
        <v>510</v>
      </c>
      <c r="H1266" t="s">
        <v>3273</v>
      </c>
      <c r="I1266">
        <v>924</v>
      </c>
      <c r="J1266" s="1">
        <v>51053787</v>
      </c>
      <c r="K1266" s="1">
        <v>25000000</v>
      </c>
      <c r="L1266" s="1">
        <f>J1266/K1266</f>
        <v>2.0421514799999998</v>
      </c>
      <c r="M1266" s="2" t="str">
        <f t="shared" si="39"/>
        <v>blockbuster</v>
      </c>
      <c r="N1266" t="s">
        <v>6606</v>
      </c>
      <c r="O1266" t="s">
        <v>2951</v>
      </c>
      <c r="P1266" t="s">
        <v>6607</v>
      </c>
      <c r="Q1266">
        <v>18723</v>
      </c>
      <c r="R1266">
        <v>2711</v>
      </c>
      <c r="S1266" t="s">
        <v>4268</v>
      </c>
      <c r="T1266">
        <v>0</v>
      </c>
      <c r="U1266" t="s">
        <v>6608</v>
      </c>
      <c r="V1266" t="s">
        <v>6609</v>
      </c>
      <c r="W1266">
        <v>146</v>
      </c>
      <c r="X1266" t="s">
        <v>37</v>
      </c>
      <c r="Y1266" t="s">
        <v>38</v>
      </c>
      <c r="Z1266" t="s">
        <v>39</v>
      </c>
      <c r="AA1266">
        <v>1994</v>
      </c>
      <c r="AB1266">
        <v>595</v>
      </c>
      <c r="AC1266">
        <v>6</v>
      </c>
      <c r="AD1266">
        <v>1.85</v>
      </c>
      <c r="AE1266">
        <v>3000</v>
      </c>
    </row>
    <row r="1267" spans="1:31" x14ac:dyDescent="0.45">
      <c r="A1267" t="s">
        <v>28</v>
      </c>
      <c r="B1267" t="s">
        <v>6610</v>
      </c>
      <c r="C1267" t="str">
        <f t="shared" si="38"/>
        <v>other</v>
      </c>
      <c r="D1267">
        <v>283</v>
      </c>
      <c r="E1267">
        <v>129</v>
      </c>
      <c r="F1267">
        <v>335</v>
      </c>
      <c r="G1267">
        <v>64</v>
      </c>
      <c r="H1267" t="s">
        <v>6611</v>
      </c>
      <c r="I1267">
        <v>15000</v>
      </c>
      <c r="J1267" s="1">
        <v>51045801</v>
      </c>
      <c r="K1267" s="1">
        <v>40000000</v>
      </c>
      <c r="L1267" s="1">
        <f>J1267/K1267</f>
        <v>1.2761450249999999</v>
      </c>
      <c r="M1267" s="2" t="str">
        <f t="shared" si="39"/>
        <v>other</v>
      </c>
      <c r="N1267" t="s">
        <v>6612</v>
      </c>
      <c r="O1267" t="s">
        <v>317</v>
      </c>
      <c r="P1267" t="s">
        <v>6613</v>
      </c>
      <c r="Q1267">
        <v>81298</v>
      </c>
      <c r="R1267">
        <v>15595</v>
      </c>
      <c r="S1267" t="s">
        <v>6614</v>
      </c>
      <c r="T1267">
        <v>1</v>
      </c>
      <c r="U1267" t="s">
        <v>6615</v>
      </c>
      <c r="V1267" t="s">
        <v>6616</v>
      </c>
      <c r="W1267">
        <v>341</v>
      </c>
      <c r="X1267" t="s">
        <v>37</v>
      </c>
      <c r="Y1267" t="s">
        <v>38</v>
      </c>
      <c r="Z1267" t="s">
        <v>39</v>
      </c>
      <c r="AA1267">
        <v>2011</v>
      </c>
      <c r="AB1267">
        <v>467</v>
      </c>
      <c r="AC1267">
        <v>6.9</v>
      </c>
      <c r="AD1267">
        <v>2.35</v>
      </c>
      <c r="AE1267">
        <v>3000</v>
      </c>
    </row>
    <row r="1268" spans="1:31" x14ac:dyDescent="0.45">
      <c r="A1268" t="s">
        <v>28</v>
      </c>
      <c r="B1268" t="s">
        <v>5764</v>
      </c>
      <c r="C1268" t="str">
        <f t="shared" si="38"/>
        <v>other</v>
      </c>
      <c r="D1268">
        <v>212</v>
      </c>
      <c r="E1268">
        <v>107</v>
      </c>
      <c r="F1268">
        <v>50</v>
      </c>
      <c r="G1268">
        <v>58</v>
      </c>
      <c r="H1268" t="s">
        <v>6617</v>
      </c>
      <c r="I1268">
        <v>293</v>
      </c>
      <c r="J1268" s="1">
        <v>51019112</v>
      </c>
      <c r="K1268" s="1">
        <v>40000000</v>
      </c>
      <c r="L1268" s="1">
        <f>J1268/K1268</f>
        <v>1.2754778</v>
      </c>
      <c r="M1268" s="2" t="str">
        <f t="shared" si="39"/>
        <v>other</v>
      </c>
      <c r="N1268" t="s">
        <v>1405</v>
      </c>
      <c r="O1268" t="s">
        <v>6618</v>
      </c>
      <c r="P1268" t="s">
        <v>6619</v>
      </c>
      <c r="Q1268">
        <v>58871</v>
      </c>
      <c r="R1268">
        <v>621</v>
      </c>
      <c r="S1268" t="s">
        <v>6620</v>
      </c>
      <c r="T1268">
        <v>0</v>
      </c>
      <c r="U1268" t="s">
        <v>6621</v>
      </c>
      <c r="V1268" t="s">
        <v>6622</v>
      </c>
      <c r="W1268">
        <v>156</v>
      </c>
      <c r="X1268" t="s">
        <v>37</v>
      </c>
      <c r="Y1268" t="s">
        <v>38</v>
      </c>
      <c r="Z1268" t="s">
        <v>39</v>
      </c>
      <c r="AA1268">
        <v>2010</v>
      </c>
      <c r="AB1268">
        <v>117</v>
      </c>
      <c r="AC1268">
        <v>6.5</v>
      </c>
      <c r="AD1268">
        <v>2.35</v>
      </c>
      <c r="AE1268">
        <v>3000</v>
      </c>
    </row>
    <row r="1269" spans="1:31" x14ac:dyDescent="0.45">
      <c r="A1269" t="s">
        <v>28</v>
      </c>
      <c r="B1269" t="s">
        <v>5413</v>
      </c>
      <c r="C1269" t="str">
        <f t="shared" si="38"/>
        <v>other</v>
      </c>
      <c r="D1269">
        <v>98</v>
      </c>
      <c r="E1269">
        <v>117</v>
      </c>
      <c r="F1269">
        <v>260</v>
      </c>
      <c r="G1269">
        <v>441</v>
      </c>
      <c r="H1269" t="s">
        <v>5073</v>
      </c>
      <c r="I1269">
        <v>1000</v>
      </c>
      <c r="J1269" s="1">
        <v>50921738</v>
      </c>
      <c r="K1269" s="1">
        <v>40000000</v>
      </c>
      <c r="L1269" s="1">
        <f>J1269/K1269</f>
        <v>1.2730434500000001</v>
      </c>
      <c r="M1269" s="2" t="str">
        <f t="shared" si="39"/>
        <v>other</v>
      </c>
      <c r="N1269" t="s">
        <v>6623</v>
      </c>
      <c r="O1269" t="s">
        <v>3514</v>
      </c>
      <c r="P1269" t="s">
        <v>6624</v>
      </c>
      <c r="Q1269">
        <v>35834</v>
      </c>
      <c r="R1269">
        <v>3969</v>
      </c>
      <c r="S1269" t="s">
        <v>2188</v>
      </c>
      <c r="T1269">
        <v>0</v>
      </c>
      <c r="U1269" t="s">
        <v>6625</v>
      </c>
      <c r="V1269" t="s">
        <v>6626</v>
      </c>
      <c r="W1269">
        <v>284</v>
      </c>
      <c r="X1269" t="s">
        <v>37</v>
      </c>
      <c r="Y1269" t="s">
        <v>38</v>
      </c>
      <c r="Z1269" t="s">
        <v>575</v>
      </c>
      <c r="AA1269">
        <v>2005</v>
      </c>
      <c r="AB1269">
        <v>1000</v>
      </c>
      <c r="AC1269">
        <v>5</v>
      </c>
      <c r="AD1269">
        <v>2.35</v>
      </c>
      <c r="AE1269">
        <v>3000</v>
      </c>
    </row>
    <row r="1270" spans="1:31" x14ac:dyDescent="0.45">
      <c r="A1270" t="s">
        <v>28</v>
      </c>
      <c r="B1270" t="s">
        <v>6627</v>
      </c>
      <c r="C1270" t="str">
        <f t="shared" si="38"/>
        <v>other</v>
      </c>
      <c r="D1270">
        <v>110</v>
      </c>
      <c r="E1270">
        <v>116</v>
      </c>
      <c r="F1270">
        <v>18</v>
      </c>
      <c r="G1270">
        <v>249</v>
      </c>
      <c r="H1270" t="s">
        <v>577</v>
      </c>
      <c r="I1270">
        <v>2000</v>
      </c>
      <c r="J1270" s="1">
        <v>50859889</v>
      </c>
      <c r="K1270" s="1">
        <v>40000000</v>
      </c>
      <c r="L1270" s="1">
        <f>J1270/K1270</f>
        <v>1.2714972250000001</v>
      </c>
      <c r="M1270" s="2" t="str">
        <f t="shared" si="39"/>
        <v>other</v>
      </c>
      <c r="N1270" t="s">
        <v>3326</v>
      </c>
      <c r="O1270" t="s">
        <v>2997</v>
      </c>
      <c r="P1270" t="s">
        <v>6628</v>
      </c>
      <c r="Q1270">
        <v>25346</v>
      </c>
      <c r="R1270">
        <v>3753</v>
      </c>
      <c r="S1270" t="s">
        <v>6629</v>
      </c>
      <c r="T1270">
        <v>0</v>
      </c>
      <c r="U1270" t="s">
        <v>6630</v>
      </c>
      <c r="V1270" t="s">
        <v>6631</v>
      </c>
      <c r="W1270">
        <v>167</v>
      </c>
      <c r="X1270" t="s">
        <v>37</v>
      </c>
      <c r="Y1270" t="s">
        <v>38</v>
      </c>
      <c r="Z1270" t="s">
        <v>575</v>
      </c>
      <c r="AA1270">
        <v>2000</v>
      </c>
      <c r="AB1270">
        <v>1000</v>
      </c>
      <c r="AC1270">
        <v>5.7</v>
      </c>
      <c r="AD1270">
        <v>2.35</v>
      </c>
      <c r="AE1270">
        <v>3000</v>
      </c>
    </row>
    <row r="1271" spans="1:31" x14ac:dyDescent="0.45">
      <c r="A1271" t="s">
        <v>28</v>
      </c>
      <c r="B1271" t="s">
        <v>1242</v>
      </c>
      <c r="C1271" t="str">
        <f t="shared" si="38"/>
        <v>other</v>
      </c>
      <c r="D1271">
        <v>146</v>
      </c>
      <c r="E1271">
        <v>135</v>
      </c>
      <c r="F1271">
        <v>0</v>
      </c>
      <c r="G1271">
        <v>715</v>
      </c>
      <c r="H1271" t="s">
        <v>6632</v>
      </c>
      <c r="I1271">
        <v>3000</v>
      </c>
      <c r="J1271" s="1">
        <v>50820940</v>
      </c>
      <c r="K1271" s="1">
        <v>40000000</v>
      </c>
      <c r="L1271" s="1">
        <f>J1271/K1271</f>
        <v>1.2705234999999999</v>
      </c>
      <c r="M1271" s="2" t="str">
        <f t="shared" si="39"/>
        <v>other</v>
      </c>
      <c r="N1271" t="s">
        <v>2840</v>
      </c>
      <c r="O1271" t="s">
        <v>972</v>
      </c>
      <c r="P1271" t="s">
        <v>6633</v>
      </c>
      <c r="Q1271">
        <v>41685</v>
      </c>
      <c r="R1271">
        <v>5917</v>
      </c>
      <c r="S1271" t="s">
        <v>6634</v>
      </c>
      <c r="T1271">
        <v>1</v>
      </c>
      <c r="U1271" t="s">
        <v>6635</v>
      </c>
      <c r="V1271" t="s">
        <v>6636</v>
      </c>
      <c r="W1271">
        <v>754</v>
      </c>
      <c r="X1271" t="s">
        <v>37</v>
      </c>
      <c r="Y1271" t="s">
        <v>38</v>
      </c>
      <c r="Z1271" t="s">
        <v>39</v>
      </c>
      <c r="AA1271">
        <v>2005</v>
      </c>
      <c r="AB1271">
        <v>1000</v>
      </c>
      <c r="AC1271">
        <v>7</v>
      </c>
      <c r="AD1271">
        <v>2.35</v>
      </c>
      <c r="AE1271">
        <v>3000</v>
      </c>
    </row>
    <row r="1272" spans="1:31" x14ac:dyDescent="0.45">
      <c r="A1272" t="s">
        <v>28</v>
      </c>
      <c r="B1272" t="s">
        <v>1747</v>
      </c>
      <c r="C1272" t="str">
        <f t="shared" si="38"/>
        <v>other</v>
      </c>
      <c r="D1272">
        <v>100</v>
      </c>
      <c r="E1272">
        <v>107</v>
      </c>
      <c r="F1272">
        <v>55</v>
      </c>
      <c r="G1272">
        <v>294</v>
      </c>
      <c r="H1272" t="s">
        <v>6637</v>
      </c>
      <c r="I1272">
        <v>3000</v>
      </c>
      <c r="J1272" s="1">
        <v>50818750</v>
      </c>
      <c r="K1272" s="1">
        <v>40000000</v>
      </c>
      <c r="L1272" s="1">
        <f>J1272/K1272</f>
        <v>1.27046875</v>
      </c>
      <c r="M1272" s="2" t="str">
        <f t="shared" si="39"/>
        <v>other</v>
      </c>
      <c r="N1272" t="s">
        <v>6638</v>
      </c>
      <c r="O1272" t="s">
        <v>1806</v>
      </c>
      <c r="P1272" t="s">
        <v>6639</v>
      </c>
      <c r="Q1272">
        <v>12093</v>
      </c>
      <c r="R1272">
        <v>4565</v>
      </c>
      <c r="S1272" t="s">
        <v>6640</v>
      </c>
      <c r="T1272">
        <v>0</v>
      </c>
      <c r="U1272" t="s">
        <v>6641</v>
      </c>
      <c r="V1272" t="s">
        <v>6642</v>
      </c>
      <c r="W1272">
        <v>188</v>
      </c>
      <c r="X1272" t="s">
        <v>37</v>
      </c>
      <c r="Y1272" t="s">
        <v>38</v>
      </c>
      <c r="Z1272" t="s">
        <v>575</v>
      </c>
      <c r="AA1272">
        <v>2000</v>
      </c>
      <c r="AB1272">
        <v>941</v>
      </c>
      <c r="AC1272">
        <v>5.0999999999999996</v>
      </c>
      <c r="AD1272">
        <v>2.35</v>
      </c>
      <c r="AE1272">
        <v>3000</v>
      </c>
    </row>
    <row r="1273" spans="1:31" x14ac:dyDescent="0.45">
      <c r="A1273" t="s">
        <v>28</v>
      </c>
      <c r="B1273" t="s">
        <v>4581</v>
      </c>
      <c r="C1273" t="str">
        <f t="shared" si="38"/>
        <v>other</v>
      </c>
      <c r="D1273">
        <v>62</v>
      </c>
      <c r="E1273">
        <v>90</v>
      </c>
      <c r="F1273">
        <v>39</v>
      </c>
      <c r="G1273">
        <v>210</v>
      </c>
      <c r="H1273" t="s">
        <v>6643</v>
      </c>
      <c r="I1273">
        <v>607</v>
      </c>
      <c r="J1273" s="1">
        <v>50815288</v>
      </c>
      <c r="K1273" s="1">
        <v>40000000</v>
      </c>
      <c r="L1273" s="1">
        <f>J1273/K1273</f>
        <v>1.2703822</v>
      </c>
      <c r="M1273" s="2" t="str">
        <f t="shared" si="39"/>
        <v>other</v>
      </c>
      <c r="N1273" t="s">
        <v>1661</v>
      </c>
      <c r="O1273" t="s">
        <v>4133</v>
      </c>
      <c r="P1273" t="s">
        <v>6644</v>
      </c>
      <c r="Q1273">
        <v>10446</v>
      </c>
      <c r="R1273">
        <v>1335</v>
      </c>
      <c r="S1273" t="s">
        <v>6645</v>
      </c>
      <c r="T1273">
        <v>2</v>
      </c>
      <c r="U1273" t="s">
        <v>6646</v>
      </c>
      <c r="V1273" t="s">
        <v>6647</v>
      </c>
      <c r="W1273">
        <v>105</v>
      </c>
      <c r="X1273" t="s">
        <v>37</v>
      </c>
      <c r="Y1273" t="s">
        <v>38</v>
      </c>
      <c r="Z1273" t="s">
        <v>39</v>
      </c>
      <c r="AA1273">
        <v>1999</v>
      </c>
      <c r="AB1273">
        <v>322</v>
      </c>
      <c r="AC1273">
        <v>5.3</v>
      </c>
      <c r="AD1273">
        <v>1.85</v>
      </c>
      <c r="AE1273">
        <v>3000</v>
      </c>
    </row>
    <row r="1274" spans="1:31" x14ac:dyDescent="0.45">
      <c r="A1274" t="s">
        <v>28</v>
      </c>
      <c r="B1274" t="s">
        <v>4702</v>
      </c>
      <c r="C1274" t="str">
        <f t="shared" si="38"/>
        <v>other</v>
      </c>
      <c r="D1274">
        <v>70</v>
      </c>
      <c r="E1274">
        <v>99</v>
      </c>
      <c r="F1274">
        <v>287</v>
      </c>
      <c r="G1274">
        <v>44</v>
      </c>
      <c r="H1274" t="s">
        <v>309</v>
      </c>
      <c r="I1274">
        <v>10000</v>
      </c>
      <c r="J1274" s="1">
        <v>50815288</v>
      </c>
      <c r="K1274" s="1">
        <v>40000000</v>
      </c>
      <c r="L1274" s="1">
        <f>J1274/K1274</f>
        <v>1.2703822</v>
      </c>
      <c r="M1274" s="2" t="str">
        <f t="shared" si="39"/>
        <v>other</v>
      </c>
      <c r="N1274" t="s">
        <v>4322</v>
      </c>
      <c r="O1274" t="s">
        <v>114</v>
      </c>
      <c r="P1274" t="s">
        <v>6648</v>
      </c>
      <c r="Q1274">
        <v>26051</v>
      </c>
      <c r="R1274">
        <v>10469</v>
      </c>
      <c r="S1274" t="s">
        <v>6649</v>
      </c>
      <c r="T1274">
        <v>2</v>
      </c>
      <c r="U1274" t="s">
        <v>6650</v>
      </c>
      <c r="V1274" t="s">
        <v>6651</v>
      </c>
      <c r="W1274">
        <v>164</v>
      </c>
      <c r="X1274" t="s">
        <v>37</v>
      </c>
      <c r="Y1274" t="s">
        <v>38</v>
      </c>
      <c r="Z1274" t="s">
        <v>39</v>
      </c>
      <c r="AA1274">
        <v>1996</v>
      </c>
      <c r="AB1274">
        <v>368</v>
      </c>
      <c r="AC1274">
        <v>4.4000000000000004</v>
      </c>
      <c r="AD1274">
        <v>2.35</v>
      </c>
      <c r="AE1274">
        <v>3000</v>
      </c>
    </row>
    <row r="1275" spans="1:31" x14ac:dyDescent="0.45">
      <c r="A1275" t="s">
        <v>28</v>
      </c>
      <c r="B1275" t="s">
        <v>1809</v>
      </c>
      <c r="C1275" t="str">
        <f t="shared" si="38"/>
        <v>other</v>
      </c>
      <c r="D1275">
        <v>107</v>
      </c>
      <c r="E1275">
        <v>104</v>
      </c>
      <c r="F1275">
        <v>0</v>
      </c>
      <c r="G1275">
        <v>327</v>
      </c>
      <c r="H1275" t="s">
        <v>6652</v>
      </c>
      <c r="I1275">
        <v>964</v>
      </c>
      <c r="J1275" s="1">
        <v>50807639</v>
      </c>
      <c r="K1275" s="1">
        <v>40000000</v>
      </c>
      <c r="L1275" s="1">
        <f>J1275/K1275</f>
        <v>1.270190975</v>
      </c>
      <c r="M1275" s="2" t="str">
        <f t="shared" si="39"/>
        <v>other</v>
      </c>
      <c r="N1275" t="s">
        <v>76</v>
      </c>
      <c r="O1275" t="s">
        <v>6653</v>
      </c>
      <c r="P1275" t="s">
        <v>6654</v>
      </c>
      <c r="Q1275">
        <v>12856</v>
      </c>
      <c r="R1275">
        <v>2888</v>
      </c>
      <c r="S1275" t="s">
        <v>3447</v>
      </c>
      <c r="T1275">
        <v>0</v>
      </c>
      <c r="U1275" t="s">
        <v>6655</v>
      </c>
      <c r="V1275" t="s">
        <v>6656</v>
      </c>
      <c r="W1275">
        <v>291</v>
      </c>
      <c r="X1275" t="s">
        <v>37</v>
      </c>
      <c r="Y1275" t="s">
        <v>757</v>
      </c>
      <c r="Z1275" t="s">
        <v>39</v>
      </c>
      <c r="AA1275">
        <v>2001</v>
      </c>
      <c r="AB1275">
        <v>931</v>
      </c>
      <c r="AC1275">
        <v>4.7</v>
      </c>
      <c r="AD1275">
        <v>2.35</v>
      </c>
      <c r="AE1275">
        <v>3000</v>
      </c>
    </row>
    <row r="1276" spans="1:31" x14ac:dyDescent="0.45">
      <c r="A1276" t="s">
        <v>28</v>
      </c>
      <c r="B1276" t="s">
        <v>6657</v>
      </c>
      <c r="C1276" t="str">
        <f t="shared" si="38"/>
        <v>other</v>
      </c>
      <c r="D1276">
        <v>169</v>
      </c>
      <c r="E1276">
        <v>115</v>
      </c>
      <c r="F1276">
        <v>56</v>
      </c>
      <c r="G1276">
        <v>19000</v>
      </c>
      <c r="H1276" t="s">
        <v>95</v>
      </c>
      <c r="I1276">
        <v>20000</v>
      </c>
      <c r="J1276" s="1">
        <v>50802661</v>
      </c>
      <c r="K1276" s="1">
        <v>35000000</v>
      </c>
      <c r="L1276" s="1">
        <f>J1276/K1276</f>
        <v>1.4515046</v>
      </c>
      <c r="M1276" s="2" t="str">
        <f t="shared" si="39"/>
        <v>other</v>
      </c>
      <c r="N1276" t="s">
        <v>6103</v>
      </c>
      <c r="O1276" t="s">
        <v>831</v>
      </c>
      <c r="P1276" t="s">
        <v>6658</v>
      </c>
      <c r="Q1276">
        <v>84357</v>
      </c>
      <c r="R1276">
        <v>77823</v>
      </c>
      <c r="S1276" t="s">
        <v>348</v>
      </c>
      <c r="T1276">
        <v>3</v>
      </c>
      <c r="U1276" t="s">
        <v>6659</v>
      </c>
      <c r="V1276" t="s">
        <v>6660</v>
      </c>
      <c r="W1276">
        <v>252</v>
      </c>
      <c r="X1276" t="s">
        <v>37</v>
      </c>
      <c r="Y1276" t="s">
        <v>56</v>
      </c>
      <c r="Z1276" t="s">
        <v>39</v>
      </c>
      <c r="AA1276">
        <v>2008</v>
      </c>
      <c r="AB1276">
        <v>19000</v>
      </c>
      <c r="AC1276">
        <v>6.7</v>
      </c>
      <c r="AD1276">
        <v>1.85</v>
      </c>
      <c r="AE1276">
        <v>3000</v>
      </c>
    </row>
    <row r="1277" spans="1:31" x14ac:dyDescent="0.45">
      <c r="A1277" t="s">
        <v>28</v>
      </c>
      <c r="B1277" t="s">
        <v>6661</v>
      </c>
      <c r="C1277" t="str">
        <f t="shared" si="38"/>
        <v>other</v>
      </c>
      <c r="D1277">
        <v>94</v>
      </c>
      <c r="E1277">
        <v>119</v>
      </c>
      <c r="F1277">
        <v>7</v>
      </c>
      <c r="G1277">
        <v>903</v>
      </c>
      <c r="H1277" t="s">
        <v>766</v>
      </c>
      <c r="I1277">
        <v>18000</v>
      </c>
      <c r="J1277" s="1">
        <v>50800000</v>
      </c>
      <c r="K1277" s="1">
        <v>40000000</v>
      </c>
      <c r="L1277" s="1">
        <f>J1277/K1277</f>
        <v>1.27</v>
      </c>
      <c r="M1277" s="2" t="str">
        <f t="shared" si="39"/>
        <v>other</v>
      </c>
      <c r="N1277" t="s">
        <v>209</v>
      </c>
      <c r="O1277" t="s">
        <v>578</v>
      </c>
      <c r="P1277" t="s">
        <v>6662</v>
      </c>
      <c r="Q1277">
        <v>70292</v>
      </c>
      <c r="R1277">
        <v>29484</v>
      </c>
      <c r="S1277" t="s">
        <v>117</v>
      </c>
      <c r="T1277">
        <v>1</v>
      </c>
      <c r="U1277" t="s">
        <v>6663</v>
      </c>
      <c r="V1277" t="s">
        <v>6664</v>
      </c>
      <c r="W1277">
        <v>274</v>
      </c>
      <c r="X1277" t="s">
        <v>37</v>
      </c>
      <c r="Y1277" t="s">
        <v>38</v>
      </c>
      <c r="Z1277" t="s">
        <v>39</v>
      </c>
      <c r="AA1277">
        <v>2001</v>
      </c>
      <c r="AB1277">
        <v>9000</v>
      </c>
      <c r="AC1277">
        <v>6.7</v>
      </c>
      <c r="AD1277">
        <v>1.85</v>
      </c>
      <c r="AE1277">
        <v>3000</v>
      </c>
    </row>
    <row r="1278" spans="1:31" x14ac:dyDescent="0.45">
      <c r="A1278" t="s">
        <v>28</v>
      </c>
      <c r="B1278" t="s">
        <v>2712</v>
      </c>
      <c r="C1278" t="str">
        <f t="shared" si="38"/>
        <v>other</v>
      </c>
      <c r="D1278">
        <v>190</v>
      </c>
      <c r="E1278">
        <v>99</v>
      </c>
      <c r="F1278">
        <v>81</v>
      </c>
      <c r="G1278">
        <v>135</v>
      </c>
      <c r="H1278" t="s">
        <v>6665</v>
      </c>
      <c r="I1278">
        <v>327</v>
      </c>
      <c r="J1278" s="1">
        <v>50752337</v>
      </c>
      <c r="K1278" s="1">
        <v>40000000</v>
      </c>
      <c r="L1278" s="1">
        <f>J1278/K1278</f>
        <v>1.268808425</v>
      </c>
      <c r="M1278" s="2" t="str">
        <f t="shared" si="39"/>
        <v>other</v>
      </c>
      <c r="N1278" t="s">
        <v>5534</v>
      </c>
      <c r="O1278" t="s">
        <v>3447</v>
      </c>
      <c r="P1278" t="s">
        <v>6666</v>
      </c>
      <c r="Q1278">
        <v>37412</v>
      </c>
      <c r="R1278">
        <v>960</v>
      </c>
      <c r="S1278" t="s">
        <v>6667</v>
      </c>
      <c r="T1278">
        <v>0</v>
      </c>
      <c r="U1278" t="s">
        <v>6668</v>
      </c>
      <c r="V1278" t="s">
        <v>6669</v>
      </c>
      <c r="W1278">
        <v>178</v>
      </c>
      <c r="X1278" t="s">
        <v>37</v>
      </c>
      <c r="Y1278" t="s">
        <v>38</v>
      </c>
      <c r="Z1278" t="s">
        <v>575</v>
      </c>
      <c r="AA1278">
        <v>2007</v>
      </c>
      <c r="AB1278">
        <v>253</v>
      </c>
      <c r="AC1278">
        <v>5.7</v>
      </c>
      <c r="AD1278">
        <v>2.35</v>
      </c>
      <c r="AE1278">
        <v>3000</v>
      </c>
    </row>
    <row r="1279" spans="1:31" x14ac:dyDescent="0.45">
      <c r="A1279" t="s">
        <v>28</v>
      </c>
      <c r="B1279" t="s">
        <v>477</v>
      </c>
      <c r="C1279" t="str">
        <f t="shared" ref="C1279:C1342" si="40">IF(J1279&lt;100000000,"other","blockbuster")</f>
        <v>other</v>
      </c>
      <c r="D1279">
        <v>112</v>
      </c>
      <c r="E1279">
        <v>112</v>
      </c>
      <c r="F1279">
        <v>17000</v>
      </c>
      <c r="G1279">
        <v>354</v>
      </c>
      <c r="H1279" t="s">
        <v>4636</v>
      </c>
      <c r="I1279">
        <v>22000</v>
      </c>
      <c r="J1279" s="1">
        <v>50740078</v>
      </c>
      <c r="K1279" s="1">
        <v>500000</v>
      </c>
      <c r="L1279" s="1">
        <f>J1279/K1279</f>
        <v>101.48015599999999</v>
      </c>
      <c r="M1279" s="2" t="str">
        <f t="shared" si="39"/>
        <v>blockbuster</v>
      </c>
      <c r="N1279" t="s">
        <v>5264</v>
      </c>
      <c r="O1279" t="s">
        <v>1736</v>
      </c>
      <c r="P1279" t="s">
        <v>6670</v>
      </c>
      <c r="Q1279">
        <v>67797</v>
      </c>
      <c r="R1279">
        <v>23737</v>
      </c>
      <c r="S1279" t="s">
        <v>6671</v>
      </c>
      <c r="T1279">
        <v>0</v>
      </c>
      <c r="U1279" t="s">
        <v>6672</v>
      </c>
      <c r="V1279" t="s">
        <v>6673</v>
      </c>
      <c r="W1279">
        <v>223</v>
      </c>
      <c r="X1279" t="s">
        <v>37</v>
      </c>
      <c r="Y1279" t="s">
        <v>38</v>
      </c>
      <c r="Z1279" t="s">
        <v>575</v>
      </c>
      <c r="AA1279">
        <v>1973</v>
      </c>
      <c r="AB1279">
        <v>926</v>
      </c>
      <c r="AC1279">
        <v>7.4</v>
      </c>
      <c r="AD1279">
        <v>1.85</v>
      </c>
      <c r="AE1279">
        <v>3000</v>
      </c>
    </row>
    <row r="1280" spans="1:31" x14ac:dyDescent="0.45">
      <c r="A1280" t="s">
        <v>28</v>
      </c>
      <c r="B1280" t="s">
        <v>5614</v>
      </c>
      <c r="C1280" t="str">
        <f t="shared" si="40"/>
        <v>other</v>
      </c>
      <c r="D1280">
        <v>12</v>
      </c>
      <c r="E1280">
        <v>128</v>
      </c>
      <c r="F1280">
        <v>545</v>
      </c>
      <c r="G1280">
        <v>353</v>
      </c>
      <c r="H1280" t="s">
        <v>6674</v>
      </c>
      <c r="I1280">
        <v>783</v>
      </c>
      <c r="J1280" s="1">
        <v>50728000</v>
      </c>
      <c r="K1280" s="1">
        <v>40000000</v>
      </c>
      <c r="L1280" s="1">
        <f>J1280/K1280</f>
        <v>1.2682</v>
      </c>
      <c r="M1280" s="2" t="str">
        <f t="shared" si="39"/>
        <v>other</v>
      </c>
      <c r="N1280" t="s">
        <v>2517</v>
      </c>
      <c r="O1280" t="s">
        <v>962</v>
      </c>
      <c r="P1280" t="s">
        <v>6675</v>
      </c>
      <c r="Q1280">
        <v>13830</v>
      </c>
      <c r="R1280">
        <v>3126</v>
      </c>
      <c r="S1280" t="s">
        <v>6676</v>
      </c>
      <c r="T1280">
        <v>1</v>
      </c>
      <c r="U1280" t="s">
        <v>6677</v>
      </c>
      <c r="V1280" t="s">
        <v>6678</v>
      </c>
      <c r="W1280">
        <v>61</v>
      </c>
      <c r="X1280" t="s">
        <v>37</v>
      </c>
      <c r="Y1280" t="s">
        <v>38</v>
      </c>
      <c r="Z1280" t="s">
        <v>39</v>
      </c>
      <c r="AA1280">
        <v>1994</v>
      </c>
      <c r="AB1280">
        <v>754</v>
      </c>
      <c r="AC1280">
        <v>6.1</v>
      </c>
      <c r="AD1280">
        <v>1.85</v>
      </c>
      <c r="AE1280">
        <v>3000</v>
      </c>
    </row>
    <row r="1281" spans="1:31" x14ac:dyDescent="0.45">
      <c r="A1281" t="s">
        <v>28</v>
      </c>
      <c r="B1281" t="s">
        <v>5579</v>
      </c>
      <c r="C1281" t="str">
        <f t="shared" si="40"/>
        <v>other</v>
      </c>
      <c r="D1281">
        <v>201</v>
      </c>
      <c r="E1281">
        <v>112</v>
      </c>
      <c r="F1281">
        <v>118</v>
      </c>
      <c r="G1281">
        <v>674</v>
      </c>
      <c r="H1281" t="s">
        <v>6679</v>
      </c>
      <c r="I1281">
        <v>877</v>
      </c>
      <c r="J1281" s="1">
        <v>50693162</v>
      </c>
      <c r="K1281" s="1">
        <v>40000000</v>
      </c>
      <c r="L1281" s="1">
        <f>J1281/K1281</f>
        <v>1.2673290500000001</v>
      </c>
      <c r="M1281" s="2" t="str">
        <f t="shared" si="39"/>
        <v>other</v>
      </c>
      <c r="N1281" t="s">
        <v>454</v>
      </c>
      <c r="O1281" t="s">
        <v>1180</v>
      </c>
      <c r="P1281" t="s">
        <v>6680</v>
      </c>
      <c r="Q1281">
        <v>76498</v>
      </c>
      <c r="R1281">
        <v>3432</v>
      </c>
      <c r="S1281" t="s">
        <v>6681</v>
      </c>
      <c r="T1281">
        <v>0</v>
      </c>
      <c r="U1281" t="s">
        <v>6682</v>
      </c>
      <c r="V1281" t="s">
        <v>6683</v>
      </c>
      <c r="W1281">
        <v>203</v>
      </c>
      <c r="X1281" t="s">
        <v>37</v>
      </c>
      <c r="Y1281" t="s">
        <v>1455</v>
      </c>
      <c r="Z1281" t="s">
        <v>39</v>
      </c>
      <c r="AA1281">
        <v>2011</v>
      </c>
      <c r="AB1281">
        <v>738</v>
      </c>
      <c r="AC1281">
        <v>6.4</v>
      </c>
      <c r="AD1281">
        <v>2.35</v>
      </c>
      <c r="AE1281">
        <v>3000</v>
      </c>
    </row>
    <row r="1282" spans="1:31" x14ac:dyDescent="0.45">
      <c r="A1282" t="s">
        <v>28</v>
      </c>
      <c r="B1282" t="s">
        <v>6684</v>
      </c>
      <c r="C1282" t="str">
        <f t="shared" si="40"/>
        <v>other</v>
      </c>
      <c r="D1282">
        <v>34</v>
      </c>
      <c r="E1282">
        <v>86</v>
      </c>
      <c r="F1282">
        <v>7</v>
      </c>
      <c r="G1282">
        <v>795</v>
      </c>
      <c r="H1282" t="s">
        <v>6685</v>
      </c>
      <c r="I1282">
        <v>10000</v>
      </c>
      <c r="J1282" s="1">
        <v>50668906</v>
      </c>
      <c r="K1282" s="1">
        <v>40000000</v>
      </c>
      <c r="L1282" s="1">
        <f>J1282/K1282</f>
        <v>1.26672265</v>
      </c>
      <c r="M1282" s="2" t="str">
        <f t="shared" si="39"/>
        <v>other</v>
      </c>
      <c r="N1282" t="s">
        <v>6686</v>
      </c>
      <c r="O1282" t="s">
        <v>430</v>
      </c>
      <c r="P1282" t="s">
        <v>6687</v>
      </c>
      <c r="Q1282">
        <v>11156</v>
      </c>
      <c r="R1282">
        <v>14275</v>
      </c>
      <c r="S1282" t="s">
        <v>712</v>
      </c>
      <c r="T1282">
        <v>0</v>
      </c>
      <c r="U1282" t="s">
        <v>6688</v>
      </c>
      <c r="V1282" t="s">
        <v>6689</v>
      </c>
      <c r="W1282">
        <v>67</v>
      </c>
      <c r="X1282" t="s">
        <v>37</v>
      </c>
      <c r="Y1282" t="s">
        <v>38</v>
      </c>
      <c r="Z1282" t="s">
        <v>272</v>
      </c>
      <c r="AA1282">
        <v>1998</v>
      </c>
      <c r="AB1282">
        <v>908</v>
      </c>
      <c r="AC1282">
        <v>6.2</v>
      </c>
      <c r="AD1282">
        <v>1.85</v>
      </c>
      <c r="AE1282">
        <v>3000</v>
      </c>
    </row>
    <row r="1283" spans="1:31" x14ac:dyDescent="0.45">
      <c r="A1283" t="s">
        <v>28</v>
      </c>
      <c r="B1283" t="s">
        <v>3506</v>
      </c>
      <c r="C1283" t="str">
        <f t="shared" si="40"/>
        <v>other</v>
      </c>
      <c r="D1283">
        <v>104</v>
      </c>
      <c r="E1283">
        <v>108</v>
      </c>
      <c r="F1283">
        <v>105</v>
      </c>
      <c r="G1283">
        <v>616</v>
      </c>
      <c r="H1283" t="s">
        <v>75</v>
      </c>
      <c r="I1283">
        <v>22000</v>
      </c>
      <c r="J1283" s="1">
        <v>50648679</v>
      </c>
      <c r="K1283" s="1">
        <v>60000000</v>
      </c>
      <c r="L1283" s="1">
        <f>J1283/K1283</f>
        <v>0.84414465000000005</v>
      </c>
      <c r="M1283" s="2" t="str">
        <f t="shared" ref="M1283:M1346" si="41">IF(L1283&lt;2,"other","blockbuster")</f>
        <v>other</v>
      </c>
      <c r="N1283" t="s">
        <v>2132</v>
      </c>
      <c r="O1283" t="s">
        <v>1736</v>
      </c>
      <c r="P1283" t="s">
        <v>6690</v>
      </c>
      <c r="Q1283">
        <v>21319</v>
      </c>
      <c r="R1283">
        <v>34377</v>
      </c>
      <c r="S1283" t="s">
        <v>6691</v>
      </c>
      <c r="T1283">
        <v>1</v>
      </c>
      <c r="U1283" t="s">
        <v>6692</v>
      </c>
      <c r="V1283" t="s">
        <v>6693</v>
      </c>
      <c r="W1283">
        <v>166</v>
      </c>
      <c r="X1283" t="s">
        <v>37</v>
      </c>
      <c r="Y1283" t="s">
        <v>38</v>
      </c>
      <c r="Z1283" t="s">
        <v>575</v>
      </c>
      <c r="AA1283">
        <v>2002</v>
      </c>
      <c r="AB1283">
        <v>11000</v>
      </c>
      <c r="AC1283">
        <v>6.2</v>
      </c>
      <c r="AD1283">
        <v>2.35</v>
      </c>
      <c r="AE1283">
        <v>3000</v>
      </c>
    </row>
    <row r="1284" spans="1:31" x14ac:dyDescent="0.45">
      <c r="A1284" t="s">
        <v>737</v>
      </c>
      <c r="B1284" t="s">
        <v>6694</v>
      </c>
      <c r="C1284" t="str">
        <f t="shared" si="40"/>
        <v>other</v>
      </c>
      <c r="D1284">
        <v>55</v>
      </c>
      <c r="E1284">
        <v>128</v>
      </c>
      <c r="F1284">
        <v>34</v>
      </c>
      <c r="G1284">
        <v>685</v>
      </c>
      <c r="H1284" t="s">
        <v>1374</v>
      </c>
      <c r="I1284">
        <v>978</v>
      </c>
      <c r="J1284" s="1">
        <v>50628009</v>
      </c>
      <c r="K1284" s="1">
        <v>60000000</v>
      </c>
      <c r="L1284" s="1">
        <f>J1284/K1284</f>
        <v>0.84380014999999997</v>
      </c>
      <c r="M1284" s="2" t="str">
        <f t="shared" si="41"/>
        <v>other</v>
      </c>
      <c r="N1284" t="s">
        <v>209</v>
      </c>
      <c r="O1284" t="s">
        <v>6695</v>
      </c>
      <c r="P1284" t="s">
        <v>6696</v>
      </c>
      <c r="Q1284">
        <v>11232</v>
      </c>
      <c r="R1284">
        <v>3821</v>
      </c>
      <c r="S1284" t="s">
        <v>6697</v>
      </c>
      <c r="T1284">
        <v>1</v>
      </c>
      <c r="U1284" t="s">
        <v>6698</v>
      </c>
      <c r="V1284" t="s">
        <v>6699</v>
      </c>
      <c r="W1284">
        <v>106</v>
      </c>
      <c r="X1284" t="s">
        <v>37</v>
      </c>
      <c r="Y1284" t="s">
        <v>38</v>
      </c>
      <c r="Z1284" t="s">
        <v>39</v>
      </c>
      <c r="AA1284">
        <v>1999</v>
      </c>
      <c r="AB1284">
        <v>886</v>
      </c>
      <c r="AC1284">
        <v>5.9</v>
      </c>
      <c r="AD1284">
        <v>1.85</v>
      </c>
      <c r="AE1284">
        <v>3000</v>
      </c>
    </row>
    <row r="1285" spans="1:31" x14ac:dyDescent="0.45">
      <c r="A1285" t="s">
        <v>28</v>
      </c>
      <c r="B1285" t="s">
        <v>6700</v>
      </c>
      <c r="C1285" t="str">
        <f t="shared" si="40"/>
        <v>other</v>
      </c>
      <c r="D1285">
        <v>86</v>
      </c>
      <c r="E1285">
        <v>84</v>
      </c>
      <c r="F1285">
        <v>33</v>
      </c>
      <c r="G1285">
        <v>1000</v>
      </c>
      <c r="H1285" t="s">
        <v>3704</v>
      </c>
      <c r="I1285">
        <v>1000</v>
      </c>
      <c r="J1285" s="1">
        <v>50562555</v>
      </c>
      <c r="K1285" s="1">
        <v>40000000</v>
      </c>
      <c r="L1285" s="1">
        <f>J1285/K1285</f>
        <v>1.2640638749999999</v>
      </c>
      <c r="M1285" s="2" t="str">
        <f t="shared" si="41"/>
        <v>other</v>
      </c>
      <c r="N1285" t="s">
        <v>1742</v>
      </c>
      <c r="O1285" t="s">
        <v>6701</v>
      </c>
      <c r="P1285" t="s">
        <v>6702</v>
      </c>
      <c r="Q1285">
        <v>23747</v>
      </c>
      <c r="R1285">
        <v>5039</v>
      </c>
      <c r="S1285" t="s">
        <v>3079</v>
      </c>
      <c r="T1285">
        <v>0</v>
      </c>
      <c r="U1285" t="s">
        <v>6703</v>
      </c>
      <c r="V1285" t="s">
        <v>6704</v>
      </c>
      <c r="W1285">
        <v>207</v>
      </c>
      <c r="X1285" t="s">
        <v>37</v>
      </c>
      <c r="Y1285" t="s">
        <v>38</v>
      </c>
      <c r="Z1285" t="s">
        <v>39</v>
      </c>
      <c r="AA1285">
        <v>2004</v>
      </c>
      <c r="AB1285">
        <v>1000</v>
      </c>
      <c r="AC1285">
        <v>4</v>
      </c>
      <c r="AD1285">
        <v>2.35</v>
      </c>
      <c r="AE1285">
        <v>3000</v>
      </c>
    </row>
    <row r="1286" spans="1:31" x14ac:dyDescent="0.45">
      <c r="A1286" t="s">
        <v>28</v>
      </c>
      <c r="B1286" t="s">
        <v>4281</v>
      </c>
      <c r="C1286" t="str">
        <f t="shared" si="40"/>
        <v>other</v>
      </c>
      <c r="D1286">
        <v>50</v>
      </c>
      <c r="E1286">
        <v>111</v>
      </c>
      <c r="F1286">
        <v>17</v>
      </c>
      <c r="G1286">
        <v>889</v>
      </c>
      <c r="H1286" t="s">
        <v>3250</v>
      </c>
      <c r="I1286">
        <v>14000</v>
      </c>
      <c r="J1286" s="1">
        <v>50549107</v>
      </c>
      <c r="K1286" s="1">
        <v>40000000</v>
      </c>
      <c r="L1286" s="1">
        <f>J1286/K1286</f>
        <v>1.2637276749999999</v>
      </c>
      <c r="M1286" s="2" t="str">
        <f t="shared" si="41"/>
        <v>other</v>
      </c>
      <c r="N1286" t="s">
        <v>4065</v>
      </c>
      <c r="O1286" t="s">
        <v>2372</v>
      </c>
      <c r="P1286" t="s">
        <v>6705</v>
      </c>
      <c r="Q1286">
        <v>16741</v>
      </c>
      <c r="R1286">
        <v>17877</v>
      </c>
      <c r="S1286" t="s">
        <v>3167</v>
      </c>
      <c r="T1286">
        <v>2</v>
      </c>
      <c r="U1286" t="s">
        <v>6706</v>
      </c>
      <c r="V1286" t="s">
        <v>6707</v>
      </c>
      <c r="W1286">
        <v>60</v>
      </c>
      <c r="X1286" t="s">
        <v>37</v>
      </c>
      <c r="Y1286" t="s">
        <v>38</v>
      </c>
      <c r="Z1286" t="s">
        <v>575</v>
      </c>
      <c r="AA1286">
        <v>1996</v>
      </c>
      <c r="AB1286">
        <v>940</v>
      </c>
      <c r="AC1286">
        <v>6.2</v>
      </c>
      <c r="AD1286">
        <v>1.85</v>
      </c>
      <c r="AE1286">
        <v>2000</v>
      </c>
    </row>
    <row r="1287" spans="1:31" x14ac:dyDescent="0.45">
      <c r="A1287" t="s">
        <v>28</v>
      </c>
      <c r="B1287" t="s">
        <v>1294</v>
      </c>
      <c r="C1287" t="str">
        <f t="shared" si="40"/>
        <v>other</v>
      </c>
      <c r="D1287">
        <v>181</v>
      </c>
      <c r="E1287">
        <v>131</v>
      </c>
      <c r="F1287">
        <v>719</v>
      </c>
      <c r="G1287">
        <v>683</v>
      </c>
      <c r="H1287" t="s">
        <v>6708</v>
      </c>
      <c r="I1287">
        <v>16000</v>
      </c>
      <c r="J1287" s="1">
        <v>50461335</v>
      </c>
      <c r="K1287" s="1">
        <v>45000000</v>
      </c>
      <c r="L1287" s="1">
        <f>J1287/K1287</f>
        <v>1.1213630000000001</v>
      </c>
      <c r="M1287" s="2" t="str">
        <f t="shared" si="41"/>
        <v>other</v>
      </c>
      <c r="N1287" t="s">
        <v>3399</v>
      </c>
      <c r="O1287" t="s">
        <v>6709</v>
      </c>
      <c r="P1287" t="s">
        <v>6710</v>
      </c>
      <c r="Q1287">
        <v>49874</v>
      </c>
      <c r="R1287">
        <v>18913</v>
      </c>
      <c r="S1287" t="s">
        <v>6133</v>
      </c>
      <c r="T1287">
        <v>0</v>
      </c>
      <c r="U1287" t="s">
        <v>6711</v>
      </c>
      <c r="V1287" t="s">
        <v>6712</v>
      </c>
      <c r="W1287">
        <v>450</v>
      </c>
      <c r="X1287" t="s">
        <v>37</v>
      </c>
      <c r="Y1287" t="s">
        <v>1455</v>
      </c>
      <c r="Z1287" t="s">
        <v>6713</v>
      </c>
      <c r="AA1287">
        <v>1995</v>
      </c>
      <c r="AB1287">
        <v>893</v>
      </c>
      <c r="AC1287">
        <v>4.5999999999999996</v>
      </c>
      <c r="AD1287">
        <v>2.35</v>
      </c>
      <c r="AE1287">
        <v>2000</v>
      </c>
    </row>
    <row r="1288" spans="1:31" x14ac:dyDescent="0.45">
      <c r="A1288" t="s">
        <v>28</v>
      </c>
      <c r="B1288" t="s">
        <v>6714</v>
      </c>
      <c r="C1288" t="str">
        <f t="shared" si="40"/>
        <v>other</v>
      </c>
      <c r="D1288">
        <v>260</v>
      </c>
      <c r="E1288">
        <v>123</v>
      </c>
      <c r="F1288">
        <v>0</v>
      </c>
      <c r="G1288">
        <v>826</v>
      </c>
      <c r="H1288" t="s">
        <v>2281</v>
      </c>
      <c r="I1288">
        <v>4000</v>
      </c>
      <c r="J1288" s="1">
        <v>50382128</v>
      </c>
      <c r="K1288" s="1">
        <v>40000000</v>
      </c>
      <c r="L1288" s="1">
        <f>J1288/K1288</f>
        <v>1.2595532</v>
      </c>
      <c r="M1288" s="2" t="str">
        <f t="shared" si="41"/>
        <v>other</v>
      </c>
      <c r="N1288" t="s">
        <v>6103</v>
      </c>
      <c r="O1288" t="s">
        <v>79</v>
      </c>
      <c r="P1288" t="s">
        <v>6715</v>
      </c>
      <c r="Q1288">
        <v>79892</v>
      </c>
      <c r="R1288">
        <v>7243</v>
      </c>
      <c r="S1288" t="s">
        <v>894</v>
      </c>
      <c r="T1288">
        <v>1</v>
      </c>
      <c r="U1288" t="s">
        <v>6716</v>
      </c>
      <c r="V1288" t="s">
        <v>6717</v>
      </c>
      <c r="W1288">
        <v>619</v>
      </c>
      <c r="X1288" t="s">
        <v>37</v>
      </c>
      <c r="Y1288" t="s">
        <v>38</v>
      </c>
      <c r="Z1288" t="s">
        <v>39</v>
      </c>
      <c r="AA1288">
        <v>2006</v>
      </c>
      <c r="AB1288">
        <v>887</v>
      </c>
      <c r="AC1288">
        <v>6.4</v>
      </c>
      <c r="AD1288">
        <v>1.85</v>
      </c>
      <c r="AE1288">
        <v>2000</v>
      </c>
    </row>
    <row r="1289" spans="1:31" x14ac:dyDescent="0.45">
      <c r="A1289" t="s">
        <v>28</v>
      </c>
      <c r="B1289" t="s">
        <v>5318</v>
      </c>
      <c r="C1289" t="str">
        <f t="shared" si="40"/>
        <v>other</v>
      </c>
      <c r="D1289">
        <v>40</v>
      </c>
      <c r="E1289">
        <v>101</v>
      </c>
      <c r="F1289">
        <v>58</v>
      </c>
      <c r="G1289">
        <v>497</v>
      </c>
      <c r="H1289" t="s">
        <v>2513</v>
      </c>
      <c r="I1289">
        <v>12000</v>
      </c>
      <c r="J1289" s="1">
        <v>50300000</v>
      </c>
      <c r="K1289" s="1">
        <v>40000000</v>
      </c>
      <c r="L1289" s="1">
        <f>J1289/K1289</f>
        <v>1.2575000000000001</v>
      </c>
      <c r="M1289" s="2" t="str">
        <f t="shared" si="41"/>
        <v>other</v>
      </c>
      <c r="N1289" t="s">
        <v>329</v>
      </c>
      <c r="O1289" t="s">
        <v>695</v>
      </c>
      <c r="P1289" t="s">
        <v>6718</v>
      </c>
      <c r="Q1289">
        <v>14226</v>
      </c>
      <c r="R1289">
        <v>14008</v>
      </c>
      <c r="S1289" t="s">
        <v>3528</v>
      </c>
      <c r="T1289">
        <v>3</v>
      </c>
      <c r="U1289" t="s">
        <v>6719</v>
      </c>
      <c r="V1289" t="s">
        <v>6720</v>
      </c>
      <c r="W1289">
        <v>60</v>
      </c>
      <c r="X1289" t="s">
        <v>37</v>
      </c>
      <c r="Y1289" t="s">
        <v>38</v>
      </c>
      <c r="Z1289" t="s">
        <v>575</v>
      </c>
      <c r="AA1289">
        <v>1995</v>
      </c>
      <c r="AB1289">
        <v>975</v>
      </c>
      <c r="AC1289">
        <v>5.9</v>
      </c>
      <c r="AD1289">
        <v>1.85</v>
      </c>
      <c r="AE1289">
        <v>2000</v>
      </c>
    </row>
    <row r="1290" spans="1:31" x14ac:dyDescent="0.45">
      <c r="A1290" t="s">
        <v>28</v>
      </c>
      <c r="B1290" t="s">
        <v>6721</v>
      </c>
      <c r="C1290" t="str">
        <f t="shared" si="40"/>
        <v>other</v>
      </c>
      <c r="D1290">
        <v>102</v>
      </c>
      <c r="E1290">
        <v>102</v>
      </c>
      <c r="F1290">
        <v>19</v>
      </c>
      <c r="G1290">
        <v>351</v>
      </c>
      <c r="H1290" t="s">
        <v>4760</v>
      </c>
      <c r="I1290">
        <v>13000</v>
      </c>
      <c r="J1290" s="1">
        <v>50213619</v>
      </c>
      <c r="K1290" s="1">
        <v>40000000</v>
      </c>
      <c r="L1290" s="1">
        <f>J1290/K1290</f>
        <v>1.2553404749999999</v>
      </c>
      <c r="M1290" s="2" t="str">
        <f t="shared" si="41"/>
        <v>other</v>
      </c>
      <c r="N1290" t="s">
        <v>454</v>
      </c>
      <c r="O1290" t="s">
        <v>1774</v>
      </c>
      <c r="P1290" t="s">
        <v>6722</v>
      </c>
      <c r="Q1290">
        <v>27305</v>
      </c>
      <c r="R1290">
        <v>14463</v>
      </c>
      <c r="S1290" t="s">
        <v>6723</v>
      </c>
      <c r="T1290">
        <v>1</v>
      </c>
      <c r="U1290" t="s">
        <v>6724</v>
      </c>
      <c r="V1290" t="s">
        <v>6725</v>
      </c>
      <c r="W1290">
        <v>284</v>
      </c>
      <c r="X1290" t="s">
        <v>37</v>
      </c>
      <c r="Y1290" t="s">
        <v>38</v>
      </c>
      <c r="Z1290" t="s">
        <v>575</v>
      </c>
      <c r="AA1290">
        <v>2000</v>
      </c>
      <c r="AB1290">
        <v>530</v>
      </c>
      <c r="AC1290">
        <v>5.0999999999999996</v>
      </c>
      <c r="AD1290">
        <v>2.35</v>
      </c>
      <c r="AE1290">
        <v>2000</v>
      </c>
    </row>
    <row r="1291" spans="1:31" x14ac:dyDescent="0.45">
      <c r="A1291" t="s">
        <v>28</v>
      </c>
      <c r="B1291" t="s">
        <v>6726</v>
      </c>
      <c r="C1291" t="str">
        <f t="shared" si="40"/>
        <v>other</v>
      </c>
      <c r="D1291">
        <v>371</v>
      </c>
      <c r="E1291">
        <v>114</v>
      </c>
      <c r="F1291">
        <v>171</v>
      </c>
      <c r="G1291">
        <v>284</v>
      </c>
      <c r="H1291" t="s">
        <v>6727</v>
      </c>
      <c r="I1291">
        <v>6000</v>
      </c>
      <c r="J1291" s="1">
        <v>50189179</v>
      </c>
      <c r="K1291" s="1">
        <v>45000000</v>
      </c>
      <c r="L1291" s="1">
        <f>J1291/K1291</f>
        <v>1.115315088888889</v>
      </c>
      <c r="M1291" s="2" t="str">
        <f t="shared" si="41"/>
        <v>other</v>
      </c>
      <c r="N1291" t="s">
        <v>4065</v>
      </c>
      <c r="O1291" t="s">
        <v>203</v>
      </c>
      <c r="P1291" t="s">
        <v>6728</v>
      </c>
      <c r="Q1291">
        <v>145270</v>
      </c>
      <c r="R1291">
        <v>7099</v>
      </c>
      <c r="S1291" t="s">
        <v>6729</v>
      </c>
      <c r="T1291">
        <v>0</v>
      </c>
      <c r="U1291" t="s">
        <v>6730</v>
      </c>
      <c r="V1291" t="s">
        <v>6731</v>
      </c>
      <c r="W1291">
        <v>322</v>
      </c>
      <c r="X1291" t="s">
        <v>37</v>
      </c>
      <c r="Y1291" t="s">
        <v>3561</v>
      </c>
      <c r="Z1291" t="s">
        <v>39</v>
      </c>
      <c r="AA1291">
        <v>2012</v>
      </c>
      <c r="AB1291">
        <v>382</v>
      </c>
      <c r="AC1291">
        <v>7.6</v>
      </c>
      <c r="AD1291">
        <v>2.35</v>
      </c>
      <c r="AE1291">
        <v>2000</v>
      </c>
    </row>
    <row r="1292" spans="1:31" x14ac:dyDescent="0.45">
      <c r="A1292" t="s">
        <v>28</v>
      </c>
      <c r="B1292" t="s">
        <v>6732</v>
      </c>
      <c r="C1292" t="str">
        <f t="shared" si="40"/>
        <v>other</v>
      </c>
      <c r="D1292">
        <v>49</v>
      </c>
      <c r="E1292">
        <v>107</v>
      </c>
      <c r="F1292">
        <v>124</v>
      </c>
      <c r="G1292">
        <v>572</v>
      </c>
      <c r="H1292" t="s">
        <v>1670</v>
      </c>
      <c r="I1292">
        <v>636</v>
      </c>
      <c r="J1292" s="1">
        <v>50173190</v>
      </c>
      <c r="K1292" s="1">
        <v>51000000</v>
      </c>
      <c r="L1292" s="1">
        <f>J1292/K1292</f>
        <v>0.98378803921568625</v>
      </c>
      <c r="M1292" s="2" t="str">
        <f t="shared" si="41"/>
        <v>other</v>
      </c>
      <c r="N1292" t="s">
        <v>6733</v>
      </c>
      <c r="O1292" t="s">
        <v>6734</v>
      </c>
      <c r="P1292" t="s">
        <v>6735</v>
      </c>
      <c r="Q1292">
        <v>8692</v>
      </c>
      <c r="R1292">
        <v>3374</v>
      </c>
      <c r="S1292" t="s">
        <v>6736</v>
      </c>
      <c r="T1292">
        <v>2</v>
      </c>
      <c r="U1292" t="s">
        <v>6737</v>
      </c>
      <c r="V1292" t="s">
        <v>6738</v>
      </c>
      <c r="W1292">
        <v>126</v>
      </c>
      <c r="X1292" t="s">
        <v>37</v>
      </c>
      <c r="Y1292" t="s">
        <v>38</v>
      </c>
      <c r="Z1292" t="s">
        <v>39</v>
      </c>
      <c r="AA1292">
        <v>1987</v>
      </c>
      <c r="AB1292">
        <v>631</v>
      </c>
      <c r="AC1292">
        <v>4.2</v>
      </c>
      <c r="AD1292">
        <v>1.85</v>
      </c>
      <c r="AE1292">
        <v>2000</v>
      </c>
    </row>
    <row r="1293" spans="1:31" x14ac:dyDescent="0.45">
      <c r="A1293" t="s">
        <v>28</v>
      </c>
      <c r="B1293" t="s">
        <v>5372</v>
      </c>
      <c r="C1293" t="str">
        <f t="shared" si="40"/>
        <v>other</v>
      </c>
      <c r="D1293">
        <v>335</v>
      </c>
      <c r="E1293">
        <v>87</v>
      </c>
      <c r="F1293">
        <v>0</v>
      </c>
      <c r="G1293">
        <v>563</v>
      </c>
      <c r="H1293" t="s">
        <v>2367</v>
      </c>
      <c r="I1293">
        <v>13000</v>
      </c>
      <c r="J1293" s="1">
        <v>50150619</v>
      </c>
      <c r="K1293" s="1">
        <v>40000000</v>
      </c>
      <c r="L1293" s="1">
        <f>J1293/K1293</f>
        <v>1.253765475</v>
      </c>
      <c r="M1293" s="2" t="str">
        <f t="shared" si="41"/>
        <v>other</v>
      </c>
      <c r="N1293" t="s">
        <v>6739</v>
      </c>
      <c r="O1293" t="s">
        <v>537</v>
      </c>
      <c r="P1293" t="s">
        <v>6740</v>
      </c>
      <c r="Q1293">
        <v>139114</v>
      </c>
      <c r="R1293">
        <v>24770</v>
      </c>
      <c r="S1293" t="s">
        <v>235</v>
      </c>
      <c r="T1293">
        <v>0</v>
      </c>
      <c r="U1293" t="s">
        <v>6741</v>
      </c>
      <c r="V1293" t="s">
        <v>6742</v>
      </c>
      <c r="W1293">
        <v>245</v>
      </c>
      <c r="X1293" t="s">
        <v>37</v>
      </c>
      <c r="Y1293" t="s">
        <v>38</v>
      </c>
      <c r="Z1293" t="s">
        <v>90</v>
      </c>
      <c r="AA1293">
        <v>2009</v>
      </c>
      <c r="AB1293">
        <v>11000</v>
      </c>
      <c r="AC1293">
        <v>7.8</v>
      </c>
      <c r="AD1293">
        <v>1.85</v>
      </c>
      <c r="AE1293">
        <v>2000</v>
      </c>
    </row>
    <row r="1294" spans="1:31" x14ac:dyDescent="0.45">
      <c r="A1294" t="s">
        <v>28</v>
      </c>
      <c r="B1294" t="s">
        <v>4427</v>
      </c>
      <c r="C1294" t="str">
        <f t="shared" si="40"/>
        <v>other</v>
      </c>
      <c r="D1294">
        <v>86</v>
      </c>
      <c r="E1294">
        <v>103</v>
      </c>
      <c r="F1294">
        <v>65</v>
      </c>
      <c r="G1294">
        <v>311</v>
      </c>
      <c r="H1294" t="s">
        <v>4125</v>
      </c>
      <c r="I1294">
        <v>11000</v>
      </c>
      <c r="J1294" s="1">
        <v>50129186</v>
      </c>
      <c r="K1294" s="1">
        <v>40000000</v>
      </c>
      <c r="L1294" s="1">
        <f>J1294/K1294</f>
        <v>1.25322965</v>
      </c>
      <c r="M1294" s="2" t="str">
        <f t="shared" si="41"/>
        <v>other</v>
      </c>
      <c r="N1294" t="s">
        <v>1671</v>
      </c>
      <c r="O1294" t="s">
        <v>555</v>
      </c>
      <c r="P1294" t="s">
        <v>6743</v>
      </c>
      <c r="Q1294">
        <v>19364</v>
      </c>
      <c r="R1294">
        <v>12566</v>
      </c>
      <c r="S1294" t="s">
        <v>6744</v>
      </c>
      <c r="T1294">
        <v>2</v>
      </c>
      <c r="U1294" t="s">
        <v>6745</v>
      </c>
      <c r="V1294" t="s">
        <v>6746</v>
      </c>
      <c r="W1294">
        <v>128</v>
      </c>
      <c r="X1294" t="s">
        <v>37</v>
      </c>
      <c r="Y1294" t="s">
        <v>38</v>
      </c>
      <c r="Z1294" t="s">
        <v>39</v>
      </c>
      <c r="AA1294">
        <v>2002</v>
      </c>
      <c r="AB1294">
        <v>944</v>
      </c>
      <c r="AC1294">
        <v>5.8</v>
      </c>
      <c r="AD1294">
        <v>2.35</v>
      </c>
      <c r="AE1294">
        <v>2000</v>
      </c>
    </row>
    <row r="1295" spans="1:31" x14ac:dyDescent="0.45">
      <c r="A1295" t="s">
        <v>28</v>
      </c>
      <c r="B1295" t="s">
        <v>5357</v>
      </c>
      <c r="C1295" t="str">
        <f t="shared" si="40"/>
        <v>other</v>
      </c>
      <c r="D1295">
        <v>40</v>
      </c>
      <c r="E1295">
        <v>99</v>
      </c>
      <c r="F1295">
        <v>0</v>
      </c>
      <c r="G1295">
        <v>402</v>
      </c>
      <c r="H1295" t="s">
        <v>2778</v>
      </c>
      <c r="I1295">
        <v>782</v>
      </c>
      <c r="J1295" s="1">
        <v>50041732</v>
      </c>
      <c r="K1295" s="1">
        <v>40000000</v>
      </c>
      <c r="L1295" s="1">
        <f>J1295/K1295</f>
        <v>1.2510433000000001</v>
      </c>
      <c r="M1295" s="2" t="str">
        <f t="shared" si="41"/>
        <v>other</v>
      </c>
      <c r="N1295" t="s">
        <v>6747</v>
      </c>
      <c r="O1295" t="s">
        <v>6748</v>
      </c>
      <c r="P1295" t="s">
        <v>6749</v>
      </c>
      <c r="Q1295">
        <v>17365</v>
      </c>
      <c r="R1295">
        <v>2125</v>
      </c>
      <c r="S1295" t="s">
        <v>6750</v>
      </c>
      <c r="T1295">
        <v>2</v>
      </c>
      <c r="U1295" t="s">
        <v>6751</v>
      </c>
      <c r="V1295" t="s">
        <v>6752</v>
      </c>
      <c r="W1295">
        <v>66</v>
      </c>
      <c r="X1295" t="s">
        <v>37</v>
      </c>
      <c r="Y1295" t="s">
        <v>38</v>
      </c>
      <c r="Z1295" t="s">
        <v>39</v>
      </c>
      <c r="AA1295">
        <v>1992</v>
      </c>
      <c r="AB1295">
        <v>658</v>
      </c>
      <c r="AC1295">
        <v>5.9</v>
      </c>
      <c r="AD1295">
        <v>2.35</v>
      </c>
      <c r="AE1295">
        <v>2000</v>
      </c>
    </row>
    <row r="1296" spans="1:31" x14ac:dyDescent="0.45">
      <c r="A1296" t="s">
        <v>737</v>
      </c>
      <c r="B1296" t="s">
        <v>4166</v>
      </c>
      <c r="C1296" t="str">
        <f t="shared" si="40"/>
        <v>other</v>
      </c>
      <c r="D1296">
        <v>242</v>
      </c>
      <c r="E1296">
        <v>122</v>
      </c>
      <c r="F1296">
        <v>0</v>
      </c>
      <c r="G1296">
        <v>54</v>
      </c>
      <c r="H1296" t="s">
        <v>6194</v>
      </c>
      <c r="I1296">
        <v>326</v>
      </c>
      <c r="J1296" s="1">
        <v>50026353</v>
      </c>
      <c r="K1296" s="1">
        <v>77000000</v>
      </c>
      <c r="L1296" s="1">
        <f>J1296/K1296</f>
        <v>0.64969289610389613</v>
      </c>
      <c r="M1296" s="2" t="str">
        <f t="shared" si="41"/>
        <v>other</v>
      </c>
      <c r="N1296" t="s">
        <v>1671</v>
      </c>
      <c r="O1296" t="s">
        <v>5886</v>
      </c>
      <c r="P1296" t="s">
        <v>6753</v>
      </c>
      <c r="Q1296">
        <v>534262</v>
      </c>
      <c r="R1296">
        <v>809</v>
      </c>
      <c r="S1296" t="s">
        <v>6754</v>
      </c>
      <c r="T1296">
        <v>0</v>
      </c>
      <c r="U1296" t="s">
        <v>6755</v>
      </c>
      <c r="V1296" t="s">
        <v>6756</v>
      </c>
      <c r="W1296">
        <v>1314</v>
      </c>
      <c r="X1296" t="s">
        <v>1454</v>
      </c>
      <c r="Y1296" t="s">
        <v>1455</v>
      </c>
      <c r="Z1296" t="s">
        <v>575</v>
      </c>
      <c r="AA1296">
        <v>2001</v>
      </c>
      <c r="AB1296">
        <v>326</v>
      </c>
      <c r="AC1296">
        <v>8.4</v>
      </c>
      <c r="AD1296">
        <v>2.35</v>
      </c>
      <c r="AE1296">
        <v>2000</v>
      </c>
    </row>
    <row r="1297" spans="1:31" x14ac:dyDescent="0.45">
      <c r="A1297" t="s">
        <v>28</v>
      </c>
      <c r="B1297" t="s">
        <v>6757</v>
      </c>
      <c r="C1297" t="str">
        <f t="shared" si="40"/>
        <v>other</v>
      </c>
      <c r="D1297">
        <v>70</v>
      </c>
      <c r="E1297">
        <v>91</v>
      </c>
      <c r="F1297">
        <v>29</v>
      </c>
      <c r="G1297">
        <v>762</v>
      </c>
      <c r="H1297" t="s">
        <v>6758</v>
      </c>
      <c r="I1297">
        <v>976</v>
      </c>
      <c r="J1297" s="1">
        <v>50024083</v>
      </c>
      <c r="K1297" s="1">
        <v>30000000</v>
      </c>
      <c r="L1297" s="1">
        <f>J1297/K1297</f>
        <v>1.6674694333333333</v>
      </c>
      <c r="M1297" s="2" t="str">
        <f t="shared" si="41"/>
        <v>other</v>
      </c>
      <c r="N1297" t="s">
        <v>6759</v>
      </c>
      <c r="O1297" t="s">
        <v>6760</v>
      </c>
      <c r="P1297" t="s">
        <v>6761</v>
      </c>
      <c r="Q1297">
        <v>17722</v>
      </c>
      <c r="R1297">
        <v>3974</v>
      </c>
      <c r="S1297" t="s">
        <v>6762</v>
      </c>
      <c r="T1297">
        <v>1</v>
      </c>
      <c r="U1297" t="s">
        <v>6763</v>
      </c>
      <c r="V1297" t="s">
        <v>6764</v>
      </c>
      <c r="W1297">
        <v>111</v>
      </c>
      <c r="X1297" t="s">
        <v>37</v>
      </c>
      <c r="Y1297" t="s">
        <v>38</v>
      </c>
      <c r="Z1297" t="s">
        <v>90</v>
      </c>
      <c r="AA1297">
        <v>2004</v>
      </c>
      <c r="AB1297">
        <v>799</v>
      </c>
      <c r="AC1297">
        <v>4.8</v>
      </c>
      <c r="AD1297">
        <v>1.85</v>
      </c>
      <c r="AE1297">
        <v>2000</v>
      </c>
    </row>
    <row r="1298" spans="1:31" x14ac:dyDescent="0.45">
      <c r="A1298" t="s">
        <v>28</v>
      </c>
      <c r="B1298" t="s">
        <v>6765</v>
      </c>
      <c r="C1298" t="str">
        <f t="shared" si="40"/>
        <v>other</v>
      </c>
      <c r="D1298">
        <v>135</v>
      </c>
      <c r="E1298">
        <v>103</v>
      </c>
      <c r="F1298">
        <v>14</v>
      </c>
      <c r="G1298">
        <v>624</v>
      </c>
      <c r="H1298" t="s">
        <v>6372</v>
      </c>
      <c r="I1298">
        <v>865</v>
      </c>
      <c r="J1298" s="1">
        <v>50016394</v>
      </c>
      <c r="K1298" s="1">
        <v>60000000</v>
      </c>
      <c r="L1298" s="1">
        <f>J1298/K1298</f>
        <v>0.83360656666666666</v>
      </c>
      <c r="M1298" s="2" t="str">
        <f t="shared" si="41"/>
        <v>other</v>
      </c>
      <c r="N1298" t="s">
        <v>1405</v>
      </c>
      <c r="O1298" t="s">
        <v>5959</v>
      </c>
      <c r="P1298" t="s">
        <v>6766</v>
      </c>
      <c r="Q1298">
        <v>43442</v>
      </c>
      <c r="R1298">
        <v>3639</v>
      </c>
      <c r="S1298" t="s">
        <v>2379</v>
      </c>
      <c r="T1298">
        <v>4</v>
      </c>
      <c r="U1298" t="s">
        <v>6767</v>
      </c>
      <c r="V1298" t="s">
        <v>6768</v>
      </c>
      <c r="W1298">
        <v>146</v>
      </c>
      <c r="X1298" t="s">
        <v>37</v>
      </c>
      <c r="Y1298" t="s">
        <v>56</v>
      </c>
      <c r="Z1298" t="s">
        <v>575</v>
      </c>
      <c r="AA1298">
        <v>2004</v>
      </c>
      <c r="AB1298">
        <v>826</v>
      </c>
      <c r="AC1298">
        <v>6.2</v>
      </c>
      <c r="AD1298">
        <v>1.85</v>
      </c>
      <c r="AE1298">
        <v>2000</v>
      </c>
    </row>
    <row r="1299" spans="1:31" x14ac:dyDescent="0.45">
      <c r="A1299" t="s">
        <v>28</v>
      </c>
      <c r="B1299" t="s">
        <v>6287</v>
      </c>
      <c r="C1299" t="str">
        <f t="shared" si="40"/>
        <v>other</v>
      </c>
      <c r="D1299">
        <v>125</v>
      </c>
      <c r="E1299">
        <v>107</v>
      </c>
      <c r="F1299">
        <v>42</v>
      </c>
      <c r="G1299">
        <v>171</v>
      </c>
      <c r="H1299" t="s">
        <v>1492</v>
      </c>
      <c r="I1299">
        <v>875</v>
      </c>
      <c r="J1299" s="1">
        <v>50007168</v>
      </c>
      <c r="K1299" s="1">
        <v>40000000</v>
      </c>
      <c r="L1299" s="1">
        <f>J1299/K1299</f>
        <v>1.2501792</v>
      </c>
      <c r="M1299" s="2" t="str">
        <f t="shared" si="41"/>
        <v>other</v>
      </c>
      <c r="N1299" t="s">
        <v>6316</v>
      </c>
      <c r="O1299" t="s">
        <v>2487</v>
      </c>
      <c r="P1299" t="s">
        <v>6769</v>
      </c>
      <c r="Q1299">
        <v>15231</v>
      </c>
      <c r="R1299">
        <v>1702</v>
      </c>
      <c r="S1299" t="s">
        <v>6770</v>
      </c>
      <c r="T1299">
        <v>3</v>
      </c>
      <c r="U1299" t="s">
        <v>6771</v>
      </c>
      <c r="V1299" t="s">
        <v>6772</v>
      </c>
      <c r="W1299">
        <v>66</v>
      </c>
      <c r="X1299" t="s">
        <v>37</v>
      </c>
      <c r="Y1299" t="s">
        <v>38</v>
      </c>
      <c r="Z1299" t="s">
        <v>90</v>
      </c>
      <c r="AA1299">
        <v>2012</v>
      </c>
      <c r="AB1299">
        <v>596</v>
      </c>
      <c r="AC1299">
        <v>6.5</v>
      </c>
      <c r="AD1299">
        <v>2.35</v>
      </c>
      <c r="AE1299">
        <v>2000</v>
      </c>
    </row>
    <row r="1300" spans="1:31" x14ac:dyDescent="0.45">
      <c r="A1300" t="s">
        <v>28</v>
      </c>
      <c r="B1300" t="s">
        <v>6773</v>
      </c>
      <c r="C1300" t="str">
        <f t="shared" si="40"/>
        <v>other</v>
      </c>
      <c r="D1300">
        <v>54</v>
      </c>
      <c r="E1300">
        <v>106</v>
      </c>
      <c r="F1300">
        <v>22</v>
      </c>
      <c r="G1300">
        <v>613</v>
      </c>
      <c r="H1300" t="s">
        <v>4196</v>
      </c>
      <c r="I1300">
        <v>2000</v>
      </c>
      <c r="J1300" s="1">
        <v>50003300</v>
      </c>
      <c r="K1300" s="1">
        <v>40000000</v>
      </c>
      <c r="L1300" s="1">
        <f>J1300/K1300</f>
        <v>1.2500825</v>
      </c>
      <c r="M1300" s="2" t="str">
        <f t="shared" si="41"/>
        <v>other</v>
      </c>
      <c r="N1300" t="s">
        <v>3399</v>
      </c>
      <c r="O1300" t="s">
        <v>5892</v>
      </c>
      <c r="P1300" t="s">
        <v>6774</v>
      </c>
      <c r="Q1300">
        <v>10413</v>
      </c>
      <c r="R1300">
        <v>4327</v>
      </c>
      <c r="S1300" t="s">
        <v>6775</v>
      </c>
      <c r="T1300">
        <v>1</v>
      </c>
      <c r="U1300" t="s">
        <v>6776</v>
      </c>
      <c r="V1300" t="s">
        <v>6777</v>
      </c>
      <c r="W1300">
        <v>111</v>
      </c>
      <c r="X1300" t="s">
        <v>37</v>
      </c>
      <c r="Y1300" t="s">
        <v>38</v>
      </c>
      <c r="Z1300" t="s">
        <v>39</v>
      </c>
      <c r="AA1300">
        <v>1999</v>
      </c>
      <c r="AB1300">
        <v>642</v>
      </c>
      <c r="AC1300">
        <v>6.3</v>
      </c>
      <c r="AD1300">
        <v>1.85</v>
      </c>
      <c r="AE1300">
        <v>2000</v>
      </c>
    </row>
    <row r="1301" spans="1:31" x14ac:dyDescent="0.45">
      <c r="A1301" t="s">
        <v>28</v>
      </c>
      <c r="B1301" t="s">
        <v>6778</v>
      </c>
      <c r="C1301" t="str">
        <f t="shared" si="40"/>
        <v>other</v>
      </c>
      <c r="D1301">
        <v>104</v>
      </c>
      <c r="E1301">
        <v>101</v>
      </c>
      <c r="F1301">
        <v>37</v>
      </c>
      <c r="G1301">
        <v>595</v>
      </c>
      <c r="H1301" t="s">
        <v>6779</v>
      </c>
      <c r="I1301">
        <v>2000</v>
      </c>
      <c r="J1301" s="1">
        <v>50000000</v>
      </c>
      <c r="K1301" s="1">
        <v>42000000</v>
      </c>
      <c r="L1301" s="1">
        <f>J1301/K1301</f>
        <v>1.1904761904761905</v>
      </c>
      <c r="M1301" s="2" t="str">
        <f t="shared" si="41"/>
        <v>other</v>
      </c>
      <c r="N1301" t="s">
        <v>6780</v>
      </c>
      <c r="O1301" t="s">
        <v>2258</v>
      </c>
      <c r="P1301" t="s">
        <v>6781</v>
      </c>
      <c r="Q1301">
        <v>17309</v>
      </c>
      <c r="R1301">
        <v>4262</v>
      </c>
      <c r="S1301" t="s">
        <v>1813</v>
      </c>
      <c r="T1301">
        <v>1</v>
      </c>
      <c r="U1301" t="s">
        <v>6782</v>
      </c>
      <c r="V1301" t="s">
        <v>6783</v>
      </c>
      <c r="W1301">
        <v>388</v>
      </c>
      <c r="X1301" t="s">
        <v>37</v>
      </c>
      <c r="Y1301" t="s">
        <v>56</v>
      </c>
      <c r="Z1301" t="s">
        <v>575</v>
      </c>
      <c r="AA1301">
        <v>2002</v>
      </c>
      <c r="AB1301">
        <v>886</v>
      </c>
      <c r="AC1301">
        <v>3.3</v>
      </c>
      <c r="AD1301">
        <v>2.35</v>
      </c>
      <c r="AE1301">
        <v>2000</v>
      </c>
    </row>
    <row r="1302" spans="1:31" x14ac:dyDescent="0.45">
      <c r="A1302" t="s">
        <v>28</v>
      </c>
      <c r="B1302" t="s">
        <v>1734</v>
      </c>
      <c r="C1302" t="str">
        <f t="shared" si="40"/>
        <v>other</v>
      </c>
      <c r="D1302">
        <v>157</v>
      </c>
      <c r="E1302">
        <v>109</v>
      </c>
      <c r="F1302">
        <v>80</v>
      </c>
      <c r="G1302">
        <v>835</v>
      </c>
      <c r="H1302" t="s">
        <v>483</v>
      </c>
      <c r="I1302">
        <v>14000</v>
      </c>
      <c r="J1302" s="1">
        <v>49994804</v>
      </c>
      <c r="K1302" s="1">
        <v>40000000</v>
      </c>
      <c r="L1302" s="1">
        <f>J1302/K1302</f>
        <v>1.2498701000000001</v>
      </c>
      <c r="M1302" s="2" t="str">
        <f t="shared" si="41"/>
        <v>other</v>
      </c>
      <c r="N1302" t="s">
        <v>1920</v>
      </c>
      <c r="O1302" t="s">
        <v>690</v>
      </c>
      <c r="P1302" t="s">
        <v>6784</v>
      </c>
      <c r="Q1302">
        <v>35990</v>
      </c>
      <c r="R1302">
        <v>20503</v>
      </c>
      <c r="S1302" t="s">
        <v>3941</v>
      </c>
      <c r="T1302">
        <v>3</v>
      </c>
      <c r="U1302" t="s">
        <v>6785</v>
      </c>
      <c r="V1302" t="s">
        <v>6786</v>
      </c>
      <c r="W1302">
        <v>157</v>
      </c>
      <c r="X1302" t="s">
        <v>37</v>
      </c>
      <c r="Y1302" t="s">
        <v>38</v>
      </c>
      <c r="Z1302" t="s">
        <v>39</v>
      </c>
      <c r="AA1302">
        <v>2009</v>
      </c>
      <c r="AB1302">
        <v>4000</v>
      </c>
      <c r="AC1302">
        <v>5.9</v>
      </c>
      <c r="AD1302">
        <v>2.35</v>
      </c>
      <c r="AE1302">
        <v>2000</v>
      </c>
    </row>
    <row r="1303" spans="1:31" x14ac:dyDescent="0.45">
      <c r="A1303" t="s">
        <v>28</v>
      </c>
      <c r="B1303" t="s">
        <v>6036</v>
      </c>
      <c r="C1303" t="str">
        <f t="shared" si="40"/>
        <v>other</v>
      </c>
      <c r="D1303">
        <v>159</v>
      </c>
      <c r="E1303">
        <v>110</v>
      </c>
      <c r="F1303">
        <v>118</v>
      </c>
      <c r="G1303">
        <v>287</v>
      </c>
      <c r="H1303" t="s">
        <v>4522</v>
      </c>
      <c r="I1303">
        <v>11000</v>
      </c>
      <c r="J1303" s="1">
        <v>49968653</v>
      </c>
      <c r="K1303" s="1">
        <v>40000000</v>
      </c>
      <c r="L1303" s="1">
        <f>J1303/K1303</f>
        <v>1.2492163249999999</v>
      </c>
      <c r="M1303" s="2" t="str">
        <f t="shared" si="41"/>
        <v>other</v>
      </c>
      <c r="N1303" t="s">
        <v>3161</v>
      </c>
      <c r="O1303" t="s">
        <v>99</v>
      </c>
      <c r="P1303" t="s">
        <v>6037</v>
      </c>
      <c r="Q1303">
        <v>28618</v>
      </c>
      <c r="R1303">
        <v>12876</v>
      </c>
      <c r="S1303" t="s">
        <v>6038</v>
      </c>
      <c r="T1303">
        <v>2</v>
      </c>
      <c r="U1303" t="s">
        <v>6039</v>
      </c>
      <c r="V1303" t="s">
        <v>6040</v>
      </c>
      <c r="W1303">
        <v>91</v>
      </c>
      <c r="X1303" t="s">
        <v>37</v>
      </c>
      <c r="Y1303" t="s">
        <v>38</v>
      </c>
      <c r="Z1303" t="s">
        <v>39</v>
      </c>
      <c r="AA1303">
        <v>2015</v>
      </c>
      <c r="AB1303">
        <v>1000</v>
      </c>
      <c r="AC1303">
        <v>6</v>
      </c>
      <c r="AD1303">
        <v>2.35</v>
      </c>
      <c r="AE1303">
        <v>2000</v>
      </c>
    </row>
    <row r="1304" spans="1:31" x14ac:dyDescent="0.45">
      <c r="A1304" t="s">
        <v>28</v>
      </c>
      <c r="B1304" t="s">
        <v>5459</v>
      </c>
      <c r="C1304" t="str">
        <f t="shared" si="40"/>
        <v>other</v>
      </c>
      <c r="D1304">
        <v>78</v>
      </c>
      <c r="E1304">
        <v>89</v>
      </c>
      <c r="F1304">
        <v>0</v>
      </c>
      <c r="G1304">
        <v>500</v>
      </c>
      <c r="H1304" t="s">
        <v>2083</v>
      </c>
      <c r="I1304">
        <v>1000</v>
      </c>
      <c r="J1304" s="1">
        <v>49875589</v>
      </c>
      <c r="K1304" s="1">
        <v>40000000</v>
      </c>
      <c r="L1304" s="1">
        <f>J1304/K1304</f>
        <v>1.2468897249999999</v>
      </c>
      <c r="M1304" s="2" t="str">
        <f t="shared" si="41"/>
        <v>other</v>
      </c>
      <c r="N1304" t="s">
        <v>1661</v>
      </c>
      <c r="O1304" t="s">
        <v>1367</v>
      </c>
      <c r="P1304" t="s">
        <v>6787</v>
      </c>
      <c r="Q1304">
        <v>46205</v>
      </c>
      <c r="R1304">
        <v>3096</v>
      </c>
      <c r="S1304" t="s">
        <v>2120</v>
      </c>
      <c r="T1304">
        <v>0</v>
      </c>
      <c r="U1304" t="s">
        <v>6788</v>
      </c>
      <c r="V1304" t="s">
        <v>6789</v>
      </c>
      <c r="W1304">
        <v>147</v>
      </c>
      <c r="X1304" t="s">
        <v>37</v>
      </c>
      <c r="Y1304" t="s">
        <v>38</v>
      </c>
      <c r="Z1304" t="s">
        <v>39</v>
      </c>
      <c r="AA1304">
        <v>2003</v>
      </c>
      <c r="AB1304">
        <v>627</v>
      </c>
      <c r="AC1304">
        <v>5.8</v>
      </c>
      <c r="AD1304">
        <v>1.85</v>
      </c>
      <c r="AE1304">
        <v>2000</v>
      </c>
    </row>
    <row r="1305" spans="1:31" x14ac:dyDescent="0.45">
      <c r="A1305" t="s">
        <v>28</v>
      </c>
      <c r="B1305" t="s">
        <v>6790</v>
      </c>
      <c r="C1305" t="str">
        <f t="shared" si="40"/>
        <v>other</v>
      </c>
      <c r="D1305">
        <v>88</v>
      </c>
      <c r="E1305">
        <v>100</v>
      </c>
      <c r="F1305">
        <v>92</v>
      </c>
      <c r="G1305">
        <v>706</v>
      </c>
      <c r="H1305" t="s">
        <v>269</v>
      </c>
      <c r="I1305">
        <v>1000</v>
      </c>
      <c r="J1305" s="1">
        <v>49874933</v>
      </c>
      <c r="L1305" s="1" t="e">
        <f>J1305/K1305</f>
        <v>#DIV/0!</v>
      </c>
      <c r="M1305" s="2" t="e">
        <f t="shared" si="41"/>
        <v>#DIV/0!</v>
      </c>
      <c r="N1305" t="s">
        <v>5500</v>
      </c>
      <c r="O1305" t="s">
        <v>794</v>
      </c>
      <c r="P1305" t="s">
        <v>6791</v>
      </c>
      <c r="Q1305">
        <v>7794</v>
      </c>
      <c r="R1305">
        <v>4103</v>
      </c>
      <c r="S1305" t="s">
        <v>5255</v>
      </c>
      <c r="T1305">
        <v>2</v>
      </c>
      <c r="U1305" t="s">
        <v>6792</v>
      </c>
      <c r="V1305" t="s">
        <v>6793</v>
      </c>
      <c r="W1305">
        <v>25</v>
      </c>
      <c r="X1305" t="s">
        <v>37</v>
      </c>
      <c r="Y1305" t="s">
        <v>38</v>
      </c>
      <c r="Z1305" t="s">
        <v>575</v>
      </c>
      <c r="AA1305">
        <v>2008</v>
      </c>
      <c r="AB1305">
        <v>760</v>
      </c>
      <c r="AC1305">
        <v>6.5</v>
      </c>
      <c r="AD1305">
        <v>2.35</v>
      </c>
      <c r="AE1305">
        <v>2000</v>
      </c>
    </row>
    <row r="1306" spans="1:31" x14ac:dyDescent="0.45">
      <c r="A1306" t="s">
        <v>28</v>
      </c>
      <c r="B1306" t="s">
        <v>6794</v>
      </c>
      <c r="C1306" t="str">
        <f t="shared" si="40"/>
        <v>other</v>
      </c>
      <c r="D1306">
        <v>32</v>
      </c>
      <c r="E1306">
        <v>119</v>
      </c>
      <c r="F1306">
        <v>5</v>
      </c>
      <c r="G1306">
        <v>249</v>
      </c>
      <c r="H1306" t="s">
        <v>6795</v>
      </c>
      <c r="I1306">
        <v>521</v>
      </c>
      <c r="J1306" s="1">
        <v>49851591</v>
      </c>
      <c r="K1306" s="1">
        <v>36000000</v>
      </c>
      <c r="L1306" s="1">
        <f>J1306/K1306</f>
        <v>1.3847664166666667</v>
      </c>
      <c r="M1306" s="2" t="str">
        <f t="shared" si="41"/>
        <v>other</v>
      </c>
      <c r="N1306" t="s">
        <v>702</v>
      </c>
      <c r="O1306" t="s">
        <v>5369</v>
      </c>
      <c r="P1306" t="s">
        <v>6796</v>
      </c>
      <c r="Q1306">
        <v>2933</v>
      </c>
      <c r="R1306">
        <v>1883</v>
      </c>
      <c r="S1306" t="s">
        <v>6629</v>
      </c>
      <c r="T1306">
        <v>0</v>
      </c>
      <c r="U1306" t="s">
        <v>6797</v>
      </c>
      <c r="V1306" t="s">
        <v>6798</v>
      </c>
      <c r="W1306">
        <v>70</v>
      </c>
      <c r="X1306" t="s">
        <v>37</v>
      </c>
      <c r="Y1306" t="s">
        <v>56</v>
      </c>
      <c r="Z1306" t="s">
        <v>90</v>
      </c>
      <c r="AA1306">
        <v>1980</v>
      </c>
      <c r="AB1306">
        <v>372</v>
      </c>
      <c r="AC1306">
        <v>4.7</v>
      </c>
      <c r="AD1306">
        <v>2.35</v>
      </c>
      <c r="AE1306">
        <v>2000</v>
      </c>
    </row>
    <row r="1307" spans="1:31" x14ac:dyDescent="0.45">
      <c r="A1307" t="s">
        <v>28</v>
      </c>
      <c r="B1307" t="s">
        <v>6799</v>
      </c>
      <c r="C1307" t="str">
        <f t="shared" si="40"/>
        <v>other</v>
      </c>
      <c r="D1307">
        <v>75</v>
      </c>
      <c r="E1307">
        <v>83</v>
      </c>
      <c r="F1307">
        <v>7</v>
      </c>
      <c r="G1307">
        <v>485</v>
      </c>
      <c r="H1307" t="s">
        <v>3701</v>
      </c>
      <c r="I1307">
        <v>2000</v>
      </c>
      <c r="J1307" s="1">
        <v>49797148</v>
      </c>
      <c r="K1307" s="1">
        <v>24000000</v>
      </c>
      <c r="L1307" s="1">
        <f>J1307/K1307</f>
        <v>2.0748811666666667</v>
      </c>
      <c r="M1307" s="2" t="str">
        <f t="shared" si="41"/>
        <v>blockbuster</v>
      </c>
      <c r="N1307" t="s">
        <v>637</v>
      </c>
      <c r="O1307" t="s">
        <v>6423</v>
      </c>
      <c r="P1307" t="s">
        <v>6800</v>
      </c>
      <c r="Q1307">
        <v>24216</v>
      </c>
      <c r="R1307">
        <v>4024</v>
      </c>
      <c r="S1307" t="s">
        <v>4211</v>
      </c>
      <c r="T1307">
        <v>0</v>
      </c>
      <c r="U1307" t="s">
        <v>6801</v>
      </c>
      <c r="V1307" t="s">
        <v>6802</v>
      </c>
      <c r="W1307">
        <v>162</v>
      </c>
      <c r="X1307" t="s">
        <v>37</v>
      </c>
      <c r="Y1307" t="s">
        <v>38</v>
      </c>
      <c r="Z1307" t="s">
        <v>575</v>
      </c>
      <c r="AA1307">
        <v>1999</v>
      </c>
      <c r="AB1307">
        <v>577</v>
      </c>
      <c r="AC1307">
        <v>4.0999999999999996</v>
      </c>
      <c r="AD1307">
        <v>1.85</v>
      </c>
      <c r="AE1307">
        <v>2000</v>
      </c>
    </row>
    <row r="1308" spans="1:31" x14ac:dyDescent="0.45">
      <c r="A1308" t="s">
        <v>28</v>
      </c>
      <c r="B1308" t="s">
        <v>6803</v>
      </c>
      <c r="C1308" t="str">
        <f t="shared" si="40"/>
        <v>other</v>
      </c>
      <c r="D1308">
        <v>219</v>
      </c>
      <c r="E1308">
        <v>108</v>
      </c>
      <c r="F1308">
        <v>22</v>
      </c>
      <c r="G1308">
        <v>61</v>
      </c>
      <c r="H1308" t="s">
        <v>526</v>
      </c>
      <c r="I1308">
        <v>12000</v>
      </c>
      <c r="J1308" s="1">
        <v>49551662</v>
      </c>
      <c r="K1308" s="1">
        <v>33000000</v>
      </c>
      <c r="L1308" s="1">
        <f>J1308/K1308</f>
        <v>1.5015655151515153</v>
      </c>
      <c r="M1308" s="2" t="str">
        <f t="shared" si="41"/>
        <v>other</v>
      </c>
      <c r="N1308" t="s">
        <v>6804</v>
      </c>
      <c r="O1308" t="s">
        <v>4827</v>
      </c>
      <c r="P1308" t="s">
        <v>6805</v>
      </c>
      <c r="Q1308">
        <v>121432</v>
      </c>
      <c r="R1308">
        <v>14127</v>
      </c>
      <c r="S1308" t="s">
        <v>6806</v>
      </c>
      <c r="T1308">
        <v>0</v>
      </c>
      <c r="U1308" t="s">
        <v>6807</v>
      </c>
      <c r="V1308" t="s">
        <v>6808</v>
      </c>
      <c r="W1308">
        <v>310</v>
      </c>
      <c r="X1308" t="s">
        <v>37</v>
      </c>
      <c r="Y1308" t="s">
        <v>757</v>
      </c>
      <c r="Z1308" t="s">
        <v>575</v>
      </c>
      <c r="AA1308">
        <v>2009</v>
      </c>
      <c r="AB1308">
        <v>2000</v>
      </c>
      <c r="AC1308">
        <v>6.8</v>
      </c>
      <c r="AD1308">
        <v>2.35</v>
      </c>
      <c r="AE1308">
        <v>2000</v>
      </c>
    </row>
    <row r="1309" spans="1:31" x14ac:dyDescent="0.45">
      <c r="A1309" t="s">
        <v>28</v>
      </c>
      <c r="B1309" t="s">
        <v>5154</v>
      </c>
      <c r="C1309" t="str">
        <f t="shared" si="40"/>
        <v>other</v>
      </c>
      <c r="D1309">
        <v>83</v>
      </c>
      <c r="E1309">
        <v>102</v>
      </c>
      <c r="F1309">
        <v>39</v>
      </c>
      <c r="G1309">
        <v>259</v>
      </c>
      <c r="H1309" t="s">
        <v>1530</v>
      </c>
      <c r="I1309">
        <v>1000</v>
      </c>
      <c r="J1309" s="1">
        <v>49474048</v>
      </c>
      <c r="K1309" s="1">
        <v>40000000</v>
      </c>
      <c r="L1309" s="1">
        <f>J1309/K1309</f>
        <v>1.2368512</v>
      </c>
      <c r="M1309" s="2" t="str">
        <f t="shared" si="41"/>
        <v>other</v>
      </c>
      <c r="N1309" t="s">
        <v>2192</v>
      </c>
      <c r="O1309" t="s">
        <v>4168</v>
      </c>
      <c r="P1309" t="s">
        <v>6809</v>
      </c>
      <c r="Q1309">
        <v>19986</v>
      </c>
      <c r="R1309">
        <v>2664</v>
      </c>
      <c r="S1309" t="s">
        <v>6810</v>
      </c>
      <c r="T1309">
        <v>4</v>
      </c>
      <c r="U1309" t="s">
        <v>6811</v>
      </c>
      <c r="V1309" t="s">
        <v>6812</v>
      </c>
      <c r="W1309">
        <v>207</v>
      </c>
      <c r="X1309" t="s">
        <v>37</v>
      </c>
      <c r="Y1309" t="s">
        <v>38</v>
      </c>
      <c r="Z1309" t="s">
        <v>575</v>
      </c>
      <c r="AA1309">
        <v>2001</v>
      </c>
      <c r="AB1309">
        <v>1000</v>
      </c>
      <c r="AC1309">
        <v>6.2</v>
      </c>
      <c r="AD1309">
        <v>1.85</v>
      </c>
      <c r="AE1309">
        <v>2000</v>
      </c>
    </row>
    <row r="1310" spans="1:31" x14ac:dyDescent="0.45">
      <c r="A1310" t="s">
        <v>28</v>
      </c>
      <c r="B1310" t="s">
        <v>6627</v>
      </c>
      <c r="C1310" t="str">
        <f t="shared" si="40"/>
        <v>other</v>
      </c>
      <c r="D1310">
        <v>53</v>
      </c>
      <c r="E1310">
        <v>93</v>
      </c>
      <c r="F1310">
        <v>18</v>
      </c>
      <c r="G1310">
        <v>443</v>
      </c>
      <c r="H1310" t="s">
        <v>6813</v>
      </c>
      <c r="I1310">
        <v>3000</v>
      </c>
      <c r="J1310" s="1">
        <v>49392095</v>
      </c>
      <c r="K1310" s="1">
        <v>40000000</v>
      </c>
      <c r="L1310" s="1">
        <f>J1310/K1310</f>
        <v>1.2348023749999999</v>
      </c>
      <c r="M1310" s="2" t="str">
        <f t="shared" si="41"/>
        <v>other</v>
      </c>
      <c r="N1310" t="s">
        <v>50</v>
      </c>
      <c r="O1310" t="s">
        <v>1806</v>
      </c>
      <c r="P1310" t="s">
        <v>6814</v>
      </c>
      <c r="Q1310">
        <v>4821</v>
      </c>
      <c r="R1310">
        <v>4123</v>
      </c>
      <c r="S1310" t="s">
        <v>5131</v>
      </c>
      <c r="T1310">
        <v>0</v>
      </c>
      <c r="U1310" t="s">
        <v>6815</v>
      </c>
      <c r="V1310" t="s">
        <v>6816</v>
      </c>
      <c r="W1310">
        <v>82</v>
      </c>
      <c r="X1310" t="s">
        <v>37</v>
      </c>
      <c r="Y1310" t="s">
        <v>56</v>
      </c>
      <c r="Z1310" t="s">
        <v>39</v>
      </c>
      <c r="AA1310">
        <v>2002</v>
      </c>
      <c r="AB1310">
        <v>545</v>
      </c>
      <c r="AC1310">
        <v>4.5</v>
      </c>
      <c r="AD1310">
        <v>2.35</v>
      </c>
      <c r="AE1310">
        <v>2000</v>
      </c>
    </row>
    <row r="1311" spans="1:31" x14ac:dyDescent="0.45">
      <c r="A1311" t="s">
        <v>28</v>
      </c>
      <c r="B1311" t="s">
        <v>6817</v>
      </c>
      <c r="C1311" t="str">
        <f t="shared" si="40"/>
        <v>other</v>
      </c>
      <c r="D1311">
        <v>61</v>
      </c>
      <c r="E1311">
        <v>84</v>
      </c>
      <c r="F1311">
        <v>8</v>
      </c>
      <c r="G1311">
        <v>219</v>
      </c>
      <c r="H1311" t="s">
        <v>6818</v>
      </c>
      <c r="I1311">
        <v>545</v>
      </c>
      <c r="J1311" s="1">
        <v>49369900</v>
      </c>
      <c r="K1311" s="1">
        <v>40000000</v>
      </c>
      <c r="L1311" s="1">
        <f>J1311/K1311</f>
        <v>1.2342474999999999</v>
      </c>
      <c r="M1311" s="2" t="str">
        <f t="shared" si="41"/>
        <v>other</v>
      </c>
      <c r="N1311" t="s">
        <v>6819</v>
      </c>
      <c r="O1311" t="s">
        <v>6813</v>
      </c>
      <c r="P1311" t="s">
        <v>6820</v>
      </c>
      <c r="Q1311">
        <v>15130</v>
      </c>
      <c r="R1311">
        <v>1149</v>
      </c>
      <c r="S1311" t="s">
        <v>6821</v>
      </c>
      <c r="T1311">
        <v>3</v>
      </c>
      <c r="U1311" t="s">
        <v>6822</v>
      </c>
      <c r="V1311" t="s">
        <v>6823</v>
      </c>
      <c r="W1311">
        <v>98</v>
      </c>
      <c r="X1311" t="s">
        <v>37</v>
      </c>
      <c r="Y1311" t="s">
        <v>1455</v>
      </c>
      <c r="Z1311" t="s">
        <v>39</v>
      </c>
      <c r="AA1311">
        <v>2001</v>
      </c>
      <c r="AB1311">
        <v>248</v>
      </c>
      <c r="AC1311">
        <v>5.8</v>
      </c>
      <c r="AD1311">
        <v>2.35</v>
      </c>
      <c r="AE1311">
        <v>2000</v>
      </c>
    </row>
    <row r="1312" spans="1:31" x14ac:dyDescent="0.45">
      <c r="A1312" t="s">
        <v>28</v>
      </c>
      <c r="B1312" t="s">
        <v>5279</v>
      </c>
      <c r="C1312" t="str">
        <f t="shared" si="40"/>
        <v>other</v>
      </c>
      <c r="D1312">
        <v>308</v>
      </c>
      <c r="E1312">
        <v>107</v>
      </c>
      <c r="F1312">
        <v>0</v>
      </c>
      <c r="G1312">
        <v>167</v>
      </c>
      <c r="H1312" t="s">
        <v>1657</v>
      </c>
      <c r="I1312">
        <v>11000</v>
      </c>
      <c r="J1312" s="1">
        <v>49186871</v>
      </c>
      <c r="K1312" s="1">
        <v>26000000</v>
      </c>
      <c r="L1312" s="1">
        <f>J1312/K1312</f>
        <v>1.8918027307692307</v>
      </c>
      <c r="M1312" s="2" t="str">
        <f t="shared" si="41"/>
        <v>other</v>
      </c>
      <c r="N1312" t="s">
        <v>1160</v>
      </c>
      <c r="O1312" t="s">
        <v>217</v>
      </c>
      <c r="P1312" t="s">
        <v>6824</v>
      </c>
      <c r="Q1312">
        <v>190132</v>
      </c>
      <c r="R1312">
        <v>11623</v>
      </c>
      <c r="S1312" t="s">
        <v>6825</v>
      </c>
      <c r="T1312">
        <v>0</v>
      </c>
      <c r="U1312" t="s">
        <v>6826</v>
      </c>
      <c r="V1312" t="s">
        <v>6827</v>
      </c>
      <c r="W1312">
        <v>801</v>
      </c>
      <c r="X1312" t="s">
        <v>37</v>
      </c>
      <c r="Y1312" t="s">
        <v>56</v>
      </c>
      <c r="Z1312" t="s">
        <v>575</v>
      </c>
      <c r="AA1312">
        <v>2007</v>
      </c>
      <c r="AB1312">
        <v>372</v>
      </c>
      <c r="AC1312">
        <v>7.3</v>
      </c>
      <c r="AD1312">
        <v>2.35</v>
      </c>
      <c r="AE1312">
        <v>2000</v>
      </c>
    </row>
    <row r="1313" spans="1:31" x14ac:dyDescent="0.45">
      <c r="A1313" t="s">
        <v>28</v>
      </c>
      <c r="B1313" t="s">
        <v>4089</v>
      </c>
      <c r="C1313" t="str">
        <f t="shared" si="40"/>
        <v>other</v>
      </c>
      <c r="D1313">
        <v>70</v>
      </c>
      <c r="E1313">
        <v>91</v>
      </c>
      <c r="F1313">
        <v>48</v>
      </c>
      <c r="G1313">
        <v>39</v>
      </c>
      <c r="H1313" t="s">
        <v>6828</v>
      </c>
      <c r="I1313">
        <v>61</v>
      </c>
      <c r="J1313" s="1">
        <v>49185998</v>
      </c>
      <c r="K1313" s="1">
        <v>40000000</v>
      </c>
      <c r="L1313" s="1">
        <f>J1313/K1313</f>
        <v>1.22964995</v>
      </c>
      <c r="M1313" s="2" t="str">
        <f t="shared" si="41"/>
        <v>other</v>
      </c>
      <c r="N1313" t="s">
        <v>2517</v>
      </c>
      <c r="O1313" t="s">
        <v>6829</v>
      </c>
      <c r="P1313" t="s">
        <v>6830</v>
      </c>
      <c r="Q1313">
        <v>30842</v>
      </c>
      <c r="R1313">
        <v>222</v>
      </c>
      <c r="S1313" t="s">
        <v>6831</v>
      </c>
      <c r="T1313">
        <v>8</v>
      </c>
      <c r="U1313" t="s">
        <v>6832</v>
      </c>
      <c r="V1313" t="s">
        <v>6833</v>
      </c>
      <c r="W1313">
        <v>93</v>
      </c>
      <c r="X1313" t="s">
        <v>37</v>
      </c>
      <c r="Y1313" t="s">
        <v>38</v>
      </c>
      <c r="Z1313" t="s">
        <v>39</v>
      </c>
      <c r="AA1313">
        <v>2012</v>
      </c>
      <c r="AB1313">
        <v>46</v>
      </c>
      <c r="AC1313">
        <v>5.9</v>
      </c>
      <c r="AD1313">
        <v>2.35</v>
      </c>
      <c r="AE1313">
        <v>2000</v>
      </c>
    </row>
    <row r="1314" spans="1:31" x14ac:dyDescent="0.45">
      <c r="A1314" t="s">
        <v>28</v>
      </c>
      <c r="B1314" t="s">
        <v>6834</v>
      </c>
      <c r="C1314" t="str">
        <f t="shared" si="40"/>
        <v>other</v>
      </c>
      <c r="D1314">
        <v>41</v>
      </c>
      <c r="E1314">
        <v>94</v>
      </c>
      <c r="F1314">
        <v>0</v>
      </c>
      <c r="G1314">
        <v>379</v>
      </c>
      <c r="H1314" t="s">
        <v>3995</v>
      </c>
      <c r="I1314">
        <v>795</v>
      </c>
      <c r="J1314" s="1">
        <v>49122319</v>
      </c>
      <c r="K1314" s="1">
        <v>40000000</v>
      </c>
      <c r="L1314" s="1">
        <f>J1314/K1314</f>
        <v>1.228057975</v>
      </c>
      <c r="M1314" s="2" t="str">
        <f t="shared" si="41"/>
        <v>other</v>
      </c>
      <c r="N1314" t="s">
        <v>6835</v>
      </c>
      <c r="O1314" t="s">
        <v>712</v>
      </c>
      <c r="P1314" t="s">
        <v>6836</v>
      </c>
      <c r="Q1314">
        <v>2458</v>
      </c>
      <c r="R1314">
        <v>2449</v>
      </c>
      <c r="S1314" t="s">
        <v>6837</v>
      </c>
      <c r="T1314">
        <v>1</v>
      </c>
      <c r="U1314" t="s">
        <v>6838</v>
      </c>
      <c r="V1314" t="s">
        <v>6839</v>
      </c>
      <c r="W1314">
        <v>26</v>
      </c>
      <c r="X1314" t="s">
        <v>37</v>
      </c>
      <c r="Y1314" t="s">
        <v>38</v>
      </c>
      <c r="Z1314" t="s">
        <v>90</v>
      </c>
      <c r="AA1314">
        <v>2008</v>
      </c>
      <c r="AB1314">
        <v>754</v>
      </c>
      <c r="AC1314">
        <v>4.4000000000000004</v>
      </c>
      <c r="AD1314">
        <v>1.85</v>
      </c>
      <c r="AE1314">
        <v>2000</v>
      </c>
    </row>
    <row r="1315" spans="1:31" x14ac:dyDescent="0.45">
      <c r="A1315" t="s">
        <v>28</v>
      </c>
      <c r="B1315" t="s">
        <v>4955</v>
      </c>
      <c r="C1315" t="str">
        <f t="shared" si="40"/>
        <v>other</v>
      </c>
      <c r="D1315">
        <v>224</v>
      </c>
      <c r="E1315">
        <v>115</v>
      </c>
      <c r="F1315">
        <v>180</v>
      </c>
      <c r="G1315">
        <v>87</v>
      </c>
      <c r="H1315" t="s">
        <v>1118</v>
      </c>
      <c r="I1315">
        <v>1000</v>
      </c>
      <c r="J1315" s="1">
        <v>49122319</v>
      </c>
      <c r="K1315" s="1">
        <v>40000000</v>
      </c>
      <c r="L1315" s="1">
        <f>J1315/K1315</f>
        <v>1.228057975</v>
      </c>
      <c r="M1315" s="2" t="str">
        <f t="shared" si="41"/>
        <v>other</v>
      </c>
      <c r="N1315" t="s">
        <v>1110</v>
      </c>
      <c r="O1315" t="s">
        <v>385</v>
      </c>
      <c r="P1315" t="s">
        <v>6840</v>
      </c>
      <c r="Q1315">
        <v>28429</v>
      </c>
      <c r="R1315">
        <v>1686</v>
      </c>
      <c r="S1315" t="s">
        <v>6841</v>
      </c>
      <c r="T1315">
        <v>0</v>
      </c>
      <c r="U1315" t="s">
        <v>6842</v>
      </c>
      <c r="V1315" t="s">
        <v>6843</v>
      </c>
      <c r="W1315">
        <v>110</v>
      </c>
      <c r="X1315" t="s">
        <v>37</v>
      </c>
      <c r="Y1315" t="s">
        <v>38</v>
      </c>
      <c r="Z1315" t="s">
        <v>575</v>
      </c>
      <c r="AA1315">
        <v>2015</v>
      </c>
      <c r="AB1315">
        <v>535</v>
      </c>
      <c r="AC1315">
        <v>5.8</v>
      </c>
      <c r="AD1315">
        <v>2.35</v>
      </c>
      <c r="AE1315">
        <v>2000</v>
      </c>
    </row>
    <row r="1316" spans="1:31" x14ac:dyDescent="0.45">
      <c r="A1316" t="s">
        <v>28</v>
      </c>
      <c r="B1316" t="s">
        <v>6844</v>
      </c>
      <c r="C1316" t="str">
        <f t="shared" si="40"/>
        <v>other</v>
      </c>
      <c r="D1316">
        <v>66</v>
      </c>
      <c r="E1316">
        <v>93</v>
      </c>
      <c r="F1316">
        <v>13</v>
      </c>
      <c r="G1316">
        <v>173</v>
      </c>
      <c r="H1316" t="s">
        <v>4118</v>
      </c>
      <c r="I1316">
        <v>15000</v>
      </c>
      <c r="J1316" s="1">
        <v>49121934</v>
      </c>
      <c r="K1316" s="1">
        <v>40000000</v>
      </c>
      <c r="L1316" s="1">
        <f>J1316/K1316</f>
        <v>1.2280483499999999</v>
      </c>
      <c r="M1316" s="2" t="str">
        <f t="shared" si="41"/>
        <v>other</v>
      </c>
      <c r="N1316" t="s">
        <v>6845</v>
      </c>
      <c r="O1316" t="s">
        <v>5173</v>
      </c>
      <c r="P1316" t="s">
        <v>6846</v>
      </c>
      <c r="Q1316">
        <v>20201</v>
      </c>
      <c r="R1316">
        <v>15638</v>
      </c>
      <c r="S1316" t="s">
        <v>6847</v>
      </c>
      <c r="T1316">
        <v>3</v>
      </c>
      <c r="U1316" t="s">
        <v>6848</v>
      </c>
      <c r="V1316" t="s">
        <v>6849</v>
      </c>
      <c r="W1316">
        <v>187</v>
      </c>
      <c r="X1316" t="s">
        <v>37</v>
      </c>
      <c r="Y1316" t="s">
        <v>757</v>
      </c>
      <c r="Z1316" t="s">
        <v>90</v>
      </c>
      <c r="AA1316">
        <v>2006</v>
      </c>
      <c r="AB1316">
        <v>460</v>
      </c>
      <c r="AC1316">
        <v>5.0999999999999996</v>
      </c>
      <c r="AD1316">
        <v>2.35</v>
      </c>
      <c r="AE1316">
        <v>2000</v>
      </c>
    </row>
    <row r="1317" spans="1:31" x14ac:dyDescent="0.45">
      <c r="A1317" t="s">
        <v>28</v>
      </c>
      <c r="B1317" t="s">
        <v>2631</v>
      </c>
      <c r="C1317" t="str">
        <f t="shared" si="40"/>
        <v>other</v>
      </c>
      <c r="D1317">
        <v>253</v>
      </c>
      <c r="E1317">
        <v>105</v>
      </c>
      <c r="F1317">
        <v>154</v>
      </c>
      <c r="G1317">
        <v>502</v>
      </c>
      <c r="H1317" t="s">
        <v>6850</v>
      </c>
      <c r="I1317">
        <v>884</v>
      </c>
      <c r="J1317" s="1">
        <v>49024969</v>
      </c>
      <c r="K1317" s="1">
        <v>20000000</v>
      </c>
      <c r="L1317" s="1">
        <f>J1317/K1317</f>
        <v>2.45124845</v>
      </c>
      <c r="M1317" s="2" t="str">
        <f t="shared" si="41"/>
        <v>blockbuster</v>
      </c>
      <c r="N1317" t="s">
        <v>1914</v>
      </c>
      <c r="O1317" t="s">
        <v>6851</v>
      </c>
      <c r="P1317" t="s">
        <v>6852</v>
      </c>
      <c r="Q1317">
        <v>186982</v>
      </c>
      <c r="R1317">
        <v>2288</v>
      </c>
      <c r="S1317" t="s">
        <v>2721</v>
      </c>
      <c r="T1317">
        <v>0</v>
      </c>
      <c r="U1317" t="s">
        <v>6853</v>
      </c>
      <c r="V1317" t="s">
        <v>6854</v>
      </c>
      <c r="W1317">
        <v>491</v>
      </c>
      <c r="X1317" t="s">
        <v>37</v>
      </c>
      <c r="Y1317" t="s">
        <v>38</v>
      </c>
      <c r="Z1317" t="s">
        <v>39</v>
      </c>
      <c r="AA1317">
        <v>2007</v>
      </c>
      <c r="AB1317">
        <v>617</v>
      </c>
      <c r="AC1317">
        <v>6.9</v>
      </c>
      <c r="AD1317">
        <v>1.85</v>
      </c>
      <c r="AE1317">
        <v>2000</v>
      </c>
    </row>
    <row r="1318" spans="1:31" x14ac:dyDescent="0.45">
      <c r="A1318" t="s">
        <v>28</v>
      </c>
      <c r="B1318" t="s">
        <v>4382</v>
      </c>
      <c r="C1318" t="str">
        <f t="shared" si="40"/>
        <v>other</v>
      </c>
      <c r="D1318">
        <v>79</v>
      </c>
      <c r="E1318">
        <v>107</v>
      </c>
      <c r="F1318">
        <v>34</v>
      </c>
      <c r="G1318">
        <v>472</v>
      </c>
      <c r="H1318" t="s">
        <v>6147</v>
      </c>
      <c r="I1318">
        <v>11000</v>
      </c>
      <c r="J1318" s="1">
        <v>49002815</v>
      </c>
      <c r="K1318" s="1">
        <v>20000000</v>
      </c>
      <c r="L1318" s="1">
        <f>J1318/K1318</f>
        <v>2.4501407500000001</v>
      </c>
      <c r="M1318" s="2" t="str">
        <f t="shared" si="41"/>
        <v>blockbuster</v>
      </c>
      <c r="N1318" t="s">
        <v>5306</v>
      </c>
      <c r="O1318" t="s">
        <v>555</v>
      </c>
      <c r="P1318" t="s">
        <v>6855</v>
      </c>
      <c r="Q1318">
        <v>54650</v>
      </c>
      <c r="R1318">
        <v>13821</v>
      </c>
      <c r="S1318" t="s">
        <v>6514</v>
      </c>
      <c r="T1318">
        <v>1</v>
      </c>
      <c r="U1318" t="s">
        <v>6856</v>
      </c>
      <c r="V1318" t="s">
        <v>6857</v>
      </c>
      <c r="W1318">
        <v>223</v>
      </c>
      <c r="X1318" t="s">
        <v>37</v>
      </c>
      <c r="Y1318" t="s">
        <v>38</v>
      </c>
      <c r="Z1318" t="s">
        <v>39</v>
      </c>
      <c r="AA1318">
        <v>1995</v>
      </c>
      <c r="AB1318">
        <v>922</v>
      </c>
      <c r="AC1318">
        <v>6.2</v>
      </c>
      <c r="AD1318">
        <v>2.35</v>
      </c>
      <c r="AE1318">
        <v>2000</v>
      </c>
    </row>
    <row r="1319" spans="1:31" x14ac:dyDescent="0.45">
      <c r="A1319" t="s">
        <v>28</v>
      </c>
      <c r="B1319" t="s">
        <v>6858</v>
      </c>
      <c r="C1319" t="str">
        <f t="shared" si="40"/>
        <v>other</v>
      </c>
      <c r="D1319">
        <v>94</v>
      </c>
      <c r="E1319">
        <v>101</v>
      </c>
      <c r="F1319">
        <v>47</v>
      </c>
      <c r="G1319">
        <v>2</v>
      </c>
      <c r="H1319" t="s">
        <v>6859</v>
      </c>
      <c r="I1319">
        <v>499</v>
      </c>
      <c r="J1319" s="1">
        <v>48814909</v>
      </c>
      <c r="K1319" s="1">
        <v>25000000</v>
      </c>
      <c r="L1319" s="1">
        <f>J1319/K1319</f>
        <v>1.95259636</v>
      </c>
      <c r="M1319" s="2" t="str">
        <f t="shared" si="41"/>
        <v>other</v>
      </c>
      <c r="N1319" t="s">
        <v>6860</v>
      </c>
      <c r="O1319" t="s">
        <v>6861</v>
      </c>
      <c r="P1319" t="s">
        <v>6862</v>
      </c>
      <c r="Q1319">
        <v>22010</v>
      </c>
      <c r="R1319">
        <v>504</v>
      </c>
      <c r="S1319" t="s">
        <v>6863</v>
      </c>
      <c r="T1319">
        <v>2</v>
      </c>
      <c r="U1319" t="s">
        <v>6864</v>
      </c>
      <c r="V1319" t="s">
        <v>6865</v>
      </c>
      <c r="W1319">
        <v>90</v>
      </c>
      <c r="X1319" t="s">
        <v>37</v>
      </c>
      <c r="Y1319" t="s">
        <v>38</v>
      </c>
      <c r="Z1319" t="s">
        <v>575</v>
      </c>
      <c r="AA1319">
        <v>2007</v>
      </c>
      <c r="AB1319">
        <v>3</v>
      </c>
      <c r="AC1319">
        <v>6.9</v>
      </c>
      <c r="AD1319">
        <v>2.35</v>
      </c>
      <c r="AE1319">
        <v>2000</v>
      </c>
    </row>
    <row r="1320" spans="1:31" x14ac:dyDescent="0.45">
      <c r="A1320" t="s">
        <v>737</v>
      </c>
      <c r="B1320" t="s">
        <v>4250</v>
      </c>
      <c r="C1320" t="str">
        <f t="shared" si="40"/>
        <v>other</v>
      </c>
      <c r="D1320">
        <v>77</v>
      </c>
      <c r="E1320">
        <v>111</v>
      </c>
      <c r="F1320">
        <v>0</v>
      </c>
      <c r="G1320">
        <v>385</v>
      </c>
      <c r="H1320" t="s">
        <v>3823</v>
      </c>
      <c r="I1320">
        <v>1000</v>
      </c>
      <c r="J1320" s="1">
        <v>48745150</v>
      </c>
      <c r="K1320" s="1">
        <v>30000000</v>
      </c>
      <c r="L1320" s="1">
        <f>J1320/K1320</f>
        <v>1.6248383333333334</v>
      </c>
      <c r="M1320" s="2" t="str">
        <f t="shared" si="41"/>
        <v>other</v>
      </c>
      <c r="N1320" t="s">
        <v>2776</v>
      </c>
      <c r="O1320" t="s">
        <v>2609</v>
      </c>
      <c r="P1320" t="s">
        <v>6866</v>
      </c>
      <c r="Q1320">
        <v>65474</v>
      </c>
      <c r="R1320">
        <v>2612</v>
      </c>
      <c r="S1320" t="s">
        <v>6867</v>
      </c>
      <c r="T1320">
        <v>2</v>
      </c>
      <c r="U1320" t="s">
        <v>6868</v>
      </c>
      <c r="V1320" t="s">
        <v>6869</v>
      </c>
      <c r="W1320">
        <v>211</v>
      </c>
      <c r="X1320" t="s">
        <v>37</v>
      </c>
      <c r="Y1320" t="s">
        <v>56</v>
      </c>
      <c r="Z1320" t="s">
        <v>90</v>
      </c>
      <c r="AA1320">
        <v>1994</v>
      </c>
      <c r="AB1320">
        <v>970</v>
      </c>
      <c r="AC1320">
        <v>7.3</v>
      </c>
      <c r="AD1320">
        <v>1.85</v>
      </c>
      <c r="AE1320">
        <v>2000</v>
      </c>
    </row>
    <row r="1321" spans="1:31" x14ac:dyDescent="0.45">
      <c r="A1321" t="s">
        <v>28</v>
      </c>
      <c r="B1321" t="s">
        <v>6870</v>
      </c>
      <c r="C1321" t="str">
        <f t="shared" si="40"/>
        <v>other</v>
      </c>
      <c r="D1321">
        <v>106</v>
      </c>
      <c r="E1321">
        <v>113</v>
      </c>
      <c r="F1321">
        <v>31</v>
      </c>
      <c r="G1321">
        <v>483</v>
      </c>
      <c r="H1321" t="s">
        <v>6871</v>
      </c>
      <c r="I1321">
        <v>5000</v>
      </c>
      <c r="J1321" s="1">
        <v>48637684</v>
      </c>
      <c r="K1321" s="1">
        <v>40000000</v>
      </c>
      <c r="L1321" s="1">
        <f>J1321/K1321</f>
        <v>1.2159420999999999</v>
      </c>
      <c r="M1321" s="2" t="str">
        <f t="shared" si="41"/>
        <v>other</v>
      </c>
      <c r="N1321" t="s">
        <v>739</v>
      </c>
      <c r="O1321" t="s">
        <v>492</v>
      </c>
      <c r="P1321" t="s">
        <v>6872</v>
      </c>
      <c r="Q1321">
        <v>22897</v>
      </c>
      <c r="R1321">
        <v>6267</v>
      </c>
      <c r="S1321" t="s">
        <v>6873</v>
      </c>
      <c r="T1321">
        <v>2</v>
      </c>
      <c r="U1321" t="s">
        <v>6874</v>
      </c>
      <c r="V1321" t="s">
        <v>6875</v>
      </c>
      <c r="W1321">
        <v>61</v>
      </c>
      <c r="X1321" t="s">
        <v>1936</v>
      </c>
      <c r="Y1321" t="s">
        <v>3849</v>
      </c>
      <c r="Z1321" t="s">
        <v>575</v>
      </c>
      <c r="AA1321">
        <v>2007</v>
      </c>
      <c r="AB1321">
        <v>755</v>
      </c>
      <c r="AC1321">
        <v>7.1</v>
      </c>
      <c r="AD1321">
        <v>2.35</v>
      </c>
      <c r="AE1321">
        <v>2000</v>
      </c>
    </row>
    <row r="1322" spans="1:31" x14ac:dyDescent="0.45">
      <c r="A1322" t="s">
        <v>28</v>
      </c>
      <c r="B1322" t="s">
        <v>2007</v>
      </c>
      <c r="C1322" t="str">
        <f t="shared" si="40"/>
        <v>other</v>
      </c>
      <c r="D1322">
        <v>30</v>
      </c>
      <c r="E1322">
        <v>112</v>
      </c>
      <c r="F1322">
        <v>44</v>
      </c>
      <c r="G1322">
        <v>533</v>
      </c>
      <c r="H1322" t="s">
        <v>6876</v>
      </c>
      <c r="I1322">
        <v>1000</v>
      </c>
      <c r="J1322" s="1">
        <v>48546578</v>
      </c>
      <c r="K1322" s="1">
        <v>25000000</v>
      </c>
      <c r="L1322" s="1">
        <f>J1322/K1322</f>
        <v>1.9418631200000001</v>
      </c>
      <c r="M1322" s="2" t="str">
        <f t="shared" si="41"/>
        <v>other</v>
      </c>
      <c r="N1322" t="s">
        <v>1951</v>
      </c>
      <c r="O1322" t="s">
        <v>3704</v>
      </c>
      <c r="P1322" t="s">
        <v>6877</v>
      </c>
      <c r="Q1322">
        <v>3322</v>
      </c>
      <c r="R1322">
        <v>2115</v>
      </c>
      <c r="S1322" t="s">
        <v>2545</v>
      </c>
      <c r="T1322">
        <v>0</v>
      </c>
      <c r="U1322" t="s">
        <v>6878</v>
      </c>
      <c r="V1322" t="s">
        <v>6879</v>
      </c>
      <c r="W1322">
        <v>32</v>
      </c>
      <c r="X1322" t="s">
        <v>6880</v>
      </c>
      <c r="Y1322" t="s">
        <v>1455</v>
      </c>
      <c r="Z1322" t="s">
        <v>575</v>
      </c>
      <c r="AA1322">
        <v>2005</v>
      </c>
      <c r="AB1322">
        <v>580</v>
      </c>
      <c r="AC1322">
        <v>6</v>
      </c>
      <c r="AD1322">
        <v>2.35</v>
      </c>
      <c r="AE1322">
        <v>2000</v>
      </c>
    </row>
    <row r="1323" spans="1:31" x14ac:dyDescent="0.45">
      <c r="A1323" t="s">
        <v>28</v>
      </c>
      <c r="B1323" t="s">
        <v>6881</v>
      </c>
      <c r="C1323" t="str">
        <f t="shared" si="40"/>
        <v>other</v>
      </c>
      <c r="D1323">
        <v>488</v>
      </c>
      <c r="E1323">
        <v>126</v>
      </c>
      <c r="F1323">
        <v>584</v>
      </c>
      <c r="G1323">
        <v>398</v>
      </c>
      <c r="H1323" t="s">
        <v>353</v>
      </c>
      <c r="I1323">
        <v>11000</v>
      </c>
      <c r="J1323" s="1">
        <v>48472213</v>
      </c>
      <c r="K1323" s="1">
        <v>39200000</v>
      </c>
      <c r="L1323" s="1">
        <f>J1323/K1323</f>
        <v>1.2365360459183674</v>
      </c>
      <c r="M1323" s="2" t="str">
        <f t="shared" si="41"/>
        <v>other</v>
      </c>
      <c r="N1323" t="s">
        <v>1380</v>
      </c>
      <c r="O1323" t="s">
        <v>217</v>
      </c>
      <c r="P1323" t="s">
        <v>6882</v>
      </c>
      <c r="Q1323">
        <v>181472</v>
      </c>
      <c r="R1323">
        <v>12286</v>
      </c>
      <c r="S1323" t="s">
        <v>6883</v>
      </c>
      <c r="T1323">
        <v>5</v>
      </c>
      <c r="U1323" t="s">
        <v>6884</v>
      </c>
      <c r="V1323" t="s">
        <v>6885</v>
      </c>
      <c r="W1323">
        <v>514</v>
      </c>
      <c r="X1323" t="s">
        <v>37</v>
      </c>
      <c r="Y1323" t="s">
        <v>5684</v>
      </c>
      <c r="Z1323" t="s">
        <v>575</v>
      </c>
      <c r="AA1323">
        <v>2013</v>
      </c>
      <c r="AB1323">
        <v>557</v>
      </c>
      <c r="AC1323">
        <v>7</v>
      </c>
      <c r="AD1323">
        <v>1.85</v>
      </c>
      <c r="AE1323">
        <v>2000</v>
      </c>
    </row>
    <row r="1324" spans="1:31" x14ac:dyDescent="0.45">
      <c r="A1324" t="s">
        <v>28</v>
      </c>
      <c r="B1324" t="s">
        <v>1973</v>
      </c>
      <c r="C1324" t="str">
        <f t="shared" si="40"/>
        <v>other</v>
      </c>
      <c r="D1324">
        <v>63</v>
      </c>
      <c r="E1324">
        <v>90</v>
      </c>
      <c r="F1324">
        <v>10</v>
      </c>
      <c r="G1324">
        <v>541</v>
      </c>
      <c r="H1324" t="s">
        <v>3345</v>
      </c>
      <c r="I1324">
        <v>1000</v>
      </c>
      <c r="J1324" s="1">
        <v>48430355</v>
      </c>
      <c r="K1324" s="1">
        <v>25000000</v>
      </c>
      <c r="L1324" s="1">
        <f>J1324/K1324</f>
        <v>1.9372142000000001</v>
      </c>
      <c r="M1324" s="2" t="str">
        <f t="shared" si="41"/>
        <v>other</v>
      </c>
      <c r="N1324" t="s">
        <v>6886</v>
      </c>
      <c r="O1324" t="s">
        <v>2855</v>
      </c>
      <c r="P1324" t="s">
        <v>6887</v>
      </c>
      <c r="Q1324">
        <v>15790</v>
      </c>
      <c r="R1324">
        <v>3243</v>
      </c>
      <c r="S1324" t="s">
        <v>6888</v>
      </c>
      <c r="T1324">
        <v>0</v>
      </c>
      <c r="U1324" t="s">
        <v>6889</v>
      </c>
      <c r="V1324" t="s">
        <v>6890</v>
      </c>
      <c r="W1324">
        <v>40</v>
      </c>
      <c r="X1324" t="s">
        <v>1454</v>
      </c>
      <c r="Y1324" t="s">
        <v>1455</v>
      </c>
      <c r="Z1324" t="s">
        <v>90</v>
      </c>
      <c r="AA1324">
        <v>2011</v>
      </c>
      <c r="AB1324">
        <v>559</v>
      </c>
      <c r="AC1324">
        <v>6.8</v>
      </c>
      <c r="AD1324">
        <v>1.85</v>
      </c>
      <c r="AE1324">
        <v>2000</v>
      </c>
    </row>
    <row r="1325" spans="1:31" x14ac:dyDescent="0.45">
      <c r="A1325" t="s">
        <v>28</v>
      </c>
      <c r="B1325" t="s">
        <v>6891</v>
      </c>
      <c r="C1325" t="str">
        <f t="shared" si="40"/>
        <v>other</v>
      </c>
      <c r="D1325">
        <v>42</v>
      </c>
      <c r="E1325">
        <v>93</v>
      </c>
      <c r="F1325">
        <v>23</v>
      </c>
      <c r="G1325">
        <v>596</v>
      </c>
      <c r="H1325" t="s">
        <v>275</v>
      </c>
      <c r="I1325">
        <v>2000</v>
      </c>
      <c r="J1325" s="1">
        <v>48423368</v>
      </c>
      <c r="L1325" s="1" t="e">
        <f>J1325/K1325</f>
        <v>#DIV/0!</v>
      </c>
      <c r="M1325" s="2" t="e">
        <f t="shared" si="41"/>
        <v>#DIV/0!</v>
      </c>
      <c r="N1325" t="s">
        <v>1661</v>
      </c>
      <c r="O1325" t="s">
        <v>892</v>
      </c>
      <c r="P1325" t="s">
        <v>6892</v>
      </c>
      <c r="Q1325">
        <v>3789</v>
      </c>
      <c r="R1325">
        <v>5240</v>
      </c>
      <c r="S1325" t="s">
        <v>1492</v>
      </c>
      <c r="T1325">
        <v>10</v>
      </c>
      <c r="U1325" t="s">
        <v>6893</v>
      </c>
      <c r="V1325" t="s">
        <v>6894</v>
      </c>
      <c r="W1325">
        <v>39</v>
      </c>
      <c r="X1325" t="s">
        <v>37</v>
      </c>
      <c r="Y1325" t="s">
        <v>38</v>
      </c>
      <c r="Z1325" t="s">
        <v>575</v>
      </c>
      <c r="AA1325">
        <v>2004</v>
      </c>
      <c r="AB1325">
        <v>894</v>
      </c>
      <c r="AC1325">
        <v>5.7</v>
      </c>
      <c r="AD1325">
        <v>1.85</v>
      </c>
      <c r="AE1325">
        <v>2000</v>
      </c>
    </row>
    <row r="1326" spans="1:31" x14ac:dyDescent="0.45">
      <c r="A1326" t="s">
        <v>28</v>
      </c>
      <c r="B1326" t="s">
        <v>1029</v>
      </c>
      <c r="C1326" t="str">
        <f t="shared" si="40"/>
        <v>other</v>
      </c>
      <c r="D1326">
        <v>118</v>
      </c>
      <c r="E1326">
        <v>98</v>
      </c>
      <c r="F1326">
        <v>295</v>
      </c>
      <c r="G1326">
        <v>380</v>
      </c>
      <c r="H1326" t="s">
        <v>486</v>
      </c>
      <c r="I1326">
        <v>720</v>
      </c>
      <c r="J1326" s="1">
        <v>48291624</v>
      </c>
      <c r="K1326" s="1">
        <v>23000000</v>
      </c>
      <c r="L1326" s="1">
        <f>J1326/K1326</f>
        <v>2.0996358260869563</v>
      </c>
      <c r="M1326" s="2" t="str">
        <f t="shared" si="41"/>
        <v>blockbuster</v>
      </c>
      <c r="N1326" t="s">
        <v>6895</v>
      </c>
      <c r="O1326" t="s">
        <v>1860</v>
      </c>
      <c r="P1326" t="s">
        <v>6896</v>
      </c>
      <c r="Q1326">
        <v>136580</v>
      </c>
      <c r="R1326">
        <v>2630</v>
      </c>
      <c r="S1326" t="s">
        <v>5496</v>
      </c>
      <c r="T1326">
        <v>0</v>
      </c>
      <c r="U1326" t="s">
        <v>6897</v>
      </c>
      <c r="V1326" t="s">
        <v>6898</v>
      </c>
      <c r="W1326">
        <v>545</v>
      </c>
      <c r="X1326" t="s">
        <v>37</v>
      </c>
      <c r="Y1326" t="s">
        <v>38</v>
      </c>
      <c r="Z1326" t="s">
        <v>575</v>
      </c>
      <c r="AA1326">
        <v>1994</v>
      </c>
      <c r="AB1326">
        <v>581</v>
      </c>
      <c r="AC1326">
        <v>7.6</v>
      </c>
      <c r="AD1326">
        <v>1.85</v>
      </c>
      <c r="AE1326">
        <v>2000</v>
      </c>
    </row>
    <row r="1327" spans="1:31" x14ac:dyDescent="0.45">
      <c r="A1327" t="s">
        <v>28</v>
      </c>
      <c r="B1327" t="s">
        <v>6899</v>
      </c>
      <c r="C1327" t="str">
        <f t="shared" si="40"/>
        <v>other</v>
      </c>
      <c r="D1327">
        <v>44</v>
      </c>
      <c r="E1327">
        <v>159</v>
      </c>
      <c r="F1327">
        <v>50</v>
      </c>
      <c r="G1327">
        <v>72</v>
      </c>
      <c r="H1327" t="s">
        <v>6900</v>
      </c>
      <c r="I1327">
        <v>218</v>
      </c>
      <c r="J1327" s="1">
        <v>48265581</v>
      </c>
      <c r="K1327" s="1">
        <v>18026148</v>
      </c>
      <c r="L1327" s="1">
        <f>J1327/K1327</f>
        <v>2.6775316057540413</v>
      </c>
      <c r="M1327" s="2" t="str">
        <f t="shared" si="41"/>
        <v>blockbuster</v>
      </c>
      <c r="N1327" t="s">
        <v>6901</v>
      </c>
      <c r="O1327" t="s">
        <v>6902</v>
      </c>
      <c r="P1327" t="s">
        <v>6903</v>
      </c>
      <c r="Q1327">
        <v>62756</v>
      </c>
      <c r="R1327">
        <v>554</v>
      </c>
      <c r="S1327" t="s">
        <v>6904</v>
      </c>
      <c r="T1327">
        <v>1</v>
      </c>
      <c r="U1327" t="s">
        <v>6905</v>
      </c>
      <c r="V1327" t="s">
        <v>6906</v>
      </c>
      <c r="W1327">
        <v>410</v>
      </c>
      <c r="X1327" t="s">
        <v>6907</v>
      </c>
      <c r="Y1327" t="s">
        <v>5602</v>
      </c>
      <c r="AA1327">
        <v>2015</v>
      </c>
      <c r="AB1327">
        <v>133</v>
      </c>
      <c r="AC1327">
        <v>8.4</v>
      </c>
      <c r="AD1327">
        <v>1.85</v>
      </c>
      <c r="AE1327">
        <v>2000</v>
      </c>
    </row>
    <row r="1328" spans="1:31" x14ac:dyDescent="0.45">
      <c r="A1328" t="s">
        <v>28</v>
      </c>
      <c r="B1328" t="s">
        <v>1247</v>
      </c>
      <c r="C1328" t="str">
        <f t="shared" si="40"/>
        <v>other</v>
      </c>
      <c r="D1328">
        <v>214</v>
      </c>
      <c r="E1328">
        <v>107</v>
      </c>
      <c r="F1328">
        <v>124</v>
      </c>
      <c r="G1328">
        <v>100</v>
      </c>
      <c r="H1328" t="s">
        <v>6908</v>
      </c>
      <c r="I1328">
        <v>152</v>
      </c>
      <c r="J1328" s="1">
        <v>48237389</v>
      </c>
      <c r="K1328" s="1">
        <v>39000000</v>
      </c>
      <c r="L1328" s="1">
        <f>J1328/K1328</f>
        <v>1.2368561282051282</v>
      </c>
      <c r="M1328" s="2" t="str">
        <f t="shared" si="41"/>
        <v>other</v>
      </c>
      <c r="N1328" t="s">
        <v>6909</v>
      </c>
      <c r="O1328" t="s">
        <v>6910</v>
      </c>
      <c r="P1328" t="s">
        <v>6911</v>
      </c>
      <c r="Q1328">
        <v>114925</v>
      </c>
      <c r="R1328">
        <v>568</v>
      </c>
      <c r="S1328" t="s">
        <v>6912</v>
      </c>
      <c r="T1328">
        <v>1</v>
      </c>
      <c r="U1328" t="s">
        <v>6913</v>
      </c>
      <c r="V1328" t="s">
        <v>6914</v>
      </c>
      <c r="W1328">
        <v>234</v>
      </c>
      <c r="X1328" t="s">
        <v>37</v>
      </c>
      <c r="Y1328" t="s">
        <v>38</v>
      </c>
      <c r="Z1328" t="s">
        <v>39</v>
      </c>
      <c r="AA1328">
        <v>2009</v>
      </c>
      <c r="AB1328">
        <v>142</v>
      </c>
      <c r="AC1328">
        <v>7.1</v>
      </c>
      <c r="AD1328">
        <v>2.35</v>
      </c>
      <c r="AE1328">
        <v>2000</v>
      </c>
    </row>
    <row r="1329" spans="1:31" x14ac:dyDescent="0.45">
      <c r="A1329" t="s">
        <v>28</v>
      </c>
      <c r="B1329" t="s">
        <v>3792</v>
      </c>
      <c r="C1329" t="str">
        <f t="shared" si="40"/>
        <v>other</v>
      </c>
      <c r="D1329">
        <v>110</v>
      </c>
      <c r="E1329">
        <v>102</v>
      </c>
      <c r="F1329">
        <v>36</v>
      </c>
      <c r="G1329">
        <v>433</v>
      </c>
      <c r="H1329" t="s">
        <v>1818</v>
      </c>
      <c r="I1329">
        <v>747</v>
      </c>
      <c r="J1329" s="1">
        <v>48169908</v>
      </c>
      <c r="L1329" s="1" t="e">
        <f>J1329/K1329</f>
        <v>#DIV/0!</v>
      </c>
      <c r="M1329" s="2" t="e">
        <f t="shared" si="41"/>
        <v>#DIV/0!</v>
      </c>
      <c r="N1329" t="s">
        <v>1671</v>
      </c>
      <c r="O1329" t="s">
        <v>6915</v>
      </c>
      <c r="P1329" t="s">
        <v>6916</v>
      </c>
      <c r="Q1329">
        <v>32412</v>
      </c>
      <c r="R1329">
        <v>1930</v>
      </c>
      <c r="S1329" t="s">
        <v>922</v>
      </c>
      <c r="T1329">
        <v>1</v>
      </c>
      <c r="U1329" t="s">
        <v>6917</v>
      </c>
      <c r="V1329" t="s">
        <v>6918</v>
      </c>
      <c r="W1329">
        <v>184</v>
      </c>
      <c r="X1329" t="s">
        <v>37</v>
      </c>
      <c r="Y1329" t="s">
        <v>38</v>
      </c>
      <c r="Z1329" t="s">
        <v>39</v>
      </c>
      <c r="AA1329">
        <v>2007</v>
      </c>
      <c r="AB1329">
        <v>452</v>
      </c>
      <c r="AC1329">
        <v>5.6</v>
      </c>
      <c r="AD1329">
        <v>1.85</v>
      </c>
      <c r="AE1329">
        <v>2000</v>
      </c>
    </row>
    <row r="1330" spans="1:31" x14ac:dyDescent="0.45">
      <c r="A1330" t="s">
        <v>28</v>
      </c>
      <c r="B1330" t="s">
        <v>489</v>
      </c>
      <c r="C1330" t="str">
        <f t="shared" si="40"/>
        <v>other</v>
      </c>
      <c r="D1330">
        <v>187</v>
      </c>
      <c r="E1330">
        <v>106</v>
      </c>
      <c r="F1330">
        <v>357</v>
      </c>
      <c r="G1330">
        <v>4000</v>
      </c>
      <c r="H1330" t="s">
        <v>332</v>
      </c>
      <c r="I1330">
        <v>23000</v>
      </c>
      <c r="J1330" s="1">
        <v>48154732</v>
      </c>
      <c r="K1330" s="1">
        <v>38000000</v>
      </c>
      <c r="L1330" s="1">
        <f>J1330/K1330</f>
        <v>1.2672297894736841</v>
      </c>
      <c r="M1330" s="2" t="str">
        <f t="shared" si="41"/>
        <v>other</v>
      </c>
      <c r="N1330" t="s">
        <v>329</v>
      </c>
      <c r="O1330" t="s">
        <v>328</v>
      </c>
      <c r="P1330" t="s">
        <v>671</v>
      </c>
      <c r="Q1330">
        <v>272227</v>
      </c>
      <c r="R1330">
        <v>45327</v>
      </c>
      <c r="S1330" t="s">
        <v>672</v>
      </c>
      <c r="T1330">
        <v>2</v>
      </c>
      <c r="U1330" t="s">
        <v>673</v>
      </c>
      <c r="V1330" t="s">
        <v>674</v>
      </c>
      <c r="W1330">
        <v>988</v>
      </c>
      <c r="X1330" t="s">
        <v>37</v>
      </c>
      <c r="Y1330" t="s">
        <v>38</v>
      </c>
      <c r="Z1330" t="s">
        <v>39</v>
      </c>
      <c r="AA1330">
        <v>2001</v>
      </c>
      <c r="AB1330">
        <v>14000</v>
      </c>
      <c r="AC1330">
        <v>6.7</v>
      </c>
      <c r="AD1330">
        <v>2.35</v>
      </c>
      <c r="AE1330">
        <v>2000</v>
      </c>
    </row>
    <row r="1331" spans="1:31" x14ac:dyDescent="0.45">
      <c r="A1331" t="s">
        <v>737</v>
      </c>
      <c r="B1331" t="s">
        <v>250</v>
      </c>
      <c r="C1331" t="str">
        <f t="shared" si="40"/>
        <v>other</v>
      </c>
      <c r="D1331">
        <v>370</v>
      </c>
      <c r="E1331">
        <v>87</v>
      </c>
      <c r="F1331">
        <v>13000</v>
      </c>
      <c r="G1331">
        <v>787</v>
      </c>
      <c r="H1331" t="s">
        <v>1792</v>
      </c>
      <c r="I1331">
        <v>940</v>
      </c>
      <c r="J1331" s="1">
        <v>48114556</v>
      </c>
      <c r="K1331" s="1">
        <v>39000000</v>
      </c>
      <c r="L1331" s="1">
        <f>J1331/K1331</f>
        <v>1.2337065641025642</v>
      </c>
      <c r="M1331" s="2" t="str">
        <f t="shared" si="41"/>
        <v>other</v>
      </c>
      <c r="N1331" t="s">
        <v>6919</v>
      </c>
      <c r="O1331" t="s">
        <v>3250</v>
      </c>
      <c r="P1331" t="s">
        <v>6920</v>
      </c>
      <c r="Q1331">
        <v>73886</v>
      </c>
      <c r="R1331">
        <v>4774</v>
      </c>
      <c r="S1331" t="s">
        <v>6921</v>
      </c>
      <c r="T1331">
        <v>0</v>
      </c>
      <c r="U1331" t="s">
        <v>6922</v>
      </c>
      <c r="V1331" t="s">
        <v>6923</v>
      </c>
      <c r="W1331">
        <v>165</v>
      </c>
      <c r="X1331" t="s">
        <v>37</v>
      </c>
      <c r="Y1331" t="s">
        <v>38</v>
      </c>
      <c r="Z1331" t="s">
        <v>90</v>
      </c>
      <c r="AA1331">
        <v>2012</v>
      </c>
      <c r="AB1331">
        <v>925</v>
      </c>
      <c r="AC1331">
        <v>7</v>
      </c>
      <c r="AD1331">
        <v>1.85</v>
      </c>
      <c r="AE1331">
        <v>2000</v>
      </c>
    </row>
    <row r="1332" spans="1:31" x14ac:dyDescent="0.45">
      <c r="A1332" t="s">
        <v>28</v>
      </c>
      <c r="B1332" t="s">
        <v>91</v>
      </c>
      <c r="C1332" t="str">
        <f t="shared" si="40"/>
        <v>other</v>
      </c>
      <c r="D1332">
        <v>276</v>
      </c>
      <c r="E1332">
        <v>119</v>
      </c>
      <c r="F1332">
        <v>0</v>
      </c>
      <c r="G1332">
        <v>279</v>
      </c>
      <c r="H1332" t="s">
        <v>6924</v>
      </c>
      <c r="I1332">
        <v>2000</v>
      </c>
      <c r="J1332" s="1">
        <v>48092846</v>
      </c>
      <c r="K1332" s="1">
        <v>40000000</v>
      </c>
      <c r="L1332" s="1">
        <f>J1332/K1332</f>
        <v>1.2023211499999999</v>
      </c>
      <c r="M1332" s="2" t="str">
        <f t="shared" si="41"/>
        <v>other</v>
      </c>
      <c r="N1332" t="s">
        <v>222</v>
      </c>
      <c r="O1332" t="s">
        <v>1512</v>
      </c>
      <c r="P1332" t="s">
        <v>6925</v>
      </c>
      <c r="Q1332">
        <v>242599</v>
      </c>
      <c r="R1332">
        <v>2853</v>
      </c>
      <c r="S1332" t="s">
        <v>6926</v>
      </c>
      <c r="T1332">
        <v>0</v>
      </c>
      <c r="U1332" t="s">
        <v>6927</v>
      </c>
      <c r="V1332" t="s">
        <v>6928</v>
      </c>
      <c r="W1332">
        <v>1594</v>
      </c>
      <c r="X1332" t="s">
        <v>37</v>
      </c>
      <c r="Y1332" t="s">
        <v>38</v>
      </c>
      <c r="Z1332" t="s">
        <v>39</v>
      </c>
      <c r="AA1332">
        <v>2005</v>
      </c>
      <c r="AB1332">
        <v>505</v>
      </c>
      <c r="AC1332">
        <v>8</v>
      </c>
      <c r="AD1332">
        <v>2.35</v>
      </c>
      <c r="AE1332">
        <v>2000</v>
      </c>
    </row>
    <row r="1333" spans="1:31" x14ac:dyDescent="0.45">
      <c r="A1333" t="s">
        <v>28</v>
      </c>
      <c r="B1333" t="s">
        <v>4689</v>
      </c>
      <c r="C1333" t="str">
        <f t="shared" si="40"/>
        <v>other</v>
      </c>
      <c r="D1333">
        <v>76</v>
      </c>
      <c r="E1333">
        <v>110</v>
      </c>
      <c r="F1333">
        <v>534</v>
      </c>
      <c r="G1333">
        <v>511</v>
      </c>
      <c r="H1333" t="s">
        <v>4689</v>
      </c>
      <c r="I1333">
        <v>865</v>
      </c>
      <c r="J1333" s="1">
        <v>48068396</v>
      </c>
      <c r="K1333" s="1">
        <v>39000000</v>
      </c>
      <c r="L1333" s="1">
        <f>J1333/K1333</f>
        <v>1.2325229743589743</v>
      </c>
      <c r="M1333" s="2" t="str">
        <f t="shared" si="41"/>
        <v>other</v>
      </c>
      <c r="N1333" t="s">
        <v>6929</v>
      </c>
      <c r="O1333" t="s">
        <v>5959</v>
      </c>
      <c r="P1333" t="s">
        <v>6930</v>
      </c>
      <c r="Q1333">
        <v>5917</v>
      </c>
      <c r="R1333">
        <v>2972</v>
      </c>
      <c r="S1333" t="s">
        <v>5347</v>
      </c>
      <c r="T1333">
        <v>2</v>
      </c>
      <c r="U1333" t="s">
        <v>6931</v>
      </c>
      <c r="V1333" t="s">
        <v>6932</v>
      </c>
      <c r="W1333">
        <v>50</v>
      </c>
      <c r="X1333" t="s">
        <v>37</v>
      </c>
      <c r="Y1333" t="s">
        <v>38</v>
      </c>
      <c r="Z1333" t="s">
        <v>39</v>
      </c>
      <c r="AA1333">
        <v>2004</v>
      </c>
      <c r="AB1333">
        <v>534</v>
      </c>
      <c r="AC1333">
        <v>5.3</v>
      </c>
      <c r="AD1333">
        <v>2.35</v>
      </c>
      <c r="AE1333">
        <v>2000</v>
      </c>
    </row>
    <row r="1334" spans="1:31" x14ac:dyDescent="0.45">
      <c r="A1334" t="s">
        <v>28</v>
      </c>
      <c r="B1334" t="s">
        <v>4853</v>
      </c>
      <c r="C1334" t="str">
        <f t="shared" si="40"/>
        <v>other</v>
      </c>
      <c r="D1334">
        <v>95</v>
      </c>
      <c r="E1334">
        <v>125</v>
      </c>
      <c r="F1334">
        <v>44</v>
      </c>
      <c r="G1334">
        <v>420</v>
      </c>
      <c r="H1334" t="s">
        <v>6933</v>
      </c>
      <c r="I1334">
        <v>593</v>
      </c>
      <c r="J1334" s="1">
        <v>48056940</v>
      </c>
      <c r="K1334" s="1">
        <v>39000000</v>
      </c>
      <c r="L1334" s="1">
        <f>J1334/K1334</f>
        <v>1.2322292307692309</v>
      </c>
      <c r="M1334" s="2" t="str">
        <f t="shared" si="41"/>
        <v>other</v>
      </c>
      <c r="N1334" t="s">
        <v>1894</v>
      </c>
      <c r="O1334" t="s">
        <v>4570</v>
      </c>
      <c r="P1334" t="s">
        <v>6934</v>
      </c>
      <c r="Q1334">
        <v>49934</v>
      </c>
      <c r="R1334">
        <v>2329</v>
      </c>
      <c r="S1334" t="s">
        <v>4855</v>
      </c>
      <c r="T1334">
        <v>1</v>
      </c>
      <c r="U1334" t="s">
        <v>6935</v>
      </c>
      <c r="V1334" t="s">
        <v>6936</v>
      </c>
      <c r="W1334">
        <v>224</v>
      </c>
      <c r="X1334" t="s">
        <v>37</v>
      </c>
      <c r="Y1334" t="s">
        <v>56</v>
      </c>
      <c r="Z1334" t="s">
        <v>90</v>
      </c>
      <c r="AA1334">
        <v>1983</v>
      </c>
      <c r="AB1334">
        <v>542</v>
      </c>
      <c r="AC1334">
        <v>4.9000000000000004</v>
      </c>
      <c r="AD1334">
        <v>2.35</v>
      </c>
      <c r="AE1334">
        <v>2000</v>
      </c>
    </row>
    <row r="1335" spans="1:31" x14ac:dyDescent="0.45">
      <c r="A1335" t="s">
        <v>28</v>
      </c>
      <c r="B1335" t="s">
        <v>2457</v>
      </c>
      <c r="C1335" t="str">
        <f t="shared" si="40"/>
        <v>other</v>
      </c>
      <c r="D1335">
        <v>211</v>
      </c>
      <c r="E1335">
        <v>113</v>
      </c>
      <c r="F1335">
        <v>88</v>
      </c>
      <c r="G1335">
        <v>785</v>
      </c>
      <c r="H1335" t="s">
        <v>1774</v>
      </c>
      <c r="I1335">
        <v>22000</v>
      </c>
      <c r="J1335" s="1">
        <v>48043505</v>
      </c>
      <c r="K1335" s="1">
        <v>40000000</v>
      </c>
      <c r="L1335" s="1">
        <f>J1335/K1335</f>
        <v>1.201087625</v>
      </c>
      <c r="M1335" s="2" t="str">
        <f t="shared" si="41"/>
        <v>other</v>
      </c>
      <c r="N1335" t="s">
        <v>3903</v>
      </c>
      <c r="O1335" t="s">
        <v>1736</v>
      </c>
      <c r="P1335" t="s">
        <v>6937</v>
      </c>
      <c r="Q1335">
        <v>46480</v>
      </c>
      <c r="R1335">
        <v>36009</v>
      </c>
      <c r="S1335" t="s">
        <v>6938</v>
      </c>
      <c r="T1335">
        <v>1</v>
      </c>
      <c r="U1335" t="s">
        <v>6939</v>
      </c>
      <c r="V1335" t="s">
        <v>6940</v>
      </c>
      <c r="W1335">
        <v>115</v>
      </c>
      <c r="X1335" t="s">
        <v>37</v>
      </c>
      <c r="Y1335" t="s">
        <v>38</v>
      </c>
      <c r="Z1335" t="s">
        <v>39</v>
      </c>
      <c r="AA1335">
        <v>2013</v>
      </c>
      <c r="AB1335">
        <v>13000</v>
      </c>
      <c r="AC1335">
        <v>6.4</v>
      </c>
      <c r="AD1335">
        <v>1.85</v>
      </c>
      <c r="AE1335">
        <v>2000</v>
      </c>
    </row>
    <row r="1336" spans="1:31" x14ac:dyDescent="0.45">
      <c r="A1336" t="s">
        <v>28</v>
      </c>
      <c r="B1336" t="s">
        <v>1330</v>
      </c>
      <c r="C1336" t="str">
        <f t="shared" si="40"/>
        <v>other</v>
      </c>
      <c r="D1336">
        <v>160</v>
      </c>
      <c r="E1336">
        <v>150</v>
      </c>
      <c r="F1336">
        <v>610</v>
      </c>
      <c r="G1336">
        <v>478</v>
      </c>
      <c r="H1336" t="s">
        <v>6156</v>
      </c>
      <c r="I1336">
        <v>755</v>
      </c>
      <c r="J1336" s="1">
        <v>48006503</v>
      </c>
      <c r="K1336" s="1">
        <v>553632000</v>
      </c>
      <c r="L1336" s="1">
        <f>J1336/K1336</f>
        <v>8.6711936810010978E-2</v>
      </c>
      <c r="M1336" s="2" t="str">
        <f t="shared" si="41"/>
        <v>other</v>
      </c>
      <c r="N1336" t="s">
        <v>1088</v>
      </c>
      <c r="O1336" t="s">
        <v>6871</v>
      </c>
      <c r="P1336" t="s">
        <v>6941</v>
      </c>
      <c r="Q1336">
        <v>36894</v>
      </c>
      <c r="R1336">
        <v>2172</v>
      </c>
      <c r="S1336" t="s">
        <v>6942</v>
      </c>
      <c r="T1336">
        <v>4</v>
      </c>
      <c r="U1336" t="s">
        <v>6943</v>
      </c>
      <c r="V1336" t="s">
        <v>6944</v>
      </c>
      <c r="W1336">
        <v>105</v>
      </c>
      <c r="X1336" t="s">
        <v>1936</v>
      </c>
      <c r="Y1336" t="s">
        <v>882</v>
      </c>
      <c r="Z1336" t="s">
        <v>575</v>
      </c>
      <c r="AA1336">
        <v>2008</v>
      </c>
      <c r="AB1336">
        <v>643</v>
      </c>
      <c r="AC1336">
        <v>7.4</v>
      </c>
      <c r="AD1336">
        <v>2.35</v>
      </c>
      <c r="AE1336">
        <v>2000</v>
      </c>
    </row>
    <row r="1337" spans="1:31" x14ac:dyDescent="0.45">
      <c r="A1337" t="s">
        <v>28</v>
      </c>
      <c r="B1337" t="s">
        <v>3126</v>
      </c>
      <c r="C1337" t="str">
        <f t="shared" si="40"/>
        <v>other</v>
      </c>
      <c r="D1337">
        <v>97</v>
      </c>
      <c r="E1337">
        <v>108</v>
      </c>
      <c r="F1337">
        <v>72</v>
      </c>
      <c r="G1337">
        <v>559</v>
      </c>
      <c r="H1337" t="s">
        <v>5196</v>
      </c>
      <c r="I1337">
        <v>982</v>
      </c>
      <c r="J1337" s="1">
        <v>47952020</v>
      </c>
      <c r="K1337" s="1">
        <v>38000000</v>
      </c>
      <c r="L1337" s="1">
        <f>J1337/K1337</f>
        <v>1.2618952631578948</v>
      </c>
      <c r="M1337" s="2" t="str">
        <f t="shared" si="41"/>
        <v>other</v>
      </c>
      <c r="N1337" t="s">
        <v>1671</v>
      </c>
      <c r="O1337" t="s">
        <v>2632</v>
      </c>
      <c r="P1337" t="s">
        <v>6945</v>
      </c>
      <c r="Q1337">
        <v>83786</v>
      </c>
      <c r="R1337">
        <v>4251</v>
      </c>
      <c r="S1337" t="s">
        <v>6946</v>
      </c>
      <c r="T1337">
        <v>1</v>
      </c>
      <c r="U1337" t="s">
        <v>6947</v>
      </c>
      <c r="V1337" t="s">
        <v>6948</v>
      </c>
      <c r="W1337">
        <v>392</v>
      </c>
      <c r="X1337" t="s">
        <v>37</v>
      </c>
      <c r="Y1337" t="s">
        <v>38</v>
      </c>
      <c r="Z1337" t="s">
        <v>39</v>
      </c>
      <c r="AA1337">
        <v>2002</v>
      </c>
      <c r="AB1337">
        <v>935</v>
      </c>
      <c r="AC1337">
        <v>6.1</v>
      </c>
      <c r="AD1337">
        <v>2.35</v>
      </c>
      <c r="AE1337">
        <v>2000</v>
      </c>
    </row>
    <row r="1338" spans="1:31" x14ac:dyDescent="0.45">
      <c r="A1338" t="s">
        <v>28</v>
      </c>
      <c r="B1338" t="s">
        <v>3092</v>
      </c>
      <c r="C1338" t="str">
        <f t="shared" si="40"/>
        <v>other</v>
      </c>
      <c r="D1338">
        <v>174</v>
      </c>
      <c r="E1338">
        <v>96</v>
      </c>
      <c r="F1338">
        <v>126</v>
      </c>
      <c r="G1338">
        <v>954</v>
      </c>
      <c r="H1338" t="s">
        <v>1000</v>
      </c>
      <c r="I1338">
        <v>18000</v>
      </c>
      <c r="J1338" s="1">
        <v>47887943</v>
      </c>
      <c r="K1338" s="1">
        <v>38000000</v>
      </c>
      <c r="L1338" s="1">
        <f>J1338/K1338</f>
        <v>1.2602090263157895</v>
      </c>
      <c r="M1338" s="2" t="str">
        <f t="shared" si="41"/>
        <v>other</v>
      </c>
      <c r="N1338" t="s">
        <v>1671</v>
      </c>
      <c r="O1338" t="s">
        <v>631</v>
      </c>
      <c r="P1338" t="s">
        <v>6949</v>
      </c>
      <c r="Q1338">
        <v>163665</v>
      </c>
      <c r="R1338">
        <v>22436</v>
      </c>
      <c r="S1338" t="s">
        <v>6950</v>
      </c>
      <c r="T1338">
        <v>2</v>
      </c>
      <c r="U1338" t="s">
        <v>6951</v>
      </c>
      <c r="V1338" t="s">
        <v>6952</v>
      </c>
      <c r="W1338">
        <v>169</v>
      </c>
      <c r="X1338" t="s">
        <v>37</v>
      </c>
      <c r="Y1338" t="s">
        <v>38</v>
      </c>
      <c r="Z1338" t="s">
        <v>575</v>
      </c>
      <c r="AA1338">
        <v>2009</v>
      </c>
      <c r="AB1338">
        <v>957</v>
      </c>
      <c r="AC1338">
        <v>6.5</v>
      </c>
      <c r="AD1338">
        <v>2.35</v>
      </c>
      <c r="AE1338">
        <v>2000</v>
      </c>
    </row>
    <row r="1339" spans="1:31" x14ac:dyDescent="0.45">
      <c r="A1339" t="s">
        <v>28</v>
      </c>
      <c r="B1339" t="s">
        <v>6953</v>
      </c>
      <c r="C1339" t="str">
        <f t="shared" si="40"/>
        <v>other</v>
      </c>
      <c r="D1339">
        <v>23</v>
      </c>
      <c r="E1339">
        <v>93</v>
      </c>
      <c r="F1339">
        <v>36</v>
      </c>
      <c r="G1339">
        <v>275</v>
      </c>
      <c r="H1339" t="s">
        <v>6954</v>
      </c>
      <c r="I1339">
        <v>592</v>
      </c>
      <c r="J1339" s="1">
        <v>47860214</v>
      </c>
      <c r="K1339" s="1">
        <v>39000000</v>
      </c>
      <c r="L1339" s="1">
        <f>J1339/K1339</f>
        <v>1.2271849743589744</v>
      </c>
      <c r="M1339" s="2" t="str">
        <f t="shared" si="41"/>
        <v>other</v>
      </c>
      <c r="N1339" t="s">
        <v>1661</v>
      </c>
      <c r="O1339" t="s">
        <v>2904</v>
      </c>
      <c r="P1339" t="s">
        <v>6955</v>
      </c>
      <c r="Q1339">
        <v>17810</v>
      </c>
      <c r="R1339">
        <v>2176</v>
      </c>
      <c r="S1339" t="s">
        <v>6956</v>
      </c>
      <c r="T1339">
        <v>2</v>
      </c>
      <c r="U1339" t="s">
        <v>6957</v>
      </c>
      <c r="V1339" t="s">
        <v>6958</v>
      </c>
      <c r="W1339">
        <v>73</v>
      </c>
      <c r="X1339" t="s">
        <v>37</v>
      </c>
      <c r="Y1339" t="s">
        <v>38</v>
      </c>
      <c r="Z1339" t="s">
        <v>90</v>
      </c>
      <c r="AA1339">
        <v>1996</v>
      </c>
      <c r="AB1339">
        <v>516</v>
      </c>
      <c r="AC1339">
        <v>5.7</v>
      </c>
      <c r="AD1339">
        <v>2.35</v>
      </c>
      <c r="AE1339">
        <v>2000</v>
      </c>
    </row>
    <row r="1340" spans="1:31" x14ac:dyDescent="0.45">
      <c r="A1340" t="s">
        <v>28</v>
      </c>
      <c r="B1340" t="s">
        <v>4893</v>
      </c>
      <c r="C1340" t="str">
        <f t="shared" si="40"/>
        <v>other</v>
      </c>
      <c r="D1340">
        <v>103</v>
      </c>
      <c r="E1340">
        <v>100</v>
      </c>
      <c r="F1340">
        <v>0</v>
      </c>
      <c r="G1340">
        <v>1000</v>
      </c>
      <c r="H1340" t="s">
        <v>5892</v>
      </c>
      <c r="I1340">
        <v>12000</v>
      </c>
      <c r="J1340" s="1">
        <v>47852604</v>
      </c>
      <c r="K1340" s="1">
        <v>38000000</v>
      </c>
      <c r="L1340" s="1">
        <f>J1340/K1340</f>
        <v>1.2592790526315789</v>
      </c>
      <c r="M1340" s="2" t="str">
        <f t="shared" si="41"/>
        <v>other</v>
      </c>
      <c r="N1340" t="s">
        <v>3026</v>
      </c>
      <c r="O1340" t="s">
        <v>267</v>
      </c>
      <c r="P1340" t="s">
        <v>6959</v>
      </c>
      <c r="Q1340">
        <v>44885</v>
      </c>
      <c r="R1340">
        <v>18291</v>
      </c>
      <c r="S1340" t="s">
        <v>6960</v>
      </c>
      <c r="T1340">
        <v>1</v>
      </c>
      <c r="U1340" t="s">
        <v>6961</v>
      </c>
      <c r="V1340" t="s">
        <v>6962</v>
      </c>
      <c r="W1340">
        <v>107</v>
      </c>
      <c r="X1340" t="s">
        <v>37</v>
      </c>
      <c r="Y1340" t="s">
        <v>38</v>
      </c>
      <c r="Z1340" t="s">
        <v>90</v>
      </c>
      <c r="AA1340">
        <v>2002</v>
      </c>
      <c r="AB1340">
        <v>2000</v>
      </c>
      <c r="AC1340">
        <v>5.0999999999999996</v>
      </c>
      <c r="AD1340">
        <v>1.85</v>
      </c>
      <c r="AE1340">
        <v>2000</v>
      </c>
    </row>
    <row r="1341" spans="1:31" x14ac:dyDescent="0.45">
      <c r="A1341" t="s">
        <v>28</v>
      </c>
      <c r="B1341" t="s">
        <v>6963</v>
      </c>
      <c r="C1341" t="str">
        <f t="shared" si="40"/>
        <v>other</v>
      </c>
      <c r="D1341">
        <v>98</v>
      </c>
      <c r="E1341">
        <v>118</v>
      </c>
      <c r="F1341">
        <v>18</v>
      </c>
      <c r="G1341">
        <v>906</v>
      </c>
      <c r="H1341" t="s">
        <v>2292</v>
      </c>
      <c r="I1341">
        <v>1000</v>
      </c>
      <c r="J1341" s="1">
        <v>47811275</v>
      </c>
      <c r="K1341" s="1">
        <v>35000000</v>
      </c>
      <c r="L1341" s="1">
        <f>J1341/K1341</f>
        <v>1.3660364285714286</v>
      </c>
      <c r="M1341" s="2" t="str">
        <f t="shared" si="41"/>
        <v>other</v>
      </c>
      <c r="N1341" t="s">
        <v>1579</v>
      </c>
      <c r="O1341" t="s">
        <v>3367</v>
      </c>
      <c r="P1341" t="s">
        <v>6964</v>
      </c>
      <c r="Q1341">
        <v>60504</v>
      </c>
      <c r="R1341">
        <v>6427</v>
      </c>
      <c r="S1341" t="s">
        <v>3366</v>
      </c>
      <c r="T1341">
        <v>0</v>
      </c>
      <c r="U1341" t="s">
        <v>6965</v>
      </c>
      <c r="V1341" t="s">
        <v>6966</v>
      </c>
      <c r="W1341">
        <v>249</v>
      </c>
      <c r="X1341" t="s">
        <v>37</v>
      </c>
      <c r="Y1341" t="s">
        <v>38</v>
      </c>
      <c r="Z1341" t="s">
        <v>90</v>
      </c>
      <c r="AA1341">
        <v>1994</v>
      </c>
      <c r="AB1341">
        <v>946</v>
      </c>
      <c r="AC1341">
        <v>6.6</v>
      </c>
      <c r="AD1341">
        <v>2.35</v>
      </c>
      <c r="AE1341">
        <v>2000</v>
      </c>
    </row>
    <row r="1342" spans="1:31" x14ac:dyDescent="0.45">
      <c r="A1342" t="s">
        <v>28</v>
      </c>
      <c r="B1342" t="s">
        <v>6967</v>
      </c>
      <c r="C1342" t="str">
        <f t="shared" si="40"/>
        <v>other</v>
      </c>
      <c r="D1342">
        <v>273</v>
      </c>
      <c r="E1342">
        <v>122</v>
      </c>
      <c r="F1342">
        <v>0</v>
      </c>
      <c r="G1342">
        <v>7</v>
      </c>
      <c r="H1342" t="s">
        <v>6968</v>
      </c>
      <c r="I1342">
        <v>643</v>
      </c>
      <c r="J1342" s="1">
        <v>47811275</v>
      </c>
      <c r="K1342" s="1">
        <v>38600000</v>
      </c>
      <c r="L1342" s="1">
        <f>J1342/K1342</f>
        <v>1.2386340673575129</v>
      </c>
      <c r="M1342" s="2" t="str">
        <f t="shared" si="41"/>
        <v>other</v>
      </c>
      <c r="N1342" t="s">
        <v>6969</v>
      </c>
      <c r="O1342" t="s">
        <v>6156</v>
      </c>
      <c r="P1342" t="s">
        <v>6970</v>
      </c>
      <c r="Q1342">
        <v>24557</v>
      </c>
      <c r="R1342">
        <v>943</v>
      </c>
      <c r="S1342" t="s">
        <v>6971</v>
      </c>
      <c r="T1342">
        <v>1</v>
      </c>
      <c r="U1342" t="s">
        <v>6972</v>
      </c>
      <c r="V1342" t="s">
        <v>6973</v>
      </c>
      <c r="W1342">
        <v>111</v>
      </c>
      <c r="X1342" t="s">
        <v>1936</v>
      </c>
      <c r="Y1342" t="s">
        <v>3849</v>
      </c>
      <c r="Z1342" t="s">
        <v>39</v>
      </c>
      <c r="AA1342">
        <v>2013</v>
      </c>
      <c r="AB1342">
        <v>290</v>
      </c>
      <c r="AC1342">
        <v>6.5</v>
      </c>
      <c r="AD1342">
        <v>2.35</v>
      </c>
      <c r="AE1342">
        <v>1000</v>
      </c>
    </row>
    <row r="1343" spans="1:31" x14ac:dyDescent="0.45">
      <c r="A1343" t="s">
        <v>28</v>
      </c>
      <c r="B1343" t="s">
        <v>686</v>
      </c>
      <c r="C1343" t="str">
        <f t="shared" ref="C1343:C1406" si="42">IF(J1343&lt;100000000,"other","blockbuster")</f>
        <v>other</v>
      </c>
      <c r="D1343">
        <v>279</v>
      </c>
      <c r="E1343">
        <v>120</v>
      </c>
      <c r="F1343">
        <v>508</v>
      </c>
      <c r="G1343">
        <v>1000</v>
      </c>
      <c r="H1343" t="s">
        <v>51</v>
      </c>
      <c r="I1343">
        <v>21000</v>
      </c>
      <c r="J1343" s="1">
        <v>47806295</v>
      </c>
      <c r="K1343" s="1">
        <v>38000000</v>
      </c>
      <c r="L1343" s="1">
        <f>J1343/K1343</f>
        <v>1.2580603947368421</v>
      </c>
      <c r="M1343" s="2" t="str">
        <f t="shared" si="41"/>
        <v>other</v>
      </c>
      <c r="N1343" t="s">
        <v>209</v>
      </c>
      <c r="O1343" t="s">
        <v>758</v>
      </c>
      <c r="P1343" t="s">
        <v>6974</v>
      </c>
      <c r="Q1343">
        <v>95367</v>
      </c>
      <c r="R1343">
        <v>36062</v>
      </c>
      <c r="S1343" t="s">
        <v>298</v>
      </c>
      <c r="T1343">
        <v>1</v>
      </c>
      <c r="U1343" t="s">
        <v>6975</v>
      </c>
      <c r="V1343" t="s">
        <v>6976</v>
      </c>
      <c r="W1343">
        <v>260</v>
      </c>
      <c r="X1343" t="s">
        <v>37</v>
      </c>
      <c r="Y1343" t="s">
        <v>38</v>
      </c>
      <c r="Z1343" t="s">
        <v>39</v>
      </c>
      <c r="AA1343">
        <v>2011</v>
      </c>
      <c r="AB1343">
        <v>11000</v>
      </c>
      <c r="AC1343">
        <v>6.9</v>
      </c>
      <c r="AD1343">
        <v>2.35</v>
      </c>
      <c r="AE1343">
        <v>1000</v>
      </c>
    </row>
    <row r="1344" spans="1:31" x14ac:dyDescent="0.45">
      <c r="A1344" t="s">
        <v>28</v>
      </c>
      <c r="C1344" t="str">
        <f t="shared" si="42"/>
        <v>other</v>
      </c>
      <c r="D1344">
        <v>22</v>
      </c>
      <c r="E1344">
        <v>60</v>
      </c>
      <c r="G1344">
        <v>501</v>
      </c>
      <c r="H1344" t="s">
        <v>984</v>
      </c>
      <c r="I1344">
        <v>23000</v>
      </c>
      <c r="J1344" s="1">
        <v>47781388</v>
      </c>
      <c r="L1344" s="1" t="e">
        <f>J1344/K1344</f>
        <v>#DIV/0!</v>
      </c>
      <c r="M1344" s="2" t="e">
        <f t="shared" si="41"/>
        <v>#DIV/0!</v>
      </c>
      <c r="N1344" t="s">
        <v>2648</v>
      </c>
      <c r="O1344" t="s">
        <v>62</v>
      </c>
      <c r="P1344" t="s">
        <v>6977</v>
      </c>
      <c r="Q1344">
        <v>38383</v>
      </c>
      <c r="R1344">
        <v>25160</v>
      </c>
      <c r="S1344" t="s">
        <v>6978</v>
      </c>
      <c r="T1344">
        <v>4</v>
      </c>
      <c r="U1344" t="s">
        <v>6979</v>
      </c>
      <c r="V1344" t="s">
        <v>6980</v>
      </c>
      <c r="W1344">
        <v>86</v>
      </c>
      <c r="X1344" t="s">
        <v>37</v>
      </c>
      <c r="Y1344" t="s">
        <v>38</v>
      </c>
      <c r="Z1344" t="s">
        <v>1558</v>
      </c>
      <c r="AB1344">
        <v>967</v>
      </c>
      <c r="AC1344">
        <v>7.8</v>
      </c>
      <c r="AD1344">
        <v>1.33</v>
      </c>
      <c r="AE1344">
        <v>1000</v>
      </c>
    </row>
    <row r="1345" spans="1:31" x14ac:dyDescent="0.45">
      <c r="A1345" t="s">
        <v>28</v>
      </c>
      <c r="B1345" t="s">
        <v>6981</v>
      </c>
      <c r="C1345" t="str">
        <f t="shared" si="42"/>
        <v>other</v>
      </c>
      <c r="D1345">
        <v>4</v>
      </c>
      <c r="E1345">
        <v>88</v>
      </c>
      <c r="F1345">
        <v>0</v>
      </c>
      <c r="G1345">
        <v>46</v>
      </c>
      <c r="H1345" t="s">
        <v>6982</v>
      </c>
      <c r="I1345">
        <v>76</v>
      </c>
      <c r="J1345" s="1">
        <v>47748610</v>
      </c>
      <c r="K1345" s="1">
        <v>40000000</v>
      </c>
      <c r="L1345" s="1">
        <f>J1345/K1345</f>
        <v>1.1937152499999999</v>
      </c>
      <c r="M1345" s="2" t="str">
        <f t="shared" si="41"/>
        <v>other</v>
      </c>
      <c r="N1345" t="s">
        <v>618</v>
      </c>
      <c r="O1345" t="s">
        <v>6983</v>
      </c>
      <c r="P1345" t="s">
        <v>6984</v>
      </c>
      <c r="Q1345">
        <v>2169</v>
      </c>
      <c r="R1345">
        <v>196</v>
      </c>
      <c r="S1345" t="s">
        <v>6985</v>
      </c>
      <c r="T1345">
        <v>0</v>
      </c>
      <c r="V1345" t="s">
        <v>6986</v>
      </c>
      <c r="W1345">
        <v>18</v>
      </c>
      <c r="X1345" t="s">
        <v>37</v>
      </c>
      <c r="Y1345" t="s">
        <v>882</v>
      </c>
      <c r="AA1345">
        <v>2014</v>
      </c>
      <c r="AB1345">
        <v>47</v>
      </c>
      <c r="AC1345">
        <v>6.4</v>
      </c>
      <c r="AE1345">
        <v>1000</v>
      </c>
    </row>
    <row r="1346" spans="1:31" x14ac:dyDescent="0.45">
      <c r="A1346" t="s">
        <v>737</v>
      </c>
      <c r="B1346" t="s">
        <v>6987</v>
      </c>
      <c r="C1346" t="str">
        <f t="shared" si="42"/>
        <v>other</v>
      </c>
      <c r="D1346">
        <v>65</v>
      </c>
      <c r="E1346">
        <v>146</v>
      </c>
      <c r="F1346">
        <v>278</v>
      </c>
      <c r="G1346">
        <v>494</v>
      </c>
      <c r="H1346" t="s">
        <v>3545</v>
      </c>
      <c r="I1346">
        <v>18000</v>
      </c>
      <c r="J1346" s="1">
        <v>47592825</v>
      </c>
      <c r="K1346" s="1">
        <v>38000000</v>
      </c>
      <c r="L1346" s="1">
        <f>J1346/K1346</f>
        <v>1.2524427631578947</v>
      </c>
      <c r="M1346" s="2" t="str">
        <f t="shared" si="41"/>
        <v>other</v>
      </c>
      <c r="N1346" t="s">
        <v>1624</v>
      </c>
      <c r="O1346" t="s">
        <v>1717</v>
      </c>
      <c r="P1346" t="s">
        <v>6988</v>
      </c>
      <c r="Q1346">
        <v>76016</v>
      </c>
      <c r="R1346">
        <v>20516</v>
      </c>
      <c r="S1346" t="s">
        <v>5072</v>
      </c>
      <c r="T1346">
        <v>0</v>
      </c>
      <c r="U1346" t="s">
        <v>6989</v>
      </c>
      <c r="V1346" t="s">
        <v>6990</v>
      </c>
      <c r="W1346">
        <v>265</v>
      </c>
      <c r="X1346" t="s">
        <v>37</v>
      </c>
      <c r="Y1346" t="s">
        <v>38</v>
      </c>
      <c r="Z1346" t="s">
        <v>575</v>
      </c>
      <c r="AA1346">
        <v>1999</v>
      </c>
      <c r="AB1346">
        <v>584</v>
      </c>
      <c r="AC1346">
        <v>7.6</v>
      </c>
      <c r="AD1346">
        <v>1.85</v>
      </c>
      <c r="AE1346">
        <v>1000</v>
      </c>
    </row>
    <row r="1347" spans="1:31" x14ac:dyDescent="0.45">
      <c r="A1347" t="s">
        <v>28</v>
      </c>
      <c r="B1347" t="s">
        <v>731</v>
      </c>
      <c r="C1347" t="str">
        <f t="shared" si="42"/>
        <v>other</v>
      </c>
      <c r="D1347">
        <v>98</v>
      </c>
      <c r="E1347">
        <v>115</v>
      </c>
      <c r="F1347">
        <v>150</v>
      </c>
      <c r="G1347">
        <v>789</v>
      </c>
      <c r="H1347" t="s">
        <v>6991</v>
      </c>
      <c r="I1347">
        <v>970</v>
      </c>
      <c r="J1347" s="1">
        <v>47553512</v>
      </c>
      <c r="K1347" s="1">
        <v>38000000</v>
      </c>
      <c r="L1347" s="1">
        <f>J1347/K1347</f>
        <v>1.2514082105263158</v>
      </c>
      <c r="M1347" s="2" t="str">
        <f t="shared" ref="M1347:M1410" si="43">IF(L1347&lt;2,"other","blockbuster")</f>
        <v>other</v>
      </c>
      <c r="N1347" t="s">
        <v>2115</v>
      </c>
      <c r="O1347" t="s">
        <v>3823</v>
      </c>
      <c r="P1347" t="s">
        <v>6992</v>
      </c>
      <c r="Q1347">
        <v>30667</v>
      </c>
      <c r="R1347">
        <v>3770</v>
      </c>
      <c r="S1347" t="s">
        <v>4774</v>
      </c>
      <c r="T1347">
        <v>1</v>
      </c>
      <c r="U1347" t="s">
        <v>6993</v>
      </c>
      <c r="V1347" t="s">
        <v>6994</v>
      </c>
      <c r="W1347">
        <v>234</v>
      </c>
      <c r="X1347" t="s">
        <v>37</v>
      </c>
      <c r="Y1347" t="s">
        <v>38</v>
      </c>
      <c r="Z1347" t="s">
        <v>39</v>
      </c>
      <c r="AA1347">
        <v>2002</v>
      </c>
      <c r="AB1347">
        <v>919</v>
      </c>
      <c r="AC1347">
        <v>5.6</v>
      </c>
      <c r="AD1347">
        <v>2.35</v>
      </c>
      <c r="AE1347">
        <v>1000</v>
      </c>
    </row>
    <row r="1348" spans="1:31" x14ac:dyDescent="0.45">
      <c r="A1348" t="s">
        <v>28</v>
      </c>
      <c r="B1348" t="s">
        <v>6995</v>
      </c>
      <c r="C1348" t="str">
        <f t="shared" si="42"/>
        <v>other</v>
      </c>
      <c r="D1348">
        <v>116</v>
      </c>
      <c r="E1348">
        <v>123</v>
      </c>
      <c r="F1348">
        <v>7</v>
      </c>
      <c r="G1348">
        <v>692</v>
      </c>
      <c r="H1348" t="s">
        <v>3995</v>
      </c>
      <c r="I1348">
        <v>931</v>
      </c>
      <c r="J1348" s="1">
        <v>47536959</v>
      </c>
      <c r="K1348" s="1">
        <v>35000000</v>
      </c>
      <c r="L1348" s="1">
        <f>J1348/K1348</f>
        <v>1.3581988285714286</v>
      </c>
      <c r="M1348" s="2" t="str">
        <f t="shared" si="43"/>
        <v>other</v>
      </c>
      <c r="N1348" t="s">
        <v>4252</v>
      </c>
      <c r="O1348" t="s">
        <v>610</v>
      </c>
      <c r="P1348" t="s">
        <v>6996</v>
      </c>
      <c r="Q1348">
        <v>44168</v>
      </c>
      <c r="R1348">
        <v>2912</v>
      </c>
      <c r="S1348" t="s">
        <v>1645</v>
      </c>
      <c r="T1348">
        <v>3</v>
      </c>
      <c r="U1348" t="s">
        <v>6997</v>
      </c>
      <c r="V1348" t="s">
        <v>6998</v>
      </c>
      <c r="W1348">
        <v>216</v>
      </c>
      <c r="X1348" t="s">
        <v>37</v>
      </c>
      <c r="Y1348" t="s">
        <v>38</v>
      </c>
      <c r="Z1348" t="s">
        <v>39</v>
      </c>
      <c r="AA1348">
        <v>2001</v>
      </c>
      <c r="AB1348">
        <v>754</v>
      </c>
      <c r="AC1348">
        <v>6.2</v>
      </c>
      <c r="AD1348">
        <v>2.35</v>
      </c>
      <c r="AE1348">
        <v>1000</v>
      </c>
    </row>
    <row r="1349" spans="1:31" x14ac:dyDescent="0.45">
      <c r="A1349" t="s">
        <v>28</v>
      </c>
      <c r="B1349" t="s">
        <v>5123</v>
      </c>
      <c r="C1349" t="str">
        <f t="shared" si="42"/>
        <v>other</v>
      </c>
      <c r="D1349">
        <v>76</v>
      </c>
      <c r="E1349">
        <v>94</v>
      </c>
      <c r="F1349">
        <v>99</v>
      </c>
      <c r="G1349">
        <v>377</v>
      </c>
      <c r="H1349" t="s">
        <v>6999</v>
      </c>
      <c r="I1349">
        <v>598</v>
      </c>
      <c r="J1349" s="1">
        <v>47536959</v>
      </c>
      <c r="K1349" s="1">
        <v>30000000</v>
      </c>
      <c r="L1349" s="1">
        <f>J1349/K1349</f>
        <v>1.5845653</v>
      </c>
      <c r="M1349" s="2" t="str">
        <f t="shared" si="43"/>
        <v>other</v>
      </c>
      <c r="N1349" t="s">
        <v>1742</v>
      </c>
      <c r="O1349" t="s">
        <v>7000</v>
      </c>
      <c r="P1349" t="s">
        <v>7001</v>
      </c>
      <c r="Q1349">
        <v>23473</v>
      </c>
      <c r="R1349">
        <v>3552</v>
      </c>
      <c r="S1349" t="s">
        <v>7002</v>
      </c>
      <c r="T1349">
        <v>1</v>
      </c>
      <c r="U1349" t="s">
        <v>7003</v>
      </c>
      <c r="V1349" t="s">
        <v>7004</v>
      </c>
      <c r="W1349">
        <v>123</v>
      </c>
      <c r="X1349" t="s">
        <v>37</v>
      </c>
      <c r="Y1349" t="s">
        <v>38</v>
      </c>
      <c r="Z1349" t="s">
        <v>90</v>
      </c>
      <c r="AA1349">
        <v>2015</v>
      </c>
      <c r="AB1349">
        <v>557</v>
      </c>
      <c r="AC1349">
        <v>4.4000000000000004</v>
      </c>
      <c r="AD1349">
        <v>1.85</v>
      </c>
      <c r="AE1349">
        <v>1000</v>
      </c>
    </row>
    <row r="1350" spans="1:31" x14ac:dyDescent="0.45">
      <c r="A1350" t="s">
        <v>28</v>
      </c>
      <c r="B1350" t="s">
        <v>7005</v>
      </c>
      <c r="C1350" t="str">
        <f t="shared" si="42"/>
        <v>other</v>
      </c>
      <c r="D1350">
        <v>106</v>
      </c>
      <c r="E1350">
        <v>102</v>
      </c>
      <c r="F1350">
        <v>43</v>
      </c>
      <c r="G1350">
        <v>280</v>
      </c>
      <c r="H1350" t="s">
        <v>5009</v>
      </c>
      <c r="I1350">
        <v>308</v>
      </c>
      <c r="J1350" s="1">
        <v>47474112</v>
      </c>
      <c r="K1350" s="1">
        <v>38000000</v>
      </c>
      <c r="L1350" s="1">
        <f>J1350/K1350</f>
        <v>1.2493187368421053</v>
      </c>
      <c r="M1350" s="2" t="str">
        <f t="shared" si="43"/>
        <v>other</v>
      </c>
      <c r="N1350" t="s">
        <v>209</v>
      </c>
      <c r="O1350" t="s">
        <v>7006</v>
      </c>
      <c r="P1350" t="s">
        <v>7007</v>
      </c>
      <c r="Q1350">
        <v>19686</v>
      </c>
      <c r="R1350">
        <v>1440</v>
      </c>
      <c r="S1350" t="s">
        <v>7008</v>
      </c>
      <c r="T1350">
        <v>0</v>
      </c>
      <c r="U1350" t="s">
        <v>7009</v>
      </c>
      <c r="V1350" t="s">
        <v>7010</v>
      </c>
      <c r="W1350">
        <v>180</v>
      </c>
      <c r="X1350" t="s">
        <v>37</v>
      </c>
      <c r="Y1350" t="s">
        <v>38</v>
      </c>
      <c r="Z1350" t="s">
        <v>575</v>
      </c>
      <c r="AA1350">
        <v>2001</v>
      </c>
      <c r="AB1350">
        <v>285</v>
      </c>
      <c r="AC1350">
        <v>5.6</v>
      </c>
      <c r="AD1350">
        <v>1.85</v>
      </c>
      <c r="AE1350">
        <v>1000</v>
      </c>
    </row>
    <row r="1351" spans="1:31" x14ac:dyDescent="0.45">
      <c r="A1351" t="s">
        <v>28</v>
      </c>
      <c r="B1351" t="s">
        <v>4193</v>
      </c>
      <c r="C1351" t="str">
        <f t="shared" si="42"/>
        <v>other</v>
      </c>
      <c r="D1351">
        <v>55</v>
      </c>
      <c r="E1351">
        <v>98</v>
      </c>
      <c r="F1351">
        <v>11</v>
      </c>
      <c r="G1351">
        <v>466</v>
      </c>
      <c r="H1351" t="s">
        <v>4443</v>
      </c>
      <c r="I1351">
        <v>854</v>
      </c>
      <c r="J1351" s="1">
        <v>47456450</v>
      </c>
      <c r="K1351" s="1">
        <v>38000000</v>
      </c>
      <c r="L1351" s="1">
        <f>J1351/K1351</f>
        <v>1.248853947368421</v>
      </c>
      <c r="M1351" s="2" t="str">
        <f t="shared" si="43"/>
        <v>other</v>
      </c>
      <c r="N1351" t="s">
        <v>2517</v>
      </c>
      <c r="O1351" t="s">
        <v>3493</v>
      </c>
      <c r="P1351" t="s">
        <v>7011</v>
      </c>
      <c r="Q1351">
        <v>8433</v>
      </c>
      <c r="R1351">
        <v>2765</v>
      </c>
      <c r="S1351" t="s">
        <v>2112</v>
      </c>
      <c r="T1351">
        <v>1</v>
      </c>
      <c r="U1351" t="s">
        <v>7012</v>
      </c>
      <c r="V1351" t="s">
        <v>7013</v>
      </c>
      <c r="W1351">
        <v>85</v>
      </c>
      <c r="X1351" t="s">
        <v>37</v>
      </c>
      <c r="Y1351" t="s">
        <v>38</v>
      </c>
      <c r="Z1351" t="s">
        <v>90</v>
      </c>
      <c r="AA1351">
        <v>2001</v>
      </c>
      <c r="AB1351">
        <v>543</v>
      </c>
      <c r="AC1351">
        <v>5.5</v>
      </c>
      <c r="AD1351">
        <v>1.85</v>
      </c>
      <c r="AE1351">
        <v>1000</v>
      </c>
    </row>
    <row r="1352" spans="1:31" x14ac:dyDescent="0.45">
      <c r="A1352" t="s">
        <v>28</v>
      </c>
      <c r="B1352" t="s">
        <v>3807</v>
      </c>
      <c r="C1352" t="str">
        <f t="shared" si="42"/>
        <v>other</v>
      </c>
      <c r="D1352">
        <v>172</v>
      </c>
      <c r="E1352">
        <v>133</v>
      </c>
      <c r="F1352">
        <v>2000</v>
      </c>
      <c r="G1352">
        <v>541</v>
      </c>
      <c r="H1352" t="s">
        <v>117</v>
      </c>
      <c r="I1352">
        <v>40000</v>
      </c>
      <c r="J1352" s="1">
        <v>47396698</v>
      </c>
      <c r="K1352" s="1">
        <v>38000000</v>
      </c>
      <c r="L1352" s="1">
        <f>J1352/K1352</f>
        <v>1.2472815263157895</v>
      </c>
      <c r="M1352" s="2" t="str">
        <f t="shared" si="43"/>
        <v>other</v>
      </c>
      <c r="N1352" t="s">
        <v>842</v>
      </c>
      <c r="O1352" t="s">
        <v>43</v>
      </c>
      <c r="P1352" t="s">
        <v>7014</v>
      </c>
      <c r="Q1352">
        <v>137722</v>
      </c>
      <c r="R1352">
        <v>42344</v>
      </c>
      <c r="S1352" t="s">
        <v>3151</v>
      </c>
      <c r="T1352">
        <v>1</v>
      </c>
      <c r="U1352" t="s">
        <v>7015</v>
      </c>
      <c r="V1352" t="s">
        <v>7016</v>
      </c>
      <c r="W1352">
        <v>638</v>
      </c>
      <c r="X1352" t="s">
        <v>37</v>
      </c>
      <c r="Y1352" t="s">
        <v>3561</v>
      </c>
      <c r="Z1352" t="s">
        <v>575</v>
      </c>
      <c r="AA1352">
        <v>1999</v>
      </c>
      <c r="AB1352">
        <v>903</v>
      </c>
      <c r="AC1352">
        <v>6.7</v>
      </c>
      <c r="AD1352">
        <v>2.35</v>
      </c>
      <c r="AE1352">
        <v>1000</v>
      </c>
    </row>
    <row r="1353" spans="1:31" x14ac:dyDescent="0.45">
      <c r="A1353" t="s">
        <v>28</v>
      </c>
      <c r="B1353" t="s">
        <v>731</v>
      </c>
      <c r="C1353" t="str">
        <f t="shared" si="42"/>
        <v>other</v>
      </c>
      <c r="D1353">
        <v>47</v>
      </c>
      <c r="E1353">
        <v>118</v>
      </c>
      <c r="F1353">
        <v>150</v>
      </c>
      <c r="G1353">
        <v>182</v>
      </c>
      <c r="H1353" t="s">
        <v>3753</v>
      </c>
      <c r="I1353">
        <v>24000</v>
      </c>
      <c r="J1353" s="1">
        <v>47379090</v>
      </c>
      <c r="K1353" s="1">
        <v>38000000</v>
      </c>
      <c r="L1353" s="1">
        <f>J1353/K1353</f>
        <v>1.2468181578947368</v>
      </c>
      <c r="M1353" s="2" t="str">
        <f t="shared" si="43"/>
        <v>other</v>
      </c>
      <c r="N1353" t="s">
        <v>2132</v>
      </c>
      <c r="O1353" t="s">
        <v>77</v>
      </c>
      <c r="P1353" t="s">
        <v>7017</v>
      </c>
      <c r="Q1353">
        <v>14066</v>
      </c>
      <c r="R1353">
        <v>24547</v>
      </c>
      <c r="S1353" t="s">
        <v>7018</v>
      </c>
      <c r="T1353">
        <v>0</v>
      </c>
      <c r="U1353" t="s">
        <v>7019</v>
      </c>
      <c r="V1353" t="s">
        <v>7020</v>
      </c>
      <c r="W1353">
        <v>75</v>
      </c>
      <c r="X1353" t="s">
        <v>37</v>
      </c>
      <c r="Y1353" t="s">
        <v>38</v>
      </c>
      <c r="Z1353" t="s">
        <v>575</v>
      </c>
      <c r="AA1353">
        <v>1996</v>
      </c>
      <c r="AB1353">
        <v>210</v>
      </c>
      <c r="AC1353">
        <v>6.1</v>
      </c>
      <c r="AD1353">
        <v>2.35</v>
      </c>
      <c r="AE1353">
        <v>1000</v>
      </c>
    </row>
    <row r="1354" spans="1:31" x14ac:dyDescent="0.45">
      <c r="A1354" t="s">
        <v>28</v>
      </c>
      <c r="B1354" t="s">
        <v>4427</v>
      </c>
      <c r="C1354" t="str">
        <f t="shared" si="42"/>
        <v>other</v>
      </c>
      <c r="D1354">
        <v>107</v>
      </c>
      <c r="E1354">
        <v>105</v>
      </c>
      <c r="F1354">
        <v>65</v>
      </c>
      <c r="G1354">
        <v>108</v>
      </c>
      <c r="H1354" t="s">
        <v>7021</v>
      </c>
      <c r="I1354">
        <v>628</v>
      </c>
      <c r="J1354" s="1">
        <v>47375327</v>
      </c>
      <c r="K1354" s="1">
        <v>57000000</v>
      </c>
      <c r="L1354" s="1">
        <f>J1354/K1354</f>
        <v>0.83114608771929821</v>
      </c>
      <c r="M1354" s="2" t="str">
        <f t="shared" si="43"/>
        <v>other</v>
      </c>
      <c r="N1354" t="s">
        <v>6189</v>
      </c>
      <c r="O1354" t="s">
        <v>7022</v>
      </c>
      <c r="P1354" t="s">
        <v>7023</v>
      </c>
      <c r="Q1354">
        <v>34592</v>
      </c>
      <c r="R1354">
        <v>1265</v>
      </c>
      <c r="S1354" t="s">
        <v>7024</v>
      </c>
      <c r="T1354">
        <v>0</v>
      </c>
      <c r="U1354" t="s">
        <v>7025</v>
      </c>
      <c r="V1354" t="s">
        <v>7026</v>
      </c>
      <c r="W1354">
        <v>191</v>
      </c>
      <c r="X1354" t="s">
        <v>37</v>
      </c>
      <c r="Y1354" t="s">
        <v>38</v>
      </c>
      <c r="Z1354" t="s">
        <v>575</v>
      </c>
      <c r="AA1354">
        <v>2001</v>
      </c>
      <c r="AB1354">
        <v>316</v>
      </c>
      <c r="AC1354">
        <v>6.2</v>
      </c>
      <c r="AD1354">
        <v>2.35</v>
      </c>
      <c r="AE1354">
        <v>1000</v>
      </c>
    </row>
    <row r="1355" spans="1:31" x14ac:dyDescent="0.45">
      <c r="A1355" t="s">
        <v>28</v>
      </c>
      <c r="B1355" t="s">
        <v>7027</v>
      </c>
      <c r="C1355" t="str">
        <f t="shared" si="42"/>
        <v>other</v>
      </c>
      <c r="D1355">
        <v>323</v>
      </c>
      <c r="E1355">
        <v>109</v>
      </c>
      <c r="F1355">
        <v>304</v>
      </c>
      <c r="G1355">
        <v>736</v>
      </c>
      <c r="H1355" t="s">
        <v>2353</v>
      </c>
      <c r="I1355">
        <v>940</v>
      </c>
      <c r="J1355" s="1">
        <v>47307550</v>
      </c>
      <c r="K1355" s="1">
        <v>10000000</v>
      </c>
      <c r="L1355" s="1">
        <f>J1355/K1355</f>
        <v>4.7307550000000003</v>
      </c>
      <c r="M1355" s="2" t="str">
        <f t="shared" si="43"/>
        <v>blockbuster</v>
      </c>
      <c r="N1355" t="s">
        <v>3399</v>
      </c>
      <c r="O1355" t="s">
        <v>5440</v>
      </c>
      <c r="P1355" t="s">
        <v>7028</v>
      </c>
      <c r="Q1355">
        <v>86955</v>
      </c>
      <c r="R1355">
        <v>3277</v>
      </c>
      <c r="S1355" t="s">
        <v>7029</v>
      </c>
      <c r="T1355">
        <v>0</v>
      </c>
      <c r="U1355" t="s">
        <v>7030</v>
      </c>
      <c r="V1355" t="s">
        <v>7031</v>
      </c>
      <c r="W1355">
        <v>275</v>
      </c>
      <c r="X1355" t="s">
        <v>37</v>
      </c>
      <c r="Y1355" t="s">
        <v>38</v>
      </c>
      <c r="Z1355" t="s">
        <v>575</v>
      </c>
      <c r="AA1355">
        <v>2009</v>
      </c>
      <c r="AB1355">
        <v>906</v>
      </c>
      <c r="AC1355">
        <v>7.3</v>
      </c>
      <c r="AD1355">
        <v>1.85</v>
      </c>
      <c r="AE1355">
        <v>1000</v>
      </c>
    </row>
    <row r="1356" spans="1:31" x14ac:dyDescent="0.45">
      <c r="A1356" t="s">
        <v>28</v>
      </c>
      <c r="B1356" t="s">
        <v>182</v>
      </c>
      <c r="C1356" t="str">
        <f t="shared" si="42"/>
        <v>other</v>
      </c>
      <c r="D1356">
        <v>37</v>
      </c>
      <c r="E1356">
        <v>129</v>
      </c>
      <c r="F1356">
        <v>0</v>
      </c>
      <c r="G1356">
        <v>982</v>
      </c>
      <c r="H1356" t="s">
        <v>7032</v>
      </c>
      <c r="I1356">
        <v>12000</v>
      </c>
      <c r="J1356" s="1">
        <v>47285499</v>
      </c>
      <c r="K1356" s="1">
        <v>38000000</v>
      </c>
      <c r="L1356" s="1">
        <f>J1356/K1356</f>
        <v>1.2443552368421054</v>
      </c>
      <c r="M1356" s="2" t="str">
        <f t="shared" si="43"/>
        <v>other</v>
      </c>
      <c r="N1356" t="s">
        <v>7033</v>
      </c>
      <c r="O1356" t="s">
        <v>296</v>
      </c>
      <c r="P1356" t="s">
        <v>7034</v>
      </c>
      <c r="Q1356">
        <v>17859</v>
      </c>
      <c r="R1356">
        <v>16237</v>
      </c>
      <c r="S1356" t="s">
        <v>2632</v>
      </c>
      <c r="T1356">
        <v>4</v>
      </c>
      <c r="U1356" t="s">
        <v>7035</v>
      </c>
      <c r="V1356" t="s">
        <v>7036</v>
      </c>
      <c r="W1356">
        <v>89</v>
      </c>
      <c r="X1356" t="s">
        <v>37</v>
      </c>
      <c r="Y1356" t="s">
        <v>38</v>
      </c>
      <c r="Z1356" t="s">
        <v>39</v>
      </c>
      <c r="AA1356">
        <v>1996</v>
      </c>
      <c r="AB1356">
        <v>1000</v>
      </c>
      <c r="AC1356">
        <v>6.6</v>
      </c>
      <c r="AD1356">
        <v>2.35</v>
      </c>
      <c r="AE1356">
        <v>1000</v>
      </c>
    </row>
    <row r="1357" spans="1:31" x14ac:dyDescent="0.45">
      <c r="A1357" t="s">
        <v>28</v>
      </c>
      <c r="B1357" t="s">
        <v>5357</v>
      </c>
      <c r="C1357" t="str">
        <f t="shared" si="42"/>
        <v>other</v>
      </c>
      <c r="D1357">
        <v>297</v>
      </c>
      <c r="E1357">
        <v>109</v>
      </c>
      <c r="F1357">
        <v>0</v>
      </c>
      <c r="G1357">
        <v>145</v>
      </c>
      <c r="H1357" t="s">
        <v>7037</v>
      </c>
      <c r="I1357">
        <v>957</v>
      </c>
      <c r="J1357" s="1">
        <v>47277326</v>
      </c>
      <c r="K1357" s="1">
        <v>15000000</v>
      </c>
      <c r="L1357" s="1">
        <f>J1357/K1357</f>
        <v>3.1518217333333332</v>
      </c>
      <c r="M1357" s="2" t="str">
        <f t="shared" si="43"/>
        <v>blockbuster</v>
      </c>
      <c r="N1357" t="s">
        <v>7038</v>
      </c>
      <c r="O1357" t="s">
        <v>6061</v>
      </c>
      <c r="P1357" t="s">
        <v>7039</v>
      </c>
      <c r="Q1357">
        <v>258078</v>
      </c>
      <c r="R1357">
        <v>1757</v>
      </c>
      <c r="S1357" t="s">
        <v>7040</v>
      </c>
      <c r="T1357">
        <v>0</v>
      </c>
      <c r="U1357" t="s">
        <v>7041</v>
      </c>
      <c r="V1357" t="s">
        <v>7042</v>
      </c>
      <c r="W1357">
        <v>911</v>
      </c>
      <c r="X1357" t="s">
        <v>37</v>
      </c>
      <c r="Y1357" t="s">
        <v>38</v>
      </c>
      <c r="Z1357" t="s">
        <v>575</v>
      </c>
      <c r="AA1357">
        <v>1982</v>
      </c>
      <c r="AB1357">
        <v>163</v>
      </c>
      <c r="AC1357">
        <v>8.1999999999999993</v>
      </c>
      <c r="AD1357">
        <v>2.35</v>
      </c>
      <c r="AE1357">
        <v>1000</v>
      </c>
    </row>
    <row r="1358" spans="1:31" x14ac:dyDescent="0.45">
      <c r="A1358" t="s">
        <v>28</v>
      </c>
      <c r="B1358" t="s">
        <v>1384</v>
      </c>
      <c r="C1358" t="str">
        <f t="shared" si="42"/>
        <v>other</v>
      </c>
      <c r="D1358">
        <v>302</v>
      </c>
      <c r="E1358">
        <v>127</v>
      </c>
      <c r="F1358">
        <v>123</v>
      </c>
      <c r="G1358">
        <v>904</v>
      </c>
      <c r="H1358" t="s">
        <v>7043</v>
      </c>
      <c r="I1358">
        <v>14000</v>
      </c>
      <c r="J1358" s="1">
        <v>47124400</v>
      </c>
      <c r="K1358" s="1">
        <v>38000000</v>
      </c>
      <c r="L1358" s="1">
        <f>J1358/K1358</f>
        <v>1.2401157894736843</v>
      </c>
      <c r="M1358" s="2" t="str">
        <f t="shared" si="43"/>
        <v>other</v>
      </c>
      <c r="N1358" t="s">
        <v>2803</v>
      </c>
      <c r="O1358" t="s">
        <v>332</v>
      </c>
      <c r="P1358" t="s">
        <v>7044</v>
      </c>
      <c r="Q1358">
        <v>125305</v>
      </c>
      <c r="R1358">
        <v>17551</v>
      </c>
      <c r="S1358" t="s">
        <v>2999</v>
      </c>
      <c r="T1358">
        <v>0</v>
      </c>
      <c r="U1358" t="s">
        <v>7045</v>
      </c>
      <c r="V1358" t="s">
        <v>7046</v>
      </c>
      <c r="W1358">
        <v>343</v>
      </c>
      <c r="X1358" t="s">
        <v>37</v>
      </c>
      <c r="Y1358" t="s">
        <v>38</v>
      </c>
      <c r="Z1358" t="s">
        <v>575</v>
      </c>
      <c r="AA1358">
        <v>2013</v>
      </c>
      <c r="AB1358">
        <v>924</v>
      </c>
      <c r="AC1358">
        <v>6.4</v>
      </c>
      <c r="AD1358">
        <v>2.35</v>
      </c>
      <c r="AE1358">
        <v>1000</v>
      </c>
    </row>
    <row r="1359" spans="1:31" x14ac:dyDescent="0.45">
      <c r="A1359" t="s">
        <v>28</v>
      </c>
      <c r="B1359" t="s">
        <v>7047</v>
      </c>
      <c r="C1359" t="str">
        <f t="shared" si="42"/>
        <v>other</v>
      </c>
      <c r="D1359">
        <v>38</v>
      </c>
      <c r="E1359">
        <v>118</v>
      </c>
      <c r="F1359">
        <v>11</v>
      </c>
      <c r="G1359">
        <v>12</v>
      </c>
      <c r="H1359" t="s">
        <v>7048</v>
      </c>
      <c r="I1359">
        <v>37</v>
      </c>
      <c r="J1359" s="1">
        <v>47105085</v>
      </c>
      <c r="K1359" s="1">
        <v>37000000</v>
      </c>
      <c r="L1359" s="1">
        <f>J1359/K1359</f>
        <v>1.2731104054054054</v>
      </c>
      <c r="M1359" s="2" t="str">
        <f t="shared" si="43"/>
        <v>other</v>
      </c>
      <c r="N1359" t="s">
        <v>2205</v>
      </c>
      <c r="O1359" t="s">
        <v>7049</v>
      </c>
      <c r="P1359" t="s">
        <v>7050</v>
      </c>
      <c r="Q1359">
        <v>9740</v>
      </c>
      <c r="R1359">
        <v>74</v>
      </c>
      <c r="S1359" t="s">
        <v>7051</v>
      </c>
      <c r="T1359">
        <v>1</v>
      </c>
      <c r="U1359" t="s">
        <v>7052</v>
      </c>
      <c r="V1359" t="s">
        <v>7053</v>
      </c>
      <c r="W1359">
        <v>81</v>
      </c>
      <c r="X1359" t="s">
        <v>37</v>
      </c>
      <c r="Y1359" t="s">
        <v>38</v>
      </c>
      <c r="Z1359" t="s">
        <v>575</v>
      </c>
      <c r="AA1359">
        <v>1997</v>
      </c>
      <c r="AB1359">
        <v>12</v>
      </c>
      <c r="AC1359">
        <v>6.4</v>
      </c>
      <c r="AD1359">
        <v>2.35</v>
      </c>
      <c r="AE1359">
        <v>1000</v>
      </c>
    </row>
    <row r="1360" spans="1:31" x14ac:dyDescent="0.45">
      <c r="A1360" t="s">
        <v>28</v>
      </c>
      <c r="B1360" t="s">
        <v>7054</v>
      </c>
      <c r="C1360" t="str">
        <f t="shared" si="42"/>
        <v>other</v>
      </c>
      <c r="D1360">
        <v>31</v>
      </c>
      <c r="E1360">
        <v>110</v>
      </c>
      <c r="F1360">
        <v>49</v>
      </c>
      <c r="G1360">
        <v>427</v>
      </c>
      <c r="H1360" t="s">
        <v>7055</v>
      </c>
      <c r="I1360">
        <v>1000</v>
      </c>
      <c r="J1360" s="1">
        <v>47095453</v>
      </c>
      <c r="K1360" s="1">
        <v>38000000</v>
      </c>
      <c r="L1360" s="1">
        <f>J1360/K1360</f>
        <v>1.2393540263157894</v>
      </c>
      <c r="M1360" s="2" t="str">
        <f t="shared" si="43"/>
        <v>other</v>
      </c>
      <c r="N1360" t="s">
        <v>7056</v>
      </c>
      <c r="O1360" t="s">
        <v>2191</v>
      </c>
      <c r="P1360" t="s">
        <v>7057</v>
      </c>
      <c r="Q1360">
        <v>4757</v>
      </c>
      <c r="R1360">
        <v>2120</v>
      </c>
      <c r="S1360" t="s">
        <v>7058</v>
      </c>
      <c r="T1360">
        <v>2</v>
      </c>
      <c r="U1360" t="s">
        <v>7059</v>
      </c>
      <c r="V1360" t="s">
        <v>7060</v>
      </c>
      <c r="W1360">
        <v>67</v>
      </c>
      <c r="X1360" t="s">
        <v>37</v>
      </c>
      <c r="Y1360" t="s">
        <v>38</v>
      </c>
      <c r="Z1360" t="s">
        <v>39</v>
      </c>
      <c r="AA1360">
        <v>2001</v>
      </c>
      <c r="AB1360">
        <v>569</v>
      </c>
      <c r="AC1360">
        <v>5.2</v>
      </c>
      <c r="AD1360">
        <v>2.35</v>
      </c>
      <c r="AE1360">
        <v>1000</v>
      </c>
    </row>
    <row r="1361" spans="1:31" x14ac:dyDescent="0.45">
      <c r="A1361" t="s">
        <v>28</v>
      </c>
      <c r="B1361" t="s">
        <v>3107</v>
      </c>
      <c r="C1361" t="str">
        <f t="shared" si="42"/>
        <v>other</v>
      </c>
      <c r="D1361">
        <v>118</v>
      </c>
      <c r="E1361">
        <v>90</v>
      </c>
      <c r="F1361">
        <v>27</v>
      </c>
      <c r="G1361">
        <v>260</v>
      </c>
      <c r="H1361" t="s">
        <v>1202</v>
      </c>
      <c r="I1361">
        <v>13000</v>
      </c>
      <c r="J1361" s="1">
        <v>47034272</v>
      </c>
      <c r="K1361" s="1">
        <v>55000000</v>
      </c>
      <c r="L1361" s="1">
        <f>J1361/K1361</f>
        <v>0.85516858181818178</v>
      </c>
      <c r="M1361" s="2" t="str">
        <f t="shared" si="43"/>
        <v>other</v>
      </c>
      <c r="N1361" t="s">
        <v>7061</v>
      </c>
      <c r="O1361" t="s">
        <v>537</v>
      </c>
      <c r="P1361" t="s">
        <v>7062</v>
      </c>
      <c r="Q1361">
        <v>52908</v>
      </c>
      <c r="R1361">
        <v>15494</v>
      </c>
      <c r="S1361" t="s">
        <v>7063</v>
      </c>
      <c r="T1361">
        <v>0</v>
      </c>
      <c r="U1361" t="s">
        <v>7064</v>
      </c>
      <c r="V1361" t="s">
        <v>7065</v>
      </c>
      <c r="W1361">
        <v>102</v>
      </c>
      <c r="X1361" t="s">
        <v>37</v>
      </c>
      <c r="Y1361" t="s">
        <v>38</v>
      </c>
      <c r="Z1361" t="s">
        <v>90</v>
      </c>
      <c r="AA1361">
        <v>2008</v>
      </c>
      <c r="AB1361">
        <v>2000</v>
      </c>
      <c r="AC1361">
        <v>6.5</v>
      </c>
      <c r="AD1361">
        <v>2.35</v>
      </c>
      <c r="AE1361">
        <v>1000</v>
      </c>
    </row>
    <row r="1362" spans="1:31" x14ac:dyDescent="0.45">
      <c r="A1362" t="s">
        <v>28</v>
      </c>
      <c r="B1362" t="s">
        <v>7066</v>
      </c>
      <c r="C1362" t="str">
        <f t="shared" si="42"/>
        <v>other</v>
      </c>
      <c r="D1362">
        <v>546</v>
      </c>
      <c r="E1362">
        <v>144</v>
      </c>
      <c r="F1362">
        <v>0</v>
      </c>
      <c r="G1362">
        <v>15</v>
      </c>
      <c r="H1362" t="s">
        <v>7067</v>
      </c>
      <c r="I1362">
        <v>378</v>
      </c>
      <c r="J1362" s="1">
        <v>47000485</v>
      </c>
      <c r="K1362" s="1">
        <v>32000000</v>
      </c>
      <c r="L1362" s="1">
        <f>J1362/K1362</f>
        <v>1.4687651562499999</v>
      </c>
      <c r="M1362" s="2" t="str">
        <f t="shared" si="43"/>
        <v>other</v>
      </c>
      <c r="N1362" t="s">
        <v>3399</v>
      </c>
      <c r="O1362" t="s">
        <v>7068</v>
      </c>
      <c r="P1362" t="s">
        <v>7069</v>
      </c>
      <c r="Q1362">
        <v>105144</v>
      </c>
      <c r="R1362">
        <v>427</v>
      </c>
      <c r="S1362" t="s">
        <v>7070</v>
      </c>
      <c r="T1362">
        <v>31</v>
      </c>
      <c r="U1362" t="s">
        <v>7071</v>
      </c>
      <c r="V1362" t="s">
        <v>7072</v>
      </c>
      <c r="W1362">
        <v>405</v>
      </c>
      <c r="X1362" t="s">
        <v>37</v>
      </c>
      <c r="Y1362" t="s">
        <v>38</v>
      </c>
      <c r="Z1362" t="s">
        <v>575</v>
      </c>
      <c r="AA1362">
        <v>2012</v>
      </c>
      <c r="AB1362">
        <v>18</v>
      </c>
      <c r="AC1362">
        <v>7.1</v>
      </c>
      <c r="AD1362">
        <v>1.85</v>
      </c>
      <c r="AE1362">
        <v>1000</v>
      </c>
    </row>
    <row r="1363" spans="1:31" x14ac:dyDescent="0.45">
      <c r="A1363" t="s">
        <v>28</v>
      </c>
      <c r="B1363" t="s">
        <v>7073</v>
      </c>
      <c r="C1363" t="str">
        <f t="shared" si="42"/>
        <v>other</v>
      </c>
      <c r="D1363">
        <v>21</v>
      </c>
      <c r="E1363">
        <v>97</v>
      </c>
      <c r="F1363">
        <v>2</v>
      </c>
      <c r="G1363">
        <v>217</v>
      </c>
      <c r="H1363" t="s">
        <v>7074</v>
      </c>
      <c r="I1363">
        <v>4000</v>
      </c>
      <c r="J1363" s="1">
        <v>47000000</v>
      </c>
      <c r="K1363" s="1">
        <v>38000000</v>
      </c>
      <c r="L1363" s="1">
        <f>J1363/K1363</f>
        <v>1.236842105263158</v>
      </c>
      <c r="M1363" s="2" t="str">
        <f t="shared" si="43"/>
        <v>other</v>
      </c>
      <c r="N1363" t="s">
        <v>7075</v>
      </c>
      <c r="O1363" t="s">
        <v>1424</v>
      </c>
      <c r="P1363" t="s">
        <v>7076</v>
      </c>
      <c r="Q1363">
        <v>6691</v>
      </c>
      <c r="R1363">
        <v>4900</v>
      </c>
      <c r="S1363" t="s">
        <v>7077</v>
      </c>
      <c r="T1363">
        <v>2</v>
      </c>
      <c r="U1363" t="s">
        <v>7078</v>
      </c>
      <c r="V1363" t="s">
        <v>7079</v>
      </c>
      <c r="W1363">
        <v>28</v>
      </c>
      <c r="X1363" t="s">
        <v>37</v>
      </c>
      <c r="Y1363" t="s">
        <v>7080</v>
      </c>
      <c r="Z1363" t="s">
        <v>575</v>
      </c>
      <c r="AA1363">
        <v>2007</v>
      </c>
      <c r="AB1363">
        <v>476</v>
      </c>
      <c r="AC1363">
        <v>4.8</v>
      </c>
      <c r="AD1363">
        <v>1.85</v>
      </c>
      <c r="AE1363">
        <v>1000</v>
      </c>
    </row>
    <row r="1364" spans="1:31" x14ac:dyDescent="0.45">
      <c r="A1364" t="s">
        <v>737</v>
      </c>
      <c r="B1364" t="s">
        <v>5154</v>
      </c>
      <c r="C1364" t="str">
        <f t="shared" si="42"/>
        <v>other</v>
      </c>
      <c r="D1364">
        <v>86</v>
      </c>
      <c r="E1364">
        <v>130</v>
      </c>
      <c r="F1364">
        <v>39</v>
      </c>
      <c r="G1364">
        <v>534</v>
      </c>
      <c r="H1364" t="s">
        <v>3332</v>
      </c>
      <c r="I1364">
        <v>2000</v>
      </c>
      <c r="J1364" s="1">
        <v>47000000</v>
      </c>
      <c r="K1364" s="1">
        <v>40000000</v>
      </c>
      <c r="L1364" s="1">
        <f>J1364/K1364</f>
        <v>1.175</v>
      </c>
      <c r="M1364" s="2" t="str">
        <f t="shared" si="43"/>
        <v>other</v>
      </c>
      <c r="N1364" t="s">
        <v>1624</v>
      </c>
      <c r="O1364" t="s">
        <v>526</v>
      </c>
      <c r="P1364" t="s">
        <v>7081</v>
      </c>
      <c r="Q1364">
        <v>16673</v>
      </c>
      <c r="R1364">
        <v>5162</v>
      </c>
      <c r="S1364" t="s">
        <v>4689</v>
      </c>
      <c r="T1364">
        <v>0</v>
      </c>
      <c r="U1364" t="s">
        <v>7082</v>
      </c>
      <c r="V1364" t="s">
        <v>7083</v>
      </c>
      <c r="W1364">
        <v>45</v>
      </c>
      <c r="X1364" t="s">
        <v>37</v>
      </c>
      <c r="Y1364" t="s">
        <v>38</v>
      </c>
      <c r="Z1364" t="s">
        <v>90</v>
      </c>
      <c r="AA1364">
        <v>2008</v>
      </c>
      <c r="AB1364">
        <v>898</v>
      </c>
      <c r="AC1364">
        <v>7.3</v>
      </c>
      <c r="AD1364">
        <v>2.35</v>
      </c>
      <c r="AE1364">
        <v>1000</v>
      </c>
    </row>
    <row r="1365" spans="1:31" x14ac:dyDescent="0.45">
      <c r="A1365" t="s">
        <v>28</v>
      </c>
      <c r="B1365" t="s">
        <v>7084</v>
      </c>
      <c r="C1365" t="str">
        <f t="shared" si="42"/>
        <v>other</v>
      </c>
      <c r="D1365">
        <v>194</v>
      </c>
      <c r="E1365">
        <v>112</v>
      </c>
      <c r="F1365">
        <v>5</v>
      </c>
      <c r="G1365">
        <v>724</v>
      </c>
      <c r="H1365" t="s">
        <v>7085</v>
      </c>
      <c r="I1365">
        <v>17000</v>
      </c>
      <c r="J1365" s="1">
        <v>47000000</v>
      </c>
      <c r="K1365" s="1">
        <v>38000000</v>
      </c>
      <c r="L1365" s="1">
        <f>J1365/K1365</f>
        <v>1.236842105263158</v>
      </c>
      <c r="M1365" s="2" t="str">
        <f t="shared" si="43"/>
        <v>other</v>
      </c>
      <c r="N1365" t="s">
        <v>222</v>
      </c>
      <c r="O1365" t="s">
        <v>479</v>
      </c>
      <c r="P1365" t="s">
        <v>7086</v>
      </c>
      <c r="Q1365">
        <v>55617</v>
      </c>
      <c r="R1365">
        <v>19974</v>
      </c>
      <c r="S1365" t="s">
        <v>7087</v>
      </c>
      <c r="T1365">
        <v>0</v>
      </c>
      <c r="U1365" t="s">
        <v>7088</v>
      </c>
      <c r="V1365" t="s">
        <v>7089</v>
      </c>
      <c r="W1365">
        <v>266</v>
      </c>
      <c r="X1365" t="s">
        <v>37</v>
      </c>
      <c r="Y1365" t="s">
        <v>38</v>
      </c>
      <c r="Z1365" t="s">
        <v>39</v>
      </c>
      <c r="AA1365">
        <v>2016</v>
      </c>
      <c r="AB1365">
        <v>1000</v>
      </c>
      <c r="AC1365">
        <v>5.2</v>
      </c>
      <c r="AD1365">
        <v>2.35</v>
      </c>
      <c r="AE1365">
        <v>1000</v>
      </c>
    </row>
    <row r="1366" spans="1:31" x14ac:dyDescent="0.45">
      <c r="A1366" t="s">
        <v>28</v>
      </c>
      <c r="B1366" t="s">
        <v>7090</v>
      </c>
      <c r="C1366" t="str">
        <f t="shared" si="42"/>
        <v>other</v>
      </c>
      <c r="D1366">
        <v>437</v>
      </c>
      <c r="E1366">
        <v>133</v>
      </c>
      <c r="F1366">
        <v>0</v>
      </c>
      <c r="G1366">
        <v>531</v>
      </c>
      <c r="H1366" t="s">
        <v>7091</v>
      </c>
      <c r="I1366">
        <v>13000</v>
      </c>
      <c r="J1366" s="1">
        <v>46982632</v>
      </c>
      <c r="K1366" s="1">
        <v>35000000</v>
      </c>
      <c r="L1366" s="1">
        <f>J1366/K1366</f>
        <v>1.3423609142857142</v>
      </c>
      <c r="M1366" s="2" t="str">
        <f t="shared" si="43"/>
        <v>other</v>
      </c>
      <c r="N1366" t="s">
        <v>3784</v>
      </c>
      <c r="O1366" t="s">
        <v>1774</v>
      </c>
      <c r="P1366" t="s">
        <v>7092</v>
      </c>
      <c r="Q1366">
        <v>146708</v>
      </c>
      <c r="R1366">
        <v>15106</v>
      </c>
      <c r="S1366" t="s">
        <v>3579</v>
      </c>
      <c r="T1366">
        <v>1</v>
      </c>
      <c r="U1366" t="s">
        <v>7093</v>
      </c>
      <c r="V1366" t="s">
        <v>7094</v>
      </c>
      <c r="W1366">
        <v>362</v>
      </c>
      <c r="X1366" t="s">
        <v>37</v>
      </c>
      <c r="Y1366" t="s">
        <v>38</v>
      </c>
      <c r="Z1366" t="s">
        <v>39</v>
      </c>
      <c r="AA1366">
        <v>2015</v>
      </c>
      <c r="AB1366">
        <v>597</v>
      </c>
      <c r="AC1366">
        <v>7.7</v>
      </c>
      <c r="AD1366">
        <v>2.35</v>
      </c>
      <c r="AE1366">
        <v>1000</v>
      </c>
    </row>
    <row r="1367" spans="1:31" x14ac:dyDescent="0.45">
      <c r="A1367" t="s">
        <v>28</v>
      </c>
      <c r="B1367" t="s">
        <v>5992</v>
      </c>
      <c r="C1367" t="str">
        <f t="shared" si="42"/>
        <v>other</v>
      </c>
      <c r="D1367">
        <v>378</v>
      </c>
      <c r="E1367">
        <v>150</v>
      </c>
      <c r="F1367">
        <v>0</v>
      </c>
      <c r="G1367">
        <v>206</v>
      </c>
      <c r="H1367" t="s">
        <v>589</v>
      </c>
      <c r="I1367">
        <v>10000</v>
      </c>
      <c r="J1367" s="1">
        <v>46978995</v>
      </c>
      <c r="K1367" s="1">
        <v>37000000</v>
      </c>
      <c r="L1367" s="1">
        <f>J1367/K1367</f>
        <v>1.2697025675675675</v>
      </c>
      <c r="M1367" s="2" t="str">
        <f t="shared" si="43"/>
        <v>other</v>
      </c>
      <c r="N1367" t="s">
        <v>2115</v>
      </c>
      <c r="O1367" t="s">
        <v>877</v>
      </c>
      <c r="P1367" t="s">
        <v>7095</v>
      </c>
      <c r="Q1367">
        <v>280228</v>
      </c>
      <c r="R1367">
        <v>14296</v>
      </c>
      <c r="S1367" t="s">
        <v>7096</v>
      </c>
      <c r="T1367">
        <v>7</v>
      </c>
      <c r="U1367" t="s">
        <v>7097</v>
      </c>
      <c r="V1367" t="s">
        <v>7098</v>
      </c>
      <c r="W1367">
        <v>420</v>
      </c>
      <c r="X1367" t="s">
        <v>37</v>
      </c>
      <c r="Y1367" t="s">
        <v>38</v>
      </c>
      <c r="Z1367" t="s">
        <v>575</v>
      </c>
      <c r="AA1367">
        <v>2010</v>
      </c>
      <c r="AB1367">
        <v>4000</v>
      </c>
      <c r="AC1367">
        <v>7.6</v>
      </c>
      <c r="AD1367">
        <v>2.35</v>
      </c>
      <c r="AE1367">
        <v>1000</v>
      </c>
    </row>
    <row r="1368" spans="1:31" x14ac:dyDescent="0.45">
      <c r="A1368" t="s">
        <v>28</v>
      </c>
      <c r="B1368" t="s">
        <v>7099</v>
      </c>
      <c r="C1368" t="str">
        <f t="shared" si="42"/>
        <v>other</v>
      </c>
      <c r="D1368">
        <v>170</v>
      </c>
      <c r="E1368">
        <v>110</v>
      </c>
      <c r="F1368">
        <v>52</v>
      </c>
      <c r="G1368">
        <v>651</v>
      </c>
      <c r="H1368" t="s">
        <v>526</v>
      </c>
      <c r="I1368">
        <v>10000</v>
      </c>
      <c r="J1368" s="1">
        <v>46975183</v>
      </c>
      <c r="K1368" s="1">
        <v>40000000</v>
      </c>
      <c r="L1368" s="1">
        <f>J1368/K1368</f>
        <v>1.1743795749999999</v>
      </c>
      <c r="M1368" s="2" t="str">
        <f t="shared" si="43"/>
        <v>other</v>
      </c>
      <c r="N1368" t="s">
        <v>1405</v>
      </c>
      <c r="O1368" t="s">
        <v>2446</v>
      </c>
      <c r="P1368" t="s">
        <v>7100</v>
      </c>
      <c r="Q1368">
        <v>57266</v>
      </c>
      <c r="R1368">
        <v>13396</v>
      </c>
      <c r="S1368" t="s">
        <v>5033</v>
      </c>
      <c r="T1368">
        <v>12</v>
      </c>
      <c r="U1368" t="s">
        <v>7101</v>
      </c>
      <c r="V1368" t="s">
        <v>7102</v>
      </c>
      <c r="W1368">
        <v>89</v>
      </c>
      <c r="X1368" t="s">
        <v>37</v>
      </c>
      <c r="Y1368" t="s">
        <v>38</v>
      </c>
      <c r="Z1368" t="s">
        <v>39</v>
      </c>
      <c r="AA1368">
        <v>2012</v>
      </c>
      <c r="AB1368">
        <v>2000</v>
      </c>
      <c r="AC1368">
        <v>5.7</v>
      </c>
      <c r="AD1368">
        <v>2.35</v>
      </c>
      <c r="AE1368">
        <v>1000</v>
      </c>
    </row>
    <row r="1369" spans="1:31" x14ac:dyDescent="0.45">
      <c r="A1369" t="s">
        <v>28</v>
      </c>
      <c r="B1369" t="s">
        <v>7103</v>
      </c>
      <c r="C1369" t="str">
        <f t="shared" si="42"/>
        <v>other</v>
      </c>
      <c r="D1369">
        <v>341</v>
      </c>
      <c r="E1369">
        <v>96</v>
      </c>
      <c r="F1369">
        <v>1000</v>
      </c>
      <c r="G1369">
        <v>681</v>
      </c>
      <c r="H1369" t="s">
        <v>335</v>
      </c>
      <c r="I1369">
        <v>24000</v>
      </c>
      <c r="J1369" s="1">
        <v>46875468</v>
      </c>
      <c r="K1369" s="1">
        <v>37000000</v>
      </c>
      <c r="L1369" s="1">
        <f>J1369/K1369</f>
        <v>1.2669045405405406</v>
      </c>
      <c r="M1369" s="2" t="str">
        <f t="shared" si="43"/>
        <v>other</v>
      </c>
      <c r="N1369" t="s">
        <v>2517</v>
      </c>
      <c r="O1369" t="s">
        <v>77</v>
      </c>
      <c r="P1369" t="s">
        <v>7104</v>
      </c>
      <c r="Q1369">
        <v>248468</v>
      </c>
      <c r="R1369">
        <v>36093</v>
      </c>
      <c r="S1369" t="s">
        <v>2181</v>
      </c>
      <c r="T1369">
        <v>0</v>
      </c>
      <c r="U1369" t="s">
        <v>7105</v>
      </c>
      <c r="V1369" t="s">
        <v>7106</v>
      </c>
      <c r="W1369">
        <v>545</v>
      </c>
      <c r="X1369" t="s">
        <v>37</v>
      </c>
      <c r="Y1369" t="s">
        <v>38</v>
      </c>
      <c r="Z1369" t="s">
        <v>575</v>
      </c>
      <c r="AA1369">
        <v>2008</v>
      </c>
      <c r="AB1369">
        <v>11000</v>
      </c>
      <c r="AC1369">
        <v>7</v>
      </c>
      <c r="AD1369">
        <v>1.85</v>
      </c>
      <c r="AE1369">
        <v>1000</v>
      </c>
    </row>
    <row r="1370" spans="1:31" x14ac:dyDescent="0.45">
      <c r="A1370" t="s">
        <v>28</v>
      </c>
      <c r="B1370" t="s">
        <v>7107</v>
      </c>
      <c r="C1370" t="str">
        <f t="shared" si="42"/>
        <v>other</v>
      </c>
      <c r="D1370">
        <v>139</v>
      </c>
      <c r="E1370">
        <v>96</v>
      </c>
      <c r="F1370">
        <v>3</v>
      </c>
      <c r="G1370">
        <v>35</v>
      </c>
      <c r="H1370" t="s">
        <v>7108</v>
      </c>
      <c r="I1370">
        <v>18000</v>
      </c>
      <c r="J1370" s="1">
        <v>46836394</v>
      </c>
      <c r="K1370" s="1">
        <v>37000000</v>
      </c>
      <c r="L1370" s="1">
        <f>J1370/K1370</f>
        <v>1.2658484864864865</v>
      </c>
      <c r="M1370" s="2" t="str">
        <f t="shared" si="43"/>
        <v>other</v>
      </c>
      <c r="N1370" t="s">
        <v>777</v>
      </c>
      <c r="O1370" t="s">
        <v>631</v>
      </c>
      <c r="P1370" t="s">
        <v>7109</v>
      </c>
      <c r="Q1370">
        <v>28109</v>
      </c>
      <c r="R1370">
        <v>18178</v>
      </c>
      <c r="S1370" t="s">
        <v>7110</v>
      </c>
      <c r="T1370">
        <v>3</v>
      </c>
      <c r="U1370" t="s">
        <v>7111</v>
      </c>
      <c r="V1370" t="s">
        <v>7112</v>
      </c>
      <c r="W1370">
        <v>110</v>
      </c>
      <c r="X1370" t="s">
        <v>37</v>
      </c>
      <c r="Y1370" t="s">
        <v>38</v>
      </c>
      <c r="Z1370" t="s">
        <v>90</v>
      </c>
      <c r="AA1370">
        <v>2008</v>
      </c>
      <c r="AB1370">
        <v>82</v>
      </c>
      <c r="AC1370">
        <v>6</v>
      </c>
      <c r="AD1370">
        <v>2.35</v>
      </c>
      <c r="AE1370">
        <v>1000</v>
      </c>
    </row>
    <row r="1371" spans="1:31" x14ac:dyDescent="0.45">
      <c r="A1371" t="s">
        <v>28</v>
      </c>
      <c r="B1371" t="s">
        <v>840</v>
      </c>
      <c r="C1371" t="str">
        <f t="shared" si="42"/>
        <v>other</v>
      </c>
      <c r="D1371">
        <v>393</v>
      </c>
      <c r="E1371">
        <v>123</v>
      </c>
      <c r="F1371">
        <v>2000</v>
      </c>
      <c r="G1371">
        <v>471</v>
      </c>
      <c r="H1371" t="s">
        <v>295</v>
      </c>
      <c r="I1371">
        <v>26000</v>
      </c>
      <c r="J1371" s="1">
        <v>46815748</v>
      </c>
      <c r="K1371" s="1">
        <v>38000000</v>
      </c>
      <c r="L1371" s="1">
        <f>J1371/K1371</f>
        <v>1.2319933684210527</v>
      </c>
      <c r="M1371" s="2" t="str">
        <f t="shared" si="43"/>
        <v>other</v>
      </c>
      <c r="N1371" t="s">
        <v>7113</v>
      </c>
      <c r="O1371" t="s">
        <v>93</v>
      </c>
      <c r="P1371" t="s">
        <v>7114</v>
      </c>
      <c r="Q1371">
        <v>312629</v>
      </c>
      <c r="R1371">
        <v>37206</v>
      </c>
      <c r="S1371" t="s">
        <v>7115</v>
      </c>
      <c r="T1371">
        <v>0</v>
      </c>
      <c r="U1371" t="s">
        <v>7116</v>
      </c>
      <c r="V1371" t="s">
        <v>7117</v>
      </c>
      <c r="W1371">
        <v>475</v>
      </c>
      <c r="X1371" t="s">
        <v>37</v>
      </c>
      <c r="Y1371" t="s">
        <v>56</v>
      </c>
      <c r="Z1371" t="s">
        <v>575</v>
      </c>
      <c r="AA1371">
        <v>2013</v>
      </c>
      <c r="AB1371">
        <v>10000</v>
      </c>
      <c r="AC1371">
        <v>8.1</v>
      </c>
      <c r="AD1371">
        <v>2.35</v>
      </c>
      <c r="AE1371">
        <v>1000</v>
      </c>
    </row>
    <row r="1372" spans="1:31" x14ac:dyDescent="0.45">
      <c r="A1372" t="s">
        <v>28</v>
      </c>
      <c r="B1372" t="s">
        <v>7066</v>
      </c>
      <c r="C1372" t="str">
        <f t="shared" si="42"/>
        <v>other</v>
      </c>
      <c r="D1372">
        <v>224</v>
      </c>
      <c r="E1372">
        <v>188</v>
      </c>
      <c r="F1372">
        <v>0</v>
      </c>
      <c r="G1372">
        <v>272</v>
      </c>
      <c r="H1372" t="s">
        <v>7118</v>
      </c>
      <c r="I1372">
        <v>786</v>
      </c>
      <c r="J1372" s="1">
        <v>46813366</v>
      </c>
      <c r="K1372" s="1">
        <v>37000000</v>
      </c>
      <c r="L1372" s="1">
        <f>J1372/K1372</f>
        <v>1.2652261081081082</v>
      </c>
      <c r="M1372" s="2" t="str">
        <f t="shared" si="43"/>
        <v>other</v>
      </c>
      <c r="N1372" t="s">
        <v>3399</v>
      </c>
      <c r="O1372" t="s">
        <v>7119</v>
      </c>
      <c r="P1372" t="s">
        <v>7120</v>
      </c>
      <c r="Q1372">
        <v>241030</v>
      </c>
      <c r="R1372">
        <v>1906</v>
      </c>
      <c r="S1372" t="s">
        <v>7121</v>
      </c>
      <c r="T1372">
        <v>1</v>
      </c>
      <c r="U1372" t="s">
        <v>7122</v>
      </c>
      <c r="V1372" t="s">
        <v>7123</v>
      </c>
      <c r="W1372">
        <v>1437</v>
      </c>
      <c r="X1372" t="s">
        <v>37</v>
      </c>
      <c r="Y1372" t="s">
        <v>38</v>
      </c>
      <c r="Z1372" t="s">
        <v>575</v>
      </c>
      <c r="AA1372">
        <v>1999</v>
      </c>
      <c r="AB1372">
        <v>625</v>
      </c>
      <c r="AC1372">
        <v>8</v>
      </c>
      <c r="AD1372">
        <v>2.35</v>
      </c>
      <c r="AE1372">
        <v>1000</v>
      </c>
    </row>
    <row r="1373" spans="1:31" x14ac:dyDescent="0.45">
      <c r="A1373" t="s">
        <v>28</v>
      </c>
      <c r="B1373" t="s">
        <v>7124</v>
      </c>
      <c r="C1373" t="str">
        <f t="shared" si="42"/>
        <v>other</v>
      </c>
      <c r="D1373">
        <v>203</v>
      </c>
      <c r="E1373">
        <v>107</v>
      </c>
      <c r="F1373">
        <v>0</v>
      </c>
      <c r="G1373">
        <v>574</v>
      </c>
      <c r="H1373" t="s">
        <v>4181</v>
      </c>
      <c r="I1373">
        <v>13000</v>
      </c>
      <c r="J1373" s="1">
        <v>46800000</v>
      </c>
      <c r="K1373" s="1">
        <v>37000000</v>
      </c>
      <c r="L1373" s="1">
        <f>J1373/K1373</f>
        <v>1.2648648648648648</v>
      </c>
      <c r="M1373" s="2" t="str">
        <f t="shared" si="43"/>
        <v>other</v>
      </c>
      <c r="N1373" t="s">
        <v>1742</v>
      </c>
      <c r="O1373" t="s">
        <v>967</v>
      </c>
      <c r="P1373" t="s">
        <v>7125</v>
      </c>
      <c r="Q1373">
        <v>75347</v>
      </c>
      <c r="R1373">
        <v>14483</v>
      </c>
      <c r="S1373" t="s">
        <v>3226</v>
      </c>
      <c r="T1373">
        <v>2</v>
      </c>
      <c r="U1373" t="s">
        <v>7126</v>
      </c>
      <c r="V1373" t="s">
        <v>7127</v>
      </c>
      <c r="W1373">
        <v>176</v>
      </c>
      <c r="X1373" t="s">
        <v>37</v>
      </c>
      <c r="Y1373" t="s">
        <v>38</v>
      </c>
      <c r="Z1373" t="s">
        <v>575</v>
      </c>
      <c r="AA1373">
        <v>2010</v>
      </c>
      <c r="AB1373">
        <v>642</v>
      </c>
      <c r="AC1373">
        <v>5.6</v>
      </c>
      <c r="AD1373">
        <v>2.35</v>
      </c>
      <c r="AE1373">
        <v>1000</v>
      </c>
    </row>
    <row r="1374" spans="1:31" x14ac:dyDescent="0.45">
      <c r="A1374" t="s">
        <v>28</v>
      </c>
      <c r="B1374" t="s">
        <v>7128</v>
      </c>
      <c r="C1374" t="str">
        <f t="shared" si="42"/>
        <v>other</v>
      </c>
      <c r="D1374">
        <v>148</v>
      </c>
      <c r="E1374">
        <v>110</v>
      </c>
      <c r="F1374">
        <v>11</v>
      </c>
      <c r="G1374">
        <v>591</v>
      </c>
      <c r="H1374" t="s">
        <v>604</v>
      </c>
      <c r="I1374">
        <v>2000</v>
      </c>
      <c r="J1374" s="1">
        <v>46729374</v>
      </c>
      <c r="K1374" s="1">
        <v>38000000</v>
      </c>
      <c r="L1374" s="1">
        <f>J1374/K1374</f>
        <v>1.2297203684210527</v>
      </c>
      <c r="M1374" s="2" t="str">
        <f t="shared" si="43"/>
        <v>other</v>
      </c>
      <c r="N1374" t="s">
        <v>1671</v>
      </c>
      <c r="O1374" t="s">
        <v>4190</v>
      </c>
      <c r="P1374" t="s">
        <v>7129</v>
      </c>
      <c r="Q1374">
        <v>39440</v>
      </c>
      <c r="R1374">
        <v>4882</v>
      </c>
      <c r="S1374" t="s">
        <v>4719</v>
      </c>
      <c r="T1374">
        <v>4</v>
      </c>
      <c r="U1374" t="s">
        <v>7130</v>
      </c>
      <c r="V1374" t="s">
        <v>7131</v>
      </c>
      <c r="W1374">
        <v>83</v>
      </c>
      <c r="X1374" t="s">
        <v>37</v>
      </c>
      <c r="Y1374" t="s">
        <v>38</v>
      </c>
      <c r="Z1374" t="s">
        <v>575</v>
      </c>
      <c r="AA1374">
        <v>2016</v>
      </c>
      <c r="AB1374">
        <v>756</v>
      </c>
      <c r="AC1374">
        <v>6.1</v>
      </c>
      <c r="AD1374">
        <v>2.35</v>
      </c>
      <c r="AE1374">
        <v>1000</v>
      </c>
    </row>
    <row r="1375" spans="1:31" x14ac:dyDescent="0.45">
      <c r="A1375" t="s">
        <v>28</v>
      </c>
      <c r="B1375" t="s">
        <v>7132</v>
      </c>
      <c r="C1375" t="str">
        <f t="shared" si="42"/>
        <v>other</v>
      </c>
      <c r="D1375">
        <v>131</v>
      </c>
      <c r="E1375">
        <v>113</v>
      </c>
      <c r="F1375">
        <v>188</v>
      </c>
      <c r="G1375">
        <v>631</v>
      </c>
      <c r="H1375" t="s">
        <v>7133</v>
      </c>
      <c r="I1375">
        <v>11000</v>
      </c>
      <c r="J1375" s="1">
        <v>46700000</v>
      </c>
      <c r="K1375" s="1">
        <v>37000000</v>
      </c>
      <c r="L1375" s="1">
        <f>J1375/K1375</f>
        <v>1.2621621621621621</v>
      </c>
      <c r="M1375" s="2" t="str">
        <f t="shared" si="43"/>
        <v>other</v>
      </c>
      <c r="N1375" t="s">
        <v>7134</v>
      </c>
      <c r="O1375" t="s">
        <v>456</v>
      </c>
      <c r="P1375" t="s">
        <v>7135</v>
      </c>
      <c r="Q1375">
        <v>17948</v>
      </c>
      <c r="R1375">
        <v>14209</v>
      </c>
      <c r="S1375" t="s">
        <v>5345</v>
      </c>
      <c r="T1375">
        <v>5</v>
      </c>
      <c r="U1375" t="s">
        <v>7136</v>
      </c>
      <c r="V1375" t="s">
        <v>7137</v>
      </c>
      <c r="W1375">
        <v>86</v>
      </c>
      <c r="X1375" t="s">
        <v>37</v>
      </c>
      <c r="Y1375" t="s">
        <v>38</v>
      </c>
      <c r="Z1375" t="s">
        <v>90</v>
      </c>
      <c r="AA1375">
        <v>2011</v>
      </c>
      <c r="AB1375">
        <v>680</v>
      </c>
      <c r="AC1375">
        <v>6.9</v>
      </c>
      <c r="AD1375">
        <v>1.85</v>
      </c>
      <c r="AE1375">
        <v>1000</v>
      </c>
    </row>
    <row r="1376" spans="1:31" x14ac:dyDescent="0.45">
      <c r="A1376" t="s">
        <v>28</v>
      </c>
      <c r="B1376" t="s">
        <v>6138</v>
      </c>
      <c r="C1376" t="str">
        <f t="shared" si="42"/>
        <v>other</v>
      </c>
      <c r="D1376">
        <v>350</v>
      </c>
      <c r="E1376">
        <v>122</v>
      </c>
      <c r="F1376">
        <v>308</v>
      </c>
      <c r="G1376">
        <v>10000</v>
      </c>
      <c r="H1376" t="s">
        <v>1097</v>
      </c>
      <c r="I1376">
        <v>17000</v>
      </c>
      <c r="J1376" s="1">
        <v>46611204</v>
      </c>
      <c r="K1376" s="1">
        <v>37000000</v>
      </c>
      <c r="L1376" s="1">
        <f>J1376/K1376</f>
        <v>1.2597622702702702</v>
      </c>
      <c r="M1376" s="2" t="str">
        <f t="shared" si="43"/>
        <v>other</v>
      </c>
      <c r="N1376" t="s">
        <v>677</v>
      </c>
      <c r="O1376" t="s">
        <v>547</v>
      </c>
      <c r="P1376" t="s">
        <v>7138</v>
      </c>
      <c r="Q1376">
        <v>348007</v>
      </c>
      <c r="R1376">
        <v>44060</v>
      </c>
      <c r="S1376" t="s">
        <v>2446</v>
      </c>
      <c r="T1376">
        <v>1</v>
      </c>
      <c r="U1376" t="s">
        <v>7139</v>
      </c>
      <c r="V1376" t="s">
        <v>7140</v>
      </c>
      <c r="W1376">
        <v>1535</v>
      </c>
      <c r="X1376" t="s">
        <v>37</v>
      </c>
      <c r="Y1376" t="s">
        <v>38</v>
      </c>
      <c r="Z1376" t="s">
        <v>39</v>
      </c>
      <c r="AA1376">
        <v>2008</v>
      </c>
      <c r="AB1376">
        <v>12000</v>
      </c>
      <c r="AC1376">
        <v>5.2</v>
      </c>
      <c r="AD1376">
        <v>2.35</v>
      </c>
      <c r="AE1376">
        <v>1000</v>
      </c>
    </row>
    <row r="1377" spans="1:31" x14ac:dyDescent="0.45">
      <c r="A1377" t="s">
        <v>28</v>
      </c>
      <c r="B1377" t="s">
        <v>6386</v>
      </c>
      <c r="C1377" t="str">
        <f t="shared" si="42"/>
        <v>other</v>
      </c>
      <c r="D1377">
        <v>129</v>
      </c>
      <c r="E1377">
        <v>116</v>
      </c>
      <c r="F1377">
        <v>415</v>
      </c>
      <c r="G1377">
        <v>644</v>
      </c>
      <c r="H1377" t="s">
        <v>7141</v>
      </c>
      <c r="I1377">
        <v>18000</v>
      </c>
      <c r="J1377" s="1">
        <v>46563158</v>
      </c>
      <c r="K1377" s="1">
        <v>36000000</v>
      </c>
      <c r="L1377" s="1">
        <f>J1377/K1377</f>
        <v>1.2934210555555556</v>
      </c>
      <c r="M1377" s="2" t="str">
        <f t="shared" si="43"/>
        <v>other</v>
      </c>
      <c r="N1377" t="s">
        <v>2115</v>
      </c>
      <c r="O1377" t="s">
        <v>1717</v>
      </c>
      <c r="P1377" t="s">
        <v>7142</v>
      </c>
      <c r="Q1377">
        <v>98899</v>
      </c>
      <c r="R1377">
        <v>20970</v>
      </c>
      <c r="S1377" t="s">
        <v>2251</v>
      </c>
      <c r="T1377">
        <v>1</v>
      </c>
      <c r="U1377" t="s">
        <v>7143</v>
      </c>
      <c r="V1377" t="s">
        <v>7144</v>
      </c>
      <c r="W1377">
        <v>394</v>
      </c>
      <c r="X1377" t="s">
        <v>37</v>
      </c>
      <c r="Y1377" t="s">
        <v>38</v>
      </c>
      <c r="Z1377" t="s">
        <v>39</v>
      </c>
      <c r="AA1377">
        <v>2002</v>
      </c>
      <c r="AB1377">
        <v>669</v>
      </c>
      <c r="AC1377">
        <v>7</v>
      </c>
      <c r="AD1377">
        <v>1.85</v>
      </c>
      <c r="AE1377">
        <v>1000</v>
      </c>
    </row>
    <row r="1378" spans="1:31" x14ac:dyDescent="0.45">
      <c r="A1378" t="s">
        <v>28</v>
      </c>
      <c r="B1378" t="s">
        <v>2646</v>
      </c>
      <c r="C1378" t="str">
        <f t="shared" si="42"/>
        <v>other</v>
      </c>
      <c r="D1378">
        <v>40</v>
      </c>
      <c r="E1378">
        <v>93</v>
      </c>
      <c r="F1378">
        <v>10</v>
      </c>
      <c r="G1378">
        <v>405</v>
      </c>
      <c r="H1378" t="s">
        <v>2628</v>
      </c>
      <c r="I1378">
        <v>789</v>
      </c>
      <c r="J1378" s="1">
        <v>46455802</v>
      </c>
      <c r="K1378" s="1">
        <v>65000000</v>
      </c>
      <c r="L1378" s="1">
        <f>J1378/K1378</f>
        <v>0.7147046461538461</v>
      </c>
      <c r="M1378" s="2" t="str">
        <f t="shared" si="43"/>
        <v>other</v>
      </c>
      <c r="N1378" t="s">
        <v>412</v>
      </c>
      <c r="O1378" t="s">
        <v>4146</v>
      </c>
      <c r="P1378" t="s">
        <v>7145</v>
      </c>
      <c r="Q1378">
        <v>60572</v>
      </c>
      <c r="R1378">
        <v>2986</v>
      </c>
      <c r="S1378" t="s">
        <v>7146</v>
      </c>
      <c r="T1378">
        <v>1</v>
      </c>
      <c r="U1378" t="s">
        <v>7147</v>
      </c>
      <c r="V1378" t="s">
        <v>7148</v>
      </c>
      <c r="W1378">
        <v>144</v>
      </c>
      <c r="X1378" t="s">
        <v>37</v>
      </c>
      <c r="Y1378" t="s">
        <v>38</v>
      </c>
      <c r="Z1378" t="s">
        <v>39</v>
      </c>
      <c r="AA1378">
        <v>1999</v>
      </c>
      <c r="AB1378">
        <v>744</v>
      </c>
      <c r="AC1378">
        <v>6.3</v>
      </c>
      <c r="AD1378">
        <v>1.85</v>
      </c>
      <c r="AE1378">
        <v>1000</v>
      </c>
    </row>
    <row r="1379" spans="1:31" x14ac:dyDescent="0.45">
      <c r="A1379" t="s">
        <v>28</v>
      </c>
      <c r="B1379" t="s">
        <v>5049</v>
      </c>
      <c r="C1379" t="str">
        <f t="shared" si="42"/>
        <v>other</v>
      </c>
      <c r="D1379">
        <v>289</v>
      </c>
      <c r="E1379">
        <v>118</v>
      </c>
      <c r="F1379">
        <v>43</v>
      </c>
      <c r="G1379">
        <v>651</v>
      </c>
      <c r="H1379" t="s">
        <v>7149</v>
      </c>
      <c r="I1379">
        <v>740</v>
      </c>
      <c r="J1379" s="1">
        <v>46440491</v>
      </c>
      <c r="K1379" s="1">
        <v>37000000</v>
      </c>
      <c r="L1379" s="1">
        <f>J1379/K1379</f>
        <v>1.2551484054054054</v>
      </c>
      <c r="M1379" s="2" t="str">
        <f t="shared" si="43"/>
        <v>other</v>
      </c>
      <c r="N1379" t="s">
        <v>999</v>
      </c>
      <c r="O1379" t="s">
        <v>7150</v>
      </c>
      <c r="P1379" t="s">
        <v>7151</v>
      </c>
      <c r="Q1379">
        <v>316671</v>
      </c>
      <c r="R1379">
        <v>3425</v>
      </c>
      <c r="S1379" t="s">
        <v>5033</v>
      </c>
      <c r="T1379">
        <v>4</v>
      </c>
      <c r="U1379" t="s">
        <v>7152</v>
      </c>
      <c r="V1379" t="s">
        <v>7153</v>
      </c>
      <c r="W1379">
        <v>301</v>
      </c>
      <c r="X1379" t="s">
        <v>37</v>
      </c>
      <c r="Y1379" t="s">
        <v>38</v>
      </c>
      <c r="Z1379" t="s">
        <v>575</v>
      </c>
      <c r="AA1379">
        <v>2013</v>
      </c>
      <c r="AB1379">
        <v>707</v>
      </c>
      <c r="AC1379">
        <v>7</v>
      </c>
      <c r="AD1379">
        <v>2.35</v>
      </c>
      <c r="AE1379">
        <v>1000</v>
      </c>
    </row>
    <row r="1380" spans="1:31" x14ac:dyDescent="0.45">
      <c r="A1380" t="s">
        <v>28</v>
      </c>
      <c r="B1380" t="s">
        <v>7154</v>
      </c>
      <c r="C1380" t="str">
        <f t="shared" si="42"/>
        <v>other</v>
      </c>
      <c r="D1380">
        <v>14</v>
      </c>
      <c r="E1380">
        <v>115</v>
      </c>
      <c r="F1380">
        <v>35</v>
      </c>
      <c r="G1380">
        <v>30</v>
      </c>
      <c r="H1380" t="s">
        <v>7154</v>
      </c>
      <c r="I1380">
        <v>463</v>
      </c>
      <c r="J1380" s="1">
        <v>46377022</v>
      </c>
      <c r="K1380" s="1">
        <v>29500000</v>
      </c>
      <c r="L1380" s="1">
        <f>J1380/K1380</f>
        <v>1.572102440677966</v>
      </c>
      <c r="M1380" s="2" t="str">
        <f t="shared" si="43"/>
        <v>other</v>
      </c>
      <c r="N1380" t="s">
        <v>68</v>
      </c>
      <c r="O1380" t="s">
        <v>7155</v>
      </c>
      <c r="P1380" t="s">
        <v>7156</v>
      </c>
      <c r="Q1380">
        <v>4387</v>
      </c>
      <c r="R1380">
        <v>599</v>
      </c>
      <c r="S1380" t="s">
        <v>7157</v>
      </c>
      <c r="T1380">
        <v>0</v>
      </c>
      <c r="U1380" t="s">
        <v>7158</v>
      </c>
      <c r="V1380" t="s">
        <v>7159</v>
      </c>
      <c r="W1380">
        <v>21</v>
      </c>
      <c r="X1380" t="s">
        <v>5631</v>
      </c>
      <c r="Y1380" t="s">
        <v>7160</v>
      </c>
      <c r="AA1380">
        <v>2009</v>
      </c>
      <c r="AB1380">
        <v>35</v>
      </c>
      <c r="AC1380">
        <v>5.3</v>
      </c>
      <c r="AE1380">
        <v>1000</v>
      </c>
    </row>
    <row r="1381" spans="1:31" x14ac:dyDescent="0.45">
      <c r="A1381" t="s">
        <v>28</v>
      </c>
      <c r="B1381" t="s">
        <v>636</v>
      </c>
      <c r="C1381" t="str">
        <f t="shared" si="42"/>
        <v>other</v>
      </c>
      <c r="D1381">
        <v>72</v>
      </c>
      <c r="E1381">
        <v>93</v>
      </c>
      <c r="F1381">
        <v>84</v>
      </c>
      <c r="G1381">
        <v>263</v>
      </c>
      <c r="H1381" t="s">
        <v>87</v>
      </c>
      <c r="I1381">
        <v>551</v>
      </c>
      <c r="J1381" s="1">
        <v>46363118</v>
      </c>
      <c r="K1381" s="1">
        <v>36000000</v>
      </c>
      <c r="L1381" s="1">
        <f>J1381/K1381</f>
        <v>1.287864388888889</v>
      </c>
      <c r="M1381" s="2" t="str">
        <f t="shared" si="43"/>
        <v>other</v>
      </c>
      <c r="N1381" t="s">
        <v>1110</v>
      </c>
      <c r="O1381" t="s">
        <v>3644</v>
      </c>
      <c r="P1381" t="s">
        <v>7161</v>
      </c>
      <c r="Q1381">
        <v>38399</v>
      </c>
      <c r="R1381">
        <v>1874</v>
      </c>
      <c r="S1381" t="s">
        <v>4671</v>
      </c>
      <c r="T1381">
        <v>0</v>
      </c>
      <c r="U1381" t="s">
        <v>7162</v>
      </c>
      <c r="V1381" t="s">
        <v>7163</v>
      </c>
      <c r="W1381">
        <v>218</v>
      </c>
      <c r="X1381" t="s">
        <v>37</v>
      </c>
      <c r="Y1381" t="s">
        <v>38</v>
      </c>
      <c r="Z1381" t="s">
        <v>575</v>
      </c>
      <c r="AA1381">
        <v>1997</v>
      </c>
      <c r="AB1381">
        <v>284</v>
      </c>
      <c r="AC1381">
        <v>6.9</v>
      </c>
      <c r="AD1381">
        <v>2.35</v>
      </c>
      <c r="AE1381">
        <v>1000</v>
      </c>
    </row>
    <row r="1382" spans="1:31" x14ac:dyDescent="0.45">
      <c r="A1382" t="s">
        <v>28</v>
      </c>
      <c r="B1382" t="s">
        <v>7164</v>
      </c>
      <c r="C1382" t="str">
        <f t="shared" si="42"/>
        <v>other</v>
      </c>
      <c r="D1382">
        <v>89</v>
      </c>
      <c r="E1382">
        <v>121</v>
      </c>
      <c r="F1382">
        <v>883</v>
      </c>
      <c r="G1382">
        <v>133</v>
      </c>
      <c r="H1382" t="s">
        <v>7165</v>
      </c>
      <c r="I1382">
        <v>180</v>
      </c>
      <c r="J1382" s="1">
        <v>46338728</v>
      </c>
      <c r="K1382" s="1">
        <v>36000000</v>
      </c>
      <c r="L1382" s="1">
        <f>J1382/K1382</f>
        <v>1.2871868888888889</v>
      </c>
      <c r="M1382" s="2" t="str">
        <f t="shared" si="43"/>
        <v>other</v>
      </c>
      <c r="N1382" t="s">
        <v>50</v>
      </c>
      <c r="O1382" t="s">
        <v>7166</v>
      </c>
      <c r="P1382" t="s">
        <v>7167</v>
      </c>
      <c r="Q1382">
        <v>48636</v>
      </c>
      <c r="R1382">
        <v>762</v>
      </c>
      <c r="S1382" t="s">
        <v>7168</v>
      </c>
      <c r="T1382">
        <v>3</v>
      </c>
      <c r="U1382" t="s">
        <v>7169</v>
      </c>
      <c r="V1382" t="s">
        <v>7170</v>
      </c>
      <c r="W1382">
        <v>214</v>
      </c>
      <c r="X1382" t="s">
        <v>37</v>
      </c>
      <c r="Y1382" t="s">
        <v>56</v>
      </c>
      <c r="Z1382" t="s">
        <v>90</v>
      </c>
      <c r="AA1382">
        <v>1983</v>
      </c>
      <c r="AB1382">
        <v>172</v>
      </c>
      <c r="AC1382">
        <v>6.2</v>
      </c>
      <c r="AD1382">
        <v>2.35</v>
      </c>
      <c r="AE1382">
        <v>1000</v>
      </c>
    </row>
    <row r="1383" spans="1:31" x14ac:dyDescent="0.45">
      <c r="A1383" t="s">
        <v>28</v>
      </c>
      <c r="B1383" t="s">
        <v>7171</v>
      </c>
      <c r="C1383" t="str">
        <f t="shared" si="42"/>
        <v>other</v>
      </c>
      <c r="D1383">
        <v>265</v>
      </c>
      <c r="E1383">
        <v>101</v>
      </c>
      <c r="F1383">
        <v>38</v>
      </c>
      <c r="G1383">
        <v>318</v>
      </c>
      <c r="H1383" t="s">
        <v>7172</v>
      </c>
      <c r="I1383">
        <v>496</v>
      </c>
      <c r="J1383" s="1">
        <v>46300000</v>
      </c>
      <c r="K1383" s="1">
        <v>36000000</v>
      </c>
      <c r="L1383" s="1">
        <f>J1383/K1383</f>
        <v>1.2861111111111112</v>
      </c>
      <c r="M1383" s="2" t="str">
        <f t="shared" si="43"/>
        <v>other</v>
      </c>
      <c r="N1383" t="s">
        <v>5472</v>
      </c>
      <c r="O1383" t="s">
        <v>7173</v>
      </c>
      <c r="P1383" t="s">
        <v>7174</v>
      </c>
      <c r="Q1383">
        <v>139184</v>
      </c>
      <c r="R1383">
        <v>1272</v>
      </c>
      <c r="S1383" t="s">
        <v>5651</v>
      </c>
      <c r="T1383">
        <v>8</v>
      </c>
      <c r="U1383" t="s">
        <v>7175</v>
      </c>
      <c r="V1383" t="s">
        <v>7176</v>
      </c>
      <c r="W1383">
        <v>243</v>
      </c>
      <c r="X1383" t="s">
        <v>37</v>
      </c>
      <c r="Y1383" t="s">
        <v>38</v>
      </c>
      <c r="Z1383" t="s">
        <v>575</v>
      </c>
      <c r="AA1383">
        <v>2010</v>
      </c>
      <c r="AB1383">
        <v>390</v>
      </c>
      <c r="AC1383">
        <v>6.4</v>
      </c>
      <c r="AD1383">
        <v>1.85</v>
      </c>
      <c r="AE1383">
        <v>1000</v>
      </c>
    </row>
    <row r="1384" spans="1:31" x14ac:dyDescent="0.45">
      <c r="A1384" t="s">
        <v>28</v>
      </c>
      <c r="B1384" t="s">
        <v>7132</v>
      </c>
      <c r="C1384" t="str">
        <f t="shared" si="42"/>
        <v>other</v>
      </c>
      <c r="D1384">
        <v>54</v>
      </c>
      <c r="E1384">
        <v>107</v>
      </c>
      <c r="F1384">
        <v>188</v>
      </c>
      <c r="G1384">
        <v>631</v>
      </c>
      <c r="H1384" t="s">
        <v>7177</v>
      </c>
      <c r="I1384">
        <v>11000</v>
      </c>
      <c r="J1384" s="1">
        <v>46280507</v>
      </c>
      <c r="K1384" s="1">
        <v>36000000</v>
      </c>
      <c r="L1384" s="1">
        <f>J1384/K1384</f>
        <v>1.2855696388888889</v>
      </c>
      <c r="M1384" s="2" t="str">
        <f t="shared" si="43"/>
        <v>other</v>
      </c>
      <c r="N1384" t="s">
        <v>7134</v>
      </c>
      <c r="O1384" t="s">
        <v>456</v>
      </c>
      <c r="P1384" t="s">
        <v>7178</v>
      </c>
      <c r="Q1384">
        <v>6069</v>
      </c>
      <c r="R1384">
        <v>13904</v>
      </c>
      <c r="S1384" t="s">
        <v>5345</v>
      </c>
      <c r="T1384">
        <v>0</v>
      </c>
      <c r="U1384" t="s">
        <v>7179</v>
      </c>
      <c r="V1384" t="s">
        <v>7180</v>
      </c>
      <c r="W1384">
        <v>33</v>
      </c>
      <c r="X1384" t="s">
        <v>37</v>
      </c>
      <c r="Y1384" t="s">
        <v>38</v>
      </c>
      <c r="Z1384" t="s">
        <v>90</v>
      </c>
      <c r="AA1384">
        <v>2014</v>
      </c>
      <c r="AB1384">
        <v>641</v>
      </c>
      <c r="AC1384">
        <v>6.4</v>
      </c>
      <c r="AD1384">
        <v>1.85</v>
      </c>
      <c r="AE1384">
        <v>1000</v>
      </c>
    </row>
    <row r="1385" spans="1:31" x14ac:dyDescent="0.45">
      <c r="A1385" t="s">
        <v>28</v>
      </c>
      <c r="B1385" t="s">
        <v>4702</v>
      </c>
      <c r="C1385" t="str">
        <f t="shared" si="42"/>
        <v>other</v>
      </c>
      <c r="D1385">
        <v>126</v>
      </c>
      <c r="E1385">
        <v>124</v>
      </c>
      <c r="F1385">
        <v>287</v>
      </c>
      <c r="G1385">
        <v>475</v>
      </c>
      <c r="H1385" t="s">
        <v>298</v>
      </c>
      <c r="I1385">
        <v>9000</v>
      </c>
      <c r="J1385" s="1">
        <v>46012734</v>
      </c>
      <c r="K1385" s="1">
        <v>34000000</v>
      </c>
      <c r="L1385" s="1">
        <f>J1385/K1385</f>
        <v>1.3533157058823528</v>
      </c>
      <c r="M1385" s="2" t="str">
        <f t="shared" si="43"/>
        <v>other</v>
      </c>
      <c r="N1385" t="s">
        <v>7181</v>
      </c>
      <c r="O1385" t="s">
        <v>766</v>
      </c>
      <c r="P1385" t="s">
        <v>7182</v>
      </c>
      <c r="Q1385">
        <v>31113</v>
      </c>
      <c r="R1385">
        <v>10838</v>
      </c>
      <c r="S1385" t="s">
        <v>3956</v>
      </c>
      <c r="T1385">
        <v>0</v>
      </c>
      <c r="U1385" t="s">
        <v>7183</v>
      </c>
      <c r="V1385" t="s">
        <v>7184</v>
      </c>
      <c r="W1385">
        <v>212</v>
      </c>
      <c r="X1385" t="s">
        <v>37</v>
      </c>
      <c r="Y1385" t="s">
        <v>38</v>
      </c>
      <c r="Z1385" t="s">
        <v>575</v>
      </c>
      <c r="AA1385">
        <v>2000</v>
      </c>
      <c r="AB1385">
        <v>1000</v>
      </c>
      <c r="AC1385">
        <v>5.7</v>
      </c>
      <c r="AD1385">
        <v>2.35</v>
      </c>
      <c r="AE1385">
        <v>1000</v>
      </c>
    </row>
    <row r="1386" spans="1:31" x14ac:dyDescent="0.45">
      <c r="A1386" t="s">
        <v>28</v>
      </c>
      <c r="B1386" t="s">
        <v>3078</v>
      </c>
      <c r="C1386" t="str">
        <f t="shared" si="42"/>
        <v>other</v>
      </c>
      <c r="D1386">
        <v>110</v>
      </c>
      <c r="E1386">
        <v>109</v>
      </c>
      <c r="F1386">
        <v>473</v>
      </c>
      <c r="G1386">
        <v>582</v>
      </c>
      <c r="H1386" t="s">
        <v>6991</v>
      </c>
      <c r="I1386">
        <v>14000</v>
      </c>
      <c r="J1386" s="1">
        <v>45996718</v>
      </c>
      <c r="K1386" s="1">
        <v>36000000</v>
      </c>
      <c r="L1386" s="1">
        <f>J1386/K1386</f>
        <v>1.2776866111111111</v>
      </c>
      <c r="M1386" s="2" t="str">
        <f t="shared" si="43"/>
        <v>other</v>
      </c>
      <c r="N1386" t="s">
        <v>454</v>
      </c>
      <c r="O1386" t="s">
        <v>332</v>
      </c>
      <c r="P1386" t="s">
        <v>7185</v>
      </c>
      <c r="Q1386">
        <v>38348</v>
      </c>
      <c r="R1386">
        <v>16611</v>
      </c>
      <c r="S1386" t="s">
        <v>2852</v>
      </c>
      <c r="T1386">
        <v>0</v>
      </c>
      <c r="U1386" t="s">
        <v>7186</v>
      </c>
      <c r="V1386" t="s">
        <v>7187</v>
      </c>
      <c r="W1386">
        <v>135</v>
      </c>
      <c r="X1386" t="s">
        <v>37</v>
      </c>
      <c r="Y1386" t="s">
        <v>38</v>
      </c>
      <c r="Z1386" t="s">
        <v>575</v>
      </c>
      <c r="AA1386">
        <v>2003</v>
      </c>
      <c r="AB1386">
        <v>919</v>
      </c>
      <c r="AC1386">
        <v>6.1</v>
      </c>
      <c r="AD1386">
        <v>2.35</v>
      </c>
      <c r="AE1386">
        <v>1000</v>
      </c>
    </row>
    <row r="1387" spans="1:31" x14ac:dyDescent="0.45">
      <c r="A1387" t="s">
        <v>28</v>
      </c>
      <c r="B1387" t="s">
        <v>3337</v>
      </c>
      <c r="C1387" t="str">
        <f t="shared" si="42"/>
        <v>other</v>
      </c>
      <c r="D1387">
        <v>138</v>
      </c>
      <c r="E1387">
        <v>105</v>
      </c>
      <c r="F1387">
        <v>488</v>
      </c>
      <c r="G1387">
        <v>13000</v>
      </c>
      <c r="H1387" t="s">
        <v>644</v>
      </c>
      <c r="I1387">
        <v>15000</v>
      </c>
      <c r="J1387" s="1">
        <v>45860039</v>
      </c>
      <c r="K1387" s="1">
        <v>37000000</v>
      </c>
      <c r="L1387" s="1">
        <f>J1387/K1387</f>
        <v>1.2394605135135135</v>
      </c>
      <c r="M1387" s="2" t="str">
        <f t="shared" si="43"/>
        <v>other</v>
      </c>
      <c r="N1387" t="s">
        <v>1405</v>
      </c>
      <c r="O1387" t="s">
        <v>177</v>
      </c>
      <c r="P1387" t="s">
        <v>7188</v>
      </c>
      <c r="Q1387">
        <v>39778</v>
      </c>
      <c r="R1387">
        <v>44037</v>
      </c>
      <c r="S1387" t="s">
        <v>537</v>
      </c>
      <c r="T1387">
        <v>1</v>
      </c>
      <c r="U1387" t="s">
        <v>7189</v>
      </c>
      <c r="V1387" t="s">
        <v>7190</v>
      </c>
      <c r="W1387">
        <v>172</v>
      </c>
      <c r="X1387" t="s">
        <v>37</v>
      </c>
      <c r="Y1387" t="s">
        <v>38</v>
      </c>
      <c r="Z1387" t="s">
        <v>39</v>
      </c>
      <c r="AA1387">
        <v>2015</v>
      </c>
      <c r="AB1387">
        <v>14000</v>
      </c>
      <c r="AC1387">
        <v>5.4</v>
      </c>
      <c r="AD1387">
        <v>1.85</v>
      </c>
      <c r="AE1387">
        <v>1000</v>
      </c>
    </row>
    <row r="1388" spans="1:31" x14ac:dyDescent="0.45">
      <c r="A1388" t="s">
        <v>28</v>
      </c>
      <c r="B1388" t="s">
        <v>3881</v>
      </c>
      <c r="C1388" t="str">
        <f t="shared" si="42"/>
        <v>other</v>
      </c>
      <c r="D1388">
        <v>31</v>
      </c>
      <c r="E1388">
        <v>130</v>
      </c>
      <c r="F1388">
        <v>0</v>
      </c>
      <c r="G1388">
        <v>723</v>
      </c>
      <c r="H1388" t="s">
        <v>2656</v>
      </c>
      <c r="I1388">
        <v>2000</v>
      </c>
      <c r="J1388" s="1">
        <v>45857453</v>
      </c>
      <c r="K1388" s="1">
        <v>36000000</v>
      </c>
      <c r="L1388" s="1">
        <f>J1388/K1388</f>
        <v>1.273818138888889</v>
      </c>
      <c r="M1388" s="2" t="str">
        <f t="shared" si="43"/>
        <v>other</v>
      </c>
      <c r="N1388" t="s">
        <v>6509</v>
      </c>
      <c r="O1388" t="s">
        <v>5892</v>
      </c>
      <c r="P1388" t="s">
        <v>7191</v>
      </c>
      <c r="Q1388">
        <v>8531</v>
      </c>
      <c r="R1388">
        <v>3968</v>
      </c>
      <c r="S1388" t="s">
        <v>2049</v>
      </c>
      <c r="T1388">
        <v>0</v>
      </c>
      <c r="U1388" t="s">
        <v>7192</v>
      </c>
      <c r="V1388" t="s">
        <v>7193</v>
      </c>
      <c r="W1388">
        <v>57</v>
      </c>
      <c r="X1388" t="s">
        <v>37</v>
      </c>
      <c r="Y1388" t="s">
        <v>38</v>
      </c>
      <c r="Z1388" t="s">
        <v>39</v>
      </c>
      <c r="AA1388">
        <v>1996</v>
      </c>
      <c r="AB1388">
        <v>912</v>
      </c>
      <c r="AC1388">
        <v>6.7</v>
      </c>
      <c r="AD1388">
        <v>1.85</v>
      </c>
      <c r="AE1388">
        <v>1000</v>
      </c>
    </row>
    <row r="1389" spans="1:31" x14ac:dyDescent="0.45">
      <c r="A1389" t="s">
        <v>28</v>
      </c>
      <c r="B1389" t="s">
        <v>7194</v>
      </c>
      <c r="C1389" t="str">
        <f t="shared" si="42"/>
        <v>other</v>
      </c>
      <c r="D1389">
        <v>95</v>
      </c>
      <c r="E1389">
        <v>127</v>
      </c>
      <c r="F1389">
        <v>96</v>
      </c>
      <c r="G1389">
        <v>577</v>
      </c>
      <c r="H1389" t="s">
        <v>7195</v>
      </c>
      <c r="I1389">
        <v>746</v>
      </c>
      <c r="J1389" s="1">
        <v>45857453</v>
      </c>
      <c r="K1389" s="1">
        <v>36000000</v>
      </c>
      <c r="L1389" s="1">
        <f>J1389/K1389</f>
        <v>1.273818138888889</v>
      </c>
      <c r="M1389" s="2" t="str">
        <f t="shared" si="43"/>
        <v>other</v>
      </c>
      <c r="N1389" t="s">
        <v>3267</v>
      </c>
      <c r="O1389" t="s">
        <v>956</v>
      </c>
      <c r="P1389" t="s">
        <v>7196</v>
      </c>
      <c r="Q1389">
        <v>12375</v>
      </c>
      <c r="R1389">
        <v>2393</v>
      </c>
      <c r="S1389" t="s">
        <v>3701</v>
      </c>
      <c r="T1389">
        <v>1</v>
      </c>
      <c r="U1389" t="s">
        <v>7197</v>
      </c>
      <c r="V1389" t="s">
        <v>7198</v>
      </c>
      <c r="W1389">
        <v>194</v>
      </c>
      <c r="X1389" t="s">
        <v>37</v>
      </c>
      <c r="Y1389" t="s">
        <v>38</v>
      </c>
      <c r="Z1389" t="s">
        <v>39</v>
      </c>
      <c r="AA1389">
        <v>1999</v>
      </c>
      <c r="AB1389">
        <v>602</v>
      </c>
      <c r="AC1389">
        <v>6.8</v>
      </c>
      <c r="AD1389">
        <v>2.35</v>
      </c>
      <c r="AE1389">
        <v>1000</v>
      </c>
    </row>
    <row r="1390" spans="1:31" x14ac:dyDescent="0.45">
      <c r="A1390" t="s">
        <v>28</v>
      </c>
      <c r="B1390" t="s">
        <v>3513</v>
      </c>
      <c r="C1390" t="str">
        <f t="shared" si="42"/>
        <v>other</v>
      </c>
      <c r="D1390">
        <v>267</v>
      </c>
      <c r="E1390">
        <v>114</v>
      </c>
      <c r="F1390">
        <v>101</v>
      </c>
      <c r="G1390">
        <v>2000</v>
      </c>
      <c r="H1390" t="s">
        <v>7199</v>
      </c>
      <c r="I1390">
        <v>12000</v>
      </c>
      <c r="J1390" s="1">
        <v>45856732</v>
      </c>
      <c r="K1390" s="1">
        <v>37000000</v>
      </c>
      <c r="L1390" s="1">
        <f>J1390/K1390</f>
        <v>1.2393711351351351</v>
      </c>
      <c r="M1390" s="2" t="str">
        <f t="shared" si="43"/>
        <v>other</v>
      </c>
      <c r="N1390" t="s">
        <v>6122</v>
      </c>
      <c r="O1390" t="s">
        <v>752</v>
      </c>
      <c r="P1390" t="s">
        <v>7200</v>
      </c>
      <c r="Q1390">
        <v>75864</v>
      </c>
      <c r="R1390">
        <v>19904</v>
      </c>
      <c r="S1390" t="s">
        <v>1202</v>
      </c>
      <c r="T1390">
        <v>1</v>
      </c>
      <c r="U1390" t="s">
        <v>7201</v>
      </c>
      <c r="V1390" t="s">
        <v>7202</v>
      </c>
      <c r="W1390">
        <v>197</v>
      </c>
      <c r="X1390" t="s">
        <v>37</v>
      </c>
      <c r="Y1390" t="s">
        <v>38</v>
      </c>
      <c r="Z1390" t="s">
        <v>39</v>
      </c>
      <c r="AA1390">
        <v>2011</v>
      </c>
      <c r="AB1390">
        <v>3000</v>
      </c>
      <c r="AC1390">
        <v>6</v>
      </c>
      <c r="AD1390">
        <v>2.35</v>
      </c>
      <c r="AE1390">
        <v>1000</v>
      </c>
    </row>
    <row r="1391" spans="1:31" x14ac:dyDescent="0.45">
      <c r="A1391" t="s">
        <v>28</v>
      </c>
      <c r="B1391" t="s">
        <v>5339</v>
      </c>
      <c r="C1391" t="str">
        <f t="shared" si="42"/>
        <v>other</v>
      </c>
      <c r="D1391">
        <v>175</v>
      </c>
      <c r="E1391">
        <v>106</v>
      </c>
      <c r="F1391">
        <v>487</v>
      </c>
      <c r="G1391">
        <v>263</v>
      </c>
      <c r="H1391" t="s">
        <v>4211</v>
      </c>
      <c r="I1391">
        <v>685</v>
      </c>
      <c r="J1391" s="1">
        <v>45802315</v>
      </c>
      <c r="K1391" s="1">
        <v>36000000</v>
      </c>
      <c r="L1391" s="1">
        <f>J1391/K1391</f>
        <v>1.2722865277777777</v>
      </c>
      <c r="M1391" s="2" t="str">
        <f t="shared" si="43"/>
        <v>other</v>
      </c>
      <c r="N1391" t="s">
        <v>2673</v>
      </c>
      <c r="O1391" t="s">
        <v>7203</v>
      </c>
      <c r="P1391" t="s">
        <v>7204</v>
      </c>
      <c r="Q1391">
        <v>220591</v>
      </c>
      <c r="R1391">
        <v>1942</v>
      </c>
      <c r="S1391" t="s">
        <v>7205</v>
      </c>
      <c r="T1391">
        <v>2</v>
      </c>
      <c r="U1391" t="s">
        <v>7206</v>
      </c>
      <c r="V1391" t="s">
        <v>7207</v>
      </c>
      <c r="W1391">
        <v>641</v>
      </c>
      <c r="X1391" t="s">
        <v>37</v>
      </c>
      <c r="Y1391" t="s">
        <v>38</v>
      </c>
      <c r="Z1391" t="s">
        <v>39</v>
      </c>
      <c r="AA1391">
        <v>1997</v>
      </c>
      <c r="AB1391">
        <v>485</v>
      </c>
      <c r="AC1391">
        <v>7.8</v>
      </c>
      <c r="AD1391">
        <v>2.35</v>
      </c>
      <c r="AE1391">
        <v>1000</v>
      </c>
    </row>
    <row r="1392" spans="1:31" x14ac:dyDescent="0.45">
      <c r="A1392" t="s">
        <v>28</v>
      </c>
      <c r="B1392" t="s">
        <v>5304</v>
      </c>
      <c r="C1392" t="str">
        <f t="shared" si="42"/>
        <v>other</v>
      </c>
      <c r="D1392">
        <v>63</v>
      </c>
      <c r="E1392">
        <v>95</v>
      </c>
      <c r="F1392">
        <v>31</v>
      </c>
      <c r="G1392">
        <v>450</v>
      </c>
      <c r="H1392" t="s">
        <v>1374</v>
      </c>
      <c r="I1392">
        <v>944</v>
      </c>
      <c r="J1392" s="1">
        <v>45670855</v>
      </c>
      <c r="K1392" s="1">
        <v>36000000</v>
      </c>
      <c r="L1392" s="1">
        <f>J1392/K1392</f>
        <v>1.2686348611111111</v>
      </c>
      <c r="M1392" s="2" t="str">
        <f t="shared" si="43"/>
        <v>other</v>
      </c>
      <c r="N1392" t="s">
        <v>7208</v>
      </c>
      <c r="O1392" t="s">
        <v>4125</v>
      </c>
      <c r="P1392" t="s">
        <v>7209</v>
      </c>
      <c r="Q1392">
        <v>1977</v>
      </c>
      <c r="R1392">
        <v>2928</v>
      </c>
      <c r="S1392" t="s">
        <v>6526</v>
      </c>
      <c r="T1392">
        <v>0</v>
      </c>
      <c r="U1392" t="s">
        <v>7210</v>
      </c>
      <c r="V1392" t="s">
        <v>7211</v>
      </c>
      <c r="W1392">
        <v>64</v>
      </c>
      <c r="X1392" t="s">
        <v>37</v>
      </c>
      <c r="Y1392" t="s">
        <v>38</v>
      </c>
      <c r="Z1392" t="s">
        <v>575</v>
      </c>
      <c r="AA1392">
        <v>2000</v>
      </c>
      <c r="AB1392">
        <v>886</v>
      </c>
      <c r="AC1392">
        <v>5.3</v>
      </c>
      <c r="AD1392">
        <v>1.85</v>
      </c>
      <c r="AE1392">
        <v>1000</v>
      </c>
    </row>
    <row r="1393" spans="1:31" x14ac:dyDescent="0.45">
      <c r="A1393" t="s">
        <v>28</v>
      </c>
      <c r="B1393" t="s">
        <v>1443</v>
      </c>
      <c r="C1393" t="str">
        <f t="shared" si="42"/>
        <v>other</v>
      </c>
      <c r="D1393">
        <v>85</v>
      </c>
      <c r="E1393">
        <v>81</v>
      </c>
      <c r="F1393">
        <v>16</v>
      </c>
      <c r="G1393">
        <v>387</v>
      </c>
      <c r="H1393" t="s">
        <v>7212</v>
      </c>
      <c r="I1393">
        <v>541</v>
      </c>
      <c r="J1393" s="1">
        <v>45645204</v>
      </c>
      <c r="K1393" s="1">
        <v>37000000</v>
      </c>
      <c r="L1393" s="1">
        <f>J1393/K1393</f>
        <v>1.2336541621621622</v>
      </c>
      <c r="M1393" s="2" t="str">
        <f t="shared" si="43"/>
        <v>other</v>
      </c>
      <c r="N1393" t="s">
        <v>611</v>
      </c>
      <c r="O1393" t="s">
        <v>5151</v>
      </c>
      <c r="P1393" t="s">
        <v>7213</v>
      </c>
      <c r="Q1393">
        <v>8860</v>
      </c>
      <c r="R1393">
        <v>2268</v>
      </c>
      <c r="S1393" t="s">
        <v>7214</v>
      </c>
      <c r="T1393">
        <v>0</v>
      </c>
      <c r="U1393" t="s">
        <v>7215</v>
      </c>
      <c r="V1393" t="s">
        <v>7216</v>
      </c>
      <c r="W1393">
        <v>45</v>
      </c>
      <c r="X1393" t="s">
        <v>37</v>
      </c>
      <c r="Y1393" t="s">
        <v>38</v>
      </c>
      <c r="Z1393" t="s">
        <v>272</v>
      </c>
      <c r="AA1393">
        <v>2008</v>
      </c>
      <c r="AB1393">
        <v>521</v>
      </c>
      <c r="AC1393">
        <v>4.5</v>
      </c>
      <c r="AD1393">
        <v>2.35</v>
      </c>
      <c r="AE1393">
        <v>1000</v>
      </c>
    </row>
    <row r="1394" spans="1:31" x14ac:dyDescent="0.45">
      <c r="A1394" t="s">
        <v>28</v>
      </c>
      <c r="B1394" t="s">
        <v>7217</v>
      </c>
      <c r="C1394" t="str">
        <f t="shared" si="42"/>
        <v>other</v>
      </c>
      <c r="D1394">
        <v>44</v>
      </c>
      <c r="E1394">
        <v>95</v>
      </c>
      <c r="F1394">
        <v>0</v>
      </c>
      <c r="G1394">
        <v>642</v>
      </c>
      <c r="H1394" t="s">
        <v>4629</v>
      </c>
      <c r="I1394">
        <v>1000</v>
      </c>
      <c r="J1394" s="1">
        <v>45542421</v>
      </c>
      <c r="K1394" s="1">
        <v>35200000</v>
      </c>
      <c r="L1394" s="1">
        <f>J1394/K1394</f>
        <v>1.2938187784090909</v>
      </c>
      <c r="M1394" s="2" t="str">
        <f t="shared" si="43"/>
        <v>other</v>
      </c>
      <c r="N1394" t="s">
        <v>1661</v>
      </c>
      <c r="O1394" t="s">
        <v>794</v>
      </c>
      <c r="P1394" t="s">
        <v>7218</v>
      </c>
      <c r="Q1394">
        <v>15046</v>
      </c>
      <c r="R1394">
        <v>4537</v>
      </c>
      <c r="S1394" t="s">
        <v>4181</v>
      </c>
      <c r="T1394">
        <v>1</v>
      </c>
      <c r="U1394" t="s">
        <v>7219</v>
      </c>
      <c r="V1394" t="s">
        <v>7220</v>
      </c>
      <c r="W1394">
        <v>80</v>
      </c>
      <c r="X1394" t="s">
        <v>37</v>
      </c>
      <c r="Y1394" t="s">
        <v>38</v>
      </c>
      <c r="Z1394" t="s">
        <v>39</v>
      </c>
      <c r="AA1394">
        <v>2003</v>
      </c>
      <c r="AB1394">
        <v>812</v>
      </c>
      <c r="AC1394">
        <v>5.4</v>
      </c>
      <c r="AD1394">
        <v>1.85</v>
      </c>
      <c r="AE1394">
        <v>1000</v>
      </c>
    </row>
    <row r="1395" spans="1:31" x14ac:dyDescent="0.45">
      <c r="A1395" t="s">
        <v>28</v>
      </c>
      <c r="B1395" t="s">
        <v>2532</v>
      </c>
      <c r="C1395" t="str">
        <f t="shared" si="42"/>
        <v>other</v>
      </c>
      <c r="D1395">
        <v>334</v>
      </c>
      <c r="E1395">
        <v>108</v>
      </c>
      <c r="F1395">
        <v>480</v>
      </c>
      <c r="G1395">
        <v>706</v>
      </c>
      <c r="H1395" t="s">
        <v>4486</v>
      </c>
      <c r="I1395">
        <v>14000</v>
      </c>
      <c r="J1395" s="1">
        <v>45507053</v>
      </c>
      <c r="K1395" s="1">
        <v>35000000</v>
      </c>
      <c r="L1395" s="1">
        <f>J1395/K1395</f>
        <v>1.3002015142857142</v>
      </c>
      <c r="M1395" s="2" t="str">
        <f t="shared" si="43"/>
        <v>other</v>
      </c>
      <c r="N1395" t="s">
        <v>1661</v>
      </c>
      <c r="O1395" t="s">
        <v>644</v>
      </c>
      <c r="P1395" t="s">
        <v>7221</v>
      </c>
      <c r="Q1395">
        <v>583341</v>
      </c>
      <c r="R1395">
        <v>17623</v>
      </c>
      <c r="S1395" t="s">
        <v>5255</v>
      </c>
      <c r="T1395">
        <v>3</v>
      </c>
      <c r="U1395" t="s">
        <v>7222</v>
      </c>
      <c r="V1395" t="s">
        <v>7223</v>
      </c>
      <c r="W1395">
        <v>626</v>
      </c>
      <c r="X1395" t="s">
        <v>37</v>
      </c>
      <c r="Y1395" t="s">
        <v>38</v>
      </c>
      <c r="Z1395" t="s">
        <v>575</v>
      </c>
      <c r="AA1395">
        <v>2009</v>
      </c>
      <c r="AB1395">
        <v>839</v>
      </c>
      <c r="AC1395">
        <v>7.8</v>
      </c>
      <c r="AD1395">
        <v>2.35</v>
      </c>
      <c r="AE1395">
        <v>1000</v>
      </c>
    </row>
    <row r="1396" spans="1:31" x14ac:dyDescent="0.45">
      <c r="A1396" t="s">
        <v>28</v>
      </c>
      <c r="B1396" t="s">
        <v>7224</v>
      </c>
      <c r="C1396" t="str">
        <f t="shared" si="42"/>
        <v>other</v>
      </c>
      <c r="D1396">
        <v>78</v>
      </c>
      <c r="E1396">
        <v>105</v>
      </c>
      <c r="F1396">
        <v>25</v>
      </c>
      <c r="G1396">
        <v>51</v>
      </c>
      <c r="H1396" t="s">
        <v>7225</v>
      </c>
      <c r="I1396">
        <v>461</v>
      </c>
      <c r="J1396" s="1">
        <v>45506619</v>
      </c>
      <c r="K1396" s="1">
        <v>36000000</v>
      </c>
      <c r="L1396" s="1">
        <f>J1396/K1396</f>
        <v>1.26407275</v>
      </c>
      <c r="M1396" s="2" t="str">
        <f t="shared" si="43"/>
        <v>other</v>
      </c>
      <c r="N1396" t="s">
        <v>7226</v>
      </c>
      <c r="O1396" t="s">
        <v>2535</v>
      </c>
      <c r="P1396" t="s">
        <v>7227</v>
      </c>
      <c r="Q1396">
        <v>21912</v>
      </c>
      <c r="R1396">
        <v>615</v>
      </c>
      <c r="S1396" t="s">
        <v>7228</v>
      </c>
      <c r="T1396">
        <v>0</v>
      </c>
      <c r="U1396" t="s">
        <v>7229</v>
      </c>
      <c r="V1396" t="s">
        <v>7230</v>
      </c>
      <c r="W1396">
        <v>45</v>
      </c>
      <c r="X1396" t="s">
        <v>7231</v>
      </c>
      <c r="Y1396" t="s">
        <v>3849</v>
      </c>
      <c r="Z1396" t="s">
        <v>39</v>
      </c>
      <c r="AA1396">
        <v>2015</v>
      </c>
      <c r="AB1396">
        <v>79</v>
      </c>
      <c r="AC1396">
        <v>7.2</v>
      </c>
      <c r="AD1396">
        <v>2.35</v>
      </c>
      <c r="AE1396">
        <v>1000</v>
      </c>
    </row>
    <row r="1397" spans="1:31" x14ac:dyDescent="0.45">
      <c r="A1397" t="s">
        <v>28</v>
      </c>
      <c r="B1397" t="s">
        <v>1955</v>
      </c>
      <c r="C1397" t="str">
        <f t="shared" si="42"/>
        <v>other</v>
      </c>
      <c r="D1397">
        <v>199</v>
      </c>
      <c r="E1397">
        <v>95</v>
      </c>
      <c r="F1397">
        <v>116</v>
      </c>
      <c r="G1397">
        <v>481</v>
      </c>
      <c r="H1397" t="s">
        <v>1244</v>
      </c>
      <c r="I1397">
        <v>45000</v>
      </c>
      <c r="J1397" s="1">
        <v>45500797</v>
      </c>
      <c r="K1397" s="1">
        <v>33000000</v>
      </c>
      <c r="L1397" s="1">
        <f>J1397/K1397</f>
        <v>1.3788120303030302</v>
      </c>
      <c r="M1397" s="2" t="str">
        <f t="shared" si="43"/>
        <v>other</v>
      </c>
      <c r="N1397" t="s">
        <v>1364</v>
      </c>
      <c r="O1397" t="s">
        <v>5323</v>
      </c>
      <c r="P1397" t="s">
        <v>7232</v>
      </c>
      <c r="Q1397">
        <v>181225</v>
      </c>
      <c r="R1397">
        <v>47203</v>
      </c>
      <c r="S1397" t="s">
        <v>3842</v>
      </c>
      <c r="T1397">
        <v>1</v>
      </c>
      <c r="U1397" t="s">
        <v>7233</v>
      </c>
      <c r="V1397" t="s">
        <v>7234</v>
      </c>
      <c r="W1397">
        <v>784</v>
      </c>
      <c r="X1397" t="s">
        <v>37</v>
      </c>
      <c r="Y1397" t="s">
        <v>38</v>
      </c>
      <c r="Z1397" t="s">
        <v>39</v>
      </c>
      <c r="AA1397">
        <v>1999</v>
      </c>
      <c r="AB1397">
        <v>645</v>
      </c>
      <c r="AC1397">
        <v>6.6</v>
      </c>
      <c r="AD1397">
        <v>2.35</v>
      </c>
      <c r="AE1397">
        <v>1000</v>
      </c>
    </row>
    <row r="1398" spans="1:31" x14ac:dyDescent="0.45">
      <c r="A1398" t="s">
        <v>28</v>
      </c>
      <c r="B1398" t="s">
        <v>250</v>
      </c>
      <c r="C1398" t="str">
        <f t="shared" si="42"/>
        <v>other</v>
      </c>
      <c r="D1398">
        <v>186</v>
      </c>
      <c r="E1398">
        <v>126</v>
      </c>
      <c r="F1398">
        <v>13000</v>
      </c>
      <c r="G1398">
        <v>488</v>
      </c>
      <c r="H1398" t="s">
        <v>4655</v>
      </c>
      <c r="I1398">
        <v>920</v>
      </c>
      <c r="J1398" s="1">
        <v>45489752</v>
      </c>
      <c r="K1398" s="1">
        <v>35000000</v>
      </c>
      <c r="L1398" s="1">
        <f>J1398/K1398</f>
        <v>1.2997072000000001</v>
      </c>
      <c r="M1398" s="2" t="str">
        <f t="shared" si="43"/>
        <v>other</v>
      </c>
      <c r="N1398" t="s">
        <v>122</v>
      </c>
      <c r="O1398" t="s">
        <v>1316</v>
      </c>
      <c r="P1398" t="s">
        <v>7235</v>
      </c>
      <c r="Q1398">
        <v>269033</v>
      </c>
      <c r="R1398">
        <v>2725</v>
      </c>
      <c r="S1398" t="s">
        <v>7236</v>
      </c>
      <c r="T1398">
        <v>0</v>
      </c>
      <c r="U1398" t="s">
        <v>7237</v>
      </c>
      <c r="V1398" t="s">
        <v>7238</v>
      </c>
      <c r="W1398">
        <v>817</v>
      </c>
      <c r="X1398" t="s">
        <v>37</v>
      </c>
      <c r="Y1398" t="s">
        <v>38</v>
      </c>
      <c r="Z1398" t="s">
        <v>39</v>
      </c>
      <c r="AA1398">
        <v>1989</v>
      </c>
      <c r="AB1398">
        <v>549</v>
      </c>
      <c r="AC1398">
        <v>7.6</v>
      </c>
      <c r="AD1398">
        <v>1.85</v>
      </c>
      <c r="AE1398">
        <v>1000</v>
      </c>
    </row>
    <row r="1399" spans="1:31" x14ac:dyDescent="0.45">
      <c r="A1399" t="s">
        <v>28</v>
      </c>
      <c r="B1399" t="s">
        <v>566</v>
      </c>
      <c r="C1399" t="str">
        <f t="shared" si="42"/>
        <v>other</v>
      </c>
      <c r="D1399">
        <v>77</v>
      </c>
      <c r="E1399">
        <v>102</v>
      </c>
      <c r="F1399">
        <v>596</v>
      </c>
      <c r="G1399">
        <v>785</v>
      </c>
      <c r="H1399" t="s">
        <v>1331</v>
      </c>
      <c r="I1399">
        <v>877</v>
      </c>
      <c r="J1399" s="1">
        <v>45434443</v>
      </c>
      <c r="K1399" s="1">
        <v>36000000</v>
      </c>
      <c r="L1399" s="1">
        <f>J1399/K1399</f>
        <v>1.2620678611111111</v>
      </c>
      <c r="M1399" s="2" t="str">
        <f t="shared" si="43"/>
        <v>other</v>
      </c>
      <c r="N1399" t="s">
        <v>7239</v>
      </c>
      <c r="O1399" t="s">
        <v>1180</v>
      </c>
      <c r="P1399" t="s">
        <v>7240</v>
      </c>
      <c r="Q1399">
        <v>3865</v>
      </c>
      <c r="R1399">
        <v>3497</v>
      </c>
      <c r="S1399" t="s">
        <v>7241</v>
      </c>
      <c r="T1399">
        <v>0</v>
      </c>
      <c r="U1399" t="s">
        <v>7242</v>
      </c>
      <c r="V1399" t="s">
        <v>7243</v>
      </c>
      <c r="W1399">
        <v>53</v>
      </c>
      <c r="X1399" t="s">
        <v>37</v>
      </c>
      <c r="Y1399" t="s">
        <v>3561</v>
      </c>
      <c r="Z1399" t="s">
        <v>39</v>
      </c>
      <c r="AA1399">
        <v>2011</v>
      </c>
      <c r="AB1399">
        <v>794</v>
      </c>
      <c r="AC1399">
        <v>5.9</v>
      </c>
      <c r="AD1399">
        <v>2.35</v>
      </c>
      <c r="AE1399">
        <v>1000</v>
      </c>
    </row>
    <row r="1400" spans="1:31" x14ac:dyDescent="0.45">
      <c r="A1400" t="s">
        <v>28</v>
      </c>
      <c r="B1400" t="s">
        <v>1048</v>
      </c>
      <c r="C1400" t="str">
        <f t="shared" si="42"/>
        <v>other</v>
      </c>
      <c r="D1400">
        <v>68</v>
      </c>
      <c r="E1400">
        <v>121</v>
      </c>
      <c r="F1400">
        <v>503</v>
      </c>
      <c r="G1400">
        <v>94</v>
      </c>
      <c r="H1400" t="s">
        <v>2762</v>
      </c>
      <c r="I1400">
        <v>808</v>
      </c>
      <c r="J1400" s="1">
        <v>45356386</v>
      </c>
      <c r="K1400" s="1">
        <v>35000000</v>
      </c>
      <c r="L1400" s="1">
        <f>J1400/K1400</f>
        <v>1.2958967428571428</v>
      </c>
      <c r="M1400" s="2" t="str">
        <f t="shared" si="43"/>
        <v>other</v>
      </c>
      <c r="N1400" t="s">
        <v>329</v>
      </c>
      <c r="O1400" t="s">
        <v>1049</v>
      </c>
      <c r="P1400" t="s">
        <v>7244</v>
      </c>
      <c r="Q1400">
        <v>128010</v>
      </c>
      <c r="R1400">
        <v>1446</v>
      </c>
      <c r="S1400" t="s">
        <v>3670</v>
      </c>
      <c r="T1400">
        <v>2</v>
      </c>
      <c r="U1400" t="s">
        <v>7245</v>
      </c>
      <c r="V1400" t="s">
        <v>7246</v>
      </c>
      <c r="W1400">
        <v>136</v>
      </c>
      <c r="X1400" t="s">
        <v>37</v>
      </c>
      <c r="Y1400" t="s">
        <v>38</v>
      </c>
      <c r="Z1400" t="s">
        <v>575</v>
      </c>
      <c r="AA1400">
        <v>1992</v>
      </c>
      <c r="AB1400">
        <v>277</v>
      </c>
      <c r="AC1400">
        <v>6.7</v>
      </c>
      <c r="AD1400">
        <v>2.35</v>
      </c>
      <c r="AE1400">
        <v>1000</v>
      </c>
    </row>
    <row r="1401" spans="1:31" x14ac:dyDescent="0.45">
      <c r="A1401" t="s">
        <v>28</v>
      </c>
      <c r="B1401" t="s">
        <v>2044</v>
      </c>
      <c r="C1401" t="str">
        <f t="shared" si="42"/>
        <v>other</v>
      </c>
      <c r="D1401">
        <v>261</v>
      </c>
      <c r="E1401">
        <v>129</v>
      </c>
      <c r="F1401">
        <v>102</v>
      </c>
      <c r="G1401">
        <v>624</v>
      </c>
      <c r="H1401" t="s">
        <v>7247</v>
      </c>
      <c r="I1401">
        <v>768</v>
      </c>
      <c r="J1401" s="1">
        <v>45290318</v>
      </c>
      <c r="K1401" s="1">
        <v>29000000</v>
      </c>
      <c r="L1401" s="1">
        <f>J1401/K1401</f>
        <v>1.5617351034482758</v>
      </c>
      <c r="M1401" s="2" t="str">
        <f t="shared" si="43"/>
        <v>other</v>
      </c>
      <c r="N1401" t="s">
        <v>1624</v>
      </c>
      <c r="O1401" t="s">
        <v>7248</v>
      </c>
      <c r="P1401" t="s">
        <v>7249</v>
      </c>
      <c r="Q1401">
        <v>223127</v>
      </c>
      <c r="R1401">
        <v>3389</v>
      </c>
      <c r="S1401" t="s">
        <v>2197</v>
      </c>
      <c r="T1401">
        <v>0</v>
      </c>
      <c r="U1401" t="s">
        <v>7250</v>
      </c>
      <c r="V1401" t="s">
        <v>7251</v>
      </c>
      <c r="W1401">
        <v>420</v>
      </c>
      <c r="X1401" t="s">
        <v>37</v>
      </c>
      <c r="Y1401" t="s">
        <v>38</v>
      </c>
      <c r="Z1401" t="s">
        <v>39</v>
      </c>
      <c r="AA1401">
        <v>2009</v>
      </c>
      <c r="AB1401">
        <v>734</v>
      </c>
      <c r="AC1401">
        <v>7.7</v>
      </c>
      <c r="AD1401">
        <v>1.85</v>
      </c>
      <c r="AE1401">
        <v>1000</v>
      </c>
    </row>
    <row r="1402" spans="1:31" x14ac:dyDescent="0.45">
      <c r="A1402" t="s">
        <v>28</v>
      </c>
      <c r="C1402" t="str">
        <f t="shared" si="42"/>
        <v>other</v>
      </c>
      <c r="D1402">
        <v>5</v>
      </c>
      <c r="E1402">
        <v>43</v>
      </c>
      <c r="G1402">
        <v>452</v>
      </c>
      <c r="H1402" t="s">
        <v>7252</v>
      </c>
      <c r="I1402">
        <v>778</v>
      </c>
      <c r="J1402" s="1">
        <v>45207112</v>
      </c>
      <c r="L1402" s="1" t="e">
        <f>J1402/K1402</f>
        <v>#DIV/0!</v>
      </c>
      <c r="M1402" s="2" t="e">
        <f t="shared" si="43"/>
        <v>#DIV/0!</v>
      </c>
      <c r="N1402" t="s">
        <v>1742</v>
      </c>
      <c r="O1402" t="s">
        <v>7253</v>
      </c>
      <c r="P1402" t="s">
        <v>7254</v>
      </c>
      <c r="Q1402">
        <v>2185</v>
      </c>
      <c r="R1402">
        <v>2255</v>
      </c>
      <c r="S1402" t="s">
        <v>1767</v>
      </c>
      <c r="T1402">
        <v>2</v>
      </c>
      <c r="V1402" t="s">
        <v>7255</v>
      </c>
      <c r="W1402">
        <v>30</v>
      </c>
      <c r="X1402" t="s">
        <v>37</v>
      </c>
      <c r="Y1402" t="s">
        <v>38</v>
      </c>
      <c r="Z1402" t="s">
        <v>1116</v>
      </c>
      <c r="AB1402">
        <v>618</v>
      </c>
      <c r="AC1402">
        <v>5.8</v>
      </c>
      <c r="AD1402">
        <v>16</v>
      </c>
      <c r="AE1402">
        <v>1000</v>
      </c>
    </row>
    <row r="1403" spans="1:31" x14ac:dyDescent="0.45">
      <c r="A1403" t="s">
        <v>28</v>
      </c>
      <c r="B1403" t="s">
        <v>4893</v>
      </c>
      <c r="C1403" t="str">
        <f t="shared" si="42"/>
        <v>other</v>
      </c>
      <c r="D1403">
        <v>122</v>
      </c>
      <c r="E1403">
        <v>88</v>
      </c>
      <c r="F1403">
        <v>0</v>
      </c>
      <c r="G1403">
        <v>640</v>
      </c>
      <c r="H1403" t="s">
        <v>3288</v>
      </c>
      <c r="I1403">
        <v>2000</v>
      </c>
      <c r="J1403" s="1">
        <v>45162741</v>
      </c>
      <c r="K1403" s="1">
        <v>35000000</v>
      </c>
      <c r="L1403" s="1">
        <f>J1403/K1403</f>
        <v>1.2903640285714286</v>
      </c>
      <c r="M1403" s="2" t="str">
        <f t="shared" si="43"/>
        <v>other</v>
      </c>
      <c r="N1403" t="s">
        <v>3026</v>
      </c>
      <c r="O1403" t="s">
        <v>5892</v>
      </c>
      <c r="P1403" t="s">
        <v>7256</v>
      </c>
      <c r="Q1403">
        <v>84325</v>
      </c>
      <c r="R1403">
        <v>4499</v>
      </c>
      <c r="S1403" t="s">
        <v>69</v>
      </c>
      <c r="T1403">
        <v>0</v>
      </c>
      <c r="U1403" t="s">
        <v>7257</v>
      </c>
      <c r="V1403" t="s">
        <v>7258</v>
      </c>
      <c r="W1403">
        <v>205</v>
      </c>
      <c r="X1403" t="s">
        <v>37</v>
      </c>
      <c r="Y1403" t="s">
        <v>38</v>
      </c>
      <c r="Z1403" t="s">
        <v>90</v>
      </c>
      <c r="AA1403">
        <v>2001</v>
      </c>
      <c r="AB1403">
        <v>843</v>
      </c>
      <c r="AC1403">
        <v>5.4</v>
      </c>
      <c r="AD1403">
        <v>1.85</v>
      </c>
      <c r="AE1403">
        <v>1000</v>
      </c>
    </row>
    <row r="1404" spans="1:31" x14ac:dyDescent="0.45">
      <c r="A1404" t="s">
        <v>28</v>
      </c>
      <c r="B1404" t="s">
        <v>2589</v>
      </c>
      <c r="C1404" t="str">
        <f t="shared" si="42"/>
        <v>other</v>
      </c>
      <c r="D1404">
        <v>340</v>
      </c>
      <c r="E1404">
        <v>106</v>
      </c>
      <c r="F1404">
        <v>91</v>
      </c>
      <c r="G1404">
        <v>64</v>
      </c>
      <c r="H1404" t="s">
        <v>6443</v>
      </c>
      <c r="I1404">
        <v>18000</v>
      </c>
      <c r="J1404" s="1">
        <v>45089048</v>
      </c>
      <c r="K1404" s="1">
        <v>35000000</v>
      </c>
      <c r="L1404" s="1">
        <f>J1404/K1404</f>
        <v>1.2882585142857144</v>
      </c>
      <c r="M1404" s="2" t="str">
        <f t="shared" si="43"/>
        <v>other</v>
      </c>
      <c r="N1404" t="s">
        <v>999</v>
      </c>
      <c r="O1404" t="s">
        <v>115</v>
      </c>
      <c r="P1404" t="s">
        <v>7259</v>
      </c>
      <c r="Q1404">
        <v>353442</v>
      </c>
      <c r="R1404">
        <v>18669</v>
      </c>
      <c r="S1404" t="s">
        <v>7260</v>
      </c>
      <c r="T1404">
        <v>5</v>
      </c>
      <c r="U1404" t="s">
        <v>7261</v>
      </c>
      <c r="V1404" t="s">
        <v>7262</v>
      </c>
      <c r="W1404">
        <v>387</v>
      </c>
      <c r="X1404" t="s">
        <v>37</v>
      </c>
      <c r="Y1404" t="s">
        <v>38</v>
      </c>
      <c r="Z1404" t="s">
        <v>575</v>
      </c>
      <c r="AA1404">
        <v>2011</v>
      </c>
      <c r="AB1404">
        <v>464</v>
      </c>
      <c r="AC1404">
        <v>6.9</v>
      </c>
      <c r="AD1404">
        <v>2.35</v>
      </c>
      <c r="AE1404">
        <v>1000</v>
      </c>
    </row>
    <row r="1405" spans="1:31" x14ac:dyDescent="0.45">
      <c r="A1405" t="s">
        <v>28</v>
      </c>
      <c r="B1405" t="s">
        <v>7103</v>
      </c>
      <c r="C1405" t="str">
        <f t="shared" si="42"/>
        <v>other</v>
      </c>
      <c r="D1405">
        <v>493</v>
      </c>
      <c r="E1405">
        <v>110</v>
      </c>
      <c r="F1405">
        <v>1000</v>
      </c>
      <c r="G1405">
        <v>538</v>
      </c>
      <c r="H1405" t="s">
        <v>296</v>
      </c>
      <c r="I1405">
        <v>13000</v>
      </c>
      <c r="J1405" s="1">
        <v>45063889</v>
      </c>
      <c r="K1405" s="1">
        <v>38000000</v>
      </c>
      <c r="L1405" s="1">
        <f>J1405/K1405</f>
        <v>1.1858918157894738</v>
      </c>
      <c r="M1405" s="2" t="str">
        <f t="shared" si="43"/>
        <v>other</v>
      </c>
      <c r="N1405" t="s">
        <v>6028</v>
      </c>
      <c r="O1405" t="s">
        <v>1147</v>
      </c>
      <c r="P1405" t="s">
        <v>7263</v>
      </c>
      <c r="Q1405">
        <v>240962</v>
      </c>
      <c r="R1405">
        <v>25964</v>
      </c>
      <c r="S1405" t="s">
        <v>7264</v>
      </c>
      <c r="T1405">
        <v>0</v>
      </c>
      <c r="U1405" t="s">
        <v>7265</v>
      </c>
      <c r="V1405" t="s">
        <v>7266</v>
      </c>
      <c r="W1405">
        <v>724</v>
      </c>
      <c r="X1405" t="s">
        <v>37</v>
      </c>
      <c r="Y1405" t="s">
        <v>38</v>
      </c>
      <c r="Z1405" t="s">
        <v>39</v>
      </c>
      <c r="AA1405">
        <v>2010</v>
      </c>
      <c r="AB1405">
        <v>12000</v>
      </c>
      <c r="AC1405">
        <v>7.7</v>
      </c>
      <c r="AD1405">
        <v>2.35</v>
      </c>
      <c r="AE1405">
        <v>1000</v>
      </c>
    </row>
    <row r="1406" spans="1:31" x14ac:dyDescent="0.45">
      <c r="A1406" t="s">
        <v>28</v>
      </c>
      <c r="B1406" t="s">
        <v>3920</v>
      </c>
      <c r="C1406" t="str">
        <f t="shared" si="42"/>
        <v>other</v>
      </c>
      <c r="D1406">
        <v>208</v>
      </c>
      <c r="E1406">
        <v>109</v>
      </c>
      <c r="F1406">
        <v>64</v>
      </c>
      <c r="G1406">
        <v>505</v>
      </c>
      <c r="H1406" t="s">
        <v>252</v>
      </c>
      <c r="I1406">
        <v>11000</v>
      </c>
      <c r="J1406" s="1">
        <v>45045037</v>
      </c>
      <c r="K1406" s="1">
        <v>35000000</v>
      </c>
      <c r="L1406" s="1">
        <f>J1406/K1406</f>
        <v>1.2870010571428572</v>
      </c>
      <c r="M1406" s="2" t="str">
        <f t="shared" si="43"/>
        <v>other</v>
      </c>
      <c r="N1406" t="s">
        <v>1405</v>
      </c>
      <c r="O1406" t="s">
        <v>2367</v>
      </c>
      <c r="P1406" t="s">
        <v>7267</v>
      </c>
      <c r="Q1406">
        <v>286178</v>
      </c>
      <c r="R1406">
        <v>23923</v>
      </c>
      <c r="S1406" t="s">
        <v>7268</v>
      </c>
      <c r="T1406">
        <v>0</v>
      </c>
      <c r="U1406" t="s">
        <v>7269</v>
      </c>
      <c r="V1406" t="s">
        <v>7270</v>
      </c>
      <c r="W1406">
        <v>631</v>
      </c>
      <c r="X1406" t="s">
        <v>37</v>
      </c>
      <c r="Y1406" t="s">
        <v>38</v>
      </c>
      <c r="Z1406" t="s">
        <v>39</v>
      </c>
      <c r="AA1406">
        <v>2006</v>
      </c>
      <c r="AB1406">
        <v>11000</v>
      </c>
      <c r="AC1406">
        <v>6.8</v>
      </c>
      <c r="AD1406">
        <v>2.35</v>
      </c>
      <c r="AE1406">
        <v>1000</v>
      </c>
    </row>
    <row r="1407" spans="1:31" x14ac:dyDescent="0.45">
      <c r="A1407" t="s">
        <v>28</v>
      </c>
      <c r="B1407" t="s">
        <v>7271</v>
      </c>
      <c r="C1407" t="str">
        <f t="shared" ref="C1407:C1470" si="44">IF(J1407&lt;100000000,"other","blockbuster")</f>
        <v>other</v>
      </c>
      <c r="D1407">
        <v>134</v>
      </c>
      <c r="E1407">
        <v>143</v>
      </c>
      <c r="F1407">
        <v>338</v>
      </c>
      <c r="G1407">
        <v>643</v>
      </c>
      <c r="H1407" t="s">
        <v>7272</v>
      </c>
      <c r="I1407">
        <v>12000</v>
      </c>
      <c r="J1407" s="1">
        <v>44988180</v>
      </c>
      <c r="K1407" s="1">
        <v>35000000</v>
      </c>
      <c r="L1407" s="1">
        <f>J1407/K1407</f>
        <v>1.2853765714285714</v>
      </c>
      <c r="M1407" s="2" t="str">
        <f t="shared" si="43"/>
        <v>other</v>
      </c>
      <c r="N1407" t="s">
        <v>1370</v>
      </c>
      <c r="O1407" t="s">
        <v>1018</v>
      </c>
      <c r="P1407" t="s">
        <v>7273</v>
      </c>
      <c r="Q1407">
        <v>63330</v>
      </c>
      <c r="R1407">
        <v>16007</v>
      </c>
      <c r="S1407" t="s">
        <v>7274</v>
      </c>
      <c r="T1407">
        <v>2</v>
      </c>
      <c r="U1407" t="s">
        <v>7275</v>
      </c>
      <c r="V1407" t="s">
        <v>7276</v>
      </c>
      <c r="W1407">
        <v>405</v>
      </c>
      <c r="X1407" t="s">
        <v>37</v>
      </c>
      <c r="Y1407" t="s">
        <v>38</v>
      </c>
      <c r="Z1407" t="s">
        <v>90</v>
      </c>
      <c r="AA1407">
        <v>1979</v>
      </c>
      <c r="AB1407">
        <v>664</v>
      </c>
      <c r="AC1407">
        <v>6.4</v>
      </c>
      <c r="AD1407">
        <v>2.35</v>
      </c>
      <c r="AE1407">
        <v>1000</v>
      </c>
    </row>
    <row r="1408" spans="1:31" x14ac:dyDescent="0.45">
      <c r="A1408" t="s">
        <v>28</v>
      </c>
      <c r="B1408" t="s">
        <v>2589</v>
      </c>
      <c r="C1408" t="str">
        <f t="shared" si="44"/>
        <v>other</v>
      </c>
      <c r="D1408">
        <v>275</v>
      </c>
      <c r="E1408">
        <v>120</v>
      </c>
      <c r="F1408">
        <v>91</v>
      </c>
      <c r="G1408">
        <v>680</v>
      </c>
      <c r="H1408" t="s">
        <v>2955</v>
      </c>
      <c r="I1408">
        <v>4000</v>
      </c>
      <c r="J1408" s="1">
        <v>44983704</v>
      </c>
      <c r="K1408" s="1">
        <v>35000000</v>
      </c>
      <c r="L1408" s="1">
        <f>J1408/K1408</f>
        <v>1.2852486857142857</v>
      </c>
      <c r="M1408" s="2" t="str">
        <f t="shared" si="43"/>
        <v>other</v>
      </c>
      <c r="N1408" t="s">
        <v>999</v>
      </c>
      <c r="O1408" t="s">
        <v>245</v>
      </c>
      <c r="P1408" t="s">
        <v>7277</v>
      </c>
      <c r="Q1408">
        <v>97664</v>
      </c>
      <c r="R1408">
        <v>5826</v>
      </c>
      <c r="S1408" t="s">
        <v>1157</v>
      </c>
      <c r="T1408">
        <v>2</v>
      </c>
      <c r="U1408" t="s">
        <v>7278</v>
      </c>
      <c r="V1408" t="s">
        <v>7279</v>
      </c>
      <c r="W1408">
        <v>232</v>
      </c>
      <c r="X1408" t="s">
        <v>37</v>
      </c>
      <c r="Y1408" t="s">
        <v>38</v>
      </c>
      <c r="Z1408" t="s">
        <v>575</v>
      </c>
      <c r="AA1408">
        <v>2013</v>
      </c>
      <c r="AB1408">
        <v>904</v>
      </c>
      <c r="AC1408">
        <v>5.7</v>
      </c>
      <c r="AD1408">
        <v>2.35</v>
      </c>
      <c r="AE1408">
        <v>1000</v>
      </c>
    </row>
    <row r="1409" spans="1:31" x14ac:dyDescent="0.45">
      <c r="A1409" t="s">
        <v>28</v>
      </c>
      <c r="B1409" t="s">
        <v>477</v>
      </c>
      <c r="C1409" t="str">
        <f t="shared" si="44"/>
        <v>other</v>
      </c>
      <c r="D1409">
        <v>120</v>
      </c>
      <c r="E1409">
        <v>128</v>
      </c>
      <c r="F1409">
        <v>17000</v>
      </c>
      <c r="G1409">
        <v>387</v>
      </c>
      <c r="H1409" t="s">
        <v>7280</v>
      </c>
      <c r="I1409">
        <v>22000</v>
      </c>
      <c r="J1409" s="1">
        <v>44886089</v>
      </c>
      <c r="K1409" s="1">
        <v>35000000</v>
      </c>
      <c r="L1409" s="1">
        <f>J1409/K1409</f>
        <v>1.2824596857142858</v>
      </c>
      <c r="M1409" s="2" t="str">
        <f t="shared" si="43"/>
        <v>other</v>
      </c>
      <c r="N1409" t="s">
        <v>1518</v>
      </c>
      <c r="O1409" t="s">
        <v>1736</v>
      </c>
      <c r="P1409" t="s">
        <v>7281</v>
      </c>
      <c r="Q1409">
        <v>127503</v>
      </c>
      <c r="R1409">
        <v>24006</v>
      </c>
      <c r="S1409" t="s">
        <v>1509</v>
      </c>
      <c r="T1409">
        <v>0</v>
      </c>
      <c r="U1409" t="s">
        <v>7282</v>
      </c>
      <c r="V1409" t="s">
        <v>7283</v>
      </c>
      <c r="W1409">
        <v>261</v>
      </c>
      <c r="X1409" t="s">
        <v>37</v>
      </c>
      <c r="Y1409" t="s">
        <v>38</v>
      </c>
      <c r="Z1409" t="s">
        <v>575</v>
      </c>
      <c r="AA1409">
        <v>1991</v>
      </c>
      <c r="AB1409">
        <v>1000</v>
      </c>
      <c r="AC1409">
        <v>7.3</v>
      </c>
      <c r="AD1409">
        <v>2.35</v>
      </c>
      <c r="AE1409">
        <v>1000</v>
      </c>
    </row>
    <row r="1410" spans="1:31" x14ac:dyDescent="0.45">
      <c r="A1410" t="s">
        <v>28</v>
      </c>
      <c r="B1410" t="s">
        <v>3092</v>
      </c>
      <c r="C1410" t="str">
        <f t="shared" si="44"/>
        <v>other</v>
      </c>
      <c r="D1410">
        <v>144</v>
      </c>
      <c r="E1410">
        <v>123</v>
      </c>
      <c r="F1410">
        <v>126</v>
      </c>
      <c r="G1410">
        <v>1000</v>
      </c>
      <c r="H1410" t="s">
        <v>1838</v>
      </c>
      <c r="I1410">
        <v>18000</v>
      </c>
      <c r="J1410" s="1">
        <v>44867349</v>
      </c>
      <c r="K1410" s="1">
        <v>35000000</v>
      </c>
      <c r="L1410" s="1">
        <f>J1410/K1410</f>
        <v>1.2819242571428571</v>
      </c>
      <c r="M1410" s="2" t="str">
        <f t="shared" si="43"/>
        <v>other</v>
      </c>
      <c r="N1410" t="s">
        <v>2115</v>
      </c>
      <c r="O1410" t="s">
        <v>115</v>
      </c>
      <c r="P1410" t="s">
        <v>7284</v>
      </c>
      <c r="Q1410">
        <v>191470</v>
      </c>
      <c r="R1410">
        <v>25661</v>
      </c>
      <c r="S1410" t="s">
        <v>820</v>
      </c>
      <c r="T1410">
        <v>2</v>
      </c>
      <c r="U1410" t="s">
        <v>7285</v>
      </c>
      <c r="V1410" t="s">
        <v>7286</v>
      </c>
      <c r="W1410">
        <v>278</v>
      </c>
      <c r="X1410" t="s">
        <v>37</v>
      </c>
      <c r="Y1410" t="s">
        <v>38</v>
      </c>
      <c r="Z1410" t="s">
        <v>39</v>
      </c>
      <c r="AA1410">
        <v>2008</v>
      </c>
      <c r="AB1410">
        <v>5000</v>
      </c>
      <c r="AC1410">
        <v>6.8</v>
      </c>
      <c r="AD1410">
        <v>2.35</v>
      </c>
      <c r="AE1410">
        <v>1000</v>
      </c>
    </row>
    <row r="1411" spans="1:31" x14ac:dyDescent="0.45">
      <c r="A1411" t="s">
        <v>28</v>
      </c>
      <c r="B1411" t="s">
        <v>3208</v>
      </c>
      <c r="C1411" t="str">
        <f t="shared" si="44"/>
        <v>other</v>
      </c>
      <c r="D1411">
        <v>332</v>
      </c>
      <c r="E1411">
        <v>129</v>
      </c>
      <c r="F1411">
        <v>0</v>
      </c>
      <c r="G1411">
        <v>213</v>
      </c>
      <c r="H1411" t="s">
        <v>6167</v>
      </c>
      <c r="I1411">
        <v>492</v>
      </c>
      <c r="J1411" s="1">
        <v>44834712</v>
      </c>
      <c r="K1411" s="1">
        <v>35000000</v>
      </c>
      <c r="L1411" s="1">
        <f>J1411/K1411</f>
        <v>1.2809917714285715</v>
      </c>
      <c r="M1411" s="2" t="str">
        <f t="shared" ref="M1411:M1474" si="45">IF(L1411&lt;2,"other","blockbuster")</f>
        <v>other</v>
      </c>
      <c r="N1411" t="s">
        <v>1671</v>
      </c>
      <c r="O1411" t="s">
        <v>7287</v>
      </c>
      <c r="P1411" t="s">
        <v>7288</v>
      </c>
      <c r="Q1411">
        <v>94241</v>
      </c>
      <c r="R1411">
        <v>1450</v>
      </c>
      <c r="S1411" t="s">
        <v>7289</v>
      </c>
      <c r="T1411">
        <v>1</v>
      </c>
      <c r="U1411" t="s">
        <v>7290</v>
      </c>
      <c r="V1411" t="s">
        <v>7291</v>
      </c>
      <c r="W1411">
        <v>309</v>
      </c>
      <c r="X1411" t="s">
        <v>37</v>
      </c>
      <c r="Y1411" t="s">
        <v>667</v>
      </c>
      <c r="Z1411" t="s">
        <v>575</v>
      </c>
      <c r="AA1411">
        <v>2015</v>
      </c>
      <c r="AB1411">
        <v>392</v>
      </c>
      <c r="AC1411">
        <v>6.3</v>
      </c>
      <c r="AD1411">
        <v>2.35</v>
      </c>
      <c r="AE1411">
        <v>1000</v>
      </c>
    </row>
    <row r="1412" spans="1:31" x14ac:dyDescent="0.45">
      <c r="A1412" t="s">
        <v>28</v>
      </c>
      <c r="B1412" t="s">
        <v>7292</v>
      </c>
      <c r="C1412" t="str">
        <f t="shared" si="44"/>
        <v>other</v>
      </c>
      <c r="D1412">
        <v>104</v>
      </c>
      <c r="E1412">
        <v>105</v>
      </c>
      <c r="F1412">
        <v>8</v>
      </c>
      <c r="G1412">
        <v>278</v>
      </c>
      <c r="H1412" t="s">
        <v>7293</v>
      </c>
      <c r="I1412">
        <v>1000</v>
      </c>
      <c r="J1412" s="1">
        <v>44793200</v>
      </c>
      <c r="K1412" s="1">
        <v>35000000</v>
      </c>
      <c r="L1412" s="1">
        <f>J1412/K1412</f>
        <v>1.2798057142857142</v>
      </c>
      <c r="M1412" s="2" t="str">
        <f t="shared" si="45"/>
        <v>other</v>
      </c>
      <c r="N1412" t="s">
        <v>1671</v>
      </c>
      <c r="O1412" t="s">
        <v>794</v>
      </c>
      <c r="P1412" t="s">
        <v>7294</v>
      </c>
      <c r="Q1412">
        <v>33887</v>
      </c>
      <c r="R1412">
        <v>2689</v>
      </c>
      <c r="S1412" t="s">
        <v>7295</v>
      </c>
      <c r="T1412">
        <v>2</v>
      </c>
      <c r="U1412" t="s">
        <v>7296</v>
      </c>
      <c r="V1412" t="s">
        <v>7297</v>
      </c>
      <c r="W1412">
        <v>160</v>
      </c>
      <c r="X1412" t="s">
        <v>37</v>
      </c>
      <c r="Y1412" t="s">
        <v>38</v>
      </c>
      <c r="Z1412" t="s">
        <v>39</v>
      </c>
      <c r="AA1412">
        <v>2005</v>
      </c>
      <c r="AB1412">
        <v>358</v>
      </c>
      <c r="AC1412">
        <v>5.9</v>
      </c>
      <c r="AD1412">
        <v>1.85</v>
      </c>
      <c r="AE1412">
        <v>1000</v>
      </c>
    </row>
    <row r="1413" spans="1:31" x14ac:dyDescent="0.45">
      <c r="A1413" t="s">
        <v>28</v>
      </c>
      <c r="B1413" t="s">
        <v>2637</v>
      </c>
      <c r="C1413" t="str">
        <f t="shared" si="44"/>
        <v>other</v>
      </c>
      <c r="D1413">
        <v>116</v>
      </c>
      <c r="E1413">
        <v>162</v>
      </c>
      <c r="F1413">
        <v>333</v>
      </c>
      <c r="G1413">
        <v>362</v>
      </c>
      <c r="H1413" t="s">
        <v>198</v>
      </c>
      <c r="I1413">
        <v>14000</v>
      </c>
      <c r="J1413" s="1">
        <v>44737059</v>
      </c>
      <c r="K1413" s="1">
        <v>27000000</v>
      </c>
      <c r="L1413" s="1">
        <f>J1413/K1413</f>
        <v>1.6569281111111112</v>
      </c>
      <c r="M1413" s="2" t="str">
        <f t="shared" si="45"/>
        <v>other</v>
      </c>
      <c r="N1413" t="s">
        <v>5595</v>
      </c>
      <c r="O1413" t="s">
        <v>426</v>
      </c>
      <c r="P1413" t="s">
        <v>7298</v>
      </c>
      <c r="Q1413">
        <v>142067</v>
      </c>
      <c r="R1413">
        <v>15912</v>
      </c>
      <c r="S1413" t="s">
        <v>1265</v>
      </c>
      <c r="T1413">
        <v>0</v>
      </c>
      <c r="U1413" t="s">
        <v>7299</v>
      </c>
      <c r="V1413" t="s">
        <v>7300</v>
      </c>
      <c r="W1413">
        <v>457</v>
      </c>
      <c r="X1413" t="s">
        <v>37</v>
      </c>
      <c r="Y1413" t="s">
        <v>38</v>
      </c>
      <c r="Z1413" t="s">
        <v>575</v>
      </c>
      <c r="AA1413">
        <v>1996</v>
      </c>
      <c r="AB1413">
        <v>1000</v>
      </c>
      <c r="AC1413">
        <v>7.4</v>
      </c>
      <c r="AD1413">
        <v>1.85</v>
      </c>
      <c r="AE1413">
        <v>1000</v>
      </c>
    </row>
    <row r="1414" spans="1:31" x14ac:dyDescent="0.45">
      <c r="A1414" t="s">
        <v>28</v>
      </c>
      <c r="B1414" t="s">
        <v>4904</v>
      </c>
      <c r="C1414" t="str">
        <f t="shared" si="44"/>
        <v>other</v>
      </c>
      <c r="D1414">
        <v>177</v>
      </c>
      <c r="E1414">
        <v>138</v>
      </c>
      <c r="F1414">
        <v>161</v>
      </c>
      <c r="G1414">
        <v>210</v>
      </c>
      <c r="H1414" t="s">
        <v>7301</v>
      </c>
      <c r="I1414">
        <v>18000</v>
      </c>
      <c r="J1414" s="1">
        <v>44726644</v>
      </c>
      <c r="K1414" s="1">
        <v>35000000</v>
      </c>
      <c r="L1414" s="1">
        <f>J1414/K1414</f>
        <v>1.2779041142857144</v>
      </c>
      <c r="M1414" s="2" t="str">
        <f t="shared" si="45"/>
        <v>other</v>
      </c>
      <c r="N1414" t="s">
        <v>2132</v>
      </c>
      <c r="O1414" t="s">
        <v>115</v>
      </c>
      <c r="P1414" t="s">
        <v>7302</v>
      </c>
      <c r="Q1414">
        <v>414219</v>
      </c>
      <c r="R1414">
        <v>19129</v>
      </c>
      <c r="S1414" t="s">
        <v>3753</v>
      </c>
      <c r="T1414">
        <v>2</v>
      </c>
      <c r="U1414" t="s">
        <v>7303</v>
      </c>
      <c r="V1414" t="s">
        <v>7304</v>
      </c>
      <c r="W1414">
        <v>625</v>
      </c>
      <c r="X1414" t="s">
        <v>37</v>
      </c>
      <c r="Y1414" t="s">
        <v>38</v>
      </c>
      <c r="Z1414" t="s">
        <v>575</v>
      </c>
      <c r="AA1414">
        <v>1997</v>
      </c>
      <c r="AB1414">
        <v>398</v>
      </c>
      <c r="AC1414">
        <v>8.3000000000000007</v>
      </c>
      <c r="AD1414">
        <v>2.35</v>
      </c>
      <c r="AE1414">
        <v>1000</v>
      </c>
    </row>
    <row r="1415" spans="1:31" x14ac:dyDescent="0.45">
      <c r="A1415" t="s">
        <v>28</v>
      </c>
      <c r="B1415" t="s">
        <v>587</v>
      </c>
      <c r="C1415" t="str">
        <f t="shared" si="44"/>
        <v>other</v>
      </c>
      <c r="D1415">
        <v>127</v>
      </c>
      <c r="E1415">
        <v>100</v>
      </c>
      <c r="F1415">
        <v>31</v>
      </c>
      <c r="G1415">
        <v>591</v>
      </c>
      <c r="H1415" t="s">
        <v>1629</v>
      </c>
      <c r="I1415">
        <v>947</v>
      </c>
      <c r="J1415" s="1">
        <v>44700000</v>
      </c>
      <c r="K1415" s="1">
        <v>35000000</v>
      </c>
      <c r="L1415" s="1">
        <f>J1415/K1415</f>
        <v>1.2771428571428571</v>
      </c>
      <c r="M1415" s="2" t="str">
        <f t="shared" si="45"/>
        <v>other</v>
      </c>
      <c r="N1415" t="s">
        <v>7305</v>
      </c>
      <c r="O1415" t="s">
        <v>2287</v>
      </c>
      <c r="P1415" t="s">
        <v>7306</v>
      </c>
      <c r="Q1415">
        <v>61321</v>
      </c>
      <c r="R1415">
        <v>2968</v>
      </c>
      <c r="S1415" t="s">
        <v>4719</v>
      </c>
      <c r="T1415">
        <v>3</v>
      </c>
      <c r="U1415" t="s">
        <v>7307</v>
      </c>
      <c r="V1415" t="s">
        <v>7308</v>
      </c>
      <c r="W1415">
        <v>217</v>
      </c>
      <c r="X1415" t="s">
        <v>37</v>
      </c>
      <c r="Y1415" t="s">
        <v>38</v>
      </c>
      <c r="Z1415" t="s">
        <v>90</v>
      </c>
      <c r="AA1415">
        <v>2005</v>
      </c>
      <c r="AB1415">
        <v>742</v>
      </c>
      <c r="AC1415">
        <v>6.2</v>
      </c>
      <c r="AD1415">
        <v>2.35</v>
      </c>
      <c r="AE1415">
        <v>1000</v>
      </c>
    </row>
    <row r="1416" spans="1:31" x14ac:dyDescent="0.45">
      <c r="A1416" t="s">
        <v>28</v>
      </c>
      <c r="B1416" t="s">
        <v>1944</v>
      </c>
      <c r="C1416" t="str">
        <f t="shared" si="44"/>
        <v>other</v>
      </c>
      <c r="D1416">
        <v>83</v>
      </c>
      <c r="E1416">
        <v>90</v>
      </c>
      <c r="F1416">
        <v>0</v>
      </c>
      <c r="G1416">
        <v>945</v>
      </c>
      <c r="H1416" t="s">
        <v>6061</v>
      </c>
      <c r="I1416">
        <v>19000</v>
      </c>
      <c r="J1416" s="1">
        <v>44667095</v>
      </c>
      <c r="K1416" s="1">
        <v>35000000</v>
      </c>
      <c r="L1416" s="1">
        <f>J1416/K1416</f>
        <v>1.2762027142857142</v>
      </c>
      <c r="M1416" s="2" t="str">
        <f t="shared" si="45"/>
        <v>other</v>
      </c>
      <c r="N1416" t="s">
        <v>1661</v>
      </c>
      <c r="O1416" t="s">
        <v>3094</v>
      </c>
      <c r="P1416" t="s">
        <v>7309</v>
      </c>
      <c r="Q1416">
        <v>32416</v>
      </c>
      <c r="R1416">
        <v>23504</v>
      </c>
      <c r="S1416" t="s">
        <v>7310</v>
      </c>
      <c r="T1416">
        <v>0</v>
      </c>
      <c r="U1416" t="s">
        <v>7311</v>
      </c>
      <c r="V1416" t="s">
        <v>7312</v>
      </c>
      <c r="W1416">
        <v>138</v>
      </c>
      <c r="X1416" t="s">
        <v>37</v>
      </c>
      <c r="Y1416" t="s">
        <v>38</v>
      </c>
      <c r="Z1416" t="s">
        <v>39</v>
      </c>
      <c r="AA1416">
        <v>1997</v>
      </c>
      <c r="AB1416">
        <v>957</v>
      </c>
      <c r="AC1416">
        <v>6.3</v>
      </c>
      <c r="AD1416">
        <v>1.85</v>
      </c>
      <c r="AE1416">
        <v>1000</v>
      </c>
    </row>
    <row r="1417" spans="1:31" x14ac:dyDescent="0.45">
      <c r="A1417" t="s">
        <v>28</v>
      </c>
      <c r="B1417" t="s">
        <v>1479</v>
      </c>
      <c r="C1417" t="str">
        <f t="shared" si="44"/>
        <v>other</v>
      </c>
      <c r="D1417">
        <v>97</v>
      </c>
      <c r="E1417">
        <v>108</v>
      </c>
      <c r="F1417">
        <v>79</v>
      </c>
      <c r="G1417">
        <v>25</v>
      </c>
      <c r="H1417" t="s">
        <v>7313</v>
      </c>
      <c r="I1417">
        <v>900</v>
      </c>
      <c r="J1417" s="1">
        <v>44665963</v>
      </c>
      <c r="K1417" s="1">
        <v>35000000</v>
      </c>
      <c r="L1417" s="1">
        <f>J1417/K1417</f>
        <v>1.2761703714285715</v>
      </c>
      <c r="M1417" s="2" t="str">
        <f t="shared" si="45"/>
        <v>other</v>
      </c>
      <c r="N1417" t="s">
        <v>2198</v>
      </c>
      <c r="O1417" t="s">
        <v>7314</v>
      </c>
      <c r="P1417" t="s">
        <v>7315</v>
      </c>
      <c r="Q1417">
        <v>61018</v>
      </c>
      <c r="R1417">
        <v>1715</v>
      </c>
      <c r="S1417" t="s">
        <v>7316</v>
      </c>
      <c r="T1417">
        <v>0</v>
      </c>
      <c r="U1417" t="s">
        <v>7317</v>
      </c>
      <c r="V1417" t="s">
        <v>7318</v>
      </c>
      <c r="W1417">
        <v>140</v>
      </c>
      <c r="X1417" t="s">
        <v>37</v>
      </c>
      <c r="Y1417" t="s">
        <v>38</v>
      </c>
      <c r="Z1417" t="s">
        <v>575</v>
      </c>
      <c r="AA1417">
        <v>1995</v>
      </c>
      <c r="AB1417">
        <v>759</v>
      </c>
      <c r="AC1417">
        <v>5.8</v>
      </c>
      <c r="AD1417">
        <v>2.35</v>
      </c>
      <c r="AE1417">
        <v>1000</v>
      </c>
    </row>
    <row r="1418" spans="1:31" x14ac:dyDescent="0.45">
      <c r="A1418" t="s">
        <v>28</v>
      </c>
      <c r="B1418" t="s">
        <v>6298</v>
      </c>
      <c r="C1418" t="str">
        <f t="shared" si="44"/>
        <v>other</v>
      </c>
      <c r="D1418">
        <v>256</v>
      </c>
      <c r="E1418">
        <v>101</v>
      </c>
      <c r="F1418">
        <v>0</v>
      </c>
      <c r="G1418">
        <v>574</v>
      </c>
      <c r="H1418" t="s">
        <v>7319</v>
      </c>
      <c r="I1418">
        <v>40000</v>
      </c>
      <c r="J1418" s="1">
        <v>44606335</v>
      </c>
      <c r="K1418" s="1">
        <v>1800000</v>
      </c>
      <c r="L1418" s="1">
        <f>J1418/K1418</f>
        <v>24.781297222222221</v>
      </c>
      <c r="M1418" s="2" t="str">
        <f t="shared" si="45"/>
        <v>blockbuster</v>
      </c>
      <c r="N1418" t="s">
        <v>6393</v>
      </c>
      <c r="O1418" t="s">
        <v>43</v>
      </c>
      <c r="P1418" t="s">
        <v>7320</v>
      </c>
      <c r="Q1418">
        <v>149285</v>
      </c>
      <c r="R1418">
        <v>42918</v>
      </c>
      <c r="S1418" t="s">
        <v>7321</v>
      </c>
      <c r="T1418">
        <v>1</v>
      </c>
      <c r="U1418" t="s">
        <v>7322</v>
      </c>
      <c r="V1418" t="s">
        <v>7323</v>
      </c>
      <c r="W1418">
        <v>668</v>
      </c>
      <c r="X1418" t="s">
        <v>37</v>
      </c>
      <c r="Y1418" t="s">
        <v>38</v>
      </c>
      <c r="Z1418" t="s">
        <v>7324</v>
      </c>
      <c r="AA1418">
        <v>1984</v>
      </c>
      <c r="AB1418">
        <v>852</v>
      </c>
      <c r="AC1418">
        <v>7.5</v>
      </c>
      <c r="AD1418">
        <v>1.85</v>
      </c>
      <c r="AE1418">
        <v>1000</v>
      </c>
    </row>
    <row r="1419" spans="1:31" x14ac:dyDescent="0.45">
      <c r="A1419" t="s">
        <v>28</v>
      </c>
      <c r="B1419" t="s">
        <v>2438</v>
      </c>
      <c r="C1419" t="str">
        <f t="shared" si="44"/>
        <v>other</v>
      </c>
      <c r="D1419">
        <v>225</v>
      </c>
      <c r="E1419">
        <v>109</v>
      </c>
      <c r="F1419">
        <v>763</v>
      </c>
      <c r="G1419">
        <v>311</v>
      </c>
      <c r="H1419" t="s">
        <v>912</v>
      </c>
      <c r="I1419">
        <v>812</v>
      </c>
      <c r="J1419" s="1">
        <v>44566004</v>
      </c>
      <c r="K1419" s="1">
        <v>33000000</v>
      </c>
      <c r="L1419" s="1">
        <f>J1419/K1419</f>
        <v>1.3504849696969696</v>
      </c>
      <c r="M1419" s="2" t="str">
        <f t="shared" si="45"/>
        <v>other</v>
      </c>
      <c r="N1419" t="s">
        <v>4322</v>
      </c>
      <c r="O1419" t="s">
        <v>4629</v>
      </c>
      <c r="P1419" t="s">
        <v>7325</v>
      </c>
      <c r="Q1419">
        <v>79877</v>
      </c>
      <c r="R1419">
        <v>2474</v>
      </c>
      <c r="S1419" t="s">
        <v>6744</v>
      </c>
      <c r="T1419">
        <v>1</v>
      </c>
      <c r="U1419" t="s">
        <v>7326</v>
      </c>
      <c r="V1419" t="s">
        <v>7327</v>
      </c>
      <c r="W1419">
        <v>677</v>
      </c>
      <c r="X1419" t="s">
        <v>37</v>
      </c>
      <c r="Y1419" t="s">
        <v>38</v>
      </c>
      <c r="Z1419" t="s">
        <v>575</v>
      </c>
      <c r="AA1419">
        <v>2000</v>
      </c>
      <c r="AB1419">
        <v>551</v>
      </c>
      <c r="AC1419">
        <v>6.3</v>
      </c>
      <c r="AD1419">
        <v>2.35</v>
      </c>
      <c r="AE1419">
        <v>1000</v>
      </c>
    </row>
    <row r="1420" spans="1:31" x14ac:dyDescent="0.45">
      <c r="A1420" t="s">
        <v>28</v>
      </c>
      <c r="B1420" t="s">
        <v>3357</v>
      </c>
      <c r="C1420" t="str">
        <f t="shared" si="44"/>
        <v>other</v>
      </c>
      <c r="D1420">
        <v>83</v>
      </c>
      <c r="E1420">
        <v>132</v>
      </c>
      <c r="F1420">
        <v>130</v>
      </c>
      <c r="G1420">
        <v>80</v>
      </c>
      <c r="H1420" t="s">
        <v>7328</v>
      </c>
      <c r="I1420">
        <v>29000</v>
      </c>
      <c r="J1420" s="1">
        <v>44540956</v>
      </c>
      <c r="K1420" s="1">
        <v>35000000</v>
      </c>
      <c r="L1420" s="1">
        <f>J1420/K1420</f>
        <v>1.2725987428571428</v>
      </c>
      <c r="M1420" s="2" t="str">
        <f t="shared" si="45"/>
        <v>other</v>
      </c>
      <c r="N1420" t="s">
        <v>122</v>
      </c>
      <c r="O1420" t="s">
        <v>210</v>
      </c>
      <c r="P1420" t="s">
        <v>7329</v>
      </c>
      <c r="Q1420">
        <v>125219</v>
      </c>
      <c r="R1420">
        <v>29265</v>
      </c>
      <c r="S1420" t="s">
        <v>7330</v>
      </c>
      <c r="T1420">
        <v>1</v>
      </c>
      <c r="U1420" t="s">
        <v>7331</v>
      </c>
      <c r="V1420" t="s">
        <v>7332</v>
      </c>
      <c r="W1420">
        <v>244</v>
      </c>
      <c r="X1420" t="s">
        <v>37</v>
      </c>
      <c r="Y1420" t="s">
        <v>38</v>
      </c>
      <c r="Z1420" t="s">
        <v>39</v>
      </c>
      <c r="AA1420">
        <v>1998</v>
      </c>
      <c r="AB1420">
        <v>130</v>
      </c>
      <c r="AC1420">
        <v>6.4</v>
      </c>
      <c r="AD1420">
        <v>1.85</v>
      </c>
      <c r="AE1420">
        <v>1000</v>
      </c>
    </row>
    <row r="1421" spans="1:31" x14ac:dyDescent="0.45">
      <c r="A1421" t="s">
        <v>28</v>
      </c>
      <c r="B1421" t="s">
        <v>3357</v>
      </c>
      <c r="C1421" t="str">
        <f t="shared" si="44"/>
        <v>other</v>
      </c>
      <c r="D1421">
        <v>160</v>
      </c>
      <c r="E1421">
        <v>123</v>
      </c>
      <c r="F1421">
        <v>130</v>
      </c>
      <c r="G1421">
        <v>426</v>
      </c>
      <c r="H1421" t="s">
        <v>7333</v>
      </c>
      <c r="I1421">
        <v>826</v>
      </c>
      <c r="J1421" s="1">
        <v>44484065</v>
      </c>
      <c r="K1421" s="1">
        <v>35000000</v>
      </c>
      <c r="L1421" s="1">
        <f>J1421/K1421</f>
        <v>1.2709732857142857</v>
      </c>
      <c r="M1421" s="2" t="str">
        <f t="shared" si="45"/>
        <v>other</v>
      </c>
      <c r="N1421" t="s">
        <v>7334</v>
      </c>
      <c r="O1421" t="s">
        <v>1309</v>
      </c>
      <c r="P1421" t="s">
        <v>7335</v>
      </c>
      <c r="Q1421">
        <v>20827</v>
      </c>
      <c r="R1421">
        <v>2259</v>
      </c>
      <c r="S1421" t="s">
        <v>5078</v>
      </c>
      <c r="T1421">
        <v>0</v>
      </c>
      <c r="U1421" t="s">
        <v>7336</v>
      </c>
      <c r="V1421" t="s">
        <v>7337</v>
      </c>
      <c r="W1421">
        <v>136</v>
      </c>
      <c r="X1421" t="s">
        <v>37</v>
      </c>
      <c r="Y1421" t="s">
        <v>38</v>
      </c>
      <c r="Z1421" t="s">
        <v>90</v>
      </c>
      <c r="AA1421">
        <v>2010</v>
      </c>
      <c r="AB1421">
        <v>638</v>
      </c>
      <c r="AC1421">
        <v>7.2</v>
      </c>
      <c r="AD1421">
        <v>2.35</v>
      </c>
      <c r="AE1421">
        <v>1000</v>
      </c>
    </row>
    <row r="1422" spans="1:31" x14ac:dyDescent="0.45">
      <c r="A1422" t="s">
        <v>28</v>
      </c>
      <c r="B1422" t="s">
        <v>7338</v>
      </c>
      <c r="C1422" t="str">
        <f t="shared" si="44"/>
        <v>other</v>
      </c>
      <c r="D1422">
        <v>191</v>
      </c>
      <c r="E1422">
        <v>87</v>
      </c>
      <c r="F1422">
        <v>14</v>
      </c>
      <c r="G1422">
        <v>691</v>
      </c>
      <c r="H1422" t="s">
        <v>2467</v>
      </c>
      <c r="I1422">
        <v>11000</v>
      </c>
      <c r="J1422" s="1">
        <v>44469602</v>
      </c>
      <c r="K1422" s="1">
        <v>34000000</v>
      </c>
      <c r="L1422" s="1">
        <f>J1422/K1422</f>
        <v>1.3079294705882354</v>
      </c>
      <c r="M1422" s="2" t="str">
        <f t="shared" si="45"/>
        <v>other</v>
      </c>
      <c r="N1422" t="s">
        <v>860</v>
      </c>
      <c r="O1422" t="s">
        <v>217</v>
      </c>
      <c r="P1422" t="s">
        <v>7339</v>
      </c>
      <c r="Q1422">
        <v>53786</v>
      </c>
      <c r="R1422">
        <v>16571</v>
      </c>
      <c r="S1422" t="s">
        <v>742</v>
      </c>
      <c r="T1422">
        <v>0</v>
      </c>
      <c r="U1422" t="s">
        <v>7340</v>
      </c>
      <c r="V1422" t="s">
        <v>7341</v>
      </c>
      <c r="W1422">
        <v>211</v>
      </c>
      <c r="X1422" t="s">
        <v>37</v>
      </c>
      <c r="Y1422" t="s">
        <v>3849</v>
      </c>
      <c r="Z1422" t="s">
        <v>90</v>
      </c>
      <c r="AA1422">
        <v>2007</v>
      </c>
      <c r="AB1422">
        <v>4000</v>
      </c>
      <c r="AC1422">
        <v>6.3</v>
      </c>
      <c r="AD1422">
        <v>2.35</v>
      </c>
      <c r="AE1422">
        <v>1000</v>
      </c>
    </row>
    <row r="1423" spans="1:31" x14ac:dyDescent="0.45">
      <c r="A1423" t="s">
        <v>28</v>
      </c>
      <c r="B1423" t="s">
        <v>7342</v>
      </c>
      <c r="C1423" t="str">
        <f t="shared" si="44"/>
        <v>other</v>
      </c>
      <c r="D1423">
        <v>74</v>
      </c>
      <c r="E1423">
        <v>109</v>
      </c>
      <c r="F1423">
        <v>19</v>
      </c>
      <c r="G1423">
        <v>568</v>
      </c>
      <c r="H1423" t="s">
        <v>6762</v>
      </c>
      <c r="I1423">
        <v>1000</v>
      </c>
      <c r="J1423" s="1">
        <v>44456509</v>
      </c>
      <c r="K1423" s="1">
        <v>35000000</v>
      </c>
      <c r="L1423" s="1">
        <f>J1423/K1423</f>
        <v>1.2701859714285715</v>
      </c>
      <c r="M1423" s="2" t="str">
        <f t="shared" si="45"/>
        <v>other</v>
      </c>
      <c r="N1423" t="s">
        <v>1624</v>
      </c>
      <c r="O1423" t="s">
        <v>1222</v>
      </c>
      <c r="P1423" t="s">
        <v>7343</v>
      </c>
      <c r="Q1423">
        <v>32370</v>
      </c>
      <c r="R1423">
        <v>4231</v>
      </c>
      <c r="S1423" t="s">
        <v>6467</v>
      </c>
      <c r="T1423">
        <v>1</v>
      </c>
      <c r="U1423" t="s">
        <v>7344</v>
      </c>
      <c r="V1423" t="s">
        <v>7345</v>
      </c>
      <c r="W1423">
        <v>196</v>
      </c>
      <c r="X1423" t="s">
        <v>37</v>
      </c>
      <c r="Y1423" t="s">
        <v>38</v>
      </c>
      <c r="Z1423" t="s">
        <v>90</v>
      </c>
      <c r="AA1423">
        <v>2003</v>
      </c>
      <c r="AB1423">
        <v>762</v>
      </c>
      <c r="AC1423">
        <v>6.9</v>
      </c>
      <c r="AD1423">
        <v>1.85</v>
      </c>
      <c r="AE1423">
        <v>1000</v>
      </c>
    </row>
    <row r="1424" spans="1:31" x14ac:dyDescent="0.45">
      <c r="A1424" t="s">
        <v>28</v>
      </c>
      <c r="B1424" t="s">
        <v>3722</v>
      </c>
      <c r="C1424" t="str">
        <f t="shared" si="44"/>
        <v>other</v>
      </c>
      <c r="D1424">
        <v>238</v>
      </c>
      <c r="E1424">
        <v>109</v>
      </c>
      <c r="F1424">
        <v>87</v>
      </c>
      <c r="G1424">
        <v>923</v>
      </c>
      <c r="H1424" t="s">
        <v>713</v>
      </c>
      <c r="I1424">
        <v>15000</v>
      </c>
      <c r="J1424" s="1">
        <v>44455658</v>
      </c>
      <c r="K1424" s="1">
        <v>35000000</v>
      </c>
      <c r="L1424" s="1">
        <f>J1424/K1424</f>
        <v>1.2701616571428571</v>
      </c>
      <c r="M1424" s="2" t="str">
        <f t="shared" si="45"/>
        <v>other</v>
      </c>
      <c r="N1424" t="s">
        <v>1671</v>
      </c>
      <c r="O1424" t="s">
        <v>285</v>
      </c>
      <c r="P1424" t="s">
        <v>7346</v>
      </c>
      <c r="Q1424">
        <v>270228</v>
      </c>
      <c r="R1424">
        <v>20956</v>
      </c>
      <c r="S1424" t="s">
        <v>6088</v>
      </c>
      <c r="T1424">
        <v>2</v>
      </c>
      <c r="U1424" t="s">
        <v>7347</v>
      </c>
      <c r="V1424" t="s">
        <v>7348</v>
      </c>
      <c r="W1424">
        <v>194</v>
      </c>
      <c r="X1424" t="s">
        <v>37</v>
      </c>
      <c r="Y1424" t="s">
        <v>38</v>
      </c>
      <c r="Z1424" t="s">
        <v>575</v>
      </c>
      <c r="AA1424">
        <v>2011</v>
      </c>
      <c r="AB1424">
        <v>3000</v>
      </c>
      <c r="AC1424">
        <v>6.6</v>
      </c>
      <c r="AD1424">
        <v>2.35</v>
      </c>
      <c r="AE1424">
        <v>1000</v>
      </c>
    </row>
    <row r="1425" spans="1:31" x14ac:dyDescent="0.45">
      <c r="A1425" t="s">
        <v>28</v>
      </c>
      <c r="B1425" t="s">
        <v>6407</v>
      </c>
      <c r="C1425" t="str">
        <f t="shared" si="44"/>
        <v>other</v>
      </c>
      <c r="D1425">
        <v>177</v>
      </c>
      <c r="E1425">
        <v>92</v>
      </c>
      <c r="F1425">
        <v>89</v>
      </c>
      <c r="G1425">
        <v>190</v>
      </c>
      <c r="H1425" t="s">
        <v>501</v>
      </c>
      <c r="I1425">
        <v>17000</v>
      </c>
      <c r="J1425" s="1">
        <v>44450000</v>
      </c>
      <c r="K1425" s="1">
        <v>35000000</v>
      </c>
      <c r="L1425" s="1">
        <f>J1425/K1425</f>
        <v>1.27</v>
      </c>
      <c r="M1425" s="2" t="str">
        <f t="shared" si="45"/>
        <v>other</v>
      </c>
      <c r="N1425" t="s">
        <v>1661</v>
      </c>
      <c r="O1425" t="s">
        <v>479</v>
      </c>
      <c r="P1425" t="s">
        <v>7349</v>
      </c>
      <c r="Q1425">
        <v>28041</v>
      </c>
      <c r="R1425">
        <v>17860</v>
      </c>
      <c r="S1425" t="s">
        <v>7350</v>
      </c>
      <c r="T1425">
        <v>0</v>
      </c>
      <c r="U1425" t="s">
        <v>7351</v>
      </c>
      <c r="V1425" t="s">
        <v>7352</v>
      </c>
      <c r="W1425">
        <v>111</v>
      </c>
      <c r="X1425" t="s">
        <v>37</v>
      </c>
      <c r="Y1425" t="s">
        <v>38</v>
      </c>
      <c r="Z1425" t="s">
        <v>575</v>
      </c>
      <c r="AA1425">
        <v>2016</v>
      </c>
      <c r="AB1425">
        <v>329</v>
      </c>
      <c r="AC1425">
        <v>6</v>
      </c>
      <c r="AD1425">
        <v>2.35</v>
      </c>
      <c r="AE1425">
        <v>1000</v>
      </c>
    </row>
    <row r="1426" spans="1:31" x14ac:dyDescent="0.45">
      <c r="A1426" t="s">
        <v>28</v>
      </c>
      <c r="B1426" t="s">
        <v>2044</v>
      </c>
      <c r="C1426" t="str">
        <f t="shared" si="44"/>
        <v>other</v>
      </c>
      <c r="D1426">
        <v>405</v>
      </c>
      <c r="E1426">
        <v>125</v>
      </c>
      <c r="F1426">
        <v>102</v>
      </c>
      <c r="G1426">
        <v>825</v>
      </c>
      <c r="H1426" t="s">
        <v>130</v>
      </c>
      <c r="I1426">
        <v>15000</v>
      </c>
      <c r="J1426" s="1">
        <v>44328238</v>
      </c>
      <c r="K1426" s="1">
        <v>35000000</v>
      </c>
      <c r="L1426" s="1">
        <f>J1426/K1426</f>
        <v>1.2665210857142857</v>
      </c>
      <c r="M1426" s="2" t="str">
        <f t="shared" si="45"/>
        <v>other</v>
      </c>
      <c r="N1426" t="s">
        <v>7353</v>
      </c>
      <c r="O1426" t="s">
        <v>317</v>
      </c>
      <c r="P1426" t="s">
        <v>7354</v>
      </c>
      <c r="Q1426">
        <v>117719</v>
      </c>
      <c r="R1426">
        <v>19809</v>
      </c>
      <c r="S1426" t="s">
        <v>291</v>
      </c>
      <c r="T1426">
        <v>2</v>
      </c>
      <c r="U1426" t="s">
        <v>7355</v>
      </c>
      <c r="V1426" t="s">
        <v>7356</v>
      </c>
      <c r="W1426">
        <v>306</v>
      </c>
      <c r="X1426" t="s">
        <v>37</v>
      </c>
      <c r="Y1426" t="s">
        <v>38</v>
      </c>
      <c r="Z1426" t="s">
        <v>39</v>
      </c>
      <c r="AA1426">
        <v>2013</v>
      </c>
      <c r="AB1426">
        <v>2000</v>
      </c>
      <c r="AC1426">
        <v>7.5</v>
      </c>
      <c r="AD1426">
        <v>2.35</v>
      </c>
      <c r="AE1426">
        <v>1000</v>
      </c>
    </row>
    <row r="1427" spans="1:31" x14ac:dyDescent="0.45">
      <c r="A1427" t="s">
        <v>28</v>
      </c>
      <c r="B1427" t="s">
        <v>5066</v>
      </c>
      <c r="C1427" t="str">
        <f t="shared" si="44"/>
        <v>other</v>
      </c>
      <c r="D1427">
        <v>61</v>
      </c>
      <c r="E1427">
        <v>202</v>
      </c>
      <c r="F1427">
        <v>0</v>
      </c>
      <c r="G1427">
        <v>318</v>
      </c>
      <c r="H1427" t="s">
        <v>460</v>
      </c>
      <c r="I1427">
        <v>18000</v>
      </c>
      <c r="J1427" s="1">
        <v>44175394</v>
      </c>
      <c r="K1427" s="1">
        <v>33000000</v>
      </c>
      <c r="L1427" s="1">
        <f>J1427/K1427</f>
        <v>1.3386483030303031</v>
      </c>
      <c r="M1427" s="2" t="str">
        <f t="shared" si="45"/>
        <v>other</v>
      </c>
      <c r="N1427" t="s">
        <v>6103</v>
      </c>
      <c r="O1427" t="s">
        <v>1717</v>
      </c>
      <c r="P1427" t="s">
        <v>7357</v>
      </c>
      <c r="Q1427">
        <v>63923</v>
      </c>
      <c r="R1427">
        <v>20143</v>
      </c>
      <c r="S1427" t="s">
        <v>7358</v>
      </c>
      <c r="T1427">
        <v>0</v>
      </c>
      <c r="U1427" t="s">
        <v>7359</v>
      </c>
      <c r="V1427" t="s">
        <v>7360</v>
      </c>
      <c r="W1427">
        <v>156</v>
      </c>
      <c r="X1427" t="s">
        <v>37</v>
      </c>
      <c r="Y1427" t="s">
        <v>38</v>
      </c>
      <c r="Z1427" t="s">
        <v>39</v>
      </c>
      <c r="AA1427">
        <v>1992</v>
      </c>
      <c r="AB1427">
        <v>848</v>
      </c>
      <c r="AC1427">
        <v>7.7</v>
      </c>
      <c r="AD1427">
        <v>1.85</v>
      </c>
      <c r="AE1427">
        <v>1000</v>
      </c>
    </row>
    <row r="1428" spans="1:31" x14ac:dyDescent="0.45">
      <c r="A1428" t="s">
        <v>28</v>
      </c>
      <c r="B1428" t="s">
        <v>3208</v>
      </c>
      <c r="C1428" t="str">
        <f t="shared" si="44"/>
        <v>other</v>
      </c>
      <c r="D1428">
        <v>285</v>
      </c>
      <c r="E1428">
        <v>134</v>
      </c>
      <c r="F1428">
        <v>0</v>
      </c>
      <c r="G1428">
        <v>120</v>
      </c>
      <c r="H1428" t="s">
        <v>3210</v>
      </c>
      <c r="I1428">
        <v>529</v>
      </c>
      <c r="J1428" s="1">
        <v>44134898</v>
      </c>
      <c r="K1428" s="1">
        <v>35000000</v>
      </c>
      <c r="L1428" s="1">
        <f>J1428/K1428</f>
        <v>1.2609970857142858</v>
      </c>
      <c r="M1428" s="2" t="str">
        <f t="shared" si="45"/>
        <v>other</v>
      </c>
      <c r="N1428" t="s">
        <v>1661</v>
      </c>
      <c r="O1428" t="s">
        <v>7361</v>
      </c>
      <c r="P1428" t="s">
        <v>7362</v>
      </c>
      <c r="Q1428">
        <v>104005</v>
      </c>
      <c r="R1428">
        <v>1050</v>
      </c>
      <c r="S1428" t="s">
        <v>7363</v>
      </c>
      <c r="T1428">
        <v>2</v>
      </c>
      <c r="U1428" t="s">
        <v>7364</v>
      </c>
      <c r="V1428" t="s">
        <v>7365</v>
      </c>
      <c r="W1428">
        <v>248</v>
      </c>
      <c r="X1428" t="s">
        <v>37</v>
      </c>
      <c r="Y1428" t="s">
        <v>38</v>
      </c>
      <c r="Z1428" t="s">
        <v>575</v>
      </c>
      <c r="AA1428">
        <v>2012</v>
      </c>
      <c r="AB1428">
        <v>130</v>
      </c>
      <c r="AC1428">
        <v>6.2</v>
      </c>
      <c r="AD1428">
        <v>2.35</v>
      </c>
      <c r="AE1428">
        <v>1000</v>
      </c>
    </row>
    <row r="1429" spans="1:31" x14ac:dyDescent="0.45">
      <c r="A1429" t="s">
        <v>28</v>
      </c>
      <c r="B1429" t="s">
        <v>2156</v>
      </c>
      <c r="C1429" t="str">
        <f t="shared" si="44"/>
        <v>other</v>
      </c>
      <c r="D1429">
        <v>124</v>
      </c>
      <c r="E1429">
        <v>88</v>
      </c>
      <c r="F1429">
        <v>12</v>
      </c>
      <c r="G1429">
        <v>931</v>
      </c>
      <c r="H1429" t="s">
        <v>794</v>
      </c>
      <c r="I1429">
        <v>49000</v>
      </c>
      <c r="J1429" s="1">
        <v>44087387</v>
      </c>
      <c r="K1429" s="1">
        <v>35000000</v>
      </c>
      <c r="L1429" s="1">
        <f>J1429/K1429</f>
        <v>1.2596396285714286</v>
      </c>
      <c r="M1429" s="2" t="str">
        <f t="shared" si="45"/>
        <v>other</v>
      </c>
      <c r="N1429" t="s">
        <v>3047</v>
      </c>
      <c r="O1429" t="s">
        <v>801</v>
      </c>
      <c r="P1429" t="s">
        <v>7366</v>
      </c>
      <c r="Q1429">
        <v>31191</v>
      </c>
      <c r="R1429">
        <v>53370</v>
      </c>
      <c r="S1429" t="s">
        <v>4918</v>
      </c>
      <c r="T1429">
        <v>2</v>
      </c>
      <c r="U1429" t="s">
        <v>7367</v>
      </c>
      <c r="V1429" t="s">
        <v>7368</v>
      </c>
      <c r="W1429">
        <v>120</v>
      </c>
      <c r="X1429" t="s">
        <v>37</v>
      </c>
      <c r="Y1429" t="s">
        <v>38</v>
      </c>
      <c r="Z1429" t="s">
        <v>90</v>
      </c>
      <c r="AA1429">
        <v>2009</v>
      </c>
      <c r="AB1429">
        <v>1000</v>
      </c>
      <c r="AC1429">
        <v>5.4</v>
      </c>
      <c r="AD1429">
        <v>1.85</v>
      </c>
      <c r="AE1429">
        <v>1000</v>
      </c>
    </row>
    <row r="1430" spans="1:31" x14ac:dyDescent="0.45">
      <c r="A1430" t="s">
        <v>28</v>
      </c>
      <c r="B1430" t="s">
        <v>7369</v>
      </c>
      <c r="C1430" t="str">
        <f t="shared" si="44"/>
        <v>other</v>
      </c>
      <c r="D1430">
        <v>164</v>
      </c>
      <c r="E1430">
        <v>92</v>
      </c>
      <c r="F1430">
        <v>148</v>
      </c>
      <c r="G1430">
        <v>227</v>
      </c>
      <c r="H1430" t="s">
        <v>3801</v>
      </c>
      <c r="I1430">
        <v>978</v>
      </c>
      <c r="J1430" s="1">
        <v>43984230</v>
      </c>
      <c r="K1430" s="1">
        <v>35000000</v>
      </c>
      <c r="L1430" s="1">
        <f>J1430/K1430</f>
        <v>1.2566922857142857</v>
      </c>
      <c r="M1430" s="2" t="str">
        <f t="shared" si="45"/>
        <v>other</v>
      </c>
      <c r="N1430" t="s">
        <v>257</v>
      </c>
      <c r="O1430" t="s">
        <v>7370</v>
      </c>
      <c r="P1430" t="s">
        <v>7371</v>
      </c>
      <c r="Q1430">
        <v>119974</v>
      </c>
      <c r="R1430">
        <v>2184</v>
      </c>
      <c r="S1430" t="s">
        <v>7372</v>
      </c>
      <c r="T1430">
        <v>1</v>
      </c>
      <c r="U1430" t="s">
        <v>7373</v>
      </c>
      <c r="V1430" t="s">
        <v>7374</v>
      </c>
      <c r="W1430">
        <v>169</v>
      </c>
      <c r="X1430" t="s">
        <v>37</v>
      </c>
      <c r="Y1430" t="s">
        <v>38</v>
      </c>
      <c r="Z1430" t="s">
        <v>575</v>
      </c>
      <c r="AA1430">
        <v>2009</v>
      </c>
      <c r="AB1430">
        <v>593</v>
      </c>
      <c r="AC1430">
        <v>6.6</v>
      </c>
      <c r="AD1430">
        <v>2.35</v>
      </c>
      <c r="AE1430">
        <v>1000</v>
      </c>
    </row>
    <row r="1431" spans="1:31" x14ac:dyDescent="0.45">
      <c r="A1431" t="s">
        <v>28</v>
      </c>
      <c r="B1431" t="s">
        <v>6287</v>
      </c>
      <c r="C1431" t="str">
        <f t="shared" si="44"/>
        <v>other</v>
      </c>
      <c r="D1431">
        <v>120</v>
      </c>
      <c r="E1431">
        <v>91</v>
      </c>
      <c r="F1431">
        <v>42</v>
      </c>
      <c r="G1431">
        <v>766</v>
      </c>
      <c r="H1431" t="s">
        <v>7375</v>
      </c>
      <c r="I1431">
        <v>49000</v>
      </c>
      <c r="J1431" s="1">
        <v>43982842</v>
      </c>
      <c r="K1431" s="1">
        <v>35000000</v>
      </c>
      <c r="L1431" s="1">
        <f>J1431/K1431</f>
        <v>1.2566526285714286</v>
      </c>
      <c r="M1431" s="2" t="str">
        <f t="shared" si="45"/>
        <v>other</v>
      </c>
      <c r="N1431" t="s">
        <v>1671</v>
      </c>
      <c r="O1431" t="s">
        <v>801</v>
      </c>
      <c r="P1431" t="s">
        <v>7376</v>
      </c>
      <c r="Q1431">
        <v>32157</v>
      </c>
      <c r="R1431">
        <v>52566</v>
      </c>
      <c r="S1431" t="s">
        <v>531</v>
      </c>
      <c r="T1431">
        <v>3</v>
      </c>
      <c r="U1431" t="s">
        <v>7377</v>
      </c>
      <c r="V1431" t="s">
        <v>7378</v>
      </c>
      <c r="W1431">
        <v>119</v>
      </c>
      <c r="X1431" t="s">
        <v>37</v>
      </c>
      <c r="Y1431" t="s">
        <v>38</v>
      </c>
      <c r="Z1431" t="s">
        <v>39</v>
      </c>
      <c r="AA1431">
        <v>2007</v>
      </c>
      <c r="AB1431">
        <v>838</v>
      </c>
      <c r="AC1431">
        <v>5.3</v>
      </c>
      <c r="AD1431">
        <v>2.35</v>
      </c>
      <c r="AE1431">
        <v>1000</v>
      </c>
    </row>
    <row r="1432" spans="1:31" x14ac:dyDescent="0.45">
      <c r="A1432" t="s">
        <v>28</v>
      </c>
      <c r="B1432" t="s">
        <v>2168</v>
      </c>
      <c r="C1432" t="str">
        <f t="shared" si="44"/>
        <v>other</v>
      </c>
      <c r="D1432">
        <v>90</v>
      </c>
      <c r="E1432">
        <v>75</v>
      </c>
      <c r="F1432">
        <v>221</v>
      </c>
      <c r="G1432">
        <v>553</v>
      </c>
      <c r="H1432" t="s">
        <v>1941</v>
      </c>
      <c r="I1432">
        <v>11000</v>
      </c>
      <c r="J1432" s="1">
        <v>43982842</v>
      </c>
      <c r="K1432" s="1">
        <v>33000000</v>
      </c>
      <c r="L1432" s="1">
        <f>J1432/K1432</f>
        <v>1.332813393939394</v>
      </c>
      <c r="M1432" s="2" t="str">
        <f t="shared" si="45"/>
        <v>other</v>
      </c>
      <c r="N1432" t="s">
        <v>3888</v>
      </c>
      <c r="O1432" t="s">
        <v>1946</v>
      </c>
      <c r="P1432" t="s">
        <v>7379</v>
      </c>
      <c r="Q1432">
        <v>40651</v>
      </c>
      <c r="R1432">
        <v>13125</v>
      </c>
      <c r="S1432" t="s">
        <v>2930</v>
      </c>
      <c r="T1432">
        <v>2</v>
      </c>
      <c r="U1432" t="s">
        <v>7380</v>
      </c>
      <c r="V1432" t="s">
        <v>7381</v>
      </c>
      <c r="W1432">
        <v>209</v>
      </c>
      <c r="X1432" t="s">
        <v>37</v>
      </c>
      <c r="Y1432" t="s">
        <v>38</v>
      </c>
      <c r="Z1432" t="s">
        <v>39</v>
      </c>
      <c r="AA1432">
        <v>2006</v>
      </c>
      <c r="AB1432">
        <v>970</v>
      </c>
      <c r="AC1432">
        <v>5.6</v>
      </c>
      <c r="AD1432">
        <v>1.85</v>
      </c>
      <c r="AE1432">
        <v>1000</v>
      </c>
    </row>
    <row r="1433" spans="1:31" x14ac:dyDescent="0.45">
      <c r="A1433" t="s">
        <v>28</v>
      </c>
      <c r="B1433" t="s">
        <v>7382</v>
      </c>
      <c r="C1433" t="str">
        <f t="shared" si="44"/>
        <v>other</v>
      </c>
      <c r="D1433">
        <v>120</v>
      </c>
      <c r="E1433">
        <v>98</v>
      </c>
      <c r="F1433">
        <v>30</v>
      </c>
      <c r="G1433">
        <v>664</v>
      </c>
      <c r="H1433" t="s">
        <v>7383</v>
      </c>
      <c r="I1433">
        <v>944</v>
      </c>
      <c r="J1433" s="1">
        <v>43929341</v>
      </c>
      <c r="K1433" s="1">
        <v>30000000</v>
      </c>
      <c r="L1433" s="1">
        <f>J1433/K1433</f>
        <v>1.4643113666666667</v>
      </c>
      <c r="M1433" s="2" t="str">
        <f t="shared" si="45"/>
        <v>other</v>
      </c>
      <c r="N1433" t="s">
        <v>1671</v>
      </c>
      <c r="O1433" t="s">
        <v>4125</v>
      </c>
      <c r="P1433" t="s">
        <v>7384</v>
      </c>
      <c r="Q1433">
        <v>25883</v>
      </c>
      <c r="R1433">
        <v>4879</v>
      </c>
      <c r="S1433" t="s">
        <v>3908</v>
      </c>
      <c r="T1433">
        <v>2</v>
      </c>
      <c r="U1433" t="s">
        <v>7385</v>
      </c>
      <c r="V1433" t="s">
        <v>7386</v>
      </c>
      <c r="W1433">
        <v>262</v>
      </c>
      <c r="X1433" t="s">
        <v>37</v>
      </c>
      <c r="Y1433" t="s">
        <v>38</v>
      </c>
      <c r="Z1433" t="s">
        <v>39</v>
      </c>
      <c r="AA1433">
        <v>2005</v>
      </c>
      <c r="AB1433">
        <v>940</v>
      </c>
      <c r="AC1433">
        <v>5.9</v>
      </c>
      <c r="AD1433">
        <v>2.35</v>
      </c>
      <c r="AE1433">
        <v>1000</v>
      </c>
    </row>
    <row r="1434" spans="1:31" x14ac:dyDescent="0.45">
      <c r="A1434" t="s">
        <v>28</v>
      </c>
      <c r="B1434" t="s">
        <v>366</v>
      </c>
      <c r="C1434" t="str">
        <f t="shared" si="44"/>
        <v>other</v>
      </c>
      <c r="D1434">
        <v>117</v>
      </c>
      <c r="E1434">
        <v>147</v>
      </c>
      <c r="F1434">
        <v>179</v>
      </c>
      <c r="G1434">
        <v>646</v>
      </c>
      <c r="H1434" t="s">
        <v>2372</v>
      </c>
      <c r="I1434">
        <v>40000</v>
      </c>
      <c r="J1434" s="1">
        <v>43905746</v>
      </c>
      <c r="K1434" s="1">
        <v>35000000</v>
      </c>
      <c r="L1434" s="1">
        <f>J1434/K1434</f>
        <v>1.2544498857142856</v>
      </c>
      <c r="M1434" s="2" t="str">
        <f t="shared" si="45"/>
        <v>other</v>
      </c>
      <c r="N1434" t="s">
        <v>1716</v>
      </c>
      <c r="O1434" t="s">
        <v>43</v>
      </c>
      <c r="P1434" t="s">
        <v>7387</v>
      </c>
      <c r="Q1434">
        <v>225122</v>
      </c>
      <c r="R1434">
        <v>56014</v>
      </c>
      <c r="S1434" t="s">
        <v>2251</v>
      </c>
      <c r="T1434">
        <v>2</v>
      </c>
      <c r="U1434" t="s">
        <v>7388</v>
      </c>
      <c r="V1434" t="s">
        <v>7389</v>
      </c>
      <c r="W1434">
        <v>234</v>
      </c>
      <c r="X1434" t="s">
        <v>37</v>
      </c>
      <c r="Y1434" t="s">
        <v>38</v>
      </c>
      <c r="Z1434" t="s">
        <v>575</v>
      </c>
      <c r="AA1434">
        <v>1997</v>
      </c>
      <c r="AB1434">
        <v>14000</v>
      </c>
      <c r="AC1434">
        <v>7.8</v>
      </c>
      <c r="AD1434">
        <v>2.35</v>
      </c>
      <c r="AE1434">
        <v>1000</v>
      </c>
    </row>
    <row r="1435" spans="1:31" x14ac:dyDescent="0.45">
      <c r="A1435" t="s">
        <v>28</v>
      </c>
      <c r="B1435" t="s">
        <v>2321</v>
      </c>
      <c r="C1435" t="str">
        <f t="shared" si="44"/>
        <v>other</v>
      </c>
      <c r="D1435">
        <v>226</v>
      </c>
      <c r="E1435">
        <v>100</v>
      </c>
      <c r="F1435">
        <v>545</v>
      </c>
      <c r="G1435">
        <v>766</v>
      </c>
      <c r="H1435" t="s">
        <v>7390</v>
      </c>
      <c r="I1435">
        <v>14000</v>
      </c>
      <c r="J1435" s="1">
        <v>43894863</v>
      </c>
      <c r="K1435" s="1">
        <v>33000000</v>
      </c>
      <c r="L1435" s="1">
        <f>J1435/K1435</f>
        <v>1.3301473636363637</v>
      </c>
      <c r="M1435" s="2" t="str">
        <f t="shared" si="45"/>
        <v>other</v>
      </c>
      <c r="N1435" t="s">
        <v>4167</v>
      </c>
      <c r="O1435" t="s">
        <v>1962</v>
      </c>
      <c r="P1435" t="s">
        <v>7391</v>
      </c>
      <c r="Q1435">
        <v>198701</v>
      </c>
      <c r="R1435">
        <v>17902</v>
      </c>
      <c r="S1435" t="s">
        <v>953</v>
      </c>
      <c r="T1435">
        <v>0</v>
      </c>
      <c r="U1435" t="s">
        <v>7392</v>
      </c>
      <c r="V1435" t="s">
        <v>7393</v>
      </c>
      <c r="W1435">
        <v>1138</v>
      </c>
      <c r="X1435" t="s">
        <v>37</v>
      </c>
      <c r="Y1435" t="s">
        <v>56</v>
      </c>
      <c r="Z1435" t="s">
        <v>575</v>
      </c>
      <c r="AA1435">
        <v>2002</v>
      </c>
      <c r="AB1435">
        <v>2000</v>
      </c>
      <c r="AC1435">
        <v>6.7</v>
      </c>
      <c r="AD1435">
        <v>1.85</v>
      </c>
      <c r="AE1435">
        <v>1000</v>
      </c>
    </row>
    <row r="1436" spans="1:31" x14ac:dyDescent="0.45">
      <c r="A1436" t="s">
        <v>28</v>
      </c>
      <c r="B1436" t="s">
        <v>7394</v>
      </c>
      <c r="C1436" t="str">
        <f t="shared" si="44"/>
        <v>other</v>
      </c>
      <c r="D1436">
        <v>223</v>
      </c>
      <c r="E1436">
        <v>120</v>
      </c>
      <c r="F1436">
        <v>365</v>
      </c>
      <c r="G1436">
        <v>723</v>
      </c>
      <c r="H1436" t="s">
        <v>7395</v>
      </c>
      <c r="I1436">
        <v>887</v>
      </c>
      <c r="J1436" s="1">
        <v>43853424</v>
      </c>
      <c r="K1436" s="1">
        <v>10700000</v>
      </c>
      <c r="L1436" s="1">
        <f>J1436/K1436</f>
        <v>4.0984508411214957</v>
      </c>
      <c r="M1436" s="2" t="str">
        <f t="shared" si="45"/>
        <v>blockbuster</v>
      </c>
      <c r="N1436" t="s">
        <v>7396</v>
      </c>
      <c r="O1436" t="s">
        <v>7397</v>
      </c>
      <c r="P1436" t="s">
        <v>7398</v>
      </c>
      <c r="Q1436">
        <v>105446</v>
      </c>
      <c r="R1436">
        <v>3876</v>
      </c>
      <c r="S1436" t="s">
        <v>2049</v>
      </c>
      <c r="T1436">
        <v>0</v>
      </c>
      <c r="U1436" t="s">
        <v>7399</v>
      </c>
      <c r="V1436" t="s">
        <v>7400</v>
      </c>
      <c r="W1436">
        <v>321</v>
      </c>
      <c r="X1436" t="s">
        <v>37</v>
      </c>
      <c r="Y1436" t="s">
        <v>38</v>
      </c>
      <c r="Z1436" t="s">
        <v>90</v>
      </c>
      <c r="AA1436">
        <v>1982</v>
      </c>
      <c r="AB1436">
        <v>770</v>
      </c>
      <c r="AC1436">
        <v>7.4</v>
      </c>
      <c r="AD1436">
        <v>2.35</v>
      </c>
      <c r="AE1436">
        <v>1000</v>
      </c>
    </row>
    <row r="1437" spans="1:31" x14ac:dyDescent="0.45">
      <c r="A1437" t="s">
        <v>28</v>
      </c>
      <c r="B1437" t="s">
        <v>7103</v>
      </c>
      <c r="C1437" t="str">
        <f t="shared" si="44"/>
        <v>other</v>
      </c>
      <c r="D1437">
        <v>193</v>
      </c>
      <c r="E1437">
        <v>104</v>
      </c>
      <c r="F1437">
        <v>1000</v>
      </c>
      <c r="G1437">
        <v>939</v>
      </c>
      <c r="H1437" t="s">
        <v>317</v>
      </c>
      <c r="I1437">
        <v>24000</v>
      </c>
      <c r="J1437" s="1">
        <v>43848100</v>
      </c>
      <c r="K1437" s="1">
        <v>35000000</v>
      </c>
      <c r="L1437" s="1">
        <f>J1437/K1437</f>
        <v>1.2528028571428571</v>
      </c>
      <c r="M1437" s="2" t="str">
        <f t="shared" si="45"/>
        <v>other</v>
      </c>
      <c r="N1437" t="s">
        <v>5957</v>
      </c>
      <c r="O1437" t="s">
        <v>77</v>
      </c>
      <c r="P1437" t="s">
        <v>7401</v>
      </c>
      <c r="Q1437">
        <v>84131</v>
      </c>
      <c r="R1437">
        <v>41701</v>
      </c>
      <c r="S1437" t="s">
        <v>1137</v>
      </c>
      <c r="T1437">
        <v>1</v>
      </c>
      <c r="U1437" t="s">
        <v>7402</v>
      </c>
      <c r="V1437" t="s">
        <v>7403</v>
      </c>
      <c r="W1437">
        <v>400</v>
      </c>
      <c r="X1437" t="s">
        <v>37</v>
      </c>
      <c r="Y1437" t="s">
        <v>38</v>
      </c>
      <c r="Z1437" t="s">
        <v>575</v>
      </c>
      <c r="AA1437">
        <v>2004</v>
      </c>
      <c r="AB1437">
        <v>15000</v>
      </c>
      <c r="AC1437">
        <v>6.2</v>
      </c>
      <c r="AD1437">
        <v>1.85</v>
      </c>
      <c r="AE1437">
        <v>1000</v>
      </c>
    </row>
    <row r="1438" spans="1:31" x14ac:dyDescent="0.45">
      <c r="A1438" t="s">
        <v>28</v>
      </c>
      <c r="B1438" t="s">
        <v>2038</v>
      </c>
      <c r="C1438" t="str">
        <f t="shared" si="44"/>
        <v>other</v>
      </c>
      <c r="D1438">
        <v>228</v>
      </c>
      <c r="E1438">
        <v>103</v>
      </c>
      <c r="F1438">
        <v>212</v>
      </c>
      <c r="G1438">
        <v>248</v>
      </c>
      <c r="H1438" t="s">
        <v>7404</v>
      </c>
      <c r="I1438">
        <v>15000</v>
      </c>
      <c r="J1438" s="1">
        <v>43818159</v>
      </c>
      <c r="K1438" s="1">
        <v>35000000</v>
      </c>
      <c r="L1438" s="1">
        <f>J1438/K1438</f>
        <v>1.2519473999999999</v>
      </c>
      <c r="M1438" s="2" t="str">
        <f t="shared" si="45"/>
        <v>other</v>
      </c>
      <c r="N1438" t="s">
        <v>1110</v>
      </c>
      <c r="O1438" t="s">
        <v>285</v>
      </c>
      <c r="P1438" t="s">
        <v>7405</v>
      </c>
      <c r="Q1438">
        <v>107772</v>
      </c>
      <c r="R1438">
        <v>16249</v>
      </c>
      <c r="S1438" t="s">
        <v>7406</v>
      </c>
      <c r="T1438">
        <v>1</v>
      </c>
      <c r="U1438" t="s">
        <v>7407</v>
      </c>
      <c r="V1438" t="s">
        <v>7408</v>
      </c>
      <c r="W1438">
        <v>398</v>
      </c>
      <c r="X1438" t="s">
        <v>37</v>
      </c>
      <c r="Y1438" t="s">
        <v>263</v>
      </c>
      <c r="Z1438" t="s">
        <v>39</v>
      </c>
      <c r="AA1438">
        <v>2008</v>
      </c>
      <c r="AB1438">
        <v>552</v>
      </c>
      <c r="AC1438">
        <v>5.4</v>
      </c>
      <c r="AD1438">
        <v>2.35</v>
      </c>
      <c r="AE1438">
        <v>1000</v>
      </c>
    </row>
    <row r="1439" spans="1:31" x14ac:dyDescent="0.45">
      <c r="A1439" t="s">
        <v>28</v>
      </c>
      <c r="B1439" t="s">
        <v>5339</v>
      </c>
      <c r="C1439" t="str">
        <f t="shared" si="44"/>
        <v>other</v>
      </c>
      <c r="D1439">
        <v>360</v>
      </c>
      <c r="E1439">
        <v>109</v>
      </c>
      <c r="F1439">
        <v>487</v>
      </c>
      <c r="G1439">
        <v>3000</v>
      </c>
      <c r="H1439" t="s">
        <v>295</v>
      </c>
      <c r="I1439">
        <v>20000</v>
      </c>
      <c r="J1439" s="1">
        <v>43800000</v>
      </c>
      <c r="K1439" s="1">
        <v>40000000</v>
      </c>
      <c r="L1439" s="1">
        <f>J1439/K1439</f>
        <v>1.095</v>
      </c>
      <c r="M1439" s="2" t="str">
        <f t="shared" si="45"/>
        <v>other</v>
      </c>
      <c r="N1439" t="s">
        <v>2803</v>
      </c>
      <c r="O1439" t="s">
        <v>4355</v>
      </c>
      <c r="P1439" t="s">
        <v>7409</v>
      </c>
      <c r="Q1439">
        <v>304318</v>
      </c>
      <c r="R1439">
        <v>34011</v>
      </c>
      <c r="S1439" t="s">
        <v>713</v>
      </c>
      <c r="T1439">
        <v>2</v>
      </c>
      <c r="U1439" t="s">
        <v>7410</v>
      </c>
      <c r="V1439" t="s">
        <v>7411</v>
      </c>
      <c r="W1439">
        <v>463</v>
      </c>
      <c r="X1439" t="s">
        <v>37</v>
      </c>
      <c r="Y1439" t="s">
        <v>38</v>
      </c>
      <c r="Z1439" t="s">
        <v>39</v>
      </c>
      <c r="AA1439">
        <v>2011</v>
      </c>
      <c r="AB1439">
        <v>10000</v>
      </c>
      <c r="AC1439">
        <v>6.7</v>
      </c>
      <c r="AD1439">
        <v>2.35</v>
      </c>
      <c r="AE1439">
        <v>1000</v>
      </c>
    </row>
    <row r="1440" spans="1:31" x14ac:dyDescent="0.45">
      <c r="A1440" t="s">
        <v>28</v>
      </c>
      <c r="B1440" t="s">
        <v>7412</v>
      </c>
      <c r="C1440" t="str">
        <f t="shared" si="44"/>
        <v>other</v>
      </c>
      <c r="D1440">
        <v>148</v>
      </c>
      <c r="E1440">
        <v>104</v>
      </c>
      <c r="F1440">
        <v>16</v>
      </c>
      <c r="G1440">
        <v>584</v>
      </c>
      <c r="H1440" t="s">
        <v>4534</v>
      </c>
      <c r="I1440">
        <v>1000</v>
      </c>
      <c r="J1440" s="1">
        <v>43792641</v>
      </c>
      <c r="K1440" s="1">
        <v>35000000</v>
      </c>
      <c r="L1440" s="1">
        <f>J1440/K1440</f>
        <v>1.2512183142857143</v>
      </c>
      <c r="M1440" s="2" t="str">
        <f t="shared" si="45"/>
        <v>other</v>
      </c>
      <c r="N1440" t="s">
        <v>1671</v>
      </c>
      <c r="O1440" t="s">
        <v>7413</v>
      </c>
      <c r="P1440" t="s">
        <v>7414</v>
      </c>
      <c r="Q1440">
        <v>40654</v>
      </c>
      <c r="R1440">
        <v>3356</v>
      </c>
      <c r="S1440" t="s">
        <v>5806</v>
      </c>
      <c r="T1440">
        <v>0</v>
      </c>
      <c r="U1440" t="s">
        <v>7415</v>
      </c>
      <c r="V1440" t="s">
        <v>7416</v>
      </c>
      <c r="W1440">
        <v>97</v>
      </c>
      <c r="X1440" t="s">
        <v>37</v>
      </c>
      <c r="Y1440" t="s">
        <v>38</v>
      </c>
      <c r="Z1440" t="s">
        <v>39</v>
      </c>
      <c r="AA1440">
        <v>2010</v>
      </c>
      <c r="AB1440">
        <v>700</v>
      </c>
      <c r="AC1440">
        <v>5.3</v>
      </c>
      <c r="AD1440">
        <v>2.35</v>
      </c>
      <c r="AE1440">
        <v>1000</v>
      </c>
    </row>
    <row r="1441" spans="1:31" x14ac:dyDescent="0.45">
      <c r="A1441" t="s">
        <v>28</v>
      </c>
      <c r="B1441" t="s">
        <v>7417</v>
      </c>
      <c r="C1441" t="str">
        <f t="shared" si="44"/>
        <v>other</v>
      </c>
      <c r="D1441">
        <v>128</v>
      </c>
      <c r="E1441">
        <v>112</v>
      </c>
      <c r="F1441">
        <v>42</v>
      </c>
      <c r="G1441">
        <v>196</v>
      </c>
      <c r="H1441" t="s">
        <v>7418</v>
      </c>
      <c r="I1441">
        <v>969</v>
      </c>
      <c r="J1441" s="1">
        <v>43771291</v>
      </c>
      <c r="K1441" s="1">
        <v>35000000</v>
      </c>
      <c r="L1441" s="1">
        <f>J1441/K1441</f>
        <v>1.2506083142857143</v>
      </c>
      <c r="M1441" s="2" t="str">
        <f t="shared" si="45"/>
        <v>other</v>
      </c>
      <c r="N1441" t="s">
        <v>1405</v>
      </c>
      <c r="O1441" t="s">
        <v>7419</v>
      </c>
      <c r="P1441" t="s">
        <v>7420</v>
      </c>
      <c r="Q1441">
        <v>48019</v>
      </c>
      <c r="R1441">
        <v>2371</v>
      </c>
      <c r="S1441" t="s">
        <v>7421</v>
      </c>
      <c r="T1441">
        <v>4</v>
      </c>
      <c r="U1441" t="s">
        <v>7422</v>
      </c>
      <c r="V1441" t="s">
        <v>7423</v>
      </c>
      <c r="W1441">
        <v>153</v>
      </c>
      <c r="X1441" t="s">
        <v>37</v>
      </c>
      <c r="Y1441" t="s">
        <v>38</v>
      </c>
      <c r="Z1441" t="s">
        <v>39</v>
      </c>
      <c r="AA1441">
        <v>2011</v>
      </c>
      <c r="AB1441">
        <v>826</v>
      </c>
      <c r="AC1441">
        <v>5.9</v>
      </c>
      <c r="AD1441">
        <v>1.85</v>
      </c>
      <c r="AE1441">
        <v>1000</v>
      </c>
    </row>
    <row r="1442" spans="1:31" x14ac:dyDescent="0.45">
      <c r="A1442" t="s">
        <v>28</v>
      </c>
      <c r="C1442" t="str">
        <f t="shared" si="44"/>
        <v>other</v>
      </c>
      <c r="D1442">
        <v>3</v>
      </c>
      <c r="E1442">
        <v>60</v>
      </c>
      <c r="G1442">
        <v>628</v>
      </c>
      <c r="H1442" t="s">
        <v>4898</v>
      </c>
      <c r="I1442">
        <v>897</v>
      </c>
      <c r="J1442" s="1">
        <v>43771291</v>
      </c>
      <c r="L1442" s="1" t="e">
        <f>J1442/K1442</f>
        <v>#DIV/0!</v>
      </c>
      <c r="M1442" s="2" t="e">
        <f t="shared" si="45"/>
        <v>#DIV/0!</v>
      </c>
      <c r="N1442" t="s">
        <v>209</v>
      </c>
      <c r="O1442" t="s">
        <v>7424</v>
      </c>
      <c r="P1442" t="s">
        <v>7425</v>
      </c>
      <c r="Q1442">
        <v>1641</v>
      </c>
      <c r="R1442">
        <v>3438</v>
      </c>
      <c r="S1442" t="s">
        <v>7426</v>
      </c>
      <c r="T1442">
        <v>4</v>
      </c>
      <c r="U1442" t="s">
        <v>7427</v>
      </c>
      <c r="V1442" t="s">
        <v>7428</v>
      </c>
      <c r="W1442">
        <v>11</v>
      </c>
      <c r="X1442" t="s">
        <v>37</v>
      </c>
      <c r="Y1442" t="s">
        <v>38</v>
      </c>
      <c r="AB1442">
        <v>637</v>
      </c>
      <c r="AC1442">
        <v>7</v>
      </c>
      <c r="AE1442">
        <v>1000</v>
      </c>
    </row>
    <row r="1443" spans="1:31" x14ac:dyDescent="0.45">
      <c r="A1443" t="s">
        <v>28</v>
      </c>
      <c r="B1443" t="s">
        <v>7429</v>
      </c>
      <c r="C1443" t="str">
        <f t="shared" si="44"/>
        <v>other</v>
      </c>
      <c r="D1443">
        <v>46</v>
      </c>
      <c r="E1443">
        <v>95</v>
      </c>
      <c r="F1443">
        <v>19</v>
      </c>
      <c r="G1443">
        <v>447</v>
      </c>
      <c r="H1443" t="s">
        <v>2186</v>
      </c>
      <c r="I1443">
        <v>1000</v>
      </c>
      <c r="J1443" s="1">
        <v>43650000</v>
      </c>
      <c r="K1443" s="1">
        <v>50000000</v>
      </c>
      <c r="L1443" s="1">
        <f>J1443/K1443</f>
        <v>0.873</v>
      </c>
      <c r="M1443" s="2" t="str">
        <f t="shared" si="45"/>
        <v>other</v>
      </c>
      <c r="N1443" t="s">
        <v>5409</v>
      </c>
      <c r="O1443" t="s">
        <v>133</v>
      </c>
      <c r="P1443" t="s">
        <v>7430</v>
      </c>
      <c r="Q1443">
        <v>30771</v>
      </c>
      <c r="R1443">
        <v>2643</v>
      </c>
      <c r="S1443" t="s">
        <v>3914</v>
      </c>
      <c r="T1443">
        <v>1</v>
      </c>
      <c r="U1443" t="s">
        <v>7431</v>
      </c>
      <c r="V1443" t="s">
        <v>7432</v>
      </c>
      <c r="W1443">
        <v>164</v>
      </c>
      <c r="X1443" t="s">
        <v>37</v>
      </c>
      <c r="Y1443" t="s">
        <v>38</v>
      </c>
      <c r="Z1443" t="s">
        <v>39</v>
      </c>
      <c r="AA1443">
        <v>2001</v>
      </c>
      <c r="AB1443">
        <v>691</v>
      </c>
      <c r="AC1443">
        <v>4.8</v>
      </c>
      <c r="AD1443">
        <v>2.35</v>
      </c>
      <c r="AE1443">
        <v>1000</v>
      </c>
    </row>
    <row r="1444" spans="1:31" x14ac:dyDescent="0.45">
      <c r="A1444" t="s">
        <v>28</v>
      </c>
      <c r="B1444" t="s">
        <v>7433</v>
      </c>
      <c r="C1444" t="str">
        <f t="shared" si="44"/>
        <v>other</v>
      </c>
      <c r="D1444">
        <v>40</v>
      </c>
      <c r="E1444">
        <v>102</v>
      </c>
      <c r="F1444">
        <v>23</v>
      </c>
      <c r="G1444">
        <v>57</v>
      </c>
      <c r="H1444" t="s">
        <v>7434</v>
      </c>
      <c r="I1444">
        <v>288</v>
      </c>
      <c r="J1444" s="1">
        <v>43601508</v>
      </c>
      <c r="L1444" s="1" t="e">
        <f>J1444/K1444</f>
        <v>#DIV/0!</v>
      </c>
      <c r="M1444" s="2" t="e">
        <f t="shared" si="45"/>
        <v>#DIV/0!</v>
      </c>
      <c r="N1444" t="s">
        <v>7435</v>
      </c>
      <c r="O1444" t="s">
        <v>7436</v>
      </c>
      <c r="P1444" t="s">
        <v>7437</v>
      </c>
      <c r="Q1444">
        <v>16323</v>
      </c>
      <c r="R1444">
        <v>677</v>
      </c>
      <c r="S1444" t="s">
        <v>7438</v>
      </c>
      <c r="T1444">
        <v>1</v>
      </c>
      <c r="U1444" t="s">
        <v>7439</v>
      </c>
      <c r="V1444" t="s">
        <v>7440</v>
      </c>
      <c r="W1444">
        <v>91</v>
      </c>
      <c r="X1444" t="s">
        <v>37</v>
      </c>
      <c r="Y1444" t="s">
        <v>38</v>
      </c>
      <c r="Z1444" t="s">
        <v>90</v>
      </c>
      <c r="AA1444">
        <v>1976</v>
      </c>
      <c r="AB1444">
        <v>257</v>
      </c>
      <c r="AC1444">
        <v>7.3</v>
      </c>
      <c r="AD1444">
        <v>1.85</v>
      </c>
      <c r="AE1444">
        <v>1000</v>
      </c>
    </row>
    <row r="1445" spans="1:31" x14ac:dyDescent="0.45">
      <c r="A1445" t="s">
        <v>28</v>
      </c>
      <c r="B1445" t="s">
        <v>7441</v>
      </c>
      <c r="C1445" t="str">
        <f t="shared" si="44"/>
        <v>other</v>
      </c>
      <c r="D1445">
        <v>63</v>
      </c>
      <c r="E1445">
        <v>102</v>
      </c>
      <c r="F1445">
        <v>133</v>
      </c>
      <c r="G1445">
        <v>690</v>
      </c>
      <c r="H1445" t="s">
        <v>7442</v>
      </c>
      <c r="I1445">
        <v>2000</v>
      </c>
      <c r="J1445" s="1">
        <v>43575716</v>
      </c>
      <c r="K1445" s="1">
        <v>35000000</v>
      </c>
      <c r="L1445" s="1">
        <f>J1445/K1445</f>
        <v>1.2450204571428571</v>
      </c>
      <c r="M1445" s="2" t="str">
        <f t="shared" si="45"/>
        <v>other</v>
      </c>
      <c r="N1445" t="s">
        <v>1067</v>
      </c>
      <c r="O1445" t="s">
        <v>1072</v>
      </c>
      <c r="P1445" t="s">
        <v>7443</v>
      </c>
      <c r="Q1445">
        <v>53115</v>
      </c>
      <c r="R1445">
        <v>5443</v>
      </c>
      <c r="S1445" t="s">
        <v>4875</v>
      </c>
      <c r="T1445">
        <v>1</v>
      </c>
      <c r="U1445" t="s">
        <v>7444</v>
      </c>
      <c r="V1445" t="s">
        <v>7445</v>
      </c>
      <c r="W1445">
        <v>282</v>
      </c>
      <c r="X1445" t="s">
        <v>37</v>
      </c>
      <c r="Y1445" t="s">
        <v>667</v>
      </c>
      <c r="Z1445" t="s">
        <v>39</v>
      </c>
      <c r="AA1445">
        <v>1994</v>
      </c>
      <c r="AB1445">
        <v>1000</v>
      </c>
      <c r="AC1445">
        <v>3.8</v>
      </c>
      <c r="AD1445">
        <v>2.35</v>
      </c>
      <c r="AE1445">
        <v>1000</v>
      </c>
    </row>
    <row r="1446" spans="1:31" x14ac:dyDescent="0.45">
      <c r="A1446" t="s">
        <v>737</v>
      </c>
      <c r="B1446" t="s">
        <v>3807</v>
      </c>
      <c r="C1446" t="str">
        <f t="shared" si="44"/>
        <v>other</v>
      </c>
      <c r="D1446">
        <v>193</v>
      </c>
      <c r="E1446">
        <v>150</v>
      </c>
      <c r="F1446">
        <v>2000</v>
      </c>
      <c r="G1446">
        <v>95</v>
      </c>
      <c r="H1446" t="s">
        <v>7446</v>
      </c>
      <c r="I1446">
        <v>396</v>
      </c>
      <c r="J1446" s="1">
        <v>43568507</v>
      </c>
      <c r="K1446" s="1">
        <v>35000000</v>
      </c>
      <c r="L1446" s="1">
        <f>J1446/K1446</f>
        <v>1.2448144857142858</v>
      </c>
      <c r="M1446" s="2" t="str">
        <f t="shared" si="45"/>
        <v>other</v>
      </c>
      <c r="N1446" t="s">
        <v>7239</v>
      </c>
      <c r="O1446" t="s">
        <v>7447</v>
      </c>
      <c r="P1446" t="s">
        <v>7448</v>
      </c>
      <c r="Q1446">
        <v>497946</v>
      </c>
      <c r="R1446">
        <v>1075</v>
      </c>
      <c r="S1446" t="s">
        <v>7449</v>
      </c>
      <c r="T1446">
        <v>0</v>
      </c>
      <c r="U1446" t="s">
        <v>7450</v>
      </c>
      <c r="V1446" t="s">
        <v>7451</v>
      </c>
      <c r="W1446">
        <v>761</v>
      </c>
      <c r="X1446" t="s">
        <v>37</v>
      </c>
      <c r="Y1446" t="s">
        <v>1455</v>
      </c>
      <c r="Z1446" t="s">
        <v>575</v>
      </c>
      <c r="AA1446">
        <v>2002</v>
      </c>
      <c r="AB1446">
        <v>338</v>
      </c>
      <c r="AC1446">
        <v>8.5</v>
      </c>
      <c r="AD1446">
        <v>1.85</v>
      </c>
      <c r="AE1446">
        <v>1000</v>
      </c>
    </row>
    <row r="1447" spans="1:31" x14ac:dyDescent="0.45">
      <c r="A1447" t="s">
        <v>28</v>
      </c>
      <c r="B1447" t="s">
        <v>2642</v>
      </c>
      <c r="C1447" t="str">
        <f t="shared" si="44"/>
        <v>other</v>
      </c>
      <c r="D1447">
        <v>208</v>
      </c>
      <c r="E1447">
        <v>122</v>
      </c>
      <c r="F1447">
        <v>117</v>
      </c>
      <c r="G1447">
        <v>140</v>
      </c>
      <c r="H1447" t="s">
        <v>676</v>
      </c>
      <c r="I1447">
        <v>40000</v>
      </c>
      <c r="J1447" s="1">
        <v>43532294</v>
      </c>
      <c r="K1447" s="1">
        <v>35000000</v>
      </c>
      <c r="L1447" s="1">
        <f>J1447/K1447</f>
        <v>1.2437798285714285</v>
      </c>
      <c r="M1447" s="2" t="str">
        <f t="shared" si="45"/>
        <v>other</v>
      </c>
      <c r="N1447" t="s">
        <v>3020</v>
      </c>
      <c r="O1447" t="s">
        <v>43</v>
      </c>
      <c r="P1447" t="s">
        <v>5791</v>
      </c>
      <c r="Q1447">
        <v>124765</v>
      </c>
      <c r="R1447">
        <v>41636</v>
      </c>
      <c r="S1447" t="s">
        <v>5792</v>
      </c>
      <c r="T1447">
        <v>1</v>
      </c>
      <c r="U1447" t="s">
        <v>5793</v>
      </c>
      <c r="V1447" t="s">
        <v>5794</v>
      </c>
      <c r="W1447">
        <v>541</v>
      </c>
      <c r="X1447" t="s">
        <v>37</v>
      </c>
      <c r="Y1447" t="s">
        <v>38</v>
      </c>
      <c r="Z1447" t="s">
        <v>575</v>
      </c>
      <c r="AA1447">
        <v>2001</v>
      </c>
      <c r="AB1447">
        <v>1000</v>
      </c>
      <c r="AC1447">
        <v>6.8</v>
      </c>
      <c r="AD1447">
        <v>2.35</v>
      </c>
      <c r="AE1447">
        <v>1000</v>
      </c>
    </row>
    <row r="1448" spans="1:31" x14ac:dyDescent="0.45">
      <c r="A1448" t="s">
        <v>28</v>
      </c>
      <c r="B1448" t="s">
        <v>6138</v>
      </c>
      <c r="C1448" t="str">
        <f t="shared" si="44"/>
        <v>other</v>
      </c>
      <c r="D1448">
        <v>122</v>
      </c>
      <c r="E1448">
        <v>101</v>
      </c>
      <c r="F1448">
        <v>308</v>
      </c>
      <c r="G1448">
        <v>206</v>
      </c>
      <c r="H1448" t="s">
        <v>7452</v>
      </c>
      <c r="I1448">
        <v>446</v>
      </c>
      <c r="J1448" s="1">
        <v>43490057</v>
      </c>
      <c r="K1448" s="1">
        <v>30000000</v>
      </c>
      <c r="L1448" s="1">
        <f>J1448/K1448</f>
        <v>1.4496685666666667</v>
      </c>
      <c r="M1448" s="2" t="str">
        <f t="shared" si="45"/>
        <v>other</v>
      </c>
      <c r="N1448" t="s">
        <v>5841</v>
      </c>
      <c r="O1448" t="s">
        <v>7453</v>
      </c>
      <c r="P1448" t="s">
        <v>7454</v>
      </c>
      <c r="Q1448">
        <v>8143</v>
      </c>
      <c r="R1448">
        <v>966</v>
      </c>
      <c r="S1448" t="s">
        <v>7455</v>
      </c>
      <c r="T1448">
        <v>0</v>
      </c>
      <c r="U1448" t="s">
        <v>7456</v>
      </c>
      <c r="V1448" t="s">
        <v>7457</v>
      </c>
      <c r="W1448">
        <v>203</v>
      </c>
      <c r="X1448" t="s">
        <v>37</v>
      </c>
      <c r="Y1448" t="s">
        <v>38</v>
      </c>
      <c r="Z1448" t="s">
        <v>90</v>
      </c>
      <c r="AA1448">
        <v>2006</v>
      </c>
      <c r="AB1448">
        <v>224</v>
      </c>
      <c r="AC1448">
        <v>6.8</v>
      </c>
      <c r="AD1448">
        <v>2.35</v>
      </c>
      <c r="AE1448">
        <v>1000</v>
      </c>
    </row>
    <row r="1449" spans="1:31" x14ac:dyDescent="0.45">
      <c r="A1449" t="s">
        <v>28</v>
      </c>
      <c r="B1449" t="s">
        <v>5118</v>
      </c>
      <c r="C1449" t="str">
        <f t="shared" si="44"/>
        <v>other</v>
      </c>
      <c r="D1449">
        <v>228</v>
      </c>
      <c r="E1449">
        <v>108</v>
      </c>
      <c r="F1449">
        <v>174</v>
      </c>
      <c r="G1449">
        <v>324</v>
      </c>
      <c r="H1449" t="s">
        <v>7458</v>
      </c>
      <c r="I1449">
        <v>730</v>
      </c>
      <c r="J1449" s="1">
        <v>43426961</v>
      </c>
      <c r="K1449" s="1">
        <v>30000000</v>
      </c>
      <c r="L1449" s="1">
        <f>J1449/K1449</f>
        <v>1.4475653666666666</v>
      </c>
      <c r="M1449" s="2" t="str">
        <f t="shared" si="45"/>
        <v>other</v>
      </c>
      <c r="N1449" t="s">
        <v>6393</v>
      </c>
      <c r="O1449" t="s">
        <v>5761</v>
      </c>
      <c r="P1449" t="s">
        <v>7459</v>
      </c>
      <c r="Q1449">
        <v>94456</v>
      </c>
      <c r="R1449">
        <v>2178</v>
      </c>
      <c r="S1449" t="s">
        <v>7460</v>
      </c>
      <c r="T1449">
        <v>0</v>
      </c>
      <c r="U1449" t="s">
        <v>7461</v>
      </c>
      <c r="V1449" t="s">
        <v>7462</v>
      </c>
      <c r="W1449">
        <v>576</v>
      </c>
      <c r="X1449" t="s">
        <v>37</v>
      </c>
      <c r="Y1449" t="s">
        <v>365</v>
      </c>
      <c r="Z1449" t="s">
        <v>575</v>
      </c>
      <c r="AA1449">
        <v>2005</v>
      </c>
      <c r="AB1449">
        <v>716</v>
      </c>
      <c r="AC1449">
        <v>5.3</v>
      </c>
      <c r="AD1449">
        <v>1.85</v>
      </c>
      <c r="AE1449">
        <v>1000</v>
      </c>
    </row>
    <row r="1450" spans="1:31" x14ac:dyDescent="0.45">
      <c r="A1450" t="s">
        <v>28</v>
      </c>
      <c r="B1450" t="s">
        <v>3056</v>
      </c>
      <c r="C1450" t="str">
        <f t="shared" si="44"/>
        <v>other</v>
      </c>
      <c r="D1450">
        <v>212</v>
      </c>
      <c r="E1450">
        <v>98</v>
      </c>
      <c r="F1450">
        <v>0</v>
      </c>
      <c r="G1450">
        <v>23</v>
      </c>
      <c r="H1450" t="s">
        <v>1517</v>
      </c>
      <c r="I1450">
        <v>20000</v>
      </c>
      <c r="J1450" s="1">
        <v>43337279</v>
      </c>
      <c r="K1450" s="1">
        <v>27000000</v>
      </c>
      <c r="L1450" s="1">
        <f>J1450/K1450</f>
        <v>1.6050844074074073</v>
      </c>
      <c r="M1450" s="2" t="str">
        <f t="shared" si="45"/>
        <v>other</v>
      </c>
      <c r="N1450" t="s">
        <v>209</v>
      </c>
      <c r="O1450" t="s">
        <v>831</v>
      </c>
      <c r="P1450" t="s">
        <v>7463</v>
      </c>
      <c r="Q1450">
        <v>168314</v>
      </c>
      <c r="R1450">
        <v>28027</v>
      </c>
      <c r="S1450" t="s">
        <v>7464</v>
      </c>
      <c r="T1450">
        <v>2</v>
      </c>
      <c r="U1450" t="s">
        <v>7465</v>
      </c>
      <c r="V1450" t="s">
        <v>7466</v>
      </c>
      <c r="W1450">
        <v>903</v>
      </c>
      <c r="X1450" t="s">
        <v>37</v>
      </c>
      <c r="Y1450" t="s">
        <v>38</v>
      </c>
      <c r="Z1450" t="s">
        <v>575</v>
      </c>
      <c r="AA1450">
        <v>2004</v>
      </c>
      <c r="AB1450">
        <v>8000</v>
      </c>
      <c r="AC1450">
        <v>7.3</v>
      </c>
      <c r="AD1450">
        <v>1.85</v>
      </c>
      <c r="AE1450">
        <v>1000</v>
      </c>
    </row>
    <row r="1451" spans="1:31" x14ac:dyDescent="0.45">
      <c r="A1451" t="s">
        <v>28</v>
      </c>
      <c r="B1451" t="s">
        <v>3684</v>
      </c>
      <c r="C1451" t="str">
        <f t="shared" si="44"/>
        <v>other</v>
      </c>
      <c r="D1451">
        <v>392</v>
      </c>
      <c r="E1451">
        <v>137</v>
      </c>
      <c r="F1451">
        <v>16000</v>
      </c>
      <c r="G1451">
        <v>363</v>
      </c>
      <c r="H1451" t="s">
        <v>203</v>
      </c>
      <c r="I1451">
        <v>29000</v>
      </c>
      <c r="J1451" s="1">
        <v>43290977</v>
      </c>
      <c r="K1451" s="1">
        <v>35000000</v>
      </c>
      <c r="L1451" s="1">
        <f>J1451/K1451</f>
        <v>1.2368850571428571</v>
      </c>
      <c r="M1451" s="2" t="str">
        <f t="shared" si="45"/>
        <v>other</v>
      </c>
      <c r="N1451" t="s">
        <v>1716</v>
      </c>
      <c r="O1451" t="s">
        <v>210</v>
      </c>
      <c r="P1451" t="s">
        <v>7467</v>
      </c>
      <c r="Q1451">
        <v>102728</v>
      </c>
      <c r="R1451">
        <v>36258</v>
      </c>
      <c r="S1451" t="s">
        <v>3598</v>
      </c>
      <c r="T1451">
        <v>0</v>
      </c>
      <c r="U1451" t="s">
        <v>7468</v>
      </c>
      <c r="V1451" t="s">
        <v>7469</v>
      </c>
      <c r="W1451">
        <v>279</v>
      </c>
      <c r="X1451" t="s">
        <v>37</v>
      </c>
      <c r="Y1451" t="s">
        <v>38</v>
      </c>
      <c r="Z1451" t="s">
        <v>575</v>
      </c>
      <c r="AA1451">
        <v>2011</v>
      </c>
      <c r="AB1451">
        <v>6000</v>
      </c>
      <c r="AC1451">
        <v>6.6</v>
      </c>
      <c r="AD1451">
        <v>2.35</v>
      </c>
      <c r="AE1451">
        <v>999</v>
      </c>
    </row>
    <row r="1452" spans="1:31" x14ac:dyDescent="0.45">
      <c r="A1452" t="s">
        <v>28</v>
      </c>
      <c r="B1452" t="s">
        <v>7470</v>
      </c>
      <c r="C1452" t="str">
        <f t="shared" si="44"/>
        <v>other</v>
      </c>
      <c r="D1452">
        <v>208</v>
      </c>
      <c r="E1452">
        <v>112</v>
      </c>
      <c r="F1452">
        <v>192</v>
      </c>
      <c r="G1452">
        <v>844</v>
      </c>
      <c r="H1452" t="s">
        <v>2634</v>
      </c>
      <c r="I1452">
        <v>1000</v>
      </c>
      <c r="J1452" s="1">
        <v>43247140</v>
      </c>
      <c r="K1452" s="1">
        <v>35000000</v>
      </c>
      <c r="L1452" s="1">
        <f>J1452/K1452</f>
        <v>1.2356325714285714</v>
      </c>
      <c r="M1452" s="2" t="str">
        <f t="shared" si="45"/>
        <v>other</v>
      </c>
      <c r="N1452" t="s">
        <v>5093</v>
      </c>
      <c r="O1452" t="s">
        <v>676</v>
      </c>
      <c r="P1452" t="s">
        <v>7471</v>
      </c>
      <c r="Q1452">
        <v>86205</v>
      </c>
      <c r="R1452">
        <v>3185</v>
      </c>
      <c r="S1452" t="s">
        <v>945</v>
      </c>
      <c r="T1452">
        <v>0</v>
      </c>
      <c r="U1452" t="s">
        <v>7472</v>
      </c>
      <c r="V1452" t="s">
        <v>7473</v>
      </c>
      <c r="W1452">
        <v>232</v>
      </c>
      <c r="X1452" t="s">
        <v>37</v>
      </c>
      <c r="Y1452" t="s">
        <v>38</v>
      </c>
      <c r="Z1452" t="s">
        <v>575</v>
      </c>
      <c r="AA1452">
        <v>2008</v>
      </c>
      <c r="AB1452">
        <v>915</v>
      </c>
      <c r="AC1452">
        <v>6.2</v>
      </c>
      <c r="AD1452">
        <v>2.35</v>
      </c>
      <c r="AE1452">
        <v>999</v>
      </c>
    </row>
    <row r="1453" spans="1:31" x14ac:dyDescent="0.45">
      <c r="A1453" t="s">
        <v>28</v>
      </c>
      <c r="B1453" t="s">
        <v>7474</v>
      </c>
      <c r="C1453" t="str">
        <f t="shared" si="44"/>
        <v>other</v>
      </c>
      <c r="D1453">
        <v>137</v>
      </c>
      <c r="E1453">
        <v>101</v>
      </c>
      <c r="F1453">
        <v>48</v>
      </c>
      <c r="G1453">
        <v>531</v>
      </c>
      <c r="H1453" t="s">
        <v>3151</v>
      </c>
      <c r="I1453">
        <v>775</v>
      </c>
      <c r="J1453" s="1">
        <v>43119879</v>
      </c>
      <c r="K1453" s="1">
        <v>35000000</v>
      </c>
      <c r="L1453" s="1">
        <f>J1453/K1453</f>
        <v>1.2319965428571429</v>
      </c>
      <c r="M1453" s="2" t="str">
        <f t="shared" si="45"/>
        <v>other</v>
      </c>
      <c r="N1453" t="s">
        <v>5041</v>
      </c>
      <c r="O1453" t="s">
        <v>7475</v>
      </c>
      <c r="P1453" t="s">
        <v>7476</v>
      </c>
      <c r="Q1453">
        <v>43991</v>
      </c>
      <c r="R1453">
        <v>3001</v>
      </c>
      <c r="S1453" t="s">
        <v>732</v>
      </c>
      <c r="T1453">
        <v>2</v>
      </c>
      <c r="U1453" t="s">
        <v>7477</v>
      </c>
      <c r="V1453" t="s">
        <v>7478</v>
      </c>
      <c r="W1453">
        <v>695</v>
      </c>
      <c r="X1453" t="s">
        <v>37</v>
      </c>
      <c r="Y1453" t="s">
        <v>38</v>
      </c>
      <c r="Z1453" t="s">
        <v>575</v>
      </c>
      <c r="AA1453">
        <v>2002</v>
      </c>
      <c r="AB1453">
        <v>541</v>
      </c>
      <c r="AC1453">
        <v>5.2</v>
      </c>
      <c r="AD1453">
        <v>2.35</v>
      </c>
      <c r="AE1453">
        <v>998</v>
      </c>
    </row>
    <row r="1454" spans="1:31" x14ac:dyDescent="0.45">
      <c r="A1454" t="s">
        <v>28</v>
      </c>
      <c r="B1454" t="s">
        <v>2712</v>
      </c>
      <c r="C1454" t="str">
        <f t="shared" si="44"/>
        <v>other</v>
      </c>
      <c r="D1454">
        <v>119</v>
      </c>
      <c r="E1454">
        <v>103</v>
      </c>
      <c r="F1454">
        <v>81</v>
      </c>
      <c r="G1454">
        <v>636</v>
      </c>
      <c r="H1454" t="s">
        <v>6133</v>
      </c>
      <c r="I1454">
        <v>2000</v>
      </c>
      <c r="J1454" s="1">
        <v>43100000</v>
      </c>
      <c r="K1454" s="1">
        <v>35000000</v>
      </c>
      <c r="L1454" s="1">
        <f>J1454/K1454</f>
        <v>1.2314285714285715</v>
      </c>
      <c r="M1454" s="2" t="str">
        <f t="shared" si="45"/>
        <v>other</v>
      </c>
      <c r="N1454" t="s">
        <v>4167</v>
      </c>
      <c r="O1454" t="s">
        <v>1512</v>
      </c>
      <c r="P1454" t="s">
        <v>7479</v>
      </c>
      <c r="Q1454">
        <v>105478</v>
      </c>
      <c r="R1454">
        <v>4722</v>
      </c>
      <c r="S1454" t="s">
        <v>7480</v>
      </c>
      <c r="T1454">
        <v>0</v>
      </c>
      <c r="U1454" t="s">
        <v>7481</v>
      </c>
      <c r="V1454" t="s">
        <v>7482</v>
      </c>
      <c r="W1454">
        <v>291</v>
      </c>
      <c r="X1454" t="s">
        <v>37</v>
      </c>
      <c r="Y1454" t="s">
        <v>38</v>
      </c>
      <c r="Z1454" t="s">
        <v>575</v>
      </c>
      <c r="AA1454">
        <v>1990</v>
      </c>
      <c r="AB1454">
        <v>683</v>
      </c>
      <c r="AC1454">
        <v>6.2</v>
      </c>
      <c r="AD1454">
        <v>1.37</v>
      </c>
      <c r="AE1454">
        <v>997</v>
      </c>
    </row>
    <row r="1455" spans="1:31" x14ac:dyDescent="0.45">
      <c r="A1455" t="s">
        <v>28</v>
      </c>
      <c r="B1455" t="s">
        <v>3460</v>
      </c>
      <c r="C1455" t="str">
        <f t="shared" si="44"/>
        <v>other</v>
      </c>
      <c r="D1455">
        <v>195</v>
      </c>
      <c r="E1455">
        <v>101</v>
      </c>
      <c r="F1455">
        <v>40</v>
      </c>
      <c r="G1455">
        <v>398</v>
      </c>
      <c r="H1455" t="s">
        <v>7483</v>
      </c>
      <c r="I1455">
        <v>2000</v>
      </c>
      <c r="J1455" s="1">
        <v>43097652</v>
      </c>
      <c r="K1455" s="1">
        <v>35000000</v>
      </c>
      <c r="L1455" s="1">
        <f>J1455/K1455</f>
        <v>1.2313614857142856</v>
      </c>
      <c r="M1455" s="2" t="str">
        <f t="shared" si="45"/>
        <v>other</v>
      </c>
      <c r="N1455" t="s">
        <v>2115</v>
      </c>
      <c r="O1455" t="s">
        <v>4044</v>
      </c>
      <c r="P1455" t="s">
        <v>7484</v>
      </c>
      <c r="Q1455">
        <v>40964</v>
      </c>
      <c r="R1455">
        <v>3612</v>
      </c>
      <c r="S1455" t="s">
        <v>7485</v>
      </c>
      <c r="T1455">
        <v>1</v>
      </c>
      <c r="U1455" t="s">
        <v>7486</v>
      </c>
      <c r="V1455" t="s">
        <v>7487</v>
      </c>
      <c r="W1455">
        <v>245</v>
      </c>
      <c r="X1455" t="s">
        <v>37</v>
      </c>
      <c r="Y1455" t="s">
        <v>38</v>
      </c>
      <c r="Z1455" t="s">
        <v>575</v>
      </c>
      <c r="AA1455">
        <v>2008</v>
      </c>
      <c r="AB1455">
        <v>648</v>
      </c>
      <c r="AC1455">
        <v>6.2</v>
      </c>
      <c r="AD1455">
        <v>2.35</v>
      </c>
      <c r="AE1455">
        <v>997</v>
      </c>
    </row>
    <row r="1456" spans="1:31" x14ac:dyDescent="0.45">
      <c r="A1456" t="s">
        <v>28</v>
      </c>
      <c r="B1456" t="s">
        <v>7488</v>
      </c>
      <c r="C1456" t="str">
        <f t="shared" si="44"/>
        <v>other</v>
      </c>
      <c r="D1456">
        <v>95</v>
      </c>
      <c r="E1456">
        <v>112</v>
      </c>
      <c r="F1456">
        <v>37</v>
      </c>
      <c r="G1456">
        <v>480</v>
      </c>
      <c r="H1456" t="s">
        <v>5095</v>
      </c>
      <c r="I1456">
        <v>3000</v>
      </c>
      <c r="J1456" s="1">
        <v>43095600</v>
      </c>
      <c r="K1456" s="1">
        <v>35000000</v>
      </c>
      <c r="L1456" s="1">
        <f>J1456/K1456</f>
        <v>1.231302857142857</v>
      </c>
      <c r="M1456" s="2" t="str">
        <f t="shared" si="45"/>
        <v>other</v>
      </c>
      <c r="N1456" t="s">
        <v>7489</v>
      </c>
      <c r="O1456" t="s">
        <v>490</v>
      </c>
      <c r="P1456" t="s">
        <v>7490</v>
      </c>
      <c r="Q1456">
        <v>48621</v>
      </c>
      <c r="R1456">
        <v>5709</v>
      </c>
      <c r="S1456" t="s">
        <v>7491</v>
      </c>
      <c r="T1456">
        <v>0</v>
      </c>
      <c r="U1456" t="s">
        <v>7492</v>
      </c>
      <c r="V1456" t="s">
        <v>7493</v>
      </c>
      <c r="W1456">
        <v>239</v>
      </c>
      <c r="X1456" t="s">
        <v>37</v>
      </c>
      <c r="Y1456" t="s">
        <v>38</v>
      </c>
      <c r="Z1456" t="s">
        <v>39</v>
      </c>
      <c r="AA1456">
        <v>1999</v>
      </c>
      <c r="AB1456">
        <v>874</v>
      </c>
      <c r="AC1456">
        <v>6.6</v>
      </c>
      <c r="AD1456">
        <v>2.35</v>
      </c>
      <c r="AE1456">
        <v>995</v>
      </c>
    </row>
    <row r="1457" spans="1:31" x14ac:dyDescent="0.45">
      <c r="A1457" t="s">
        <v>28</v>
      </c>
      <c r="B1457" t="s">
        <v>7494</v>
      </c>
      <c r="C1457" t="str">
        <f t="shared" si="44"/>
        <v>other</v>
      </c>
      <c r="D1457">
        <v>100</v>
      </c>
      <c r="E1457">
        <v>111</v>
      </c>
      <c r="F1457">
        <v>24</v>
      </c>
      <c r="G1457">
        <v>455</v>
      </c>
      <c r="H1457" t="s">
        <v>7236</v>
      </c>
      <c r="I1457">
        <v>591</v>
      </c>
      <c r="J1457" s="1">
        <v>43060566</v>
      </c>
      <c r="K1457" s="1">
        <v>20000000</v>
      </c>
      <c r="L1457" s="1">
        <f>J1457/K1457</f>
        <v>2.1530282999999999</v>
      </c>
      <c r="M1457" s="2" t="str">
        <f t="shared" si="45"/>
        <v>blockbuster</v>
      </c>
      <c r="N1457" t="s">
        <v>68</v>
      </c>
      <c r="O1457" t="s">
        <v>754</v>
      </c>
      <c r="P1457" t="s">
        <v>7495</v>
      </c>
      <c r="Q1457">
        <v>38017</v>
      </c>
      <c r="R1457">
        <v>2603</v>
      </c>
      <c r="S1457" t="s">
        <v>7496</v>
      </c>
      <c r="T1457">
        <v>1</v>
      </c>
      <c r="U1457" t="s">
        <v>7497</v>
      </c>
      <c r="V1457" t="s">
        <v>7498</v>
      </c>
      <c r="W1457">
        <v>247</v>
      </c>
      <c r="X1457" t="s">
        <v>37</v>
      </c>
      <c r="Y1457" t="s">
        <v>56</v>
      </c>
      <c r="Z1457" t="s">
        <v>90</v>
      </c>
      <c r="AA1457">
        <v>1980</v>
      </c>
      <c r="AB1457">
        <v>488</v>
      </c>
      <c r="AC1457">
        <v>6.4</v>
      </c>
      <c r="AD1457">
        <v>2.35</v>
      </c>
      <c r="AE1457">
        <v>995</v>
      </c>
    </row>
    <row r="1458" spans="1:31" x14ac:dyDescent="0.45">
      <c r="A1458" t="s">
        <v>28</v>
      </c>
      <c r="B1458" t="s">
        <v>7124</v>
      </c>
      <c r="C1458" t="str">
        <f t="shared" si="44"/>
        <v>other</v>
      </c>
      <c r="D1458">
        <v>164</v>
      </c>
      <c r="E1458">
        <v>102</v>
      </c>
      <c r="F1458">
        <v>0</v>
      </c>
      <c r="G1458">
        <v>769</v>
      </c>
      <c r="H1458" t="s">
        <v>3186</v>
      </c>
      <c r="I1458">
        <v>939</v>
      </c>
      <c r="J1458" s="1">
        <v>43022524</v>
      </c>
      <c r="K1458" s="1">
        <v>35000000</v>
      </c>
      <c r="L1458" s="1">
        <f>J1458/K1458</f>
        <v>1.2292149714285714</v>
      </c>
      <c r="M1458" s="2" t="str">
        <f t="shared" si="45"/>
        <v>other</v>
      </c>
      <c r="N1458" t="s">
        <v>1405</v>
      </c>
      <c r="O1458" t="s">
        <v>1137</v>
      </c>
      <c r="P1458" t="s">
        <v>7499</v>
      </c>
      <c r="Q1458">
        <v>54346</v>
      </c>
      <c r="R1458">
        <v>3592</v>
      </c>
      <c r="S1458" t="s">
        <v>3290</v>
      </c>
      <c r="T1458">
        <v>5</v>
      </c>
      <c r="U1458" t="s">
        <v>7500</v>
      </c>
      <c r="V1458" t="s">
        <v>7501</v>
      </c>
      <c r="W1458">
        <v>358</v>
      </c>
      <c r="X1458" t="s">
        <v>37</v>
      </c>
      <c r="Y1458" t="s">
        <v>38</v>
      </c>
      <c r="Z1458" t="s">
        <v>39</v>
      </c>
      <c r="AA1458">
        <v>2004</v>
      </c>
      <c r="AB1458">
        <v>854</v>
      </c>
      <c r="AC1458">
        <v>6.2</v>
      </c>
      <c r="AD1458">
        <v>2.35</v>
      </c>
      <c r="AE1458">
        <v>990</v>
      </c>
    </row>
    <row r="1459" spans="1:31" x14ac:dyDescent="0.45">
      <c r="A1459" t="s">
        <v>28</v>
      </c>
      <c r="B1459" t="s">
        <v>489</v>
      </c>
      <c r="C1459" t="str">
        <f t="shared" si="44"/>
        <v>other</v>
      </c>
      <c r="D1459">
        <v>211</v>
      </c>
      <c r="E1459">
        <v>101</v>
      </c>
      <c r="F1459">
        <v>357</v>
      </c>
      <c r="G1459">
        <v>374</v>
      </c>
      <c r="H1459" t="s">
        <v>1009</v>
      </c>
      <c r="I1459">
        <v>907</v>
      </c>
      <c r="J1459" s="1">
        <v>42919096</v>
      </c>
      <c r="K1459" s="1">
        <v>35000000</v>
      </c>
      <c r="L1459" s="1">
        <f>J1459/K1459</f>
        <v>1.2262598857142857</v>
      </c>
      <c r="M1459" s="2" t="str">
        <f t="shared" si="45"/>
        <v>other</v>
      </c>
      <c r="N1459" t="s">
        <v>1189</v>
      </c>
      <c r="O1459" t="s">
        <v>7502</v>
      </c>
      <c r="P1459" t="s">
        <v>7503</v>
      </c>
      <c r="Q1459">
        <v>28257</v>
      </c>
      <c r="R1459">
        <v>2471</v>
      </c>
      <c r="S1459" t="s">
        <v>7504</v>
      </c>
      <c r="T1459">
        <v>0</v>
      </c>
      <c r="U1459" t="s">
        <v>7505</v>
      </c>
      <c r="V1459" t="s">
        <v>7506</v>
      </c>
      <c r="W1459">
        <v>151</v>
      </c>
      <c r="X1459" t="s">
        <v>37</v>
      </c>
      <c r="Y1459" t="s">
        <v>38</v>
      </c>
      <c r="Z1459" t="s">
        <v>39</v>
      </c>
      <c r="AA1459">
        <v>2012</v>
      </c>
      <c r="AB1459">
        <v>445</v>
      </c>
      <c r="AC1459">
        <v>5.0999999999999996</v>
      </c>
      <c r="AD1459">
        <v>2.35</v>
      </c>
      <c r="AE1459">
        <v>990</v>
      </c>
    </row>
    <row r="1460" spans="1:31" x14ac:dyDescent="0.45">
      <c r="A1460" t="s">
        <v>28</v>
      </c>
      <c r="B1460" t="s">
        <v>3684</v>
      </c>
      <c r="C1460" t="str">
        <f t="shared" si="44"/>
        <v>other</v>
      </c>
      <c r="D1460">
        <v>91</v>
      </c>
      <c r="E1460">
        <v>155</v>
      </c>
      <c r="F1460">
        <v>16000</v>
      </c>
      <c r="G1460">
        <v>229</v>
      </c>
      <c r="H1460" t="s">
        <v>1338</v>
      </c>
      <c r="I1460">
        <v>18000</v>
      </c>
      <c r="J1460" s="1">
        <v>42919096</v>
      </c>
      <c r="K1460" s="1">
        <v>30000000</v>
      </c>
      <c r="L1460" s="1">
        <f>J1460/K1460</f>
        <v>1.4306365333333333</v>
      </c>
      <c r="M1460" s="2" t="str">
        <f t="shared" si="45"/>
        <v>other</v>
      </c>
      <c r="N1460" t="s">
        <v>2132</v>
      </c>
      <c r="O1460" t="s">
        <v>115</v>
      </c>
      <c r="P1460" t="s">
        <v>7507</v>
      </c>
      <c r="Q1460">
        <v>31751</v>
      </c>
      <c r="R1460">
        <v>19689</v>
      </c>
      <c r="S1460" t="s">
        <v>7508</v>
      </c>
      <c r="T1460">
        <v>2</v>
      </c>
      <c r="U1460" t="s">
        <v>7509</v>
      </c>
      <c r="V1460" t="s">
        <v>7510</v>
      </c>
      <c r="W1460">
        <v>216</v>
      </c>
      <c r="X1460" t="s">
        <v>37</v>
      </c>
      <c r="Y1460" t="s">
        <v>38</v>
      </c>
      <c r="Z1460" t="s">
        <v>575</v>
      </c>
      <c r="AA1460">
        <v>1997</v>
      </c>
      <c r="AB1460">
        <v>461</v>
      </c>
      <c r="AC1460">
        <v>6.6</v>
      </c>
      <c r="AD1460">
        <v>1.85</v>
      </c>
      <c r="AE1460">
        <v>989</v>
      </c>
    </row>
    <row r="1461" spans="1:31" x14ac:dyDescent="0.45">
      <c r="A1461" t="s">
        <v>28</v>
      </c>
      <c r="B1461" t="s">
        <v>7511</v>
      </c>
      <c r="C1461" t="str">
        <f t="shared" si="44"/>
        <v>other</v>
      </c>
      <c r="D1461">
        <v>44</v>
      </c>
      <c r="E1461">
        <v>93</v>
      </c>
      <c r="F1461">
        <v>8</v>
      </c>
      <c r="G1461">
        <v>558</v>
      </c>
      <c r="H1461" t="s">
        <v>2157</v>
      </c>
      <c r="I1461">
        <v>22000</v>
      </c>
      <c r="J1461" s="1">
        <v>42877165</v>
      </c>
      <c r="K1461" s="1">
        <v>19000000</v>
      </c>
      <c r="L1461" s="1">
        <f>J1461/K1461</f>
        <v>2.2566928947368421</v>
      </c>
      <c r="M1461" s="2" t="str">
        <f t="shared" si="45"/>
        <v>blockbuster</v>
      </c>
      <c r="N1461" t="s">
        <v>329</v>
      </c>
      <c r="O1461" t="s">
        <v>1736</v>
      </c>
      <c r="P1461" t="s">
        <v>7512</v>
      </c>
      <c r="Q1461">
        <v>16193</v>
      </c>
      <c r="R1461">
        <v>24154</v>
      </c>
      <c r="S1461" t="s">
        <v>1220</v>
      </c>
      <c r="T1461">
        <v>1</v>
      </c>
      <c r="U1461" t="s">
        <v>7513</v>
      </c>
      <c r="V1461" t="s">
        <v>7514</v>
      </c>
      <c r="W1461">
        <v>57</v>
      </c>
      <c r="X1461" t="s">
        <v>37</v>
      </c>
      <c r="Y1461" t="s">
        <v>38</v>
      </c>
      <c r="Z1461" t="s">
        <v>575</v>
      </c>
      <c r="AA1461">
        <v>2015</v>
      </c>
      <c r="AB1461">
        <v>1000</v>
      </c>
      <c r="AC1461">
        <v>6.1</v>
      </c>
      <c r="AD1461">
        <v>2.35</v>
      </c>
      <c r="AE1461">
        <v>989</v>
      </c>
    </row>
    <row r="1462" spans="1:31" x14ac:dyDescent="0.45">
      <c r="A1462" t="s">
        <v>28</v>
      </c>
      <c r="B1462" t="s">
        <v>7515</v>
      </c>
      <c r="C1462" t="str">
        <f t="shared" si="44"/>
        <v>other</v>
      </c>
      <c r="D1462">
        <v>97</v>
      </c>
      <c r="E1462">
        <v>109</v>
      </c>
      <c r="F1462">
        <v>24</v>
      </c>
      <c r="G1462">
        <v>167</v>
      </c>
      <c r="H1462" t="s">
        <v>7516</v>
      </c>
      <c r="I1462">
        <v>287</v>
      </c>
      <c r="J1462" s="1">
        <v>42776259</v>
      </c>
      <c r="K1462" s="1">
        <v>35000000</v>
      </c>
      <c r="L1462" s="1">
        <f>J1462/K1462</f>
        <v>1.2221788285714286</v>
      </c>
      <c r="M1462" s="2" t="str">
        <f t="shared" si="45"/>
        <v>other</v>
      </c>
      <c r="N1462" t="s">
        <v>505</v>
      </c>
      <c r="O1462" t="s">
        <v>6038</v>
      </c>
      <c r="P1462" t="s">
        <v>7517</v>
      </c>
      <c r="Q1462">
        <v>19230</v>
      </c>
      <c r="R1462">
        <v>855</v>
      </c>
      <c r="S1462" t="s">
        <v>7518</v>
      </c>
      <c r="T1462">
        <v>5</v>
      </c>
      <c r="U1462" t="s">
        <v>7519</v>
      </c>
      <c r="V1462" t="s">
        <v>7520</v>
      </c>
      <c r="W1462">
        <v>59</v>
      </c>
      <c r="X1462" t="s">
        <v>37</v>
      </c>
      <c r="Y1462" t="s">
        <v>56</v>
      </c>
      <c r="Z1462" t="s">
        <v>90</v>
      </c>
      <c r="AA1462">
        <v>2010</v>
      </c>
      <c r="AB1462">
        <v>175</v>
      </c>
      <c r="AC1462">
        <v>6.1</v>
      </c>
      <c r="AD1462">
        <v>2.35</v>
      </c>
      <c r="AE1462">
        <v>988</v>
      </c>
    </row>
    <row r="1463" spans="1:31" x14ac:dyDescent="0.45">
      <c r="A1463" t="s">
        <v>28</v>
      </c>
      <c r="B1463" t="s">
        <v>5459</v>
      </c>
      <c r="C1463" t="str">
        <f t="shared" si="44"/>
        <v>other</v>
      </c>
      <c r="D1463">
        <v>32</v>
      </c>
      <c r="E1463">
        <v>140</v>
      </c>
      <c r="F1463">
        <v>0</v>
      </c>
      <c r="G1463">
        <v>210</v>
      </c>
      <c r="H1463" t="s">
        <v>4671</v>
      </c>
      <c r="I1463">
        <v>436</v>
      </c>
      <c r="J1463" s="1">
        <v>42700000</v>
      </c>
      <c r="K1463" s="1">
        <v>35000000</v>
      </c>
      <c r="L1463" s="1">
        <f>J1463/K1463</f>
        <v>1.22</v>
      </c>
      <c r="M1463" s="2" t="str">
        <f t="shared" si="45"/>
        <v>other</v>
      </c>
      <c r="N1463" t="s">
        <v>1716</v>
      </c>
      <c r="O1463" t="s">
        <v>7521</v>
      </c>
      <c r="P1463" t="s">
        <v>7522</v>
      </c>
      <c r="Q1463">
        <v>17124</v>
      </c>
      <c r="R1463">
        <v>1394</v>
      </c>
      <c r="S1463" t="s">
        <v>3753</v>
      </c>
      <c r="T1463">
        <v>2</v>
      </c>
      <c r="U1463" t="s">
        <v>7523</v>
      </c>
      <c r="V1463" t="s">
        <v>7524</v>
      </c>
      <c r="W1463">
        <v>68</v>
      </c>
      <c r="X1463" t="s">
        <v>37</v>
      </c>
      <c r="Y1463" t="s">
        <v>38</v>
      </c>
      <c r="Z1463" t="s">
        <v>575</v>
      </c>
      <c r="AA1463">
        <v>1992</v>
      </c>
      <c r="AB1463">
        <v>263</v>
      </c>
      <c r="AC1463">
        <v>6.6</v>
      </c>
      <c r="AD1463">
        <v>2.35</v>
      </c>
      <c r="AE1463">
        <v>987</v>
      </c>
    </row>
    <row r="1464" spans="1:31" x14ac:dyDescent="0.45">
      <c r="A1464" t="s">
        <v>28</v>
      </c>
      <c r="B1464" t="s">
        <v>7525</v>
      </c>
      <c r="C1464" t="str">
        <f t="shared" si="44"/>
        <v>other</v>
      </c>
      <c r="D1464">
        <v>270</v>
      </c>
      <c r="E1464">
        <v>108</v>
      </c>
      <c r="F1464">
        <v>251</v>
      </c>
      <c r="G1464">
        <v>296</v>
      </c>
      <c r="H1464" t="s">
        <v>719</v>
      </c>
      <c r="I1464">
        <v>826</v>
      </c>
      <c r="J1464" s="1">
        <v>42672630</v>
      </c>
      <c r="K1464" s="1">
        <v>30000000</v>
      </c>
      <c r="L1464" s="1">
        <f>J1464/K1464</f>
        <v>1.4224209999999999</v>
      </c>
      <c r="M1464" s="2" t="str">
        <f t="shared" si="45"/>
        <v>other</v>
      </c>
      <c r="N1464" t="s">
        <v>2192</v>
      </c>
      <c r="O1464" t="s">
        <v>3604</v>
      </c>
      <c r="P1464" t="s">
        <v>7526</v>
      </c>
      <c r="Q1464">
        <v>78256</v>
      </c>
      <c r="R1464">
        <v>2351</v>
      </c>
      <c r="S1464" t="s">
        <v>7527</v>
      </c>
      <c r="T1464">
        <v>0</v>
      </c>
      <c r="U1464" t="s">
        <v>7528</v>
      </c>
      <c r="V1464" t="s">
        <v>7529</v>
      </c>
      <c r="W1464">
        <v>492</v>
      </c>
      <c r="X1464" t="s">
        <v>37</v>
      </c>
      <c r="Y1464" t="s">
        <v>38</v>
      </c>
      <c r="Z1464" t="s">
        <v>39</v>
      </c>
      <c r="AA1464">
        <v>2008</v>
      </c>
      <c r="AB1464">
        <v>716</v>
      </c>
      <c r="AC1464">
        <v>5.9</v>
      </c>
      <c r="AD1464">
        <v>2.35</v>
      </c>
      <c r="AE1464">
        <v>985</v>
      </c>
    </row>
    <row r="1465" spans="1:31" x14ac:dyDescent="0.45">
      <c r="A1465" t="s">
        <v>28</v>
      </c>
      <c r="B1465" t="s">
        <v>7530</v>
      </c>
      <c r="C1465" t="str">
        <f t="shared" si="44"/>
        <v>other</v>
      </c>
      <c r="D1465">
        <v>89</v>
      </c>
      <c r="E1465">
        <v>96</v>
      </c>
      <c r="F1465">
        <v>13</v>
      </c>
      <c r="G1465">
        <v>973</v>
      </c>
      <c r="H1465" t="s">
        <v>803</v>
      </c>
      <c r="I1465">
        <v>11000</v>
      </c>
      <c r="J1465" s="1">
        <v>42660000</v>
      </c>
      <c r="K1465" s="1">
        <v>35000000</v>
      </c>
      <c r="L1465" s="1">
        <f>J1465/K1465</f>
        <v>1.2188571428571429</v>
      </c>
      <c r="M1465" s="2" t="str">
        <f t="shared" si="45"/>
        <v>other</v>
      </c>
      <c r="N1465" t="s">
        <v>2604</v>
      </c>
      <c r="O1465" t="s">
        <v>252</v>
      </c>
      <c r="P1465" t="s">
        <v>7531</v>
      </c>
      <c r="Q1465">
        <v>47800</v>
      </c>
      <c r="R1465">
        <v>17292</v>
      </c>
      <c r="S1465" t="s">
        <v>7532</v>
      </c>
      <c r="T1465">
        <v>1</v>
      </c>
      <c r="U1465" t="s">
        <v>7533</v>
      </c>
      <c r="V1465" t="s">
        <v>7534</v>
      </c>
      <c r="W1465">
        <v>244</v>
      </c>
      <c r="X1465" t="s">
        <v>37</v>
      </c>
      <c r="Y1465" t="s">
        <v>38</v>
      </c>
      <c r="Z1465" t="s">
        <v>90</v>
      </c>
      <c r="AA1465">
        <v>2004</v>
      </c>
      <c r="AB1465">
        <v>1000</v>
      </c>
      <c r="AC1465">
        <v>6.3</v>
      </c>
      <c r="AD1465">
        <v>1.85</v>
      </c>
      <c r="AE1465">
        <v>985</v>
      </c>
    </row>
    <row r="1466" spans="1:31" x14ac:dyDescent="0.45">
      <c r="A1466" t="s">
        <v>28</v>
      </c>
      <c r="B1466" t="s">
        <v>7535</v>
      </c>
      <c r="C1466" t="str">
        <f t="shared" si="44"/>
        <v>other</v>
      </c>
      <c r="D1466">
        <v>219</v>
      </c>
      <c r="E1466">
        <v>123</v>
      </c>
      <c r="F1466">
        <v>15</v>
      </c>
      <c r="G1466">
        <v>745</v>
      </c>
      <c r="H1466" t="s">
        <v>354</v>
      </c>
      <c r="I1466">
        <v>10000</v>
      </c>
      <c r="J1466" s="1">
        <v>42652003</v>
      </c>
      <c r="K1466" s="1">
        <v>35000000</v>
      </c>
      <c r="L1466" s="1">
        <f>J1466/K1466</f>
        <v>1.2186286571428571</v>
      </c>
      <c r="M1466" s="2" t="str">
        <f t="shared" si="45"/>
        <v>other</v>
      </c>
      <c r="N1466" t="s">
        <v>1624</v>
      </c>
      <c r="O1466" t="s">
        <v>161</v>
      </c>
      <c r="P1466" t="s">
        <v>7536</v>
      </c>
      <c r="Q1466">
        <v>44788</v>
      </c>
      <c r="R1466">
        <v>13371</v>
      </c>
      <c r="S1466" t="s">
        <v>2958</v>
      </c>
      <c r="T1466">
        <v>0</v>
      </c>
      <c r="U1466" t="s">
        <v>7537</v>
      </c>
      <c r="V1466" t="s">
        <v>7538</v>
      </c>
      <c r="W1466">
        <v>138</v>
      </c>
      <c r="X1466" t="s">
        <v>37</v>
      </c>
      <c r="Y1466" t="s">
        <v>56</v>
      </c>
      <c r="Z1466" t="s">
        <v>39</v>
      </c>
      <c r="AA1466">
        <v>2015</v>
      </c>
      <c r="AB1466">
        <v>979</v>
      </c>
      <c r="AC1466">
        <v>7.1</v>
      </c>
      <c r="AD1466">
        <v>2.35</v>
      </c>
      <c r="AE1466">
        <v>983</v>
      </c>
    </row>
    <row r="1467" spans="1:31" x14ac:dyDescent="0.45">
      <c r="A1467" t="s">
        <v>28</v>
      </c>
      <c r="B1467" t="s">
        <v>2933</v>
      </c>
      <c r="C1467" t="str">
        <f t="shared" si="44"/>
        <v>other</v>
      </c>
      <c r="D1467">
        <v>180</v>
      </c>
      <c r="E1467">
        <v>106</v>
      </c>
      <c r="F1467">
        <v>309</v>
      </c>
      <c r="G1467">
        <v>63</v>
      </c>
      <c r="H1467" t="s">
        <v>7539</v>
      </c>
      <c r="I1467">
        <v>327</v>
      </c>
      <c r="J1467" s="1">
        <v>42643187</v>
      </c>
      <c r="K1467" s="1">
        <v>35000000</v>
      </c>
      <c r="L1467" s="1">
        <f>J1467/K1467</f>
        <v>1.2183767714285714</v>
      </c>
      <c r="M1467" s="2" t="str">
        <f t="shared" si="45"/>
        <v>other</v>
      </c>
      <c r="N1467" t="s">
        <v>1146</v>
      </c>
      <c r="O1467" t="s">
        <v>7540</v>
      </c>
      <c r="P1467" t="s">
        <v>7541</v>
      </c>
      <c r="Q1467">
        <v>65044</v>
      </c>
      <c r="R1467">
        <v>561</v>
      </c>
      <c r="S1467" t="s">
        <v>7542</v>
      </c>
      <c r="T1467">
        <v>1</v>
      </c>
      <c r="U1467" t="s">
        <v>7543</v>
      </c>
      <c r="V1467" t="s">
        <v>7544</v>
      </c>
      <c r="W1467">
        <v>173</v>
      </c>
      <c r="X1467" t="s">
        <v>37</v>
      </c>
      <c r="Y1467" t="s">
        <v>38</v>
      </c>
      <c r="Z1467" t="s">
        <v>39</v>
      </c>
      <c r="AA1467">
        <v>2011</v>
      </c>
      <c r="AB1467">
        <v>73</v>
      </c>
      <c r="AC1467">
        <v>5</v>
      </c>
      <c r="AD1467">
        <v>2.35</v>
      </c>
      <c r="AE1467">
        <v>982</v>
      </c>
    </row>
    <row r="1468" spans="1:31" x14ac:dyDescent="0.45">
      <c r="A1468" t="s">
        <v>28</v>
      </c>
      <c r="B1468" t="s">
        <v>7545</v>
      </c>
      <c r="C1468" t="str">
        <f t="shared" si="44"/>
        <v>other</v>
      </c>
      <c r="D1468">
        <v>93</v>
      </c>
      <c r="E1468">
        <v>76</v>
      </c>
      <c r="F1468">
        <v>2</v>
      </c>
      <c r="G1468">
        <v>72</v>
      </c>
      <c r="H1468" t="s">
        <v>2009</v>
      </c>
      <c r="I1468">
        <v>1000</v>
      </c>
      <c r="J1468" s="1">
        <v>42640890</v>
      </c>
      <c r="K1468" s="1">
        <v>35000000</v>
      </c>
      <c r="L1468" s="1">
        <f>J1468/K1468</f>
        <v>1.2183111428571429</v>
      </c>
      <c r="M1468" s="2" t="str">
        <f t="shared" si="45"/>
        <v>other</v>
      </c>
      <c r="N1468" t="s">
        <v>7546</v>
      </c>
      <c r="O1468" t="s">
        <v>388</v>
      </c>
      <c r="P1468" t="s">
        <v>7547</v>
      </c>
      <c r="Q1468">
        <v>15788</v>
      </c>
      <c r="R1468">
        <v>1908</v>
      </c>
      <c r="S1468" t="s">
        <v>7548</v>
      </c>
      <c r="T1468">
        <v>0</v>
      </c>
      <c r="U1468" t="s">
        <v>7549</v>
      </c>
      <c r="V1468" t="s">
        <v>7550</v>
      </c>
      <c r="W1468">
        <v>80</v>
      </c>
      <c r="X1468" t="s">
        <v>37</v>
      </c>
      <c r="Y1468" t="s">
        <v>56</v>
      </c>
      <c r="Z1468" t="s">
        <v>272</v>
      </c>
      <c r="AA1468">
        <v>2005</v>
      </c>
      <c r="AB1468">
        <v>766</v>
      </c>
      <c r="AC1468">
        <v>5.6</v>
      </c>
      <c r="AD1468">
        <v>1.85</v>
      </c>
      <c r="AE1468">
        <v>981</v>
      </c>
    </row>
    <row r="1469" spans="1:31" x14ac:dyDescent="0.45">
      <c r="A1469" t="s">
        <v>28</v>
      </c>
      <c r="B1469" t="s">
        <v>4904</v>
      </c>
      <c r="C1469" t="str">
        <f t="shared" si="44"/>
        <v>other</v>
      </c>
      <c r="D1469">
        <v>173</v>
      </c>
      <c r="E1469">
        <v>107</v>
      </c>
      <c r="F1469">
        <v>161</v>
      </c>
      <c r="G1469">
        <v>549</v>
      </c>
      <c r="H1469" t="s">
        <v>894</v>
      </c>
      <c r="I1469">
        <v>21000</v>
      </c>
      <c r="J1469" s="1">
        <v>42638165</v>
      </c>
      <c r="K1469" s="1">
        <v>55000000</v>
      </c>
      <c r="L1469" s="1">
        <f>J1469/K1469</f>
        <v>0.77523936363636359</v>
      </c>
      <c r="M1469" s="2" t="str">
        <f t="shared" si="45"/>
        <v>other</v>
      </c>
      <c r="N1469" t="s">
        <v>2517</v>
      </c>
      <c r="O1469" t="s">
        <v>92</v>
      </c>
      <c r="P1469" t="s">
        <v>7551</v>
      </c>
      <c r="Q1469">
        <v>54643</v>
      </c>
      <c r="R1469">
        <v>22974</v>
      </c>
      <c r="S1469" t="s">
        <v>7552</v>
      </c>
      <c r="T1469">
        <v>5</v>
      </c>
      <c r="U1469" t="s">
        <v>7553</v>
      </c>
      <c r="V1469" t="s">
        <v>7554</v>
      </c>
      <c r="W1469">
        <v>335</v>
      </c>
      <c r="X1469" t="s">
        <v>37</v>
      </c>
      <c r="Y1469" t="s">
        <v>38</v>
      </c>
      <c r="Z1469" t="s">
        <v>575</v>
      </c>
      <c r="AA1469">
        <v>2000</v>
      </c>
      <c r="AB1469">
        <v>826</v>
      </c>
      <c r="AC1469">
        <v>7.4</v>
      </c>
      <c r="AD1469">
        <v>2.35</v>
      </c>
      <c r="AE1469">
        <v>979</v>
      </c>
    </row>
    <row r="1470" spans="1:31" x14ac:dyDescent="0.45">
      <c r="A1470" t="s">
        <v>28</v>
      </c>
      <c r="B1470" t="s">
        <v>7555</v>
      </c>
      <c r="C1470" t="str">
        <f t="shared" si="44"/>
        <v>other</v>
      </c>
      <c r="D1470">
        <v>121</v>
      </c>
      <c r="E1470">
        <v>82</v>
      </c>
      <c r="F1470">
        <v>82</v>
      </c>
      <c r="G1470">
        <v>418</v>
      </c>
      <c r="H1470" t="s">
        <v>4181</v>
      </c>
      <c r="I1470">
        <v>1000</v>
      </c>
      <c r="J1470" s="1">
        <v>42638165</v>
      </c>
      <c r="K1470" s="1">
        <v>35000000</v>
      </c>
      <c r="L1470" s="1">
        <f>J1470/K1470</f>
        <v>1.2182332857142857</v>
      </c>
      <c r="M1470" s="2" t="str">
        <f t="shared" si="45"/>
        <v>other</v>
      </c>
      <c r="N1470" t="s">
        <v>7556</v>
      </c>
      <c r="O1470" t="s">
        <v>7557</v>
      </c>
      <c r="P1470" t="s">
        <v>7558</v>
      </c>
      <c r="Q1470">
        <v>52052</v>
      </c>
      <c r="R1470">
        <v>3266</v>
      </c>
      <c r="S1470" t="s">
        <v>7559</v>
      </c>
      <c r="T1470">
        <v>6</v>
      </c>
      <c r="U1470" t="s">
        <v>7560</v>
      </c>
      <c r="V1470" t="s">
        <v>7561</v>
      </c>
      <c r="W1470">
        <v>173</v>
      </c>
      <c r="X1470" t="s">
        <v>37</v>
      </c>
      <c r="Y1470" t="s">
        <v>38</v>
      </c>
      <c r="Z1470" t="s">
        <v>39</v>
      </c>
      <c r="AA1470">
        <v>2008</v>
      </c>
      <c r="AB1470">
        <v>642</v>
      </c>
      <c r="AC1470">
        <v>4.5</v>
      </c>
      <c r="AD1470">
        <v>1.85</v>
      </c>
      <c r="AE1470">
        <v>979</v>
      </c>
    </row>
    <row r="1471" spans="1:31" x14ac:dyDescent="0.45">
      <c r="A1471" t="s">
        <v>28</v>
      </c>
      <c r="B1471" t="s">
        <v>7562</v>
      </c>
      <c r="C1471" t="str">
        <f t="shared" ref="C1471:C1534" si="46">IF(J1471&lt;100000000,"other","blockbuster")</f>
        <v>other</v>
      </c>
      <c r="D1471">
        <v>298</v>
      </c>
      <c r="E1471">
        <v>109</v>
      </c>
      <c r="F1471">
        <v>90</v>
      </c>
      <c r="G1471">
        <v>344</v>
      </c>
      <c r="H1471" t="s">
        <v>5067</v>
      </c>
      <c r="I1471">
        <v>1000</v>
      </c>
      <c r="J1471" s="1">
        <v>42615685</v>
      </c>
      <c r="K1471" s="1">
        <v>35000000</v>
      </c>
      <c r="L1471" s="1">
        <f>J1471/K1471</f>
        <v>1.2175910000000001</v>
      </c>
      <c r="M1471" s="2" t="str">
        <f t="shared" si="45"/>
        <v>other</v>
      </c>
      <c r="N1471" t="s">
        <v>2115</v>
      </c>
      <c r="O1471" t="s">
        <v>7563</v>
      </c>
      <c r="P1471" t="s">
        <v>7564</v>
      </c>
      <c r="Q1471">
        <v>63548</v>
      </c>
      <c r="R1471">
        <v>2073</v>
      </c>
      <c r="S1471" t="s">
        <v>7565</v>
      </c>
      <c r="T1471">
        <v>3</v>
      </c>
      <c r="U1471" t="s">
        <v>7566</v>
      </c>
      <c r="V1471" t="s">
        <v>7567</v>
      </c>
      <c r="W1471">
        <v>134</v>
      </c>
      <c r="X1471" t="s">
        <v>37</v>
      </c>
      <c r="Y1471" t="s">
        <v>38</v>
      </c>
      <c r="Z1471" t="s">
        <v>575</v>
      </c>
      <c r="AA1471">
        <v>2013</v>
      </c>
      <c r="AB1471">
        <v>412</v>
      </c>
      <c r="AC1471">
        <v>6.2</v>
      </c>
      <c r="AD1471">
        <v>2.35</v>
      </c>
      <c r="AE1471">
        <v>978</v>
      </c>
    </row>
    <row r="1472" spans="1:31" x14ac:dyDescent="0.45">
      <c r="A1472" t="s">
        <v>28</v>
      </c>
      <c r="B1472" t="s">
        <v>6298</v>
      </c>
      <c r="C1472" t="str">
        <f t="shared" si="46"/>
        <v>other</v>
      </c>
      <c r="D1472">
        <v>158</v>
      </c>
      <c r="E1472">
        <v>99</v>
      </c>
      <c r="F1472">
        <v>0</v>
      </c>
      <c r="G1472">
        <v>520</v>
      </c>
      <c r="H1472" t="s">
        <v>7568</v>
      </c>
      <c r="I1472">
        <v>1000</v>
      </c>
      <c r="J1472" s="1">
        <v>42610000</v>
      </c>
      <c r="K1472" s="1">
        <v>35000000</v>
      </c>
      <c r="L1472" s="1">
        <f>J1472/K1472</f>
        <v>1.2174285714285715</v>
      </c>
      <c r="M1472" s="2" t="str">
        <f t="shared" si="45"/>
        <v>other</v>
      </c>
      <c r="N1472" t="s">
        <v>7569</v>
      </c>
      <c r="O1472" t="s">
        <v>7570</v>
      </c>
      <c r="P1472" t="s">
        <v>7571</v>
      </c>
      <c r="Q1472">
        <v>26126</v>
      </c>
      <c r="R1472">
        <v>2535</v>
      </c>
      <c r="S1472" t="s">
        <v>5161</v>
      </c>
      <c r="T1472">
        <v>0</v>
      </c>
      <c r="U1472" t="s">
        <v>7572</v>
      </c>
      <c r="V1472" t="s">
        <v>7573</v>
      </c>
      <c r="W1472">
        <v>325</v>
      </c>
      <c r="X1472" t="s">
        <v>37</v>
      </c>
      <c r="Y1472" t="s">
        <v>38</v>
      </c>
      <c r="Z1472" t="s">
        <v>39</v>
      </c>
      <c r="AA1472">
        <v>2005</v>
      </c>
      <c r="AB1472">
        <v>573</v>
      </c>
      <c r="AC1472">
        <v>5</v>
      </c>
      <c r="AD1472">
        <v>2.35</v>
      </c>
      <c r="AE1472">
        <v>977</v>
      </c>
    </row>
    <row r="1473" spans="1:31" x14ac:dyDescent="0.45">
      <c r="A1473" t="s">
        <v>28</v>
      </c>
      <c r="B1473" t="s">
        <v>4391</v>
      </c>
      <c r="C1473" t="str">
        <f t="shared" si="46"/>
        <v>other</v>
      </c>
      <c r="D1473">
        <v>248</v>
      </c>
      <c r="E1473">
        <v>91</v>
      </c>
      <c r="F1473">
        <v>192</v>
      </c>
      <c r="G1473">
        <v>346</v>
      </c>
      <c r="H1473" t="s">
        <v>5221</v>
      </c>
      <c r="I1473">
        <v>23000</v>
      </c>
      <c r="J1473" s="1">
        <v>42592530</v>
      </c>
      <c r="K1473" s="1">
        <v>35000000</v>
      </c>
      <c r="L1473" s="1">
        <f>J1473/K1473</f>
        <v>1.2169294285714285</v>
      </c>
      <c r="M1473" s="2" t="str">
        <f t="shared" si="45"/>
        <v>other</v>
      </c>
      <c r="N1473" t="s">
        <v>329</v>
      </c>
      <c r="O1473" t="s">
        <v>62</v>
      </c>
      <c r="P1473" t="s">
        <v>7574</v>
      </c>
      <c r="Q1473">
        <v>95274</v>
      </c>
      <c r="R1473">
        <v>24669</v>
      </c>
      <c r="S1473" t="s">
        <v>906</v>
      </c>
      <c r="T1473">
        <v>0</v>
      </c>
      <c r="U1473" t="s">
        <v>7575</v>
      </c>
      <c r="V1473" t="s">
        <v>7576</v>
      </c>
      <c r="W1473">
        <v>178</v>
      </c>
      <c r="X1473" t="s">
        <v>37</v>
      </c>
      <c r="Y1473" t="s">
        <v>38</v>
      </c>
      <c r="Z1473" t="s">
        <v>39</v>
      </c>
      <c r="AA1473">
        <v>2012</v>
      </c>
      <c r="AB1473">
        <v>1000</v>
      </c>
      <c r="AC1473">
        <v>6.5</v>
      </c>
      <c r="AD1473">
        <v>2.35</v>
      </c>
      <c r="AE1473">
        <v>975</v>
      </c>
    </row>
    <row r="1474" spans="1:31" x14ac:dyDescent="0.45">
      <c r="A1474" t="s">
        <v>28</v>
      </c>
      <c r="B1474" t="s">
        <v>6234</v>
      </c>
      <c r="C1474" t="str">
        <f t="shared" si="46"/>
        <v>other</v>
      </c>
      <c r="D1474">
        <v>155</v>
      </c>
      <c r="E1474">
        <v>87</v>
      </c>
      <c r="F1474">
        <v>98</v>
      </c>
      <c r="G1474">
        <v>253</v>
      </c>
      <c r="H1474" t="s">
        <v>7577</v>
      </c>
      <c r="I1474">
        <v>472</v>
      </c>
      <c r="J1474" s="1">
        <v>42575718</v>
      </c>
      <c r="K1474" s="1">
        <v>35000000</v>
      </c>
      <c r="L1474" s="1">
        <f>J1474/K1474</f>
        <v>1.2164490857142858</v>
      </c>
      <c r="M1474" s="2" t="str">
        <f t="shared" si="45"/>
        <v>other</v>
      </c>
      <c r="N1474" t="s">
        <v>1742</v>
      </c>
      <c r="O1474" t="s">
        <v>7578</v>
      </c>
      <c r="P1474" t="s">
        <v>7579</v>
      </c>
      <c r="Q1474">
        <v>34948</v>
      </c>
      <c r="R1474">
        <v>1679</v>
      </c>
      <c r="S1474" t="s">
        <v>7580</v>
      </c>
      <c r="T1474">
        <v>2</v>
      </c>
      <c r="U1474" t="s">
        <v>7581</v>
      </c>
      <c r="V1474" t="s">
        <v>7582</v>
      </c>
      <c r="W1474">
        <v>118</v>
      </c>
      <c r="X1474" t="s">
        <v>37</v>
      </c>
      <c r="Y1474" t="s">
        <v>38</v>
      </c>
      <c r="Z1474" t="s">
        <v>39</v>
      </c>
      <c r="AA1474">
        <v>2015</v>
      </c>
      <c r="AB1474">
        <v>328</v>
      </c>
      <c r="AC1474">
        <v>5.0999999999999996</v>
      </c>
      <c r="AD1474">
        <v>2.35</v>
      </c>
      <c r="AE1474">
        <v>974</v>
      </c>
    </row>
    <row r="1475" spans="1:31" x14ac:dyDescent="0.45">
      <c r="A1475" t="s">
        <v>28</v>
      </c>
      <c r="B1475" t="s">
        <v>4763</v>
      </c>
      <c r="C1475" t="str">
        <f t="shared" si="46"/>
        <v>other</v>
      </c>
      <c r="D1475">
        <v>105</v>
      </c>
      <c r="E1475">
        <v>125</v>
      </c>
      <c r="F1475">
        <v>159</v>
      </c>
      <c r="G1475">
        <v>39</v>
      </c>
      <c r="H1475" t="s">
        <v>7583</v>
      </c>
      <c r="I1475">
        <v>3000</v>
      </c>
      <c r="J1475" s="1">
        <v>42478175</v>
      </c>
      <c r="K1475" s="1">
        <v>35000000</v>
      </c>
      <c r="L1475" s="1">
        <f>J1475/K1475</f>
        <v>1.2136621428571428</v>
      </c>
      <c r="M1475" s="2" t="str">
        <f t="shared" ref="M1475:M1538" si="47">IF(L1475&lt;2,"other","blockbuster")</f>
        <v>other</v>
      </c>
      <c r="N1475" t="s">
        <v>1211</v>
      </c>
      <c r="O1475" t="s">
        <v>646</v>
      </c>
      <c r="P1475" t="s">
        <v>7584</v>
      </c>
      <c r="Q1475">
        <v>28130</v>
      </c>
      <c r="R1475">
        <v>3142</v>
      </c>
      <c r="S1475" t="s">
        <v>7585</v>
      </c>
      <c r="T1475">
        <v>2</v>
      </c>
      <c r="U1475" t="s">
        <v>7586</v>
      </c>
      <c r="V1475" t="s">
        <v>7587</v>
      </c>
      <c r="W1475">
        <v>215</v>
      </c>
      <c r="X1475" t="s">
        <v>37</v>
      </c>
      <c r="Y1475" t="s">
        <v>56</v>
      </c>
      <c r="Z1475" t="s">
        <v>39</v>
      </c>
      <c r="AA1475">
        <v>2002</v>
      </c>
      <c r="AB1475">
        <v>61</v>
      </c>
      <c r="AC1475">
        <v>6.5</v>
      </c>
      <c r="AD1475">
        <v>2.35</v>
      </c>
      <c r="AE1475">
        <v>973</v>
      </c>
    </row>
    <row r="1476" spans="1:31" x14ac:dyDescent="0.45">
      <c r="A1476" t="s">
        <v>28</v>
      </c>
      <c r="B1476" t="s">
        <v>3768</v>
      </c>
      <c r="C1476" t="str">
        <f t="shared" si="46"/>
        <v>other</v>
      </c>
      <c r="D1476">
        <v>224</v>
      </c>
      <c r="E1476">
        <v>118</v>
      </c>
      <c r="F1476">
        <v>138</v>
      </c>
      <c r="G1476">
        <v>458</v>
      </c>
      <c r="H1476" t="s">
        <v>374</v>
      </c>
      <c r="I1476">
        <v>26000</v>
      </c>
      <c r="J1476" s="1">
        <v>42438300</v>
      </c>
      <c r="K1476" s="1">
        <v>35000000</v>
      </c>
      <c r="L1476" s="1">
        <f>J1476/K1476</f>
        <v>1.2125228571428572</v>
      </c>
      <c r="M1476" s="2" t="str">
        <f t="shared" si="47"/>
        <v>other</v>
      </c>
      <c r="N1476" t="s">
        <v>1596</v>
      </c>
      <c r="O1476" t="s">
        <v>330</v>
      </c>
      <c r="P1476" t="s">
        <v>7588</v>
      </c>
      <c r="Q1476">
        <v>90046</v>
      </c>
      <c r="R1476">
        <v>28479</v>
      </c>
      <c r="S1476" t="s">
        <v>7589</v>
      </c>
      <c r="T1476">
        <v>0</v>
      </c>
      <c r="U1476" t="s">
        <v>7590</v>
      </c>
      <c r="V1476" t="s">
        <v>7591</v>
      </c>
      <c r="W1476">
        <v>141</v>
      </c>
      <c r="X1476" t="s">
        <v>37</v>
      </c>
      <c r="Y1476" t="s">
        <v>38</v>
      </c>
      <c r="Z1476" t="s">
        <v>575</v>
      </c>
      <c r="AA1476">
        <v>2013</v>
      </c>
      <c r="AB1476">
        <v>968</v>
      </c>
      <c r="AC1476">
        <v>6.2</v>
      </c>
      <c r="AD1476">
        <v>2.35</v>
      </c>
      <c r="AE1476">
        <v>971</v>
      </c>
    </row>
    <row r="1477" spans="1:31" x14ac:dyDescent="0.45">
      <c r="A1477" t="s">
        <v>28</v>
      </c>
      <c r="B1477" t="s">
        <v>5194</v>
      </c>
      <c r="C1477" t="str">
        <f t="shared" si="46"/>
        <v>other</v>
      </c>
      <c r="D1477">
        <v>129</v>
      </c>
      <c r="E1477">
        <v>98</v>
      </c>
      <c r="F1477">
        <v>12</v>
      </c>
      <c r="G1477">
        <v>663</v>
      </c>
      <c r="H1477" t="s">
        <v>245</v>
      </c>
      <c r="I1477">
        <v>4000</v>
      </c>
      <c r="J1477" s="1">
        <v>42385520</v>
      </c>
      <c r="K1477" s="1">
        <v>31000000</v>
      </c>
      <c r="L1477" s="1">
        <f>J1477/K1477</f>
        <v>1.3672748387096774</v>
      </c>
      <c r="M1477" s="2" t="str">
        <f t="shared" si="47"/>
        <v>other</v>
      </c>
      <c r="N1477" t="s">
        <v>3888</v>
      </c>
      <c r="O1477" t="s">
        <v>79</v>
      </c>
      <c r="P1477" t="s">
        <v>7592</v>
      </c>
      <c r="Q1477">
        <v>51842</v>
      </c>
      <c r="R1477">
        <v>9330</v>
      </c>
      <c r="S1477" t="s">
        <v>7593</v>
      </c>
      <c r="T1477">
        <v>1</v>
      </c>
      <c r="U1477" t="s">
        <v>7594</v>
      </c>
      <c r="V1477" t="s">
        <v>7595</v>
      </c>
      <c r="W1477">
        <v>173</v>
      </c>
      <c r="X1477" t="s">
        <v>37</v>
      </c>
      <c r="Y1477" t="s">
        <v>56</v>
      </c>
      <c r="Z1477" t="s">
        <v>39</v>
      </c>
      <c r="AA1477">
        <v>2004</v>
      </c>
      <c r="AB1477">
        <v>4000</v>
      </c>
      <c r="AC1477">
        <v>6.3</v>
      </c>
      <c r="AD1477">
        <v>2.35</v>
      </c>
      <c r="AE1477">
        <v>970</v>
      </c>
    </row>
    <row r="1478" spans="1:31" x14ac:dyDescent="0.45">
      <c r="A1478" t="s">
        <v>28</v>
      </c>
      <c r="B1478" t="s">
        <v>6053</v>
      </c>
      <c r="C1478" t="str">
        <f t="shared" si="46"/>
        <v>other</v>
      </c>
      <c r="D1478">
        <v>101</v>
      </c>
      <c r="E1478">
        <v>92</v>
      </c>
      <c r="F1478">
        <v>16</v>
      </c>
      <c r="G1478">
        <v>734</v>
      </c>
      <c r="H1478" t="s">
        <v>7596</v>
      </c>
      <c r="I1478">
        <v>3000</v>
      </c>
      <c r="J1478" s="1">
        <v>42365600</v>
      </c>
      <c r="K1478" s="1">
        <v>35000000</v>
      </c>
      <c r="L1478" s="1">
        <f>J1478/K1478</f>
        <v>1.2104457142857143</v>
      </c>
      <c r="M1478" s="2" t="str">
        <f t="shared" si="47"/>
        <v>other</v>
      </c>
      <c r="N1478" t="s">
        <v>3047</v>
      </c>
      <c r="O1478" t="s">
        <v>490</v>
      </c>
      <c r="P1478" t="s">
        <v>7597</v>
      </c>
      <c r="Q1478">
        <v>12399</v>
      </c>
      <c r="R1478">
        <v>6327</v>
      </c>
      <c r="S1478" t="s">
        <v>7598</v>
      </c>
      <c r="T1478">
        <v>1</v>
      </c>
      <c r="U1478" t="s">
        <v>7599</v>
      </c>
      <c r="V1478" t="s">
        <v>7600</v>
      </c>
      <c r="W1478">
        <v>84</v>
      </c>
      <c r="X1478" t="s">
        <v>37</v>
      </c>
      <c r="Y1478" t="s">
        <v>38</v>
      </c>
      <c r="Z1478" t="s">
        <v>90</v>
      </c>
      <c r="AA1478">
        <v>2010</v>
      </c>
      <c r="AB1478">
        <v>1000</v>
      </c>
      <c r="AC1478">
        <v>3.8</v>
      </c>
      <c r="AD1478">
        <v>1.85</v>
      </c>
      <c r="AE1478">
        <v>970</v>
      </c>
    </row>
    <row r="1479" spans="1:31" x14ac:dyDescent="0.45">
      <c r="A1479" t="s">
        <v>28</v>
      </c>
      <c r="B1479" t="s">
        <v>7601</v>
      </c>
      <c r="C1479" t="str">
        <f t="shared" si="46"/>
        <v>other</v>
      </c>
      <c r="D1479">
        <v>145</v>
      </c>
      <c r="E1479">
        <v>93</v>
      </c>
      <c r="F1479">
        <v>0</v>
      </c>
      <c r="G1479">
        <v>174</v>
      </c>
      <c r="H1479" t="s">
        <v>7602</v>
      </c>
      <c r="I1479">
        <v>465</v>
      </c>
      <c r="J1479" s="1">
        <v>42345531</v>
      </c>
      <c r="K1479" s="1">
        <v>30000000</v>
      </c>
      <c r="L1479" s="1">
        <f>J1479/K1479</f>
        <v>1.4115177000000001</v>
      </c>
      <c r="M1479" s="2" t="str">
        <f t="shared" si="47"/>
        <v>other</v>
      </c>
      <c r="N1479" t="s">
        <v>4167</v>
      </c>
      <c r="O1479" t="s">
        <v>3681</v>
      </c>
      <c r="P1479" t="s">
        <v>7603</v>
      </c>
      <c r="Q1479">
        <v>11482</v>
      </c>
      <c r="R1479">
        <v>1361</v>
      </c>
      <c r="S1479" t="s">
        <v>7604</v>
      </c>
      <c r="T1479">
        <v>1</v>
      </c>
      <c r="U1479" t="s">
        <v>7605</v>
      </c>
      <c r="V1479" t="s">
        <v>7606</v>
      </c>
      <c r="W1479">
        <v>82</v>
      </c>
      <c r="X1479" t="s">
        <v>37</v>
      </c>
      <c r="Y1479" t="s">
        <v>365</v>
      </c>
      <c r="Z1479" t="s">
        <v>575</v>
      </c>
      <c r="AA1479">
        <v>2012</v>
      </c>
      <c r="AB1479">
        <v>351</v>
      </c>
      <c r="AC1479">
        <v>5.2</v>
      </c>
      <c r="AD1479">
        <v>1.85</v>
      </c>
      <c r="AE1479">
        <v>969</v>
      </c>
    </row>
    <row r="1480" spans="1:31" x14ac:dyDescent="0.45">
      <c r="A1480" t="s">
        <v>28</v>
      </c>
      <c r="B1480" t="s">
        <v>7607</v>
      </c>
      <c r="C1480" t="str">
        <f t="shared" si="46"/>
        <v>other</v>
      </c>
      <c r="D1480">
        <v>57</v>
      </c>
      <c r="E1480">
        <v>116</v>
      </c>
      <c r="F1480">
        <v>170</v>
      </c>
      <c r="G1480">
        <v>136</v>
      </c>
      <c r="H1480" t="s">
        <v>2226</v>
      </c>
      <c r="I1480">
        <v>14000</v>
      </c>
      <c r="J1480" s="1">
        <v>42335698</v>
      </c>
      <c r="K1480" s="1">
        <v>27000000</v>
      </c>
      <c r="L1480" s="1">
        <f>J1480/K1480</f>
        <v>1.5679888148148149</v>
      </c>
      <c r="M1480" s="2" t="str">
        <f t="shared" si="47"/>
        <v>other</v>
      </c>
      <c r="N1480" t="s">
        <v>42</v>
      </c>
      <c r="O1480" t="s">
        <v>223</v>
      </c>
      <c r="P1480" t="s">
        <v>7608</v>
      </c>
      <c r="Q1480">
        <v>23351</v>
      </c>
      <c r="R1480">
        <v>14744</v>
      </c>
      <c r="S1480" t="s">
        <v>7609</v>
      </c>
      <c r="T1480">
        <v>1</v>
      </c>
      <c r="U1480" t="s">
        <v>7610</v>
      </c>
      <c r="V1480" t="s">
        <v>7611</v>
      </c>
      <c r="W1480">
        <v>178</v>
      </c>
      <c r="X1480" t="s">
        <v>37</v>
      </c>
      <c r="Y1480" t="s">
        <v>56</v>
      </c>
      <c r="Z1480" t="s">
        <v>90</v>
      </c>
      <c r="AA1480">
        <v>1983</v>
      </c>
      <c r="AB1480">
        <v>192</v>
      </c>
      <c r="AC1480">
        <v>6</v>
      </c>
      <c r="AD1480">
        <v>2.35</v>
      </c>
      <c r="AE1480">
        <v>969</v>
      </c>
    </row>
    <row r="1481" spans="1:31" x14ac:dyDescent="0.45">
      <c r="A1481" t="s">
        <v>28</v>
      </c>
      <c r="B1481" t="s">
        <v>4031</v>
      </c>
      <c r="C1481" t="str">
        <f t="shared" si="46"/>
        <v>other</v>
      </c>
      <c r="D1481">
        <v>227</v>
      </c>
      <c r="E1481">
        <v>92</v>
      </c>
      <c r="F1481">
        <v>0</v>
      </c>
      <c r="G1481">
        <v>10000</v>
      </c>
      <c r="H1481" t="s">
        <v>513</v>
      </c>
      <c r="I1481">
        <v>11000</v>
      </c>
      <c r="J1481" s="1">
        <v>42272747</v>
      </c>
      <c r="K1481" s="1">
        <v>35000000</v>
      </c>
      <c r="L1481" s="1">
        <f>J1481/K1481</f>
        <v>1.2077927714285714</v>
      </c>
      <c r="M1481" s="2" t="str">
        <f t="shared" si="47"/>
        <v>other</v>
      </c>
      <c r="N1481" t="s">
        <v>7612</v>
      </c>
      <c r="O1481" t="s">
        <v>2367</v>
      </c>
      <c r="P1481" t="s">
        <v>7613</v>
      </c>
      <c r="Q1481">
        <v>41170</v>
      </c>
      <c r="R1481">
        <v>32875</v>
      </c>
      <c r="S1481" t="s">
        <v>176</v>
      </c>
      <c r="T1481">
        <v>3</v>
      </c>
      <c r="U1481" t="s">
        <v>7614</v>
      </c>
      <c r="V1481" t="s">
        <v>7615</v>
      </c>
      <c r="W1481">
        <v>298</v>
      </c>
      <c r="X1481" t="s">
        <v>37</v>
      </c>
      <c r="Y1481" t="s">
        <v>38</v>
      </c>
      <c r="Z1481" t="s">
        <v>575</v>
      </c>
      <c r="AA1481">
        <v>2007</v>
      </c>
      <c r="AB1481">
        <v>10000</v>
      </c>
      <c r="AC1481">
        <v>6.2</v>
      </c>
      <c r="AD1481">
        <v>2.35</v>
      </c>
      <c r="AE1481">
        <v>968</v>
      </c>
    </row>
    <row r="1482" spans="1:31" x14ac:dyDescent="0.45">
      <c r="A1482" t="s">
        <v>28</v>
      </c>
      <c r="B1482" t="s">
        <v>2267</v>
      </c>
      <c r="C1482" t="str">
        <f t="shared" si="46"/>
        <v>other</v>
      </c>
      <c r="D1482">
        <v>13</v>
      </c>
      <c r="E1482">
        <v>115</v>
      </c>
      <c r="F1482">
        <v>468</v>
      </c>
      <c r="G1482">
        <v>150</v>
      </c>
      <c r="H1482" t="s">
        <v>7616</v>
      </c>
      <c r="I1482">
        <v>605</v>
      </c>
      <c r="J1482" s="1">
        <v>42194060</v>
      </c>
      <c r="K1482" s="1">
        <v>35000000</v>
      </c>
      <c r="L1482" s="1">
        <f>J1482/K1482</f>
        <v>1.2055445714285715</v>
      </c>
      <c r="M1482" s="2" t="str">
        <f t="shared" si="47"/>
        <v>other</v>
      </c>
      <c r="N1482" t="s">
        <v>1900</v>
      </c>
      <c r="O1482" t="s">
        <v>7617</v>
      </c>
      <c r="P1482" t="s">
        <v>7618</v>
      </c>
      <c r="Q1482">
        <v>4795</v>
      </c>
      <c r="R1482">
        <v>1290</v>
      </c>
      <c r="S1482" t="s">
        <v>7619</v>
      </c>
      <c r="T1482">
        <v>3</v>
      </c>
      <c r="U1482" t="s">
        <v>7620</v>
      </c>
      <c r="V1482" t="s">
        <v>7621</v>
      </c>
      <c r="W1482">
        <v>39</v>
      </c>
      <c r="X1482" t="s">
        <v>37</v>
      </c>
      <c r="Y1482" t="s">
        <v>38</v>
      </c>
      <c r="Z1482" t="s">
        <v>39</v>
      </c>
      <c r="AA1482">
        <v>1991</v>
      </c>
      <c r="AB1482">
        <v>367</v>
      </c>
      <c r="AC1482">
        <v>5.7</v>
      </c>
      <c r="AD1482">
        <v>2.35</v>
      </c>
      <c r="AE1482">
        <v>968</v>
      </c>
    </row>
    <row r="1483" spans="1:31" x14ac:dyDescent="0.45">
      <c r="A1483" t="s">
        <v>28</v>
      </c>
      <c r="B1483" t="s">
        <v>6563</v>
      </c>
      <c r="C1483" t="str">
        <f t="shared" si="46"/>
        <v>other</v>
      </c>
      <c r="D1483">
        <v>171</v>
      </c>
      <c r="E1483">
        <v>120</v>
      </c>
      <c r="F1483">
        <v>52</v>
      </c>
      <c r="G1483">
        <v>134</v>
      </c>
      <c r="H1483" t="s">
        <v>6565</v>
      </c>
      <c r="I1483">
        <v>553</v>
      </c>
      <c r="J1483" s="1">
        <v>42168445</v>
      </c>
      <c r="K1483" s="1">
        <v>35000000</v>
      </c>
      <c r="L1483" s="1">
        <f>J1483/K1483</f>
        <v>1.2048127142857143</v>
      </c>
      <c r="M1483" s="2" t="str">
        <f t="shared" si="47"/>
        <v>other</v>
      </c>
      <c r="N1483" t="s">
        <v>6409</v>
      </c>
      <c r="O1483" t="s">
        <v>2930</v>
      </c>
      <c r="P1483" t="s">
        <v>7622</v>
      </c>
      <c r="Q1483">
        <v>55630</v>
      </c>
      <c r="R1483">
        <v>1082</v>
      </c>
      <c r="S1483" t="s">
        <v>4947</v>
      </c>
      <c r="T1483">
        <v>1</v>
      </c>
      <c r="U1483" t="s">
        <v>7623</v>
      </c>
      <c r="V1483" t="s">
        <v>7624</v>
      </c>
      <c r="W1483">
        <v>200</v>
      </c>
      <c r="X1483" t="s">
        <v>37</v>
      </c>
      <c r="Y1483" t="s">
        <v>38</v>
      </c>
      <c r="Z1483" t="s">
        <v>575</v>
      </c>
      <c r="AA1483">
        <v>2007</v>
      </c>
      <c r="AB1483">
        <v>214</v>
      </c>
      <c r="AC1483">
        <v>6.7</v>
      </c>
      <c r="AD1483">
        <v>2.35</v>
      </c>
      <c r="AE1483">
        <v>967</v>
      </c>
    </row>
    <row r="1484" spans="1:31" x14ac:dyDescent="0.45">
      <c r="A1484" t="s">
        <v>28</v>
      </c>
      <c r="B1484" t="s">
        <v>7625</v>
      </c>
      <c r="C1484" t="str">
        <f t="shared" si="46"/>
        <v>other</v>
      </c>
      <c r="D1484">
        <v>119</v>
      </c>
      <c r="E1484">
        <v>111</v>
      </c>
      <c r="F1484">
        <v>529</v>
      </c>
      <c r="G1484">
        <v>505</v>
      </c>
      <c r="H1484" t="s">
        <v>1309</v>
      </c>
      <c r="I1484">
        <v>18000</v>
      </c>
      <c r="J1484" s="1">
        <v>42071069</v>
      </c>
      <c r="K1484" s="1">
        <v>35000000</v>
      </c>
      <c r="L1484" s="1">
        <f>J1484/K1484</f>
        <v>1.2020305428571429</v>
      </c>
      <c r="M1484" s="2" t="str">
        <f t="shared" si="47"/>
        <v>other</v>
      </c>
      <c r="N1484" t="s">
        <v>3399</v>
      </c>
      <c r="O1484" t="s">
        <v>115</v>
      </c>
      <c r="P1484" t="s">
        <v>7626</v>
      </c>
      <c r="Q1484">
        <v>28542</v>
      </c>
      <c r="R1484">
        <v>19805</v>
      </c>
      <c r="S1484" t="s">
        <v>7627</v>
      </c>
      <c r="T1484">
        <v>3</v>
      </c>
      <c r="U1484" t="s">
        <v>7628</v>
      </c>
      <c r="V1484" t="s">
        <v>7629</v>
      </c>
      <c r="W1484">
        <v>208</v>
      </c>
      <c r="X1484" t="s">
        <v>37</v>
      </c>
      <c r="Y1484" t="s">
        <v>38</v>
      </c>
      <c r="Z1484" t="s">
        <v>575</v>
      </c>
      <c r="AA1484">
        <v>2001</v>
      </c>
      <c r="AB1484">
        <v>826</v>
      </c>
      <c r="AC1484">
        <v>6.8</v>
      </c>
      <c r="AD1484">
        <v>2.35</v>
      </c>
      <c r="AE1484">
        <v>964</v>
      </c>
    </row>
    <row r="1485" spans="1:31" x14ac:dyDescent="0.45">
      <c r="A1485" t="s">
        <v>28</v>
      </c>
      <c r="B1485" t="s">
        <v>2646</v>
      </c>
      <c r="C1485" t="str">
        <f t="shared" si="46"/>
        <v>other</v>
      </c>
      <c r="D1485">
        <v>44</v>
      </c>
      <c r="E1485">
        <v>94</v>
      </c>
      <c r="F1485">
        <v>10</v>
      </c>
      <c r="G1485">
        <v>141</v>
      </c>
      <c r="H1485" t="s">
        <v>1296</v>
      </c>
      <c r="I1485">
        <v>694</v>
      </c>
      <c r="J1485" s="1">
        <v>42057340</v>
      </c>
      <c r="K1485" s="1">
        <v>35000000</v>
      </c>
      <c r="L1485" s="1">
        <f>J1485/K1485</f>
        <v>1.2016382857142858</v>
      </c>
      <c r="M1485" s="2" t="str">
        <f t="shared" si="47"/>
        <v>other</v>
      </c>
      <c r="N1485" t="s">
        <v>7630</v>
      </c>
      <c r="O1485" t="s">
        <v>5414</v>
      </c>
      <c r="P1485" t="s">
        <v>7631</v>
      </c>
      <c r="Q1485">
        <v>12077</v>
      </c>
      <c r="R1485">
        <v>1668</v>
      </c>
      <c r="S1485" t="s">
        <v>2080</v>
      </c>
      <c r="T1485">
        <v>2</v>
      </c>
      <c r="U1485" t="s">
        <v>7632</v>
      </c>
      <c r="V1485" t="s">
        <v>7633</v>
      </c>
      <c r="W1485">
        <v>162</v>
      </c>
      <c r="X1485" t="s">
        <v>37</v>
      </c>
      <c r="Y1485" t="s">
        <v>38</v>
      </c>
      <c r="Z1485" t="s">
        <v>39</v>
      </c>
      <c r="AA1485">
        <v>2001</v>
      </c>
      <c r="AB1485">
        <v>605</v>
      </c>
      <c r="AC1485">
        <v>6</v>
      </c>
      <c r="AD1485">
        <v>1.85</v>
      </c>
      <c r="AE1485">
        <v>963</v>
      </c>
    </row>
    <row r="1486" spans="1:31" x14ac:dyDescent="0.45">
      <c r="A1486" t="s">
        <v>28</v>
      </c>
      <c r="B1486" t="s">
        <v>7634</v>
      </c>
      <c r="C1486" t="str">
        <f t="shared" si="46"/>
        <v>other</v>
      </c>
      <c r="D1486">
        <v>188</v>
      </c>
      <c r="E1486">
        <v>100</v>
      </c>
      <c r="F1486">
        <v>212</v>
      </c>
      <c r="G1486">
        <v>919</v>
      </c>
      <c r="H1486" t="s">
        <v>388</v>
      </c>
      <c r="I1486">
        <v>2000</v>
      </c>
      <c r="J1486" s="1">
        <v>42044321</v>
      </c>
      <c r="K1486" s="1">
        <v>35000000</v>
      </c>
      <c r="L1486" s="1">
        <f>J1486/K1486</f>
        <v>1.2012663142857143</v>
      </c>
      <c r="M1486" s="2" t="str">
        <f t="shared" si="47"/>
        <v>other</v>
      </c>
      <c r="N1486" t="s">
        <v>6103</v>
      </c>
      <c r="O1486" t="s">
        <v>7635</v>
      </c>
      <c r="P1486" t="s">
        <v>7636</v>
      </c>
      <c r="Q1486">
        <v>44931</v>
      </c>
      <c r="R1486">
        <v>5890</v>
      </c>
      <c r="S1486" t="s">
        <v>201</v>
      </c>
      <c r="T1486">
        <v>1</v>
      </c>
      <c r="U1486" t="s">
        <v>7637</v>
      </c>
      <c r="V1486" t="s">
        <v>7638</v>
      </c>
      <c r="W1486">
        <v>100</v>
      </c>
      <c r="X1486" t="s">
        <v>37</v>
      </c>
      <c r="Y1486" t="s">
        <v>56</v>
      </c>
      <c r="Z1486" t="s">
        <v>90</v>
      </c>
      <c r="AA1486">
        <v>2009</v>
      </c>
      <c r="AB1486">
        <v>1000</v>
      </c>
      <c r="AC1486">
        <v>7.3</v>
      </c>
      <c r="AD1486">
        <v>2.35</v>
      </c>
      <c r="AE1486">
        <v>963</v>
      </c>
    </row>
    <row r="1487" spans="1:31" x14ac:dyDescent="0.45">
      <c r="A1487" t="s">
        <v>28</v>
      </c>
      <c r="B1487" t="s">
        <v>1677</v>
      </c>
      <c r="C1487" t="str">
        <f t="shared" si="46"/>
        <v>other</v>
      </c>
      <c r="D1487">
        <v>166</v>
      </c>
      <c r="E1487">
        <v>101</v>
      </c>
      <c r="F1487">
        <v>57</v>
      </c>
      <c r="G1487">
        <v>230</v>
      </c>
      <c r="H1487" t="s">
        <v>7639</v>
      </c>
      <c r="I1487">
        <v>1000</v>
      </c>
      <c r="J1487" s="1">
        <v>42043633</v>
      </c>
      <c r="K1487" s="1">
        <v>35000000</v>
      </c>
      <c r="L1487" s="1">
        <f>J1487/K1487</f>
        <v>1.2012466571428571</v>
      </c>
      <c r="M1487" s="2" t="str">
        <f t="shared" si="47"/>
        <v>other</v>
      </c>
      <c r="N1487" t="s">
        <v>1189</v>
      </c>
      <c r="O1487" t="s">
        <v>2191</v>
      </c>
      <c r="P1487" t="s">
        <v>7640</v>
      </c>
      <c r="Q1487">
        <v>31918</v>
      </c>
      <c r="R1487">
        <v>1947</v>
      </c>
      <c r="S1487" t="s">
        <v>7641</v>
      </c>
      <c r="T1487">
        <v>1</v>
      </c>
      <c r="U1487" t="s">
        <v>7642</v>
      </c>
      <c r="V1487" t="s">
        <v>7643</v>
      </c>
      <c r="W1487">
        <v>142</v>
      </c>
      <c r="X1487" t="s">
        <v>37</v>
      </c>
      <c r="Y1487" t="s">
        <v>38</v>
      </c>
      <c r="Z1487" t="s">
        <v>575</v>
      </c>
      <c r="AA1487">
        <v>2009</v>
      </c>
      <c r="AB1487">
        <v>603</v>
      </c>
      <c r="AC1487">
        <v>5.5</v>
      </c>
      <c r="AD1487">
        <v>2.35</v>
      </c>
      <c r="AE1487">
        <v>963</v>
      </c>
    </row>
    <row r="1488" spans="1:31" x14ac:dyDescent="0.45">
      <c r="A1488" t="s">
        <v>28</v>
      </c>
      <c r="B1488" t="s">
        <v>4935</v>
      </c>
      <c r="C1488" t="str">
        <f t="shared" si="46"/>
        <v>other</v>
      </c>
      <c r="D1488">
        <v>584</v>
      </c>
      <c r="E1488">
        <v>139</v>
      </c>
      <c r="F1488">
        <v>0</v>
      </c>
      <c r="G1488">
        <v>687</v>
      </c>
      <c r="H1488" t="s">
        <v>450</v>
      </c>
      <c r="I1488">
        <v>11000</v>
      </c>
      <c r="J1488" s="1">
        <v>42019483</v>
      </c>
      <c r="K1488" s="1">
        <v>32000000</v>
      </c>
      <c r="L1488" s="1">
        <f>J1488/K1488</f>
        <v>1.31310884375</v>
      </c>
      <c r="M1488" s="2" t="str">
        <f t="shared" si="47"/>
        <v>other</v>
      </c>
      <c r="N1488" t="s">
        <v>5314</v>
      </c>
      <c r="O1488" t="s">
        <v>335</v>
      </c>
      <c r="P1488" t="s">
        <v>7644</v>
      </c>
      <c r="Q1488">
        <v>136367</v>
      </c>
      <c r="R1488">
        <v>13021</v>
      </c>
      <c r="S1488" t="s">
        <v>760</v>
      </c>
      <c r="T1488">
        <v>0</v>
      </c>
      <c r="U1488" t="s">
        <v>7645</v>
      </c>
      <c r="V1488" t="s">
        <v>7646</v>
      </c>
      <c r="W1488">
        <v>975</v>
      </c>
      <c r="X1488" t="s">
        <v>37</v>
      </c>
      <c r="Y1488" t="s">
        <v>38</v>
      </c>
      <c r="Z1488" t="s">
        <v>39</v>
      </c>
      <c r="AA1488">
        <v>2011</v>
      </c>
      <c r="AB1488">
        <v>1000</v>
      </c>
      <c r="AC1488">
        <v>6.7</v>
      </c>
      <c r="AD1488">
        <v>1.85</v>
      </c>
      <c r="AE1488">
        <v>962</v>
      </c>
    </row>
    <row r="1489" spans="1:31" x14ac:dyDescent="0.45">
      <c r="A1489" t="s">
        <v>28</v>
      </c>
      <c r="B1489" t="s">
        <v>7647</v>
      </c>
      <c r="C1489" t="str">
        <f t="shared" si="46"/>
        <v>other</v>
      </c>
      <c r="D1489">
        <v>67</v>
      </c>
      <c r="E1489">
        <v>91</v>
      </c>
      <c r="F1489">
        <v>85</v>
      </c>
      <c r="G1489">
        <v>105</v>
      </c>
      <c r="H1489" t="s">
        <v>7648</v>
      </c>
      <c r="I1489">
        <v>635</v>
      </c>
      <c r="J1489" s="1">
        <v>41997790</v>
      </c>
      <c r="K1489" s="1">
        <v>35000000</v>
      </c>
      <c r="L1489" s="1">
        <f>J1489/K1489</f>
        <v>1.1999368571428572</v>
      </c>
      <c r="M1489" s="2" t="str">
        <f t="shared" si="47"/>
        <v>other</v>
      </c>
      <c r="N1489" t="s">
        <v>1723</v>
      </c>
      <c r="O1489" t="s">
        <v>7649</v>
      </c>
      <c r="P1489" t="s">
        <v>7650</v>
      </c>
      <c r="Q1489">
        <v>11512</v>
      </c>
      <c r="R1489">
        <v>1352</v>
      </c>
      <c r="S1489" t="s">
        <v>7651</v>
      </c>
      <c r="T1489">
        <v>0</v>
      </c>
      <c r="U1489" t="s">
        <v>7652</v>
      </c>
      <c r="V1489" t="s">
        <v>7653</v>
      </c>
      <c r="W1489">
        <v>141</v>
      </c>
      <c r="X1489" t="s">
        <v>37</v>
      </c>
      <c r="Y1489" t="s">
        <v>7654</v>
      </c>
      <c r="Z1489" t="s">
        <v>575</v>
      </c>
      <c r="AA1489">
        <v>1998</v>
      </c>
      <c r="AB1489">
        <v>316</v>
      </c>
      <c r="AC1489">
        <v>4.8</v>
      </c>
      <c r="AD1489">
        <v>2.35</v>
      </c>
      <c r="AE1489">
        <v>960</v>
      </c>
    </row>
    <row r="1490" spans="1:31" x14ac:dyDescent="0.45">
      <c r="A1490" t="s">
        <v>28</v>
      </c>
      <c r="B1490" t="s">
        <v>497</v>
      </c>
      <c r="C1490" t="str">
        <f t="shared" si="46"/>
        <v>other</v>
      </c>
      <c r="D1490">
        <v>233</v>
      </c>
      <c r="E1490">
        <v>109</v>
      </c>
      <c r="F1490">
        <v>453</v>
      </c>
      <c r="G1490">
        <v>120</v>
      </c>
      <c r="H1490" t="s">
        <v>4239</v>
      </c>
      <c r="I1490">
        <v>1000</v>
      </c>
      <c r="J1490" s="1">
        <v>41954997</v>
      </c>
      <c r="K1490" s="1">
        <v>35000000</v>
      </c>
      <c r="L1490" s="1">
        <f>J1490/K1490</f>
        <v>1.1987142</v>
      </c>
      <c r="M1490" s="2" t="str">
        <f t="shared" si="47"/>
        <v>other</v>
      </c>
      <c r="N1490" t="s">
        <v>454</v>
      </c>
      <c r="O1490" t="s">
        <v>339</v>
      </c>
      <c r="P1490" t="s">
        <v>7655</v>
      </c>
      <c r="Q1490">
        <v>47498</v>
      </c>
      <c r="R1490">
        <v>1458</v>
      </c>
      <c r="S1490" t="s">
        <v>7656</v>
      </c>
      <c r="T1490">
        <v>3</v>
      </c>
      <c r="U1490" t="s">
        <v>7657</v>
      </c>
      <c r="V1490" t="s">
        <v>7658</v>
      </c>
      <c r="W1490">
        <v>212</v>
      </c>
      <c r="X1490" t="s">
        <v>37</v>
      </c>
      <c r="Y1490" t="s">
        <v>38</v>
      </c>
      <c r="Z1490" t="s">
        <v>575</v>
      </c>
      <c r="AA1490">
        <v>2014</v>
      </c>
      <c r="AB1490">
        <v>206</v>
      </c>
      <c r="AC1490">
        <v>5.7</v>
      </c>
      <c r="AD1490">
        <v>1.85</v>
      </c>
      <c r="AE1490">
        <v>957</v>
      </c>
    </row>
    <row r="1491" spans="1:31" x14ac:dyDescent="0.45">
      <c r="A1491" t="s">
        <v>28</v>
      </c>
      <c r="B1491" t="s">
        <v>5071</v>
      </c>
      <c r="C1491" t="str">
        <f t="shared" si="46"/>
        <v>other</v>
      </c>
      <c r="D1491">
        <v>112</v>
      </c>
      <c r="E1491">
        <v>102</v>
      </c>
      <c r="F1491">
        <v>241</v>
      </c>
      <c r="G1491">
        <v>127</v>
      </c>
      <c r="H1491" t="s">
        <v>185</v>
      </c>
      <c r="I1491">
        <v>13000</v>
      </c>
      <c r="J1491" s="1">
        <v>41895491</v>
      </c>
      <c r="K1491" s="1">
        <v>38000000</v>
      </c>
      <c r="L1491" s="1">
        <f>J1491/K1491</f>
        <v>1.1025129210526317</v>
      </c>
      <c r="M1491" s="2" t="str">
        <f t="shared" si="47"/>
        <v>other</v>
      </c>
      <c r="N1491" t="s">
        <v>1146</v>
      </c>
      <c r="O1491" t="s">
        <v>453</v>
      </c>
      <c r="P1491" t="s">
        <v>7659</v>
      </c>
      <c r="Q1491">
        <v>14962</v>
      </c>
      <c r="R1491">
        <v>14165</v>
      </c>
      <c r="S1491" t="s">
        <v>7660</v>
      </c>
      <c r="T1491">
        <v>1</v>
      </c>
      <c r="U1491" t="s">
        <v>7661</v>
      </c>
      <c r="V1491" t="s">
        <v>7662</v>
      </c>
      <c r="W1491">
        <v>204</v>
      </c>
      <c r="X1491" t="s">
        <v>37</v>
      </c>
      <c r="Y1491" t="s">
        <v>38</v>
      </c>
      <c r="Z1491" t="s">
        <v>575</v>
      </c>
      <c r="AA1491">
        <v>2003</v>
      </c>
      <c r="AB1491">
        <v>891</v>
      </c>
      <c r="AC1491">
        <v>5.0999999999999996</v>
      </c>
      <c r="AD1491">
        <v>1.85</v>
      </c>
      <c r="AE1491">
        <v>956</v>
      </c>
    </row>
    <row r="1492" spans="1:31" x14ac:dyDescent="0.45">
      <c r="A1492" t="s">
        <v>28</v>
      </c>
      <c r="B1492" t="s">
        <v>7663</v>
      </c>
      <c r="C1492" t="str">
        <f t="shared" si="46"/>
        <v>other</v>
      </c>
      <c r="D1492">
        <v>151</v>
      </c>
      <c r="E1492">
        <v>103</v>
      </c>
      <c r="F1492">
        <v>189</v>
      </c>
      <c r="G1492">
        <v>766</v>
      </c>
      <c r="H1492" t="s">
        <v>984</v>
      </c>
      <c r="I1492">
        <v>3000</v>
      </c>
      <c r="J1492" s="1">
        <v>41867960</v>
      </c>
      <c r="K1492" s="1">
        <v>35000000</v>
      </c>
      <c r="L1492" s="1">
        <f>J1492/K1492</f>
        <v>1.1962274285714285</v>
      </c>
      <c r="M1492" s="2" t="str">
        <f t="shared" si="47"/>
        <v>other</v>
      </c>
      <c r="N1492" t="s">
        <v>454</v>
      </c>
      <c r="O1492" t="s">
        <v>5435</v>
      </c>
      <c r="P1492" t="s">
        <v>7664</v>
      </c>
      <c r="Q1492">
        <v>48999</v>
      </c>
      <c r="R1492">
        <v>6563</v>
      </c>
      <c r="S1492" t="s">
        <v>953</v>
      </c>
      <c r="T1492">
        <v>1</v>
      </c>
      <c r="U1492" t="s">
        <v>7665</v>
      </c>
      <c r="V1492" t="s">
        <v>7666</v>
      </c>
      <c r="W1492">
        <v>280</v>
      </c>
      <c r="X1492" t="s">
        <v>37</v>
      </c>
      <c r="Y1492" t="s">
        <v>38</v>
      </c>
      <c r="Z1492" t="s">
        <v>575</v>
      </c>
      <c r="AA1492">
        <v>2008</v>
      </c>
      <c r="AB1492">
        <v>967</v>
      </c>
      <c r="AC1492">
        <v>6</v>
      </c>
      <c r="AD1492">
        <v>2.35</v>
      </c>
      <c r="AE1492">
        <v>955</v>
      </c>
    </row>
    <row r="1493" spans="1:31" x14ac:dyDescent="0.45">
      <c r="A1493" t="s">
        <v>28</v>
      </c>
      <c r="B1493" t="s">
        <v>5101</v>
      </c>
      <c r="C1493" t="str">
        <f t="shared" si="46"/>
        <v>other</v>
      </c>
      <c r="D1493">
        <v>63</v>
      </c>
      <c r="E1493">
        <v>83</v>
      </c>
      <c r="F1493">
        <v>12</v>
      </c>
      <c r="G1493">
        <v>690</v>
      </c>
      <c r="H1493" t="s">
        <v>894</v>
      </c>
      <c r="I1493">
        <v>2000</v>
      </c>
      <c r="J1493" s="1">
        <v>41814863</v>
      </c>
      <c r="K1493" s="1">
        <v>35000000</v>
      </c>
      <c r="L1493" s="1">
        <f>J1493/K1493</f>
        <v>1.1947103714285714</v>
      </c>
      <c r="M1493" s="2" t="str">
        <f t="shared" si="47"/>
        <v>other</v>
      </c>
      <c r="N1493" t="s">
        <v>7667</v>
      </c>
      <c r="O1493" t="s">
        <v>4361</v>
      </c>
      <c r="P1493" t="s">
        <v>7668</v>
      </c>
      <c r="Q1493">
        <v>15015</v>
      </c>
      <c r="R1493">
        <v>5022</v>
      </c>
      <c r="S1493" t="s">
        <v>6246</v>
      </c>
      <c r="T1493">
        <v>5</v>
      </c>
      <c r="U1493" t="s">
        <v>7669</v>
      </c>
      <c r="V1493" t="s">
        <v>7670</v>
      </c>
      <c r="W1493">
        <v>113</v>
      </c>
      <c r="X1493" t="s">
        <v>37</v>
      </c>
      <c r="Y1493" t="s">
        <v>38</v>
      </c>
      <c r="Z1493" t="s">
        <v>90</v>
      </c>
      <c r="AA1493">
        <v>2006</v>
      </c>
      <c r="AB1493">
        <v>826</v>
      </c>
      <c r="AC1493">
        <v>4.2</v>
      </c>
      <c r="AD1493">
        <v>1.85</v>
      </c>
      <c r="AE1493">
        <v>954</v>
      </c>
    </row>
    <row r="1494" spans="1:31" x14ac:dyDescent="0.45">
      <c r="A1494" t="s">
        <v>28</v>
      </c>
      <c r="B1494" t="s">
        <v>425</v>
      </c>
      <c r="C1494" t="str">
        <f t="shared" si="46"/>
        <v>other</v>
      </c>
      <c r="D1494">
        <v>335</v>
      </c>
      <c r="E1494">
        <v>123</v>
      </c>
      <c r="F1494">
        <v>0</v>
      </c>
      <c r="G1494">
        <v>6</v>
      </c>
      <c r="H1494" t="s">
        <v>7671</v>
      </c>
      <c r="I1494">
        <v>23000</v>
      </c>
      <c r="J1494" s="1">
        <v>41797066</v>
      </c>
      <c r="K1494" s="1">
        <v>35000000</v>
      </c>
      <c r="L1494" s="1">
        <f>J1494/K1494</f>
        <v>1.1942018857142858</v>
      </c>
      <c r="M1494" s="2" t="str">
        <f t="shared" si="47"/>
        <v>other</v>
      </c>
      <c r="N1494" t="s">
        <v>7672</v>
      </c>
      <c r="O1494" t="s">
        <v>62</v>
      </c>
      <c r="P1494" t="s">
        <v>7673</v>
      </c>
      <c r="Q1494">
        <v>77394</v>
      </c>
      <c r="R1494">
        <v>23031</v>
      </c>
      <c r="S1494" t="s">
        <v>7674</v>
      </c>
      <c r="T1494">
        <v>0</v>
      </c>
      <c r="U1494" t="s">
        <v>7675</v>
      </c>
      <c r="V1494" t="s">
        <v>7676</v>
      </c>
      <c r="W1494">
        <v>195</v>
      </c>
      <c r="X1494" t="s">
        <v>37</v>
      </c>
      <c r="Y1494" t="s">
        <v>38</v>
      </c>
      <c r="Z1494" t="s">
        <v>90</v>
      </c>
      <c r="AA1494">
        <v>2015</v>
      </c>
      <c r="AB1494">
        <v>22</v>
      </c>
      <c r="AC1494">
        <v>7.4</v>
      </c>
      <c r="AD1494">
        <v>2.35</v>
      </c>
      <c r="AE1494">
        <v>953</v>
      </c>
    </row>
    <row r="1495" spans="1:31" x14ac:dyDescent="0.45">
      <c r="A1495" t="s">
        <v>28</v>
      </c>
      <c r="B1495" t="s">
        <v>7677</v>
      </c>
      <c r="C1495" t="str">
        <f t="shared" si="46"/>
        <v>other</v>
      </c>
      <c r="D1495">
        <v>24</v>
      </c>
      <c r="E1495">
        <v>101</v>
      </c>
      <c r="F1495">
        <v>31</v>
      </c>
      <c r="G1495">
        <v>448</v>
      </c>
      <c r="H1495" t="s">
        <v>7678</v>
      </c>
      <c r="I1495">
        <v>690</v>
      </c>
      <c r="J1495" s="1">
        <v>41777564</v>
      </c>
      <c r="K1495" s="1">
        <v>35000000</v>
      </c>
      <c r="L1495" s="1">
        <f>J1495/K1495</f>
        <v>1.1936446857142857</v>
      </c>
      <c r="M1495" s="2" t="str">
        <f t="shared" si="47"/>
        <v>other</v>
      </c>
      <c r="N1495" t="s">
        <v>42</v>
      </c>
      <c r="O1495" t="s">
        <v>7679</v>
      </c>
      <c r="P1495" t="s">
        <v>7680</v>
      </c>
      <c r="Q1495">
        <v>2189</v>
      </c>
      <c r="R1495">
        <v>1993</v>
      </c>
      <c r="S1495" t="s">
        <v>7681</v>
      </c>
      <c r="T1495">
        <v>0</v>
      </c>
      <c r="U1495" t="s">
        <v>7682</v>
      </c>
      <c r="V1495" t="s">
        <v>7683</v>
      </c>
      <c r="W1495">
        <v>31</v>
      </c>
      <c r="X1495" t="s">
        <v>37</v>
      </c>
      <c r="Y1495" t="s">
        <v>38</v>
      </c>
      <c r="Z1495" t="s">
        <v>90</v>
      </c>
      <c r="AA1495">
        <v>1997</v>
      </c>
      <c r="AB1495">
        <v>457</v>
      </c>
      <c r="AC1495">
        <v>4.5999999999999996</v>
      </c>
      <c r="AD1495">
        <v>2.35</v>
      </c>
      <c r="AE1495">
        <v>952</v>
      </c>
    </row>
    <row r="1496" spans="1:31" x14ac:dyDescent="0.45">
      <c r="A1496" t="s">
        <v>28</v>
      </c>
      <c r="B1496" t="s">
        <v>182</v>
      </c>
      <c r="C1496" t="str">
        <f t="shared" si="46"/>
        <v>other</v>
      </c>
      <c r="D1496">
        <v>147</v>
      </c>
      <c r="E1496">
        <v>117</v>
      </c>
      <c r="F1496">
        <v>0</v>
      </c>
      <c r="G1496">
        <v>567</v>
      </c>
      <c r="H1496" t="s">
        <v>236</v>
      </c>
      <c r="I1496">
        <v>883</v>
      </c>
      <c r="J1496" s="1">
        <v>41609593</v>
      </c>
      <c r="K1496" s="1">
        <v>35000000</v>
      </c>
      <c r="L1496" s="1">
        <f>J1496/K1496</f>
        <v>1.1888455142857144</v>
      </c>
      <c r="M1496" s="2" t="str">
        <f t="shared" si="47"/>
        <v>other</v>
      </c>
      <c r="N1496" t="s">
        <v>1405</v>
      </c>
      <c r="O1496" t="s">
        <v>1503</v>
      </c>
      <c r="P1496" t="s">
        <v>7684</v>
      </c>
      <c r="Q1496">
        <v>70698</v>
      </c>
      <c r="R1496">
        <v>3611</v>
      </c>
      <c r="S1496" t="s">
        <v>367</v>
      </c>
      <c r="T1496">
        <v>1</v>
      </c>
      <c r="U1496" t="s">
        <v>7685</v>
      </c>
      <c r="V1496" t="s">
        <v>7686</v>
      </c>
      <c r="W1496">
        <v>196</v>
      </c>
      <c r="X1496" t="s">
        <v>37</v>
      </c>
      <c r="Y1496" t="s">
        <v>38</v>
      </c>
      <c r="Z1496" t="s">
        <v>39</v>
      </c>
      <c r="AA1496">
        <v>2006</v>
      </c>
      <c r="AB1496">
        <v>883</v>
      </c>
      <c r="AC1496">
        <v>6.9</v>
      </c>
      <c r="AD1496">
        <v>2.35</v>
      </c>
      <c r="AE1496">
        <v>952</v>
      </c>
    </row>
    <row r="1497" spans="1:31" x14ac:dyDescent="0.45">
      <c r="A1497" t="s">
        <v>28</v>
      </c>
      <c r="C1497" t="str">
        <f t="shared" si="46"/>
        <v>other</v>
      </c>
      <c r="D1497">
        <v>51</v>
      </c>
      <c r="E1497">
        <v>60</v>
      </c>
      <c r="G1497">
        <v>256</v>
      </c>
      <c r="H1497" t="s">
        <v>3507</v>
      </c>
      <c r="I1497">
        <v>2000</v>
      </c>
      <c r="J1497" s="1">
        <v>41597830</v>
      </c>
      <c r="L1497" s="1" t="e">
        <f>J1497/K1497</f>
        <v>#DIV/0!</v>
      </c>
      <c r="M1497" s="2" t="e">
        <f t="shared" si="47"/>
        <v>#DIV/0!</v>
      </c>
      <c r="N1497" t="s">
        <v>2132</v>
      </c>
      <c r="O1497" t="s">
        <v>130</v>
      </c>
      <c r="P1497" t="s">
        <v>7687</v>
      </c>
      <c r="Q1497">
        <v>70568</v>
      </c>
      <c r="R1497">
        <v>3823</v>
      </c>
      <c r="S1497" t="s">
        <v>7688</v>
      </c>
      <c r="T1497">
        <v>1</v>
      </c>
      <c r="U1497" t="s">
        <v>7689</v>
      </c>
      <c r="V1497" t="s">
        <v>7690</v>
      </c>
      <c r="W1497">
        <v>105</v>
      </c>
      <c r="X1497" t="s">
        <v>37</v>
      </c>
      <c r="Y1497" t="s">
        <v>56</v>
      </c>
      <c r="Z1497" t="s">
        <v>2625</v>
      </c>
      <c r="AB1497">
        <v>729</v>
      </c>
      <c r="AC1497">
        <v>8.6</v>
      </c>
      <c r="AD1497">
        <v>16</v>
      </c>
      <c r="AE1497">
        <v>951</v>
      </c>
    </row>
    <row r="1498" spans="1:31" x14ac:dyDescent="0.45">
      <c r="A1498" t="s">
        <v>28</v>
      </c>
      <c r="B1498" t="s">
        <v>1048</v>
      </c>
      <c r="C1498" t="str">
        <f t="shared" si="46"/>
        <v>other</v>
      </c>
      <c r="D1498">
        <v>10</v>
      </c>
      <c r="E1498">
        <v>114</v>
      </c>
      <c r="F1498">
        <v>503</v>
      </c>
      <c r="G1498">
        <v>697</v>
      </c>
      <c r="H1498" t="s">
        <v>4588</v>
      </c>
      <c r="I1498">
        <v>2000</v>
      </c>
      <c r="J1498" s="1">
        <v>41573740</v>
      </c>
      <c r="K1498" s="1">
        <v>35000000</v>
      </c>
      <c r="L1498" s="1">
        <f>J1498/K1498</f>
        <v>1.1878211428571428</v>
      </c>
      <c r="M1498" s="2" t="str">
        <f t="shared" si="47"/>
        <v>other</v>
      </c>
      <c r="N1498" t="s">
        <v>3399</v>
      </c>
      <c r="O1498" t="s">
        <v>1512</v>
      </c>
      <c r="P1498" t="s">
        <v>7691</v>
      </c>
      <c r="Q1498">
        <v>10410</v>
      </c>
      <c r="R1498">
        <v>4334</v>
      </c>
      <c r="S1498" t="s">
        <v>3188</v>
      </c>
      <c r="T1498">
        <v>3</v>
      </c>
      <c r="U1498" t="s">
        <v>7692</v>
      </c>
      <c r="V1498" t="s">
        <v>7693</v>
      </c>
      <c r="W1498">
        <v>71</v>
      </c>
      <c r="X1498" t="s">
        <v>37</v>
      </c>
      <c r="Y1498" t="s">
        <v>38</v>
      </c>
      <c r="Z1498" t="s">
        <v>39</v>
      </c>
      <c r="AA1498">
        <v>1992</v>
      </c>
      <c r="AB1498">
        <v>864</v>
      </c>
      <c r="AC1498">
        <v>6.9</v>
      </c>
      <c r="AD1498">
        <v>2.35</v>
      </c>
      <c r="AE1498">
        <v>951</v>
      </c>
    </row>
    <row r="1499" spans="1:31" x14ac:dyDescent="0.45">
      <c r="A1499" t="s">
        <v>28</v>
      </c>
      <c r="B1499" t="s">
        <v>3768</v>
      </c>
      <c r="C1499" t="str">
        <f t="shared" si="46"/>
        <v>other</v>
      </c>
      <c r="D1499">
        <v>12</v>
      </c>
      <c r="E1499">
        <v>330</v>
      </c>
      <c r="F1499">
        <v>138</v>
      </c>
      <c r="G1499">
        <v>672</v>
      </c>
      <c r="H1499" t="s">
        <v>6681</v>
      </c>
      <c r="I1499">
        <v>848</v>
      </c>
      <c r="J1499" s="1">
        <v>41543207</v>
      </c>
      <c r="K1499" s="1">
        <v>35000000</v>
      </c>
      <c r="L1499" s="1">
        <f>J1499/K1499</f>
        <v>1.1869487714285714</v>
      </c>
      <c r="M1499" s="2" t="str">
        <f t="shared" si="47"/>
        <v>other</v>
      </c>
      <c r="N1499" t="s">
        <v>1925</v>
      </c>
      <c r="O1499" t="s">
        <v>460</v>
      </c>
      <c r="P1499" t="s">
        <v>7694</v>
      </c>
      <c r="Q1499">
        <v>23181</v>
      </c>
      <c r="R1499">
        <v>3227</v>
      </c>
      <c r="S1499" t="s">
        <v>2425</v>
      </c>
      <c r="T1499">
        <v>2</v>
      </c>
      <c r="U1499" t="s">
        <v>7695</v>
      </c>
      <c r="V1499" t="s">
        <v>7696</v>
      </c>
      <c r="W1499">
        <v>129</v>
      </c>
      <c r="X1499" t="s">
        <v>37</v>
      </c>
      <c r="Y1499" t="s">
        <v>38</v>
      </c>
      <c r="Z1499" t="s">
        <v>575</v>
      </c>
      <c r="AA1499">
        <v>1993</v>
      </c>
      <c r="AB1499">
        <v>674</v>
      </c>
      <c r="AC1499">
        <v>8</v>
      </c>
      <c r="AD1499">
        <v>1.66</v>
      </c>
      <c r="AE1499">
        <v>949</v>
      </c>
    </row>
    <row r="1500" spans="1:31" x14ac:dyDescent="0.45">
      <c r="A1500" t="s">
        <v>28</v>
      </c>
      <c r="B1500" t="s">
        <v>7697</v>
      </c>
      <c r="C1500" t="str">
        <f t="shared" si="46"/>
        <v>other</v>
      </c>
      <c r="D1500">
        <v>50</v>
      </c>
      <c r="E1500">
        <v>121</v>
      </c>
      <c r="F1500">
        <v>55</v>
      </c>
      <c r="G1500">
        <v>918</v>
      </c>
      <c r="H1500" t="s">
        <v>133</v>
      </c>
      <c r="I1500">
        <v>1000</v>
      </c>
      <c r="J1500" s="1">
        <v>41523271</v>
      </c>
      <c r="K1500" s="1">
        <v>35000000</v>
      </c>
      <c r="L1500" s="1">
        <f>J1500/K1500</f>
        <v>1.1863791714285714</v>
      </c>
      <c r="M1500" s="2" t="str">
        <f t="shared" si="47"/>
        <v>other</v>
      </c>
      <c r="N1500" t="s">
        <v>1380</v>
      </c>
      <c r="O1500" t="s">
        <v>388</v>
      </c>
      <c r="P1500" t="s">
        <v>7698</v>
      </c>
      <c r="Q1500">
        <v>11747</v>
      </c>
      <c r="R1500">
        <v>3125</v>
      </c>
      <c r="S1500" t="s">
        <v>679</v>
      </c>
      <c r="T1500">
        <v>1</v>
      </c>
      <c r="U1500" t="s">
        <v>7699</v>
      </c>
      <c r="V1500" t="s">
        <v>7700</v>
      </c>
      <c r="W1500">
        <v>99</v>
      </c>
      <c r="X1500" t="s">
        <v>37</v>
      </c>
      <c r="Y1500" t="s">
        <v>7701</v>
      </c>
      <c r="Z1500" t="s">
        <v>575</v>
      </c>
      <c r="AA1500">
        <v>1997</v>
      </c>
      <c r="AB1500">
        <v>1000</v>
      </c>
      <c r="AC1500">
        <v>6.4</v>
      </c>
      <c r="AD1500">
        <v>2.35</v>
      </c>
      <c r="AE1500">
        <v>949</v>
      </c>
    </row>
    <row r="1501" spans="1:31" x14ac:dyDescent="0.45">
      <c r="A1501" t="s">
        <v>28</v>
      </c>
      <c r="B1501" t="s">
        <v>2236</v>
      </c>
      <c r="C1501" t="str">
        <f t="shared" si="46"/>
        <v>other</v>
      </c>
      <c r="D1501">
        <v>149</v>
      </c>
      <c r="E1501">
        <v>114</v>
      </c>
      <c r="F1501">
        <v>0</v>
      </c>
      <c r="G1501">
        <v>115</v>
      </c>
      <c r="H1501" t="s">
        <v>3476</v>
      </c>
      <c r="I1501">
        <v>548</v>
      </c>
      <c r="J1501" s="1">
        <v>41482207</v>
      </c>
      <c r="K1501" s="1">
        <v>35000000</v>
      </c>
      <c r="L1501" s="1">
        <f>J1501/K1501</f>
        <v>1.1852059142857143</v>
      </c>
      <c r="M1501" s="2" t="str">
        <f t="shared" si="47"/>
        <v>other</v>
      </c>
      <c r="N1501" t="s">
        <v>2132</v>
      </c>
      <c r="O1501" t="s">
        <v>3192</v>
      </c>
      <c r="P1501" t="s">
        <v>7702</v>
      </c>
      <c r="Q1501">
        <v>28584</v>
      </c>
      <c r="R1501">
        <v>1005</v>
      </c>
      <c r="S1501" t="s">
        <v>7703</v>
      </c>
      <c r="T1501">
        <v>1</v>
      </c>
      <c r="U1501" t="s">
        <v>7704</v>
      </c>
      <c r="V1501" t="s">
        <v>7705</v>
      </c>
      <c r="W1501">
        <v>232</v>
      </c>
      <c r="X1501" t="s">
        <v>37</v>
      </c>
      <c r="Y1501" t="s">
        <v>1455</v>
      </c>
      <c r="Z1501" t="s">
        <v>575</v>
      </c>
      <c r="AA1501">
        <v>2002</v>
      </c>
      <c r="AB1501">
        <v>298</v>
      </c>
      <c r="AC1501">
        <v>6.3</v>
      </c>
      <c r="AD1501">
        <v>1.85</v>
      </c>
      <c r="AE1501">
        <v>949</v>
      </c>
    </row>
    <row r="1502" spans="1:31" x14ac:dyDescent="0.45">
      <c r="A1502" t="s">
        <v>737</v>
      </c>
      <c r="B1502" t="s">
        <v>7706</v>
      </c>
      <c r="C1502" t="str">
        <f t="shared" si="46"/>
        <v>other</v>
      </c>
      <c r="D1502">
        <v>24</v>
      </c>
      <c r="E1502">
        <v>156</v>
      </c>
      <c r="F1502">
        <v>278</v>
      </c>
      <c r="G1502">
        <v>249</v>
      </c>
      <c r="H1502" t="s">
        <v>5795</v>
      </c>
      <c r="I1502">
        <v>695</v>
      </c>
      <c r="J1502" s="1">
        <v>41407470</v>
      </c>
      <c r="K1502" s="1">
        <v>35000000</v>
      </c>
      <c r="L1502" s="1">
        <f>J1502/K1502</f>
        <v>1.1830705714285714</v>
      </c>
      <c r="M1502" s="2" t="str">
        <f t="shared" si="47"/>
        <v>other</v>
      </c>
      <c r="N1502" t="s">
        <v>3231</v>
      </c>
      <c r="O1502" t="s">
        <v>1685</v>
      </c>
      <c r="P1502" t="s">
        <v>7707</v>
      </c>
      <c r="Q1502">
        <v>9852</v>
      </c>
      <c r="R1502">
        <v>1573</v>
      </c>
      <c r="S1502" t="s">
        <v>3123</v>
      </c>
      <c r="T1502">
        <v>0</v>
      </c>
      <c r="U1502" t="s">
        <v>7708</v>
      </c>
      <c r="V1502" t="s">
        <v>7709</v>
      </c>
      <c r="W1502">
        <v>55</v>
      </c>
      <c r="X1502" t="s">
        <v>37</v>
      </c>
      <c r="Y1502" t="s">
        <v>7710</v>
      </c>
      <c r="Z1502" t="s">
        <v>90</v>
      </c>
      <c r="AA1502">
        <v>1980</v>
      </c>
      <c r="AB1502">
        <v>279</v>
      </c>
      <c r="AC1502">
        <v>8.4</v>
      </c>
      <c r="AD1502">
        <v>2.35</v>
      </c>
      <c r="AE1502">
        <v>946</v>
      </c>
    </row>
    <row r="1503" spans="1:31" x14ac:dyDescent="0.45">
      <c r="A1503" t="s">
        <v>28</v>
      </c>
      <c r="B1503" t="s">
        <v>7711</v>
      </c>
      <c r="C1503" t="str">
        <f t="shared" si="46"/>
        <v>other</v>
      </c>
      <c r="D1503">
        <v>28</v>
      </c>
      <c r="E1503">
        <v>135</v>
      </c>
      <c r="F1503">
        <v>22</v>
      </c>
      <c r="G1503">
        <v>45</v>
      </c>
      <c r="H1503" t="s">
        <v>6888</v>
      </c>
      <c r="I1503">
        <v>837</v>
      </c>
      <c r="J1503" s="1">
        <v>41400000</v>
      </c>
      <c r="L1503" s="1" t="e">
        <f>J1503/K1503</f>
        <v>#DIV/0!</v>
      </c>
      <c r="M1503" s="2" t="e">
        <f t="shared" si="47"/>
        <v>#DIV/0!</v>
      </c>
      <c r="N1503" t="s">
        <v>1211</v>
      </c>
      <c r="O1503" t="s">
        <v>5167</v>
      </c>
      <c r="P1503" t="s">
        <v>7712</v>
      </c>
      <c r="Q1503">
        <v>4885</v>
      </c>
      <c r="R1503">
        <v>1508</v>
      </c>
      <c r="S1503" t="s">
        <v>7713</v>
      </c>
      <c r="T1503">
        <v>1</v>
      </c>
      <c r="U1503" t="s">
        <v>7714</v>
      </c>
      <c r="V1503" t="s">
        <v>7715</v>
      </c>
      <c r="W1503">
        <v>25</v>
      </c>
      <c r="X1503" t="s">
        <v>1454</v>
      </c>
      <c r="Y1503" t="s">
        <v>1455</v>
      </c>
      <c r="Z1503" t="s">
        <v>575</v>
      </c>
      <c r="AA1503">
        <v>1995</v>
      </c>
      <c r="AB1503">
        <v>541</v>
      </c>
      <c r="AC1503">
        <v>7.1</v>
      </c>
      <c r="AD1503">
        <v>2.35</v>
      </c>
      <c r="AE1503">
        <v>944</v>
      </c>
    </row>
    <row r="1504" spans="1:31" x14ac:dyDescent="0.45">
      <c r="A1504" t="s">
        <v>28</v>
      </c>
      <c r="B1504" t="s">
        <v>1054</v>
      </c>
      <c r="C1504" t="str">
        <f t="shared" si="46"/>
        <v>other</v>
      </c>
      <c r="D1504">
        <v>95</v>
      </c>
      <c r="E1504">
        <v>148</v>
      </c>
      <c r="F1504">
        <v>0</v>
      </c>
      <c r="G1504">
        <v>0</v>
      </c>
      <c r="H1504" t="s">
        <v>7716</v>
      </c>
      <c r="I1504">
        <v>3</v>
      </c>
      <c r="J1504" s="1">
        <v>41382841</v>
      </c>
      <c r="K1504" s="1">
        <v>35000000</v>
      </c>
      <c r="L1504" s="1">
        <f>J1504/K1504</f>
        <v>1.1823668857142857</v>
      </c>
      <c r="M1504" s="2" t="str">
        <f t="shared" si="47"/>
        <v>other</v>
      </c>
      <c r="N1504" t="s">
        <v>7717</v>
      </c>
      <c r="O1504" t="s">
        <v>7718</v>
      </c>
      <c r="P1504" t="s">
        <v>7719</v>
      </c>
      <c r="Q1504">
        <v>11101</v>
      </c>
      <c r="R1504">
        <v>5</v>
      </c>
      <c r="S1504" t="s">
        <v>7720</v>
      </c>
      <c r="T1504">
        <v>0</v>
      </c>
      <c r="U1504" t="s">
        <v>7721</v>
      </c>
      <c r="V1504" t="s">
        <v>7722</v>
      </c>
      <c r="W1504">
        <v>159</v>
      </c>
      <c r="X1504" t="s">
        <v>37</v>
      </c>
      <c r="Y1504" t="s">
        <v>38</v>
      </c>
      <c r="Z1504" t="s">
        <v>575</v>
      </c>
      <c r="AA1504">
        <v>1999</v>
      </c>
      <c r="AB1504">
        <v>2</v>
      </c>
      <c r="AC1504">
        <v>6.8</v>
      </c>
      <c r="AD1504">
        <v>2.35</v>
      </c>
      <c r="AE1504">
        <v>943</v>
      </c>
    </row>
    <row r="1505" spans="1:31" x14ac:dyDescent="0.45">
      <c r="A1505" t="s">
        <v>28</v>
      </c>
      <c r="B1505" t="s">
        <v>1123</v>
      </c>
      <c r="C1505" t="str">
        <f t="shared" si="46"/>
        <v>other</v>
      </c>
      <c r="D1505">
        <v>288</v>
      </c>
      <c r="E1505">
        <v>148</v>
      </c>
      <c r="F1505">
        <v>0</v>
      </c>
      <c r="G1505">
        <v>7</v>
      </c>
      <c r="H1505" t="s">
        <v>7723</v>
      </c>
      <c r="I1505">
        <v>30</v>
      </c>
      <c r="J1505" s="1">
        <v>41300105</v>
      </c>
      <c r="L1505" s="1" t="e">
        <f>J1505/K1505</f>
        <v>#DIV/0!</v>
      </c>
      <c r="M1505" s="2" t="e">
        <f t="shared" si="47"/>
        <v>#DIV/0!</v>
      </c>
      <c r="N1505" t="s">
        <v>3399</v>
      </c>
      <c r="O1505" t="s">
        <v>7724</v>
      </c>
      <c r="P1505" t="s">
        <v>7725</v>
      </c>
      <c r="Q1505">
        <v>68885</v>
      </c>
      <c r="R1505">
        <v>50</v>
      </c>
      <c r="S1505" t="s">
        <v>7726</v>
      </c>
      <c r="T1505">
        <v>0</v>
      </c>
      <c r="U1505" t="s">
        <v>7727</v>
      </c>
      <c r="V1505" t="s">
        <v>7728</v>
      </c>
      <c r="W1505">
        <v>127</v>
      </c>
      <c r="X1505" t="s">
        <v>2768</v>
      </c>
      <c r="Y1505" t="s">
        <v>2903</v>
      </c>
      <c r="Z1505" t="s">
        <v>575</v>
      </c>
      <c r="AA1505">
        <v>2010</v>
      </c>
      <c r="AB1505">
        <v>9</v>
      </c>
      <c r="AC1505">
        <v>7.5</v>
      </c>
      <c r="AD1505">
        <v>2.35</v>
      </c>
      <c r="AE1505">
        <v>942</v>
      </c>
    </row>
    <row r="1506" spans="1:31" x14ac:dyDescent="0.45">
      <c r="A1506" t="s">
        <v>28</v>
      </c>
      <c r="B1506" t="s">
        <v>566</v>
      </c>
      <c r="C1506" t="str">
        <f t="shared" si="46"/>
        <v>other</v>
      </c>
      <c r="D1506">
        <v>10</v>
      </c>
      <c r="E1506">
        <v>109</v>
      </c>
      <c r="F1506">
        <v>596</v>
      </c>
      <c r="G1506">
        <v>282</v>
      </c>
      <c r="H1506" t="s">
        <v>567</v>
      </c>
      <c r="I1506">
        <v>621</v>
      </c>
      <c r="J1506" s="1">
        <v>41256277</v>
      </c>
      <c r="L1506" s="1" t="e">
        <f>J1506/K1506</f>
        <v>#DIV/0!</v>
      </c>
      <c r="M1506" s="2" t="e">
        <f t="shared" si="47"/>
        <v>#DIV/0!</v>
      </c>
      <c r="N1506" t="s">
        <v>568</v>
      </c>
      <c r="O1506" t="s">
        <v>569</v>
      </c>
      <c r="P1506" t="s">
        <v>570</v>
      </c>
      <c r="Q1506">
        <v>2138</v>
      </c>
      <c r="R1506">
        <v>1980</v>
      </c>
      <c r="S1506" t="s">
        <v>571</v>
      </c>
      <c r="T1506">
        <v>3</v>
      </c>
      <c r="U1506" t="s">
        <v>572</v>
      </c>
      <c r="V1506" t="s">
        <v>573</v>
      </c>
      <c r="W1506">
        <v>15</v>
      </c>
      <c r="X1506" t="s">
        <v>37</v>
      </c>
      <c r="Y1506" t="s">
        <v>574</v>
      </c>
      <c r="Z1506" t="s">
        <v>575</v>
      </c>
      <c r="AA1506">
        <v>2015</v>
      </c>
      <c r="AB1506">
        <v>525</v>
      </c>
      <c r="AC1506">
        <v>4.5</v>
      </c>
      <c r="AE1506">
        <v>941</v>
      </c>
    </row>
    <row r="1507" spans="1:31" x14ac:dyDescent="0.45">
      <c r="A1507" t="s">
        <v>28</v>
      </c>
      <c r="B1507" t="s">
        <v>7729</v>
      </c>
      <c r="C1507" t="str">
        <f t="shared" si="46"/>
        <v>other</v>
      </c>
      <c r="D1507">
        <v>58</v>
      </c>
      <c r="E1507">
        <v>93</v>
      </c>
      <c r="F1507">
        <v>18</v>
      </c>
      <c r="G1507">
        <v>324</v>
      </c>
      <c r="H1507" t="s">
        <v>1036</v>
      </c>
      <c r="I1507">
        <v>4000</v>
      </c>
      <c r="J1507" s="1">
        <v>41252428</v>
      </c>
      <c r="K1507" s="1">
        <v>32000000</v>
      </c>
      <c r="L1507" s="1">
        <f>J1507/K1507</f>
        <v>1.2891383750000001</v>
      </c>
      <c r="M1507" s="2" t="str">
        <f t="shared" si="47"/>
        <v>other</v>
      </c>
      <c r="N1507" t="s">
        <v>7730</v>
      </c>
      <c r="O1507" t="s">
        <v>483</v>
      </c>
      <c r="P1507" t="s">
        <v>7731</v>
      </c>
      <c r="Q1507">
        <v>28848</v>
      </c>
      <c r="R1507">
        <v>5377</v>
      </c>
      <c r="S1507" t="s">
        <v>5527</v>
      </c>
      <c r="T1507">
        <v>2</v>
      </c>
      <c r="U1507" t="s">
        <v>7732</v>
      </c>
      <c r="V1507" t="s">
        <v>7733</v>
      </c>
      <c r="W1507">
        <v>76</v>
      </c>
      <c r="X1507" t="s">
        <v>37</v>
      </c>
      <c r="Y1507" t="s">
        <v>1455</v>
      </c>
      <c r="Z1507" t="s">
        <v>39</v>
      </c>
      <c r="AA1507">
        <v>2006</v>
      </c>
      <c r="AB1507">
        <v>820</v>
      </c>
      <c r="AC1507">
        <v>5.7</v>
      </c>
      <c r="AD1507">
        <v>2.35</v>
      </c>
      <c r="AE1507">
        <v>941</v>
      </c>
    </row>
    <row r="1508" spans="1:31" x14ac:dyDescent="0.45">
      <c r="A1508" t="s">
        <v>28</v>
      </c>
      <c r="B1508" t="s">
        <v>7734</v>
      </c>
      <c r="C1508" t="str">
        <f t="shared" si="46"/>
        <v>other</v>
      </c>
      <c r="F1508">
        <v>194</v>
      </c>
      <c r="G1508">
        <v>816</v>
      </c>
      <c r="H1508" t="s">
        <v>3648</v>
      </c>
      <c r="I1508">
        <v>970</v>
      </c>
      <c r="J1508" s="1">
        <v>41227069</v>
      </c>
      <c r="K1508" s="1">
        <v>23000000</v>
      </c>
      <c r="L1508" s="1">
        <f>J1508/K1508</f>
        <v>1.7924812608695653</v>
      </c>
      <c r="M1508" s="2" t="str">
        <f t="shared" si="47"/>
        <v>other</v>
      </c>
      <c r="N1508" t="s">
        <v>1925</v>
      </c>
      <c r="O1508" t="s">
        <v>3823</v>
      </c>
      <c r="P1508" t="s">
        <v>7735</v>
      </c>
      <c r="Q1508">
        <v>219</v>
      </c>
      <c r="R1508">
        <v>3874</v>
      </c>
      <c r="S1508" t="s">
        <v>7736</v>
      </c>
      <c r="T1508">
        <v>0</v>
      </c>
      <c r="U1508" t="s">
        <v>7737</v>
      </c>
      <c r="V1508" t="s">
        <v>7738</v>
      </c>
      <c r="X1508" t="s">
        <v>37</v>
      </c>
      <c r="Y1508" t="s">
        <v>38</v>
      </c>
      <c r="AA1508">
        <v>2009</v>
      </c>
      <c r="AB1508">
        <v>856</v>
      </c>
      <c r="AC1508">
        <v>7.2</v>
      </c>
      <c r="AE1508">
        <v>939</v>
      </c>
    </row>
    <row r="1509" spans="1:31" x14ac:dyDescent="0.45">
      <c r="A1509" t="s">
        <v>28</v>
      </c>
      <c r="B1509" t="s">
        <v>4011</v>
      </c>
      <c r="C1509" t="str">
        <f t="shared" si="46"/>
        <v>other</v>
      </c>
      <c r="D1509">
        <v>297</v>
      </c>
      <c r="E1509">
        <v>113</v>
      </c>
      <c r="F1509">
        <v>47</v>
      </c>
      <c r="G1509">
        <v>129</v>
      </c>
      <c r="H1509" t="s">
        <v>7739</v>
      </c>
      <c r="I1509">
        <v>988</v>
      </c>
      <c r="J1509" s="1">
        <v>41102171</v>
      </c>
      <c r="K1509" s="1">
        <v>34000000</v>
      </c>
      <c r="L1509" s="1">
        <f>J1509/K1509</f>
        <v>1.2088873823529411</v>
      </c>
      <c r="M1509" s="2" t="str">
        <f t="shared" si="47"/>
        <v>other</v>
      </c>
      <c r="N1509" t="s">
        <v>1634</v>
      </c>
      <c r="O1509" t="s">
        <v>4012</v>
      </c>
      <c r="P1509" t="s">
        <v>7740</v>
      </c>
      <c r="Q1509">
        <v>310903</v>
      </c>
      <c r="R1509">
        <v>1783</v>
      </c>
      <c r="S1509" t="s">
        <v>7741</v>
      </c>
      <c r="T1509">
        <v>0</v>
      </c>
      <c r="U1509" t="s">
        <v>7742</v>
      </c>
      <c r="V1509" t="s">
        <v>7743</v>
      </c>
      <c r="W1509">
        <v>524</v>
      </c>
      <c r="X1509" t="s">
        <v>37</v>
      </c>
      <c r="Y1509" t="s">
        <v>38</v>
      </c>
      <c r="Z1509" t="s">
        <v>39</v>
      </c>
      <c r="AA1509">
        <v>2014</v>
      </c>
      <c r="AB1509">
        <v>149</v>
      </c>
      <c r="AC1509">
        <v>6.8</v>
      </c>
      <c r="AD1509">
        <v>2.35</v>
      </c>
      <c r="AE1509">
        <v>938</v>
      </c>
    </row>
    <row r="1510" spans="1:31" x14ac:dyDescent="0.45">
      <c r="A1510" t="s">
        <v>28</v>
      </c>
      <c r="B1510" t="s">
        <v>7744</v>
      </c>
      <c r="C1510" t="str">
        <f t="shared" si="46"/>
        <v>other</v>
      </c>
      <c r="D1510">
        <v>90</v>
      </c>
      <c r="E1510">
        <v>91</v>
      </c>
      <c r="F1510">
        <v>31</v>
      </c>
      <c r="G1510">
        <v>141</v>
      </c>
      <c r="H1510" t="s">
        <v>7745</v>
      </c>
      <c r="I1510">
        <v>1000</v>
      </c>
      <c r="J1510" s="1">
        <v>41067398</v>
      </c>
      <c r="K1510" s="1">
        <v>35000000</v>
      </c>
      <c r="L1510" s="1">
        <f>J1510/K1510</f>
        <v>1.1733542285714287</v>
      </c>
      <c r="M1510" s="2" t="str">
        <f t="shared" si="47"/>
        <v>other</v>
      </c>
      <c r="N1510" t="s">
        <v>1661</v>
      </c>
      <c r="O1510" t="s">
        <v>133</v>
      </c>
      <c r="P1510" t="s">
        <v>7746</v>
      </c>
      <c r="Q1510">
        <v>23072</v>
      </c>
      <c r="R1510">
        <v>1564</v>
      </c>
      <c r="S1510" t="s">
        <v>7747</v>
      </c>
      <c r="T1510">
        <v>2</v>
      </c>
      <c r="U1510" t="s">
        <v>7748</v>
      </c>
      <c r="V1510" t="s">
        <v>7749</v>
      </c>
      <c r="W1510">
        <v>89</v>
      </c>
      <c r="X1510" t="s">
        <v>37</v>
      </c>
      <c r="Y1510" t="s">
        <v>38</v>
      </c>
      <c r="Z1510" t="s">
        <v>575</v>
      </c>
      <c r="AA1510">
        <v>2015</v>
      </c>
      <c r="AB1510">
        <v>249</v>
      </c>
      <c r="AC1510">
        <v>5.4</v>
      </c>
      <c r="AD1510">
        <v>2.35</v>
      </c>
      <c r="AE1510">
        <v>937</v>
      </c>
    </row>
    <row r="1511" spans="1:31" x14ac:dyDescent="0.45">
      <c r="A1511" t="s">
        <v>28</v>
      </c>
      <c r="B1511" t="s">
        <v>477</v>
      </c>
      <c r="C1511" t="str">
        <f t="shared" si="46"/>
        <v>other</v>
      </c>
      <c r="D1511">
        <v>56</v>
      </c>
      <c r="E1511">
        <v>139</v>
      </c>
      <c r="F1511">
        <v>17000</v>
      </c>
      <c r="G1511">
        <v>94</v>
      </c>
      <c r="H1511" t="s">
        <v>6727</v>
      </c>
      <c r="I1511">
        <v>554</v>
      </c>
      <c r="J1511" s="1">
        <v>41008532</v>
      </c>
      <c r="K1511" s="1">
        <v>30000000</v>
      </c>
      <c r="L1511" s="1">
        <f>J1511/K1511</f>
        <v>1.3669510666666667</v>
      </c>
      <c r="M1511" s="2" t="str">
        <f t="shared" si="47"/>
        <v>other</v>
      </c>
      <c r="N1511" t="s">
        <v>209</v>
      </c>
      <c r="O1511" t="s">
        <v>2283</v>
      </c>
      <c r="P1511" t="s">
        <v>7750</v>
      </c>
      <c r="Q1511">
        <v>36267</v>
      </c>
      <c r="R1511">
        <v>1068</v>
      </c>
      <c r="S1511" t="s">
        <v>3670</v>
      </c>
      <c r="T1511">
        <v>3</v>
      </c>
      <c r="U1511" t="s">
        <v>7751</v>
      </c>
      <c r="V1511" t="s">
        <v>7752</v>
      </c>
      <c r="W1511">
        <v>150</v>
      </c>
      <c r="X1511" t="s">
        <v>37</v>
      </c>
      <c r="Y1511" t="s">
        <v>38</v>
      </c>
      <c r="Z1511" t="s">
        <v>90</v>
      </c>
      <c r="AA1511">
        <v>1993</v>
      </c>
      <c r="AB1511">
        <v>382</v>
      </c>
      <c r="AC1511">
        <v>7.2</v>
      </c>
      <c r="AD1511">
        <v>2.35</v>
      </c>
      <c r="AE1511">
        <v>936</v>
      </c>
    </row>
    <row r="1512" spans="1:31" x14ac:dyDescent="0.45">
      <c r="A1512" t="s">
        <v>28</v>
      </c>
      <c r="B1512" t="s">
        <v>1194</v>
      </c>
      <c r="C1512" t="str">
        <f t="shared" si="46"/>
        <v>other</v>
      </c>
      <c r="D1512">
        <v>274</v>
      </c>
      <c r="E1512">
        <v>96</v>
      </c>
      <c r="F1512">
        <v>0</v>
      </c>
      <c r="G1512">
        <v>1000</v>
      </c>
      <c r="H1512" t="s">
        <v>7753</v>
      </c>
      <c r="I1512">
        <v>20000</v>
      </c>
      <c r="J1512" s="1">
        <v>40990055</v>
      </c>
      <c r="K1512" s="1">
        <v>35000000</v>
      </c>
      <c r="L1512" s="1">
        <f>J1512/K1512</f>
        <v>1.1711444285714285</v>
      </c>
      <c r="M1512" s="2" t="str">
        <f t="shared" si="47"/>
        <v>other</v>
      </c>
      <c r="N1512" t="s">
        <v>1839</v>
      </c>
      <c r="O1512" t="s">
        <v>258</v>
      </c>
      <c r="P1512" t="s">
        <v>7754</v>
      </c>
      <c r="Q1512">
        <v>190990</v>
      </c>
      <c r="R1512">
        <v>24640</v>
      </c>
      <c r="S1512" t="s">
        <v>1810</v>
      </c>
      <c r="T1512">
        <v>0</v>
      </c>
      <c r="U1512" t="s">
        <v>7755</v>
      </c>
      <c r="V1512" t="s">
        <v>7756</v>
      </c>
      <c r="W1512">
        <v>915</v>
      </c>
      <c r="X1512" t="s">
        <v>37</v>
      </c>
      <c r="Y1512" t="s">
        <v>38</v>
      </c>
      <c r="Z1512" t="s">
        <v>39</v>
      </c>
      <c r="AA1512">
        <v>2006</v>
      </c>
      <c r="AB1512">
        <v>1000</v>
      </c>
      <c r="AC1512">
        <v>7.3</v>
      </c>
      <c r="AD1512">
        <v>1.85</v>
      </c>
      <c r="AE1512">
        <v>934</v>
      </c>
    </row>
    <row r="1513" spans="1:31" x14ac:dyDescent="0.45">
      <c r="A1513" t="s">
        <v>28</v>
      </c>
      <c r="B1513" t="s">
        <v>7757</v>
      </c>
      <c r="C1513" t="str">
        <f t="shared" si="46"/>
        <v>other</v>
      </c>
      <c r="D1513">
        <v>68</v>
      </c>
      <c r="E1513">
        <v>102</v>
      </c>
      <c r="F1513">
        <v>3</v>
      </c>
      <c r="G1513">
        <v>239</v>
      </c>
      <c r="H1513" t="s">
        <v>7758</v>
      </c>
      <c r="I1513">
        <v>372</v>
      </c>
      <c r="J1513" s="1">
        <v>40983001</v>
      </c>
      <c r="K1513" s="1">
        <v>34000000</v>
      </c>
      <c r="L1513" s="1">
        <f>J1513/K1513</f>
        <v>1.2053823823529413</v>
      </c>
      <c r="M1513" s="2" t="str">
        <f t="shared" si="47"/>
        <v>other</v>
      </c>
      <c r="N1513" t="s">
        <v>7759</v>
      </c>
      <c r="O1513" t="s">
        <v>2756</v>
      </c>
      <c r="P1513" t="s">
        <v>7760</v>
      </c>
      <c r="Q1513">
        <v>8367</v>
      </c>
      <c r="R1513">
        <v>1274</v>
      </c>
      <c r="S1513" t="s">
        <v>7761</v>
      </c>
      <c r="T1513">
        <v>0</v>
      </c>
      <c r="U1513" t="s">
        <v>7762</v>
      </c>
      <c r="V1513" t="s">
        <v>7763</v>
      </c>
      <c r="W1513">
        <v>94</v>
      </c>
      <c r="X1513" t="s">
        <v>37</v>
      </c>
      <c r="Y1513" t="s">
        <v>38</v>
      </c>
      <c r="Z1513" t="s">
        <v>575</v>
      </c>
      <c r="AA1513">
        <v>1999</v>
      </c>
      <c r="AB1513">
        <v>248</v>
      </c>
      <c r="AC1513">
        <v>5.2</v>
      </c>
      <c r="AD1513">
        <v>2.35</v>
      </c>
      <c r="AE1513">
        <v>934</v>
      </c>
    </row>
    <row r="1514" spans="1:31" x14ac:dyDescent="0.45">
      <c r="A1514" t="s">
        <v>28</v>
      </c>
      <c r="B1514" t="s">
        <v>1773</v>
      </c>
      <c r="C1514" t="str">
        <f t="shared" si="46"/>
        <v>other</v>
      </c>
      <c r="D1514">
        <v>98</v>
      </c>
      <c r="E1514">
        <v>96</v>
      </c>
      <c r="F1514">
        <v>165</v>
      </c>
      <c r="G1514">
        <v>566</v>
      </c>
      <c r="H1514" t="s">
        <v>3412</v>
      </c>
      <c r="I1514">
        <v>12000</v>
      </c>
      <c r="J1514" s="1">
        <v>40962534</v>
      </c>
      <c r="K1514" s="1">
        <v>35000000</v>
      </c>
      <c r="L1514" s="1">
        <f>J1514/K1514</f>
        <v>1.1703581142857142</v>
      </c>
      <c r="M1514" s="2" t="str">
        <f t="shared" si="47"/>
        <v>other</v>
      </c>
      <c r="N1514" t="s">
        <v>454</v>
      </c>
      <c r="O1514" t="s">
        <v>695</v>
      </c>
      <c r="P1514" t="s">
        <v>7764</v>
      </c>
      <c r="Q1514">
        <v>36914</v>
      </c>
      <c r="R1514">
        <v>14978</v>
      </c>
      <c r="S1514" t="s">
        <v>7765</v>
      </c>
      <c r="T1514">
        <v>1</v>
      </c>
      <c r="U1514" t="s">
        <v>7766</v>
      </c>
      <c r="V1514" t="s">
        <v>7767</v>
      </c>
      <c r="W1514">
        <v>86</v>
      </c>
      <c r="X1514" t="s">
        <v>37</v>
      </c>
      <c r="Y1514" t="s">
        <v>38</v>
      </c>
      <c r="Z1514" t="s">
        <v>575</v>
      </c>
      <c r="AA1514">
        <v>2012</v>
      </c>
      <c r="AB1514">
        <v>774</v>
      </c>
      <c r="AC1514">
        <v>5.5</v>
      </c>
      <c r="AD1514">
        <v>2.35</v>
      </c>
      <c r="AE1514">
        <v>934</v>
      </c>
    </row>
    <row r="1515" spans="1:31" x14ac:dyDescent="0.45">
      <c r="A1515" t="s">
        <v>28</v>
      </c>
      <c r="B1515" t="s">
        <v>7768</v>
      </c>
      <c r="C1515" t="str">
        <f t="shared" si="46"/>
        <v>other</v>
      </c>
      <c r="D1515">
        <v>256</v>
      </c>
      <c r="E1515">
        <v>101</v>
      </c>
      <c r="F1515">
        <v>6000</v>
      </c>
      <c r="G1515">
        <v>2</v>
      </c>
      <c r="H1515" t="s">
        <v>7769</v>
      </c>
      <c r="I1515">
        <v>6</v>
      </c>
      <c r="J1515" s="1">
        <v>40932372</v>
      </c>
      <c r="K1515" s="1">
        <v>34000000</v>
      </c>
      <c r="L1515" s="1">
        <f>J1515/K1515</f>
        <v>1.203893294117647</v>
      </c>
      <c r="M1515" s="2" t="str">
        <f t="shared" si="47"/>
        <v>other</v>
      </c>
      <c r="N1515" t="s">
        <v>618</v>
      </c>
      <c r="O1515" t="s">
        <v>7770</v>
      </c>
      <c r="P1515" t="s">
        <v>7771</v>
      </c>
      <c r="Q1515">
        <v>85589</v>
      </c>
      <c r="R1515">
        <v>13</v>
      </c>
      <c r="S1515" t="s">
        <v>7772</v>
      </c>
      <c r="T1515">
        <v>0</v>
      </c>
      <c r="U1515" t="s">
        <v>7773</v>
      </c>
      <c r="V1515" t="s">
        <v>7774</v>
      </c>
      <c r="W1515">
        <v>144</v>
      </c>
      <c r="X1515" t="s">
        <v>666</v>
      </c>
      <c r="Y1515" t="s">
        <v>667</v>
      </c>
      <c r="Z1515" t="s">
        <v>272</v>
      </c>
      <c r="AA1515">
        <v>2008</v>
      </c>
      <c r="AB1515">
        <v>3</v>
      </c>
      <c r="AC1515">
        <v>7.7</v>
      </c>
      <c r="AD1515">
        <v>1.85</v>
      </c>
      <c r="AE1515">
        <v>933</v>
      </c>
    </row>
    <row r="1516" spans="1:31" x14ac:dyDescent="0.45">
      <c r="A1516" t="s">
        <v>28</v>
      </c>
      <c r="B1516" t="s">
        <v>7775</v>
      </c>
      <c r="C1516" t="str">
        <f t="shared" si="46"/>
        <v>other</v>
      </c>
      <c r="D1516">
        <v>117</v>
      </c>
      <c r="E1516">
        <v>128</v>
      </c>
      <c r="F1516">
        <v>88</v>
      </c>
      <c r="G1516">
        <v>954</v>
      </c>
      <c r="H1516" t="s">
        <v>7776</v>
      </c>
      <c r="I1516">
        <v>989</v>
      </c>
      <c r="J1516" s="1">
        <v>40911830</v>
      </c>
      <c r="K1516" s="1">
        <v>34000000</v>
      </c>
      <c r="L1516" s="1">
        <f>J1516/K1516</f>
        <v>1.2032891176470588</v>
      </c>
      <c r="M1516" s="2" t="str">
        <f t="shared" si="47"/>
        <v>other</v>
      </c>
      <c r="N1516" t="s">
        <v>209</v>
      </c>
      <c r="O1516" t="s">
        <v>7777</v>
      </c>
      <c r="P1516" t="s">
        <v>7778</v>
      </c>
      <c r="Q1516">
        <v>50041</v>
      </c>
      <c r="R1516">
        <v>3386</v>
      </c>
      <c r="S1516" t="s">
        <v>7779</v>
      </c>
      <c r="T1516">
        <v>0</v>
      </c>
      <c r="U1516" t="s">
        <v>7780</v>
      </c>
      <c r="V1516" t="s">
        <v>7781</v>
      </c>
      <c r="W1516">
        <v>116</v>
      </c>
      <c r="X1516" t="s">
        <v>37</v>
      </c>
      <c r="Y1516" t="s">
        <v>38</v>
      </c>
      <c r="Z1516" t="s">
        <v>39</v>
      </c>
      <c r="AA1516">
        <v>2015</v>
      </c>
      <c r="AB1516">
        <v>970</v>
      </c>
      <c r="AC1516">
        <v>7.1</v>
      </c>
      <c r="AD1516">
        <v>2.35</v>
      </c>
      <c r="AE1516">
        <v>933</v>
      </c>
    </row>
    <row r="1517" spans="1:31" x14ac:dyDescent="0.45">
      <c r="A1517" t="s">
        <v>28</v>
      </c>
      <c r="B1517" t="s">
        <v>7782</v>
      </c>
      <c r="C1517" t="str">
        <f t="shared" si="46"/>
        <v>other</v>
      </c>
      <c r="D1517">
        <v>107</v>
      </c>
      <c r="E1517">
        <v>109</v>
      </c>
      <c r="F1517">
        <v>7</v>
      </c>
      <c r="G1517">
        <v>1000</v>
      </c>
      <c r="H1517" t="s">
        <v>766</v>
      </c>
      <c r="I1517">
        <v>40000</v>
      </c>
      <c r="J1517" s="1">
        <v>40905277</v>
      </c>
      <c r="K1517" s="1">
        <v>34000000</v>
      </c>
      <c r="L1517" s="1">
        <f>J1517/K1517</f>
        <v>1.2030963823529413</v>
      </c>
      <c r="M1517" s="2" t="str">
        <f t="shared" si="47"/>
        <v>other</v>
      </c>
      <c r="N1517" t="s">
        <v>2673</v>
      </c>
      <c r="O1517" t="s">
        <v>43</v>
      </c>
      <c r="P1517" t="s">
        <v>7783</v>
      </c>
      <c r="Q1517">
        <v>45497</v>
      </c>
      <c r="R1517">
        <v>52621</v>
      </c>
      <c r="S1517" t="s">
        <v>5994</v>
      </c>
      <c r="T1517">
        <v>0</v>
      </c>
      <c r="U1517" t="s">
        <v>7784</v>
      </c>
      <c r="V1517" t="s">
        <v>7785</v>
      </c>
      <c r="W1517">
        <v>260</v>
      </c>
      <c r="X1517" t="s">
        <v>37</v>
      </c>
      <c r="Y1517" t="s">
        <v>38</v>
      </c>
      <c r="Z1517" t="s">
        <v>575</v>
      </c>
      <c r="AA1517">
        <v>1999</v>
      </c>
      <c r="AB1517">
        <v>9000</v>
      </c>
      <c r="AC1517">
        <v>5.3</v>
      </c>
      <c r="AD1517">
        <v>1.85</v>
      </c>
      <c r="AE1517">
        <v>932</v>
      </c>
    </row>
    <row r="1518" spans="1:31" x14ac:dyDescent="0.45">
      <c r="A1518" t="s">
        <v>28</v>
      </c>
      <c r="B1518" t="s">
        <v>7786</v>
      </c>
      <c r="C1518" t="str">
        <f t="shared" si="46"/>
        <v>other</v>
      </c>
      <c r="D1518">
        <v>52</v>
      </c>
      <c r="E1518">
        <v>114</v>
      </c>
      <c r="F1518">
        <v>46</v>
      </c>
      <c r="G1518">
        <v>292</v>
      </c>
      <c r="H1518" t="s">
        <v>7787</v>
      </c>
      <c r="I1518">
        <v>818</v>
      </c>
      <c r="J1518" s="1">
        <v>40846082</v>
      </c>
      <c r="K1518" s="1">
        <v>34000000</v>
      </c>
      <c r="L1518" s="1">
        <f>J1518/K1518</f>
        <v>1.2013553529411765</v>
      </c>
      <c r="M1518" s="2" t="str">
        <f t="shared" si="47"/>
        <v>other</v>
      </c>
      <c r="N1518" t="s">
        <v>2298</v>
      </c>
      <c r="O1518" t="s">
        <v>2611</v>
      </c>
      <c r="P1518" t="s">
        <v>7788</v>
      </c>
      <c r="Q1518">
        <v>3740</v>
      </c>
      <c r="R1518">
        <v>1778</v>
      </c>
      <c r="S1518" t="s">
        <v>7789</v>
      </c>
      <c r="T1518">
        <v>1</v>
      </c>
      <c r="U1518" t="s">
        <v>7790</v>
      </c>
      <c r="V1518" t="s">
        <v>7791</v>
      </c>
      <c r="W1518">
        <v>61</v>
      </c>
      <c r="X1518" t="s">
        <v>37</v>
      </c>
      <c r="Y1518" t="s">
        <v>38</v>
      </c>
      <c r="Z1518" t="s">
        <v>39</v>
      </c>
      <c r="AA1518">
        <v>2000</v>
      </c>
      <c r="AB1518">
        <v>649</v>
      </c>
      <c r="AC1518">
        <v>5.6</v>
      </c>
      <c r="AD1518">
        <v>2.35</v>
      </c>
      <c r="AE1518">
        <v>932</v>
      </c>
    </row>
    <row r="1519" spans="1:31" x14ac:dyDescent="0.45">
      <c r="A1519" t="s">
        <v>28</v>
      </c>
      <c r="B1519" t="s">
        <v>4618</v>
      </c>
      <c r="C1519" t="str">
        <f t="shared" si="46"/>
        <v>other</v>
      </c>
      <c r="D1519">
        <v>135</v>
      </c>
      <c r="E1519">
        <v>105</v>
      </c>
      <c r="F1519">
        <v>125</v>
      </c>
      <c r="G1519">
        <v>2000</v>
      </c>
      <c r="H1519" t="s">
        <v>526</v>
      </c>
      <c r="I1519">
        <v>18000</v>
      </c>
      <c r="J1519" s="1">
        <v>40687294</v>
      </c>
      <c r="K1519" s="1">
        <v>35000000</v>
      </c>
      <c r="L1519" s="1">
        <f>J1519/K1519</f>
        <v>1.1624941142857144</v>
      </c>
      <c r="M1519" s="2" t="str">
        <f t="shared" si="47"/>
        <v>other</v>
      </c>
      <c r="N1519" t="s">
        <v>3888</v>
      </c>
      <c r="O1519" t="s">
        <v>631</v>
      </c>
      <c r="P1519" t="s">
        <v>7792</v>
      </c>
      <c r="Q1519">
        <v>23916</v>
      </c>
      <c r="R1519">
        <v>23122</v>
      </c>
      <c r="S1519" t="s">
        <v>229</v>
      </c>
      <c r="T1519">
        <v>5</v>
      </c>
      <c r="U1519" t="s">
        <v>7793</v>
      </c>
      <c r="V1519" t="s">
        <v>7794</v>
      </c>
      <c r="W1519">
        <v>50</v>
      </c>
      <c r="X1519" t="s">
        <v>37</v>
      </c>
      <c r="Y1519" t="s">
        <v>38</v>
      </c>
      <c r="Z1519" t="s">
        <v>39</v>
      </c>
      <c r="AA1519">
        <v>2012</v>
      </c>
      <c r="AB1519">
        <v>2000</v>
      </c>
      <c r="AC1519">
        <v>5.7</v>
      </c>
      <c r="AD1519">
        <v>2.35</v>
      </c>
      <c r="AE1519">
        <v>931</v>
      </c>
    </row>
    <row r="1520" spans="1:31" x14ac:dyDescent="0.45">
      <c r="A1520" t="s">
        <v>28</v>
      </c>
      <c r="B1520" t="s">
        <v>6657</v>
      </c>
      <c r="C1520" t="str">
        <f t="shared" si="46"/>
        <v>other</v>
      </c>
      <c r="D1520">
        <v>211</v>
      </c>
      <c r="E1520">
        <v>141</v>
      </c>
      <c r="F1520">
        <v>56</v>
      </c>
      <c r="G1520">
        <v>38</v>
      </c>
      <c r="H1520" t="s">
        <v>7795</v>
      </c>
      <c r="I1520">
        <v>113</v>
      </c>
      <c r="J1520" s="1">
        <v>40566655</v>
      </c>
      <c r="K1520" s="1">
        <v>35000000</v>
      </c>
      <c r="L1520" s="1">
        <f>J1520/K1520</f>
        <v>1.1590472857142857</v>
      </c>
      <c r="M1520" s="2" t="str">
        <f t="shared" si="47"/>
        <v>other</v>
      </c>
      <c r="N1520" t="s">
        <v>5930</v>
      </c>
      <c r="O1520" t="s">
        <v>7796</v>
      </c>
      <c r="P1520" t="s">
        <v>7797</v>
      </c>
      <c r="Q1520">
        <v>21223</v>
      </c>
      <c r="R1520">
        <v>301</v>
      </c>
      <c r="S1520" t="s">
        <v>7798</v>
      </c>
      <c r="T1520">
        <v>1</v>
      </c>
      <c r="U1520" t="s">
        <v>7799</v>
      </c>
      <c r="V1520" t="s">
        <v>7800</v>
      </c>
      <c r="W1520">
        <v>108</v>
      </c>
      <c r="X1520" t="s">
        <v>37</v>
      </c>
      <c r="Y1520" t="s">
        <v>56</v>
      </c>
      <c r="Z1520" t="s">
        <v>39</v>
      </c>
      <c r="AA1520">
        <v>2013</v>
      </c>
      <c r="AB1520">
        <v>98</v>
      </c>
      <c r="AC1520">
        <v>7.1</v>
      </c>
      <c r="AD1520">
        <v>2.35</v>
      </c>
      <c r="AE1520">
        <v>930</v>
      </c>
    </row>
    <row r="1521" spans="1:31" x14ac:dyDescent="0.45">
      <c r="A1521" t="s">
        <v>28</v>
      </c>
      <c r="B1521" t="s">
        <v>1670</v>
      </c>
      <c r="C1521" t="str">
        <f t="shared" si="46"/>
        <v>other</v>
      </c>
      <c r="D1521">
        <v>57</v>
      </c>
      <c r="E1521">
        <v>195</v>
      </c>
      <c r="F1521">
        <v>631</v>
      </c>
      <c r="G1521">
        <v>521</v>
      </c>
      <c r="H1521" t="s">
        <v>1670</v>
      </c>
      <c r="I1521">
        <v>635</v>
      </c>
      <c r="J1521" s="1">
        <v>40559930</v>
      </c>
      <c r="K1521" s="1">
        <v>35000000</v>
      </c>
      <c r="L1521" s="1">
        <f>J1521/K1521</f>
        <v>1.1588551428571428</v>
      </c>
      <c r="M1521" s="2" t="str">
        <f t="shared" si="47"/>
        <v>other</v>
      </c>
      <c r="N1521" t="s">
        <v>6103</v>
      </c>
      <c r="O1521" t="s">
        <v>7649</v>
      </c>
      <c r="P1521" t="s">
        <v>7801</v>
      </c>
      <c r="Q1521">
        <v>16255</v>
      </c>
      <c r="R1521">
        <v>2291</v>
      </c>
      <c r="S1521" t="s">
        <v>5369</v>
      </c>
      <c r="T1521">
        <v>0</v>
      </c>
      <c r="U1521" t="s">
        <v>7802</v>
      </c>
      <c r="V1521" t="s">
        <v>7803</v>
      </c>
      <c r="W1521">
        <v>127</v>
      </c>
      <c r="X1521" t="s">
        <v>37</v>
      </c>
      <c r="Y1521" t="s">
        <v>38</v>
      </c>
      <c r="Z1521" t="s">
        <v>90</v>
      </c>
      <c r="AA1521">
        <v>1981</v>
      </c>
      <c r="AB1521">
        <v>631</v>
      </c>
      <c r="AC1521">
        <v>7.5</v>
      </c>
      <c r="AD1521">
        <v>1.85</v>
      </c>
      <c r="AE1521">
        <v>930</v>
      </c>
    </row>
    <row r="1522" spans="1:31" x14ac:dyDescent="0.45">
      <c r="A1522" t="s">
        <v>28</v>
      </c>
      <c r="B1522" t="s">
        <v>3881</v>
      </c>
      <c r="C1522" t="str">
        <f t="shared" si="46"/>
        <v>other</v>
      </c>
      <c r="D1522">
        <v>81</v>
      </c>
      <c r="E1522">
        <v>138</v>
      </c>
      <c r="F1522">
        <v>0</v>
      </c>
      <c r="G1522">
        <v>574</v>
      </c>
      <c r="H1522" t="s">
        <v>1365</v>
      </c>
      <c r="I1522">
        <v>10000</v>
      </c>
      <c r="J1522" s="1">
        <v>40485039</v>
      </c>
      <c r="K1522" s="1">
        <v>40000000</v>
      </c>
      <c r="L1522" s="1">
        <f>J1522/K1522</f>
        <v>1.012125975</v>
      </c>
      <c r="M1522" s="2" t="str">
        <f t="shared" si="47"/>
        <v>other</v>
      </c>
      <c r="N1522" t="s">
        <v>4065</v>
      </c>
      <c r="O1522" t="s">
        <v>513</v>
      </c>
      <c r="P1522" t="s">
        <v>7804</v>
      </c>
      <c r="Q1522">
        <v>181879</v>
      </c>
      <c r="R1522">
        <v>14619</v>
      </c>
      <c r="S1522" t="s">
        <v>3226</v>
      </c>
      <c r="T1522">
        <v>0</v>
      </c>
      <c r="U1522" t="s">
        <v>7805</v>
      </c>
      <c r="V1522" t="s">
        <v>7806</v>
      </c>
      <c r="W1522">
        <v>319</v>
      </c>
      <c r="X1522" t="s">
        <v>37</v>
      </c>
      <c r="Y1522" t="s">
        <v>38</v>
      </c>
      <c r="Z1522" t="s">
        <v>575</v>
      </c>
      <c r="AA1522">
        <v>1992</v>
      </c>
      <c r="AB1522">
        <v>2000</v>
      </c>
      <c r="AC1522">
        <v>7.6</v>
      </c>
      <c r="AD1522">
        <v>2.35</v>
      </c>
      <c r="AE1522">
        <v>926</v>
      </c>
    </row>
    <row r="1523" spans="1:31" x14ac:dyDescent="0.45">
      <c r="A1523" t="s">
        <v>28</v>
      </c>
      <c r="B1523" t="s">
        <v>3434</v>
      </c>
      <c r="C1523" t="str">
        <f t="shared" si="46"/>
        <v>other</v>
      </c>
      <c r="D1523">
        <v>107</v>
      </c>
      <c r="E1523">
        <v>101</v>
      </c>
      <c r="F1523">
        <v>43</v>
      </c>
      <c r="G1523">
        <v>655</v>
      </c>
      <c r="H1523" t="s">
        <v>5073</v>
      </c>
      <c r="I1523">
        <v>2000</v>
      </c>
      <c r="J1523" s="1">
        <v>40363530</v>
      </c>
      <c r="K1523" s="1">
        <v>33000000</v>
      </c>
      <c r="L1523" s="1">
        <f>J1523/K1523</f>
        <v>1.2231372727272727</v>
      </c>
      <c r="M1523" s="2" t="str">
        <f t="shared" si="47"/>
        <v>other</v>
      </c>
      <c r="N1523" t="s">
        <v>3544</v>
      </c>
      <c r="O1523" t="s">
        <v>6423</v>
      </c>
      <c r="P1523" t="s">
        <v>7807</v>
      </c>
      <c r="Q1523">
        <v>27580</v>
      </c>
      <c r="R1523">
        <v>5942</v>
      </c>
      <c r="S1523" t="s">
        <v>2273</v>
      </c>
      <c r="T1523">
        <v>0</v>
      </c>
      <c r="U1523" t="s">
        <v>7808</v>
      </c>
      <c r="V1523" t="s">
        <v>7809</v>
      </c>
      <c r="W1523">
        <v>232</v>
      </c>
      <c r="X1523" t="s">
        <v>37</v>
      </c>
      <c r="Y1523" t="s">
        <v>38</v>
      </c>
      <c r="Z1523" t="s">
        <v>575</v>
      </c>
      <c r="AA1523">
        <v>2001</v>
      </c>
      <c r="AB1523">
        <v>1000</v>
      </c>
      <c r="AC1523">
        <v>5.5</v>
      </c>
      <c r="AD1523">
        <v>2.35</v>
      </c>
      <c r="AE1523">
        <v>926</v>
      </c>
    </row>
    <row r="1524" spans="1:31" x14ac:dyDescent="0.45">
      <c r="A1524" t="s">
        <v>28</v>
      </c>
      <c r="B1524" t="s">
        <v>1565</v>
      </c>
      <c r="C1524" t="str">
        <f t="shared" si="46"/>
        <v>other</v>
      </c>
      <c r="D1524">
        <v>100</v>
      </c>
      <c r="E1524">
        <v>99</v>
      </c>
      <c r="F1524">
        <v>67</v>
      </c>
      <c r="G1524">
        <v>330</v>
      </c>
      <c r="H1524" t="s">
        <v>796</v>
      </c>
      <c r="I1524">
        <v>826</v>
      </c>
      <c r="J1524" s="1">
        <v>40334024</v>
      </c>
      <c r="K1524" s="1">
        <v>30000000</v>
      </c>
      <c r="L1524" s="1">
        <f>J1524/K1524</f>
        <v>1.3444674666666667</v>
      </c>
      <c r="M1524" s="2" t="str">
        <f t="shared" si="47"/>
        <v>other</v>
      </c>
      <c r="N1524" t="s">
        <v>1742</v>
      </c>
      <c r="O1524" t="s">
        <v>6372</v>
      </c>
      <c r="P1524" t="s">
        <v>7810</v>
      </c>
      <c r="Q1524">
        <v>66941</v>
      </c>
      <c r="R1524">
        <v>1790</v>
      </c>
      <c r="S1524" t="s">
        <v>3932</v>
      </c>
      <c r="T1524">
        <v>1</v>
      </c>
      <c r="U1524" t="s">
        <v>7811</v>
      </c>
      <c r="V1524" t="s">
        <v>7812</v>
      </c>
      <c r="W1524">
        <v>148</v>
      </c>
      <c r="X1524" t="s">
        <v>37</v>
      </c>
      <c r="Y1524" t="s">
        <v>38</v>
      </c>
      <c r="Z1524" t="s">
        <v>39</v>
      </c>
      <c r="AA1524">
        <v>2000</v>
      </c>
      <c r="AB1524">
        <v>436</v>
      </c>
      <c r="AC1524">
        <v>5.0999999999999996</v>
      </c>
      <c r="AD1524">
        <v>1.85</v>
      </c>
      <c r="AE1524">
        <v>924</v>
      </c>
    </row>
    <row r="1525" spans="1:31" x14ac:dyDescent="0.45">
      <c r="A1525" t="s">
        <v>28</v>
      </c>
      <c r="B1525" t="s">
        <v>7813</v>
      </c>
      <c r="C1525" t="str">
        <f t="shared" si="46"/>
        <v>other</v>
      </c>
      <c r="D1525">
        <v>60</v>
      </c>
      <c r="E1525">
        <v>85</v>
      </c>
      <c r="F1525">
        <v>0</v>
      </c>
      <c r="G1525">
        <v>11</v>
      </c>
      <c r="H1525" t="s">
        <v>7814</v>
      </c>
      <c r="I1525">
        <v>324</v>
      </c>
      <c r="J1525" s="1">
        <v>40270895</v>
      </c>
      <c r="K1525" s="1">
        <v>34000000</v>
      </c>
      <c r="L1525" s="1">
        <f>J1525/K1525</f>
        <v>1.1844380882352941</v>
      </c>
      <c r="M1525" s="2" t="str">
        <f t="shared" si="47"/>
        <v>other</v>
      </c>
      <c r="N1525" t="s">
        <v>266</v>
      </c>
      <c r="O1525" t="s">
        <v>7815</v>
      </c>
      <c r="P1525" t="s">
        <v>7816</v>
      </c>
      <c r="Q1525">
        <v>4265</v>
      </c>
      <c r="R1525">
        <v>369</v>
      </c>
      <c r="S1525" t="s">
        <v>7817</v>
      </c>
      <c r="T1525">
        <v>0</v>
      </c>
      <c r="V1525" t="s">
        <v>7818</v>
      </c>
      <c r="W1525">
        <v>16</v>
      </c>
      <c r="X1525" t="s">
        <v>37</v>
      </c>
      <c r="Y1525" t="s">
        <v>574</v>
      </c>
      <c r="AA1525">
        <v>2013</v>
      </c>
      <c r="AB1525">
        <v>15</v>
      </c>
      <c r="AC1525">
        <v>6.3</v>
      </c>
      <c r="AD1525">
        <v>2.35</v>
      </c>
      <c r="AE1525">
        <v>923</v>
      </c>
    </row>
    <row r="1526" spans="1:31" x14ac:dyDescent="0.45">
      <c r="A1526" t="s">
        <v>28</v>
      </c>
      <c r="B1526" t="s">
        <v>7819</v>
      </c>
      <c r="C1526" t="str">
        <f t="shared" si="46"/>
        <v>other</v>
      </c>
      <c r="D1526">
        <v>195</v>
      </c>
      <c r="E1526">
        <v>89</v>
      </c>
      <c r="F1526">
        <v>21</v>
      </c>
      <c r="G1526">
        <v>48</v>
      </c>
      <c r="H1526" t="s">
        <v>7820</v>
      </c>
      <c r="I1526">
        <v>614</v>
      </c>
      <c r="J1526" s="1">
        <v>40247512</v>
      </c>
      <c r="K1526" s="1">
        <v>30000000</v>
      </c>
      <c r="L1526" s="1">
        <f>J1526/K1526</f>
        <v>1.3415837333333334</v>
      </c>
      <c r="M1526" s="2" t="str">
        <f t="shared" si="47"/>
        <v>other</v>
      </c>
      <c r="N1526" t="s">
        <v>336</v>
      </c>
      <c r="O1526" t="s">
        <v>3556</v>
      </c>
      <c r="P1526" t="s">
        <v>7821</v>
      </c>
      <c r="Q1526">
        <v>49312</v>
      </c>
      <c r="R1526">
        <v>843</v>
      </c>
      <c r="S1526" t="s">
        <v>7822</v>
      </c>
      <c r="T1526">
        <v>0</v>
      </c>
      <c r="U1526" t="s">
        <v>7823</v>
      </c>
      <c r="V1526" t="s">
        <v>7824</v>
      </c>
      <c r="W1526">
        <v>211</v>
      </c>
      <c r="X1526" t="s">
        <v>37</v>
      </c>
      <c r="Y1526" t="s">
        <v>38</v>
      </c>
      <c r="Z1526" t="s">
        <v>39</v>
      </c>
      <c r="AA1526">
        <v>2011</v>
      </c>
      <c r="AB1526">
        <v>150</v>
      </c>
      <c r="AC1526">
        <v>4.9000000000000004</v>
      </c>
      <c r="AD1526">
        <v>2.35</v>
      </c>
      <c r="AE1526">
        <v>921</v>
      </c>
    </row>
    <row r="1527" spans="1:31" x14ac:dyDescent="0.45">
      <c r="A1527" t="s">
        <v>28</v>
      </c>
      <c r="B1527" t="s">
        <v>7825</v>
      </c>
      <c r="C1527" t="str">
        <f t="shared" si="46"/>
        <v>other</v>
      </c>
      <c r="D1527">
        <v>121</v>
      </c>
      <c r="E1527">
        <v>99</v>
      </c>
      <c r="F1527">
        <v>35</v>
      </c>
      <c r="G1527">
        <v>433</v>
      </c>
      <c r="H1527" t="s">
        <v>7826</v>
      </c>
      <c r="I1527">
        <v>3000</v>
      </c>
      <c r="J1527" s="1">
        <v>40219708</v>
      </c>
      <c r="K1527" s="1">
        <v>33000000</v>
      </c>
      <c r="L1527" s="1">
        <f>J1527/K1527</f>
        <v>1.2187790303030304</v>
      </c>
      <c r="M1527" s="2" t="str">
        <f t="shared" si="47"/>
        <v>other</v>
      </c>
      <c r="N1527" t="s">
        <v>7827</v>
      </c>
      <c r="O1527" t="s">
        <v>7828</v>
      </c>
      <c r="P1527" t="s">
        <v>7829</v>
      </c>
      <c r="Q1527">
        <v>45394</v>
      </c>
      <c r="R1527">
        <v>4863</v>
      </c>
      <c r="S1527" t="s">
        <v>4059</v>
      </c>
      <c r="T1527">
        <v>0</v>
      </c>
      <c r="U1527" t="s">
        <v>7830</v>
      </c>
      <c r="V1527" t="s">
        <v>7831</v>
      </c>
      <c r="W1527">
        <v>72</v>
      </c>
      <c r="X1527" t="s">
        <v>37</v>
      </c>
      <c r="Y1527" t="s">
        <v>38</v>
      </c>
      <c r="Z1527" t="s">
        <v>39</v>
      </c>
      <c r="AA1527">
        <v>2012</v>
      </c>
      <c r="AB1527">
        <v>594</v>
      </c>
      <c r="AC1527">
        <v>6.5</v>
      </c>
      <c r="AD1527">
        <v>2.35</v>
      </c>
      <c r="AE1527">
        <v>920</v>
      </c>
    </row>
    <row r="1528" spans="1:31" x14ac:dyDescent="0.45">
      <c r="A1528" t="s">
        <v>28</v>
      </c>
      <c r="B1528" t="s">
        <v>5851</v>
      </c>
      <c r="C1528" t="str">
        <f t="shared" si="46"/>
        <v>other</v>
      </c>
      <c r="D1528">
        <v>285</v>
      </c>
      <c r="E1528">
        <v>105</v>
      </c>
      <c r="F1528">
        <v>160</v>
      </c>
      <c r="G1528">
        <v>491</v>
      </c>
      <c r="H1528" t="s">
        <v>7212</v>
      </c>
      <c r="I1528">
        <v>852</v>
      </c>
      <c r="J1528" s="1">
        <v>40218903</v>
      </c>
      <c r="K1528" s="1">
        <v>33000000</v>
      </c>
      <c r="L1528" s="1">
        <f>J1528/K1528</f>
        <v>1.2187546363636363</v>
      </c>
      <c r="M1528" s="2" t="str">
        <f t="shared" si="47"/>
        <v>other</v>
      </c>
      <c r="N1528" t="s">
        <v>7832</v>
      </c>
      <c r="O1528" t="s">
        <v>7319</v>
      </c>
      <c r="P1528" t="s">
        <v>7833</v>
      </c>
      <c r="Q1528">
        <v>115649</v>
      </c>
      <c r="R1528">
        <v>2604</v>
      </c>
      <c r="S1528" t="s">
        <v>7834</v>
      </c>
      <c r="T1528">
        <v>0</v>
      </c>
      <c r="U1528" t="s">
        <v>7835</v>
      </c>
      <c r="V1528" t="s">
        <v>7836</v>
      </c>
      <c r="W1528">
        <v>1033</v>
      </c>
      <c r="X1528" t="s">
        <v>37</v>
      </c>
      <c r="Y1528" t="s">
        <v>757</v>
      </c>
      <c r="Z1528" t="s">
        <v>575</v>
      </c>
      <c r="AA1528">
        <v>2006</v>
      </c>
      <c r="AB1528">
        <v>521</v>
      </c>
      <c r="AC1528">
        <v>5.6</v>
      </c>
      <c r="AD1528">
        <v>2.35</v>
      </c>
      <c r="AE1528">
        <v>919</v>
      </c>
    </row>
    <row r="1529" spans="1:31" x14ac:dyDescent="0.45">
      <c r="A1529" t="s">
        <v>28</v>
      </c>
      <c r="B1529" t="s">
        <v>7837</v>
      </c>
      <c r="C1529" t="str">
        <f t="shared" si="46"/>
        <v>other</v>
      </c>
      <c r="D1529">
        <v>103</v>
      </c>
      <c r="E1529">
        <v>97</v>
      </c>
      <c r="F1529">
        <v>10</v>
      </c>
      <c r="G1529">
        <v>178</v>
      </c>
      <c r="H1529" t="s">
        <v>2584</v>
      </c>
      <c r="I1529">
        <v>18000</v>
      </c>
      <c r="J1529" s="1">
        <v>40203020</v>
      </c>
      <c r="K1529" s="1">
        <v>33000000</v>
      </c>
      <c r="L1529" s="1">
        <f>J1529/K1529</f>
        <v>1.2182733333333333</v>
      </c>
      <c r="M1529" s="2" t="str">
        <f t="shared" si="47"/>
        <v>other</v>
      </c>
      <c r="N1529" t="s">
        <v>4823</v>
      </c>
      <c r="O1529" t="s">
        <v>578</v>
      </c>
      <c r="P1529" t="s">
        <v>7838</v>
      </c>
      <c r="Q1529">
        <v>22220</v>
      </c>
      <c r="R1529">
        <v>18688</v>
      </c>
      <c r="S1529" t="s">
        <v>7839</v>
      </c>
      <c r="T1529">
        <v>0</v>
      </c>
      <c r="U1529" t="s">
        <v>7840</v>
      </c>
      <c r="V1529" t="s">
        <v>7841</v>
      </c>
      <c r="W1529">
        <v>181</v>
      </c>
      <c r="X1529" t="s">
        <v>37</v>
      </c>
      <c r="Y1529" t="s">
        <v>38</v>
      </c>
      <c r="Z1529" t="s">
        <v>575</v>
      </c>
      <c r="AA1529">
        <v>2000</v>
      </c>
      <c r="AB1529">
        <v>223</v>
      </c>
      <c r="AC1529">
        <v>5.3</v>
      </c>
      <c r="AD1529">
        <v>1.85</v>
      </c>
      <c r="AE1529">
        <v>916</v>
      </c>
    </row>
    <row r="1530" spans="1:31" x14ac:dyDescent="0.45">
      <c r="A1530" t="s">
        <v>28</v>
      </c>
      <c r="B1530" t="s">
        <v>7842</v>
      </c>
      <c r="C1530" t="str">
        <f t="shared" si="46"/>
        <v>other</v>
      </c>
      <c r="D1530">
        <v>192</v>
      </c>
      <c r="E1530">
        <v>140</v>
      </c>
      <c r="F1530">
        <v>36</v>
      </c>
      <c r="G1530">
        <v>336</v>
      </c>
      <c r="H1530" t="s">
        <v>7843</v>
      </c>
      <c r="I1530">
        <v>669</v>
      </c>
      <c r="J1530" s="1">
        <v>40198710</v>
      </c>
      <c r="K1530" s="1">
        <v>33000000</v>
      </c>
      <c r="L1530" s="1">
        <f>J1530/K1530</f>
        <v>1.2181427272727272</v>
      </c>
      <c r="M1530" s="2" t="str">
        <f t="shared" si="47"/>
        <v>other</v>
      </c>
      <c r="N1530" t="s">
        <v>454</v>
      </c>
      <c r="O1530" t="s">
        <v>7141</v>
      </c>
      <c r="P1530" t="s">
        <v>7844</v>
      </c>
      <c r="Q1530">
        <v>124242</v>
      </c>
      <c r="R1530">
        <v>2114</v>
      </c>
      <c r="S1530" t="s">
        <v>7845</v>
      </c>
      <c r="T1530">
        <v>1</v>
      </c>
      <c r="U1530" t="s">
        <v>7846</v>
      </c>
      <c r="V1530" t="s">
        <v>7847</v>
      </c>
      <c r="W1530">
        <v>622</v>
      </c>
      <c r="X1530" t="s">
        <v>37</v>
      </c>
      <c r="Y1530" t="s">
        <v>38</v>
      </c>
      <c r="Z1530" t="s">
        <v>575</v>
      </c>
      <c r="AA1530">
        <v>2004</v>
      </c>
      <c r="AB1530">
        <v>403</v>
      </c>
      <c r="AC1530">
        <v>6.5</v>
      </c>
      <c r="AD1530">
        <v>2.35</v>
      </c>
      <c r="AE1530">
        <v>916</v>
      </c>
    </row>
    <row r="1531" spans="1:31" x14ac:dyDescent="0.45">
      <c r="A1531" t="s">
        <v>28</v>
      </c>
      <c r="B1531" t="s">
        <v>7848</v>
      </c>
      <c r="C1531" t="str">
        <f t="shared" si="46"/>
        <v>other</v>
      </c>
      <c r="D1531">
        <v>90</v>
      </c>
      <c r="E1531">
        <v>118</v>
      </c>
      <c r="F1531">
        <v>41</v>
      </c>
      <c r="G1531">
        <v>577</v>
      </c>
      <c r="H1531" t="s">
        <v>6876</v>
      </c>
      <c r="I1531">
        <v>722</v>
      </c>
      <c r="J1531" s="1">
        <v>40168080</v>
      </c>
      <c r="K1531" s="1">
        <v>10000000</v>
      </c>
      <c r="L1531" s="1">
        <f>J1531/K1531</f>
        <v>4.0168080000000002</v>
      </c>
      <c r="M1531" s="2" t="str">
        <f t="shared" si="47"/>
        <v>blockbuster</v>
      </c>
      <c r="N1531" t="s">
        <v>4905</v>
      </c>
      <c r="O1531" t="s">
        <v>3154</v>
      </c>
      <c r="P1531" t="s">
        <v>7849</v>
      </c>
      <c r="Q1531">
        <v>50919</v>
      </c>
      <c r="R1531">
        <v>2859</v>
      </c>
      <c r="S1531" t="s">
        <v>2231</v>
      </c>
      <c r="T1531">
        <v>0</v>
      </c>
      <c r="U1531" t="s">
        <v>7850</v>
      </c>
      <c r="V1531" t="s">
        <v>7851</v>
      </c>
      <c r="W1531">
        <v>114</v>
      </c>
      <c r="X1531" t="s">
        <v>37</v>
      </c>
      <c r="Y1531" t="s">
        <v>38</v>
      </c>
      <c r="Z1531" t="s">
        <v>39</v>
      </c>
      <c r="AA1531">
        <v>2005</v>
      </c>
      <c r="AB1531">
        <v>580</v>
      </c>
      <c r="AC1531">
        <v>6.8</v>
      </c>
      <c r="AD1531">
        <v>2.35</v>
      </c>
      <c r="AE1531">
        <v>915</v>
      </c>
    </row>
    <row r="1532" spans="1:31" x14ac:dyDescent="0.45">
      <c r="A1532" t="s">
        <v>28</v>
      </c>
      <c r="B1532" t="s">
        <v>7852</v>
      </c>
      <c r="C1532" t="str">
        <f t="shared" si="46"/>
        <v>other</v>
      </c>
      <c r="D1532">
        <v>258</v>
      </c>
      <c r="E1532">
        <v>94</v>
      </c>
      <c r="F1532">
        <v>132</v>
      </c>
      <c r="G1532">
        <v>317</v>
      </c>
      <c r="H1532" t="s">
        <v>6108</v>
      </c>
      <c r="I1532">
        <v>26000</v>
      </c>
      <c r="J1532" s="1">
        <v>40158000</v>
      </c>
      <c r="K1532" s="1">
        <v>30000000</v>
      </c>
      <c r="L1532" s="1">
        <f>J1532/K1532</f>
        <v>1.3386</v>
      </c>
      <c r="M1532" s="2" t="str">
        <f t="shared" si="47"/>
        <v>other</v>
      </c>
      <c r="N1532" t="s">
        <v>329</v>
      </c>
      <c r="O1532" t="s">
        <v>330</v>
      </c>
      <c r="P1532" t="s">
        <v>7853</v>
      </c>
      <c r="Q1532">
        <v>83097</v>
      </c>
      <c r="R1532">
        <v>27759</v>
      </c>
      <c r="S1532" t="s">
        <v>7854</v>
      </c>
      <c r="T1532">
        <v>2</v>
      </c>
      <c r="U1532" t="s">
        <v>7855</v>
      </c>
      <c r="V1532" t="s">
        <v>7856</v>
      </c>
      <c r="W1532">
        <v>134</v>
      </c>
      <c r="X1532" t="s">
        <v>37</v>
      </c>
      <c r="Y1532" t="s">
        <v>38</v>
      </c>
      <c r="Z1532" t="s">
        <v>575</v>
      </c>
      <c r="AA1532">
        <v>2012</v>
      </c>
      <c r="AB1532">
        <v>828</v>
      </c>
      <c r="AC1532">
        <v>6.5</v>
      </c>
      <c r="AD1532">
        <v>2.35</v>
      </c>
      <c r="AE1532">
        <v>915</v>
      </c>
    </row>
    <row r="1533" spans="1:31" x14ac:dyDescent="0.45">
      <c r="A1533" t="s">
        <v>28</v>
      </c>
      <c r="B1533" t="s">
        <v>366</v>
      </c>
      <c r="C1533" t="str">
        <f t="shared" si="46"/>
        <v>other</v>
      </c>
      <c r="D1533">
        <v>56</v>
      </c>
      <c r="E1533">
        <v>124</v>
      </c>
      <c r="F1533">
        <v>179</v>
      </c>
      <c r="G1533">
        <v>551</v>
      </c>
      <c r="H1533" t="s">
        <v>4619</v>
      </c>
      <c r="I1533">
        <v>11000</v>
      </c>
      <c r="J1533" s="1">
        <v>40137776</v>
      </c>
      <c r="K1533" s="1">
        <v>38000000</v>
      </c>
      <c r="L1533" s="1">
        <f>J1533/K1533</f>
        <v>1.0562572631578948</v>
      </c>
      <c r="M1533" s="2" t="str">
        <f t="shared" si="47"/>
        <v>other</v>
      </c>
      <c r="N1533" t="s">
        <v>1405</v>
      </c>
      <c r="O1533" t="s">
        <v>555</v>
      </c>
      <c r="P1533" t="s">
        <v>7857</v>
      </c>
      <c r="Q1533">
        <v>24826</v>
      </c>
      <c r="R1533">
        <v>13093</v>
      </c>
      <c r="S1533" t="s">
        <v>912</v>
      </c>
      <c r="T1533">
        <v>3</v>
      </c>
      <c r="U1533" t="s">
        <v>7858</v>
      </c>
      <c r="V1533" t="s">
        <v>7859</v>
      </c>
      <c r="W1533">
        <v>175</v>
      </c>
      <c r="X1533" t="s">
        <v>37</v>
      </c>
      <c r="Y1533" t="s">
        <v>38</v>
      </c>
      <c r="Z1533" t="s">
        <v>575</v>
      </c>
      <c r="AA1533">
        <v>1999</v>
      </c>
      <c r="AB1533">
        <v>617</v>
      </c>
      <c r="AC1533">
        <v>6</v>
      </c>
      <c r="AD1533">
        <v>2.35</v>
      </c>
      <c r="AE1533">
        <v>915</v>
      </c>
    </row>
    <row r="1534" spans="1:31" x14ac:dyDescent="0.45">
      <c r="A1534" t="s">
        <v>28</v>
      </c>
      <c r="B1534" t="s">
        <v>7860</v>
      </c>
      <c r="C1534" t="str">
        <f t="shared" si="46"/>
        <v>other</v>
      </c>
      <c r="D1534">
        <v>197</v>
      </c>
      <c r="E1534">
        <v>134</v>
      </c>
      <c r="F1534">
        <v>37</v>
      </c>
      <c r="G1534">
        <v>504</v>
      </c>
      <c r="H1534" t="s">
        <v>1440</v>
      </c>
      <c r="I1534">
        <v>11000</v>
      </c>
      <c r="J1534" s="1">
        <v>40118420</v>
      </c>
      <c r="K1534" s="1">
        <v>32500000</v>
      </c>
      <c r="L1534" s="1">
        <f>J1534/K1534</f>
        <v>1.2344129230769232</v>
      </c>
      <c r="M1534" s="2" t="str">
        <f t="shared" si="47"/>
        <v>other</v>
      </c>
      <c r="N1534" t="s">
        <v>31</v>
      </c>
      <c r="O1534" t="s">
        <v>386</v>
      </c>
      <c r="P1534" t="s">
        <v>7861</v>
      </c>
      <c r="Q1534">
        <v>681857</v>
      </c>
      <c r="R1534">
        <v>13649</v>
      </c>
      <c r="S1534" t="s">
        <v>7862</v>
      </c>
      <c r="T1534">
        <v>0</v>
      </c>
      <c r="U1534" t="s">
        <v>7863</v>
      </c>
      <c r="V1534" t="s">
        <v>7864</v>
      </c>
      <c r="W1534">
        <v>647</v>
      </c>
      <c r="X1534" t="s">
        <v>37</v>
      </c>
      <c r="Y1534" t="s">
        <v>38</v>
      </c>
      <c r="Z1534" t="s">
        <v>90</v>
      </c>
      <c r="AA1534">
        <v>1983</v>
      </c>
      <c r="AB1534">
        <v>1000</v>
      </c>
      <c r="AC1534">
        <v>8.4</v>
      </c>
      <c r="AD1534">
        <v>2.35</v>
      </c>
      <c r="AE1534">
        <v>915</v>
      </c>
    </row>
    <row r="1535" spans="1:31" x14ac:dyDescent="0.45">
      <c r="A1535" t="s">
        <v>28</v>
      </c>
      <c r="B1535" t="s">
        <v>7865</v>
      </c>
      <c r="C1535" t="str">
        <f t="shared" ref="C1535:C1598" si="48">IF(J1535&lt;100000000,"other","blockbuster")</f>
        <v>other</v>
      </c>
      <c r="D1535">
        <v>254</v>
      </c>
      <c r="E1535">
        <v>113</v>
      </c>
      <c r="F1535">
        <v>197</v>
      </c>
      <c r="G1535">
        <v>43</v>
      </c>
      <c r="H1535" t="s">
        <v>2473</v>
      </c>
      <c r="I1535">
        <v>165</v>
      </c>
      <c r="J1535" s="1">
        <v>40076438</v>
      </c>
      <c r="K1535" s="1">
        <v>30000000</v>
      </c>
      <c r="L1535" s="1">
        <f>J1535/K1535</f>
        <v>1.3358812666666666</v>
      </c>
      <c r="M1535" s="2" t="str">
        <f t="shared" si="47"/>
        <v>other</v>
      </c>
      <c r="N1535" t="s">
        <v>2803</v>
      </c>
      <c r="O1535" t="s">
        <v>7866</v>
      </c>
      <c r="P1535" t="s">
        <v>7867</v>
      </c>
      <c r="Q1535">
        <v>62770</v>
      </c>
      <c r="R1535">
        <v>391</v>
      </c>
      <c r="S1535" t="s">
        <v>6151</v>
      </c>
      <c r="T1535">
        <v>1</v>
      </c>
      <c r="U1535" t="s">
        <v>7868</v>
      </c>
      <c r="V1535" t="s">
        <v>7869</v>
      </c>
      <c r="W1535">
        <v>396</v>
      </c>
      <c r="X1535" t="s">
        <v>37</v>
      </c>
      <c r="Y1535" t="s">
        <v>56</v>
      </c>
      <c r="Z1535" t="s">
        <v>575</v>
      </c>
      <c r="AA1535">
        <v>2008</v>
      </c>
      <c r="AB1535">
        <v>107</v>
      </c>
      <c r="AC1535">
        <v>6</v>
      </c>
      <c r="AD1535">
        <v>2.35</v>
      </c>
      <c r="AE1535">
        <v>913</v>
      </c>
    </row>
    <row r="1536" spans="1:31" x14ac:dyDescent="0.45">
      <c r="A1536" t="s">
        <v>28</v>
      </c>
      <c r="B1536" t="s">
        <v>6610</v>
      </c>
      <c r="C1536" t="str">
        <f t="shared" si="48"/>
        <v>other</v>
      </c>
      <c r="D1536">
        <v>299</v>
      </c>
      <c r="E1536">
        <v>124</v>
      </c>
      <c r="F1536">
        <v>335</v>
      </c>
      <c r="G1536">
        <v>50</v>
      </c>
      <c r="H1536" t="s">
        <v>7870</v>
      </c>
      <c r="I1536">
        <v>14000</v>
      </c>
      <c r="J1536" s="1">
        <v>40066497</v>
      </c>
      <c r="K1536" s="1">
        <v>32000000</v>
      </c>
      <c r="L1536" s="1">
        <f>J1536/K1536</f>
        <v>1.2520780312499999</v>
      </c>
      <c r="M1536" s="2" t="str">
        <f t="shared" si="47"/>
        <v>other</v>
      </c>
      <c r="N1536" t="s">
        <v>209</v>
      </c>
      <c r="O1536" t="s">
        <v>208</v>
      </c>
      <c r="P1536" t="s">
        <v>7871</v>
      </c>
      <c r="Q1536">
        <v>189812</v>
      </c>
      <c r="R1536">
        <v>14504</v>
      </c>
      <c r="S1536" t="s">
        <v>7872</v>
      </c>
      <c r="T1536">
        <v>0</v>
      </c>
      <c r="U1536" t="s">
        <v>7873</v>
      </c>
      <c r="V1536" t="s">
        <v>7874</v>
      </c>
      <c r="W1536">
        <v>370</v>
      </c>
      <c r="X1536" t="s">
        <v>37</v>
      </c>
      <c r="Y1536" t="s">
        <v>38</v>
      </c>
      <c r="Z1536" t="s">
        <v>575</v>
      </c>
      <c r="AA1536">
        <v>2008</v>
      </c>
      <c r="AB1536">
        <v>388</v>
      </c>
      <c r="AC1536">
        <v>7.6</v>
      </c>
      <c r="AD1536">
        <v>1.85</v>
      </c>
      <c r="AE1536">
        <v>913</v>
      </c>
    </row>
    <row r="1537" spans="1:31" x14ac:dyDescent="0.45">
      <c r="A1537" t="s">
        <v>28</v>
      </c>
      <c r="B1537" t="s">
        <v>7875</v>
      </c>
      <c r="C1537" t="str">
        <f t="shared" si="48"/>
        <v>other</v>
      </c>
      <c r="D1537">
        <v>163</v>
      </c>
      <c r="E1537">
        <v>98</v>
      </c>
      <c r="F1537">
        <v>136</v>
      </c>
      <c r="G1537">
        <v>833</v>
      </c>
      <c r="H1537" t="s">
        <v>7310</v>
      </c>
      <c r="I1537">
        <v>1000</v>
      </c>
      <c r="J1537" s="1">
        <v>40064955</v>
      </c>
      <c r="L1537" s="1" t="e">
        <f>J1537/K1537</f>
        <v>#DIV/0!</v>
      </c>
      <c r="M1537" s="2" t="e">
        <f t="shared" si="47"/>
        <v>#DIV/0!</v>
      </c>
      <c r="N1537" t="s">
        <v>1661</v>
      </c>
      <c r="O1537" t="s">
        <v>1367</v>
      </c>
      <c r="P1537" t="s">
        <v>7876</v>
      </c>
      <c r="Q1537">
        <v>62198</v>
      </c>
      <c r="R1537">
        <v>4151</v>
      </c>
      <c r="S1537" t="s">
        <v>614</v>
      </c>
      <c r="T1537">
        <v>2</v>
      </c>
      <c r="U1537" t="s">
        <v>7877</v>
      </c>
      <c r="V1537" t="s">
        <v>7878</v>
      </c>
      <c r="W1537">
        <v>139</v>
      </c>
      <c r="X1537" t="s">
        <v>37</v>
      </c>
      <c r="Y1537" t="s">
        <v>38</v>
      </c>
      <c r="Z1537" t="s">
        <v>575</v>
      </c>
      <c r="AA1537">
        <v>2012</v>
      </c>
      <c r="AB1537">
        <v>945</v>
      </c>
      <c r="AC1537">
        <v>5.6</v>
      </c>
      <c r="AD1537">
        <v>1.85</v>
      </c>
      <c r="AE1537">
        <v>912</v>
      </c>
    </row>
    <row r="1538" spans="1:31" x14ac:dyDescent="0.45">
      <c r="A1538" t="s">
        <v>28</v>
      </c>
      <c r="B1538" t="s">
        <v>245</v>
      </c>
      <c r="C1538" t="str">
        <f t="shared" si="48"/>
        <v>other</v>
      </c>
      <c r="D1538">
        <v>152</v>
      </c>
      <c r="E1538">
        <v>97</v>
      </c>
      <c r="F1538">
        <v>4000</v>
      </c>
      <c r="G1538">
        <v>8000</v>
      </c>
      <c r="H1538" t="s">
        <v>1938</v>
      </c>
      <c r="I1538">
        <v>22000</v>
      </c>
      <c r="J1538" s="1">
        <v>40048332</v>
      </c>
      <c r="K1538" s="1">
        <v>33000000</v>
      </c>
      <c r="L1538" s="1">
        <f>J1538/K1538</f>
        <v>1.2135858181818182</v>
      </c>
      <c r="M1538" s="2" t="str">
        <f t="shared" si="47"/>
        <v>other</v>
      </c>
      <c r="N1538" t="s">
        <v>2604</v>
      </c>
      <c r="O1538" t="s">
        <v>144</v>
      </c>
      <c r="P1538" t="s">
        <v>7879</v>
      </c>
      <c r="Q1538">
        <v>147597</v>
      </c>
      <c r="R1538">
        <v>43354</v>
      </c>
      <c r="S1538" t="s">
        <v>1239</v>
      </c>
      <c r="T1538">
        <v>1</v>
      </c>
      <c r="U1538" t="s">
        <v>7880</v>
      </c>
      <c r="V1538" t="s">
        <v>7881</v>
      </c>
      <c r="W1538">
        <v>395</v>
      </c>
      <c r="X1538" t="s">
        <v>37</v>
      </c>
      <c r="Y1538" t="s">
        <v>38</v>
      </c>
      <c r="Z1538" t="s">
        <v>90</v>
      </c>
      <c r="AA1538">
        <v>2003</v>
      </c>
      <c r="AB1538">
        <v>11000</v>
      </c>
      <c r="AC1538">
        <v>6.9</v>
      </c>
      <c r="AD1538">
        <v>1.85</v>
      </c>
      <c r="AE1538">
        <v>912</v>
      </c>
    </row>
    <row r="1539" spans="1:31" x14ac:dyDescent="0.45">
      <c r="A1539" t="s">
        <v>28</v>
      </c>
      <c r="B1539" t="s">
        <v>693</v>
      </c>
      <c r="C1539" t="str">
        <f t="shared" si="48"/>
        <v>other</v>
      </c>
      <c r="D1539">
        <v>53</v>
      </c>
      <c r="E1539">
        <v>123</v>
      </c>
      <c r="F1539">
        <v>226</v>
      </c>
      <c r="G1539">
        <v>796</v>
      </c>
      <c r="H1539" t="s">
        <v>7882</v>
      </c>
      <c r="I1539">
        <v>3000</v>
      </c>
      <c r="J1539" s="1">
        <v>40041683</v>
      </c>
      <c r="K1539" s="1">
        <v>32000000</v>
      </c>
      <c r="L1539" s="1">
        <f>J1539/K1539</f>
        <v>1.25130259375</v>
      </c>
      <c r="M1539" s="2" t="str">
        <f t="shared" ref="M1539:M1602" si="49">IF(L1539&lt;2,"other","blockbuster")</f>
        <v>other</v>
      </c>
      <c r="N1539" t="s">
        <v>6909</v>
      </c>
      <c r="O1539" t="s">
        <v>1679</v>
      </c>
      <c r="P1539" t="s">
        <v>7883</v>
      </c>
      <c r="Q1539">
        <v>63839</v>
      </c>
      <c r="R1539">
        <v>5975</v>
      </c>
      <c r="S1539" t="s">
        <v>7884</v>
      </c>
      <c r="T1539">
        <v>1</v>
      </c>
      <c r="U1539" t="s">
        <v>7885</v>
      </c>
      <c r="V1539" t="s">
        <v>7886</v>
      </c>
      <c r="W1539">
        <v>118</v>
      </c>
      <c r="X1539" t="s">
        <v>37</v>
      </c>
      <c r="Y1539" t="s">
        <v>38</v>
      </c>
      <c r="Z1539" t="s">
        <v>90</v>
      </c>
      <c r="AA1539">
        <v>1996</v>
      </c>
      <c r="AB1539">
        <v>941</v>
      </c>
      <c r="AC1539">
        <v>6.4</v>
      </c>
      <c r="AD1539">
        <v>2.35</v>
      </c>
      <c r="AE1539">
        <v>911</v>
      </c>
    </row>
    <row r="1540" spans="1:31" x14ac:dyDescent="0.45">
      <c r="A1540" t="s">
        <v>28</v>
      </c>
      <c r="B1540" t="s">
        <v>4097</v>
      </c>
      <c r="C1540" t="str">
        <f t="shared" si="48"/>
        <v>other</v>
      </c>
      <c r="D1540">
        <v>67</v>
      </c>
      <c r="E1540">
        <v>99</v>
      </c>
      <c r="F1540">
        <v>32</v>
      </c>
      <c r="G1540">
        <v>521</v>
      </c>
      <c r="H1540" t="s">
        <v>7272</v>
      </c>
      <c r="I1540">
        <v>773</v>
      </c>
      <c r="J1540" s="1">
        <v>39989008</v>
      </c>
      <c r="K1540" s="1">
        <v>35000000</v>
      </c>
      <c r="L1540" s="1">
        <f>J1540/K1540</f>
        <v>1.1425430857142858</v>
      </c>
      <c r="M1540" s="2" t="str">
        <f t="shared" si="49"/>
        <v>other</v>
      </c>
      <c r="N1540" t="s">
        <v>7887</v>
      </c>
      <c r="O1540" t="s">
        <v>1431</v>
      </c>
      <c r="P1540" t="s">
        <v>7888</v>
      </c>
      <c r="Q1540">
        <v>20219</v>
      </c>
      <c r="R1540">
        <v>2916</v>
      </c>
      <c r="S1540" t="s">
        <v>5369</v>
      </c>
      <c r="T1540">
        <v>1</v>
      </c>
      <c r="U1540" t="s">
        <v>7889</v>
      </c>
      <c r="V1540" t="s">
        <v>7890</v>
      </c>
      <c r="W1540">
        <v>100</v>
      </c>
      <c r="X1540" t="s">
        <v>37</v>
      </c>
      <c r="Y1540" t="s">
        <v>263</v>
      </c>
      <c r="Z1540" t="s">
        <v>90</v>
      </c>
      <c r="AA1540">
        <v>2002</v>
      </c>
      <c r="AB1540">
        <v>664</v>
      </c>
      <c r="AC1540">
        <v>5.0999999999999996</v>
      </c>
      <c r="AD1540">
        <v>1.85</v>
      </c>
      <c r="AE1540">
        <v>905</v>
      </c>
    </row>
    <row r="1541" spans="1:31" x14ac:dyDescent="0.45">
      <c r="A1541" t="s">
        <v>28</v>
      </c>
      <c r="B1541" t="s">
        <v>1048</v>
      </c>
      <c r="C1541" t="str">
        <f t="shared" si="48"/>
        <v>other</v>
      </c>
      <c r="D1541">
        <v>88</v>
      </c>
      <c r="E1541">
        <v>101</v>
      </c>
      <c r="F1541">
        <v>503</v>
      </c>
      <c r="G1541">
        <v>1000</v>
      </c>
      <c r="H1541" t="s">
        <v>1222</v>
      </c>
      <c r="I1541">
        <v>13000</v>
      </c>
      <c r="J1541" s="1">
        <v>39880476</v>
      </c>
      <c r="K1541" s="1">
        <v>32000000</v>
      </c>
      <c r="L1541" s="1">
        <f>J1541/K1541</f>
        <v>1.246264875</v>
      </c>
      <c r="M1541" s="2" t="str">
        <f t="shared" si="49"/>
        <v>other</v>
      </c>
      <c r="N1541" t="s">
        <v>7891</v>
      </c>
      <c r="O1541" t="s">
        <v>537</v>
      </c>
      <c r="P1541" t="s">
        <v>7892</v>
      </c>
      <c r="Q1541">
        <v>61396</v>
      </c>
      <c r="R1541">
        <v>18734</v>
      </c>
      <c r="S1541" t="s">
        <v>7280</v>
      </c>
      <c r="T1541">
        <v>1</v>
      </c>
      <c r="U1541" t="s">
        <v>7893</v>
      </c>
      <c r="V1541" t="s">
        <v>7894</v>
      </c>
      <c r="W1541">
        <v>159</v>
      </c>
      <c r="X1541" t="s">
        <v>37</v>
      </c>
      <c r="Y1541" t="s">
        <v>38</v>
      </c>
      <c r="Z1541" t="s">
        <v>39</v>
      </c>
      <c r="AA1541">
        <v>1988</v>
      </c>
      <c r="AB1541">
        <v>1000</v>
      </c>
      <c r="AC1541">
        <v>7</v>
      </c>
      <c r="AD1541">
        <v>1.85</v>
      </c>
      <c r="AE1541">
        <v>903</v>
      </c>
    </row>
    <row r="1542" spans="1:31" x14ac:dyDescent="0.45">
      <c r="A1542" t="s">
        <v>28</v>
      </c>
      <c r="B1542" t="s">
        <v>7895</v>
      </c>
      <c r="C1542" t="str">
        <f t="shared" si="48"/>
        <v>other</v>
      </c>
      <c r="D1542">
        <v>163</v>
      </c>
      <c r="E1542">
        <v>92</v>
      </c>
      <c r="F1542">
        <v>100</v>
      </c>
      <c r="G1542">
        <v>327</v>
      </c>
      <c r="H1542" t="s">
        <v>1602</v>
      </c>
      <c r="I1542">
        <v>678</v>
      </c>
      <c r="J1542" s="1">
        <v>39825798</v>
      </c>
      <c r="K1542" s="1">
        <v>32000000</v>
      </c>
      <c r="L1542" s="1">
        <f>J1542/K1542</f>
        <v>1.2445561875</v>
      </c>
      <c r="M1542" s="2" t="str">
        <f t="shared" si="49"/>
        <v>other</v>
      </c>
      <c r="N1542" t="s">
        <v>7896</v>
      </c>
      <c r="O1542" t="s">
        <v>5191</v>
      </c>
      <c r="P1542" t="s">
        <v>7897</v>
      </c>
      <c r="Q1542">
        <v>65551</v>
      </c>
      <c r="R1542">
        <v>1729</v>
      </c>
      <c r="S1542" t="s">
        <v>7898</v>
      </c>
      <c r="T1542">
        <v>1</v>
      </c>
      <c r="U1542" t="s">
        <v>7899</v>
      </c>
      <c r="V1542" t="s">
        <v>7900</v>
      </c>
      <c r="W1542">
        <v>441</v>
      </c>
      <c r="X1542" t="s">
        <v>37</v>
      </c>
      <c r="Y1542" t="s">
        <v>757</v>
      </c>
      <c r="Z1542" t="s">
        <v>90</v>
      </c>
      <c r="AA1542">
        <v>2006</v>
      </c>
      <c r="AB1542">
        <v>635</v>
      </c>
      <c r="AC1542">
        <v>5.7</v>
      </c>
      <c r="AD1542">
        <v>1.85</v>
      </c>
      <c r="AE1542">
        <v>903</v>
      </c>
    </row>
    <row r="1543" spans="1:31" x14ac:dyDescent="0.45">
      <c r="A1543" t="s">
        <v>28</v>
      </c>
      <c r="B1543" t="s">
        <v>959</v>
      </c>
      <c r="C1543" t="str">
        <f t="shared" si="48"/>
        <v>other</v>
      </c>
      <c r="D1543">
        <v>371</v>
      </c>
      <c r="E1543">
        <v>131</v>
      </c>
      <c r="F1543">
        <v>176</v>
      </c>
      <c r="G1543">
        <v>460</v>
      </c>
      <c r="H1543" t="s">
        <v>7901</v>
      </c>
      <c r="I1543">
        <v>722</v>
      </c>
      <c r="J1543" s="1">
        <v>39825798</v>
      </c>
      <c r="K1543" s="1">
        <v>32500000</v>
      </c>
      <c r="L1543" s="1">
        <f>J1543/K1543</f>
        <v>1.2254091692307691</v>
      </c>
      <c r="M1543" s="2" t="str">
        <f t="shared" si="49"/>
        <v>other</v>
      </c>
      <c r="N1543" t="s">
        <v>1671</v>
      </c>
      <c r="O1543" t="s">
        <v>4713</v>
      </c>
      <c r="P1543" t="s">
        <v>7902</v>
      </c>
      <c r="Q1543">
        <v>218711</v>
      </c>
      <c r="R1543">
        <v>3229</v>
      </c>
      <c r="S1543" t="s">
        <v>7903</v>
      </c>
      <c r="T1543">
        <v>6</v>
      </c>
      <c r="U1543" t="s">
        <v>7904</v>
      </c>
      <c r="V1543" t="s">
        <v>7905</v>
      </c>
      <c r="W1543">
        <v>485</v>
      </c>
      <c r="X1543" t="s">
        <v>37</v>
      </c>
      <c r="Y1543" t="s">
        <v>38</v>
      </c>
      <c r="Z1543" t="s">
        <v>575</v>
      </c>
      <c r="AA1543">
        <v>2011</v>
      </c>
      <c r="AB1543">
        <v>655</v>
      </c>
      <c r="AC1543">
        <v>6.8</v>
      </c>
      <c r="AD1543">
        <v>2.35</v>
      </c>
      <c r="AE1543">
        <v>903</v>
      </c>
    </row>
    <row r="1544" spans="1:31" x14ac:dyDescent="0.45">
      <c r="A1544" t="s">
        <v>28</v>
      </c>
      <c r="B1544" t="s">
        <v>6166</v>
      </c>
      <c r="C1544" t="str">
        <f t="shared" si="48"/>
        <v>other</v>
      </c>
      <c r="D1544">
        <v>418</v>
      </c>
      <c r="E1544">
        <v>107</v>
      </c>
      <c r="F1544">
        <v>133</v>
      </c>
      <c r="G1544">
        <v>9000</v>
      </c>
      <c r="H1544" t="s">
        <v>75</v>
      </c>
      <c r="I1544">
        <v>17000</v>
      </c>
      <c r="J1544" s="1">
        <v>39800000</v>
      </c>
      <c r="K1544" s="1">
        <v>32000000</v>
      </c>
      <c r="L1544" s="1">
        <f>J1544/K1544</f>
        <v>1.2437499999999999</v>
      </c>
      <c r="M1544" s="2" t="str">
        <f t="shared" si="49"/>
        <v>other</v>
      </c>
      <c r="N1544" t="s">
        <v>2776</v>
      </c>
      <c r="O1544" t="s">
        <v>434</v>
      </c>
      <c r="P1544" t="s">
        <v>7906</v>
      </c>
      <c r="Q1544">
        <v>310540</v>
      </c>
      <c r="R1544">
        <v>38751</v>
      </c>
      <c r="S1544" t="s">
        <v>1195</v>
      </c>
      <c r="T1544">
        <v>6</v>
      </c>
      <c r="U1544" t="s">
        <v>7907</v>
      </c>
      <c r="V1544" t="s">
        <v>7908</v>
      </c>
      <c r="W1544">
        <v>669</v>
      </c>
      <c r="X1544" t="s">
        <v>37</v>
      </c>
      <c r="Y1544" t="s">
        <v>38</v>
      </c>
      <c r="Z1544" t="s">
        <v>575</v>
      </c>
      <c r="AA1544">
        <v>2013</v>
      </c>
      <c r="AB1544">
        <v>11000</v>
      </c>
      <c r="AC1544">
        <v>6.7</v>
      </c>
      <c r="AD1544">
        <v>2.35</v>
      </c>
      <c r="AE1544">
        <v>902</v>
      </c>
    </row>
    <row r="1545" spans="1:31" x14ac:dyDescent="0.45">
      <c r="A1545" t="s">
        <v>28</v>
      </c>
      <c r="B1545" t="s">
        <v>7909</v>
      </c>
      <c r="C1545" t="str">
        <f t="shared" si="48"/>
        <v>other</v>
      </c>
      <c r="D1545">
        <v>131</v>
      </c>
      <c r="E1545">
        <v>103</v>
      </c>
      <c r="F1545">
        <v>9</v>
      </c>
      <c r="G1545">
        <v>573</v>
      </c>
      <c r="H1545" t="s">
        <v>5740</v>
      </c>
      <c r="I1545">
        <v>826</v>
      </c>
      <c r="J1545" s="1">
        <v>39778599</v>
      </c>
      <c r="K1545" s="1">
        <v>29000000</v>
      </c>
      <c r="L1545" s="1">
        <f>J1545/K1545</f>
        <v>1.3716758275862069</v>
      </c>
      <c r="M1545" s="2" t="str">
        <f t="shared" si="49"/>
        <v>other</v>
      </c>
      <c r="N1545" t="s">
        <v>6393</v>
      </c>
      <c r="O1545" t="s">
        <v>6372</v>
      </c>
      <c r="P1545" t="s">
        <v>7910</v>
      </c>
      <c r="Q1545">
        <v>54390</v>
      </c>
      <c r="R1545">
        <v>3004</v>
      </c>
      <c r="S1545" t="s">
        <v>7568</v>
      </c>
      <c r="T1545">
        <v>0</v>
      </c>
      <c r="U1545" t="s">
        <v>7911</v>
      </c>
      <c r="V1545" t="s">
        <v>7912</v>
      </c>
      <c r="W1545">
        <v>398</v>
      </c>
      <c r="X1545" t="s">
        <v>37</v>
      </c>
      <c r="Y1545" t="s">
        <v>38</v>
      </c>
      <c r="Z1545" t="s">
        <v>575</v>
      </c>
      <c r="AA1545">
        <v>1999</v>
      </c>
      <c r="AB1545">
        <v>724</v>
      </c>
      <c r="AC1545">
        <v>6.2</v>
      </c>
      <c r="AD1545">
        <v>2.35</v>
      </c>
      <c r="AE1545">
        <v>902</v>
      </c>
    </row>
    <row r="1546" spans="1:31" x14ac:dyDescent="0.45">
      <c r="A1546" t="s">
        <v>28</v>
      </c>
      <c r="B1546" t="s">
        <v>7775</v>
      </c>
      <c r="C1546" t="str">
        <f t="shared" si="48"/>
        <v>other</v>
      </c>
      <c r="D1546">
        <v>98</v>
      </c>
      <c r="E1546">
        <v>129</v>
      </c>
      <c r="F1546">
        <v>88</v>
      </c>
      <c r="G1546">
        <v>975</v>
      </c>
      <c r="H1546" t="s">
        <v>766</v>
      </c>
      <c r="I1546">
        <v>22000</v>
      </c>
      <c r="J1546" s="1">
        <v>39737645</v>
      </c>
      <c r="K1546" s="1">
        <v>32000000</v>
      </c>
      <c r="L1546" s="1">
        <f>J1546/K1546</f>
        <v>1.24180140625</v>
      </c>
      <c r="M1546" s="2" t="str">
        <f t="shared" si="49"/>
        <v>other</v>
      </c>
      <c r="N1546" t="s">
        <v>1534</v>
      </c>
      <c r="O1546" t="s">
        <v>1736</v>
      </c>
      <c r="P1546" t="s">
        <v>7913</v>
      </c>
      <c r="Q1546">
        <v>89424</v>
      </c>
      <c r="R1546">
        <v>36069</v>
      </c>
      <c r="S1546" t="s">
        <v>2513</v>
      </c>
      <c r="T1546">
        <v>0</v>
      </c>
      <c r="U1546" t="s">
        <v>7914</v>
      </c>
      <c r="V1546" t="s">
        <v>7915</v>
      </c>
      <c r="W1546">
        <v>224</v>
      </c>
      <c r="X1546" t="s">
        <v>37</v>
      </c>
      <c r="Y1546" t="s">
        <v>38</v>
      </c>
      <c r="Z1546" t="s">
        <v>575</v>
      </c>
      <c r="AA1546">
        <v>2000</v>
      </c>
      <c r="AB1546">
        <v>9000</v>
      </c>
      <c r="AC1546">
        <v>7.2</v>
      </c>
      <c r="AD1546">
        <v>2.35</v>
      </c>
      <c r="AE1546">
        <v>902</v>
      </c>
    </row>
    <row r="1547" spans="1:31" x14ac:dyDescent="0.45">
      <c r="A1547" t="s">
        <v>28</v>
      </c>
      <c r="B1547" t="s">
        <v>7916</v>
      </c>
      <c r="C1547" t="str">
        <f t="shared" si="48"/>
        <v>other</v>
      </c>
      <c r="D1547">
        <v>119</v>
      </c>
      <c r="E1547">
        <v>107</v>
      </c>
      <c r="F1547">
        <v>34</v>
      </c>
      <c r="G1547">
        <v>1000</v>
      </c>
      <c r="H1547" t="s">
        <v>1424</v>
      </c>
      <c r="I1547">
        <v>23000</v>
      </c>
      <c r="J1547" s="1">
        <v>39692139</v>
      </c>
      <c r="K1547" s="1">
        <v>20000000</v>
      </c>
      <c r="L1547" s="1">
        <f>J1547/K1547</f>
        <v>1.9846069500000001</v>
      </c>
      <c r="M1547" s="2" t="str">
        <f t="shared" si="49"/>
        <v>other</v>
      </c>
      <c r="N1547" t="s">
        <v>329</v>
      </c>
      <c r="O1547" t="s">
        <v>328</v>
      </c>
      <c r="P1547" t="s">
        <v>7917</v>
      </c>
      <c r="Q1547">
        <v>46961</v>
      </c>
      <c r="R1547">
        <v>31529</v>
      </c>
      <c r="S1547" t="s">
        <v>3704</v>
      </c>
      <c r="T1547">
        <v>5</v>
      </c>
      <c r="U1547" t="s">
        <v>7918</v>
      </c>
      <c r="V1547" t="s">
        <v>7919</v>
      </c>
      <c r="W1547">
        <v>132</v>
      </c>
      <c r="X1547" t="s">
        <v>37</v>
      </c>
      <c r="Y1547" t="s">
        <v>38</v>
      </c>
      <c r="Z1547" t="s">
        <v>39</v>
      </c>
      <c r="AA1547">
        <v>2010</v>
      </c>
      <c r="AB1547">
        <v>4000</v>
      </c>
      <c r="AC1547">
        <v>6.2</v>
      </c>
      <c r="AD1547">
        <v>2.35</v>
      </c>
      <c r="AE1547">
        <v>901</v>
      </c>
    </row>
    <row r="1548" spans="1:31" x14ac:dyDescent="0.45">
      <c r="A1548" t="s">
        <v>28</v>
      </c>
      <c r="B1548" t="s">
        <v>7920</v>
      </c>
      <c r="C1548" t="str">
        <f t="shared" si="48"/>
        <v>other</v>
      </c>
      <c r="D1548">
        <v>133</v>
      </c>
      <c r="E1548">
        <v>89</v>
      </c>
      <c r="F1548">
        <v>16</v>
      </c>
      <c r="G1548">
        <v>2000</v>
      </c>
      <c r="H1548" t="s">
        <v>1736</v>
      </c>
      <c r="I1548">
        <v>49000</v>
      </c>
      <c r="J1548" s="1">
        <v>39687528</v>
      </c>
      <c r="K1548" s="1">
        <v>35000000</v>
      </c>
      <c r="L1548" s="1">
        <f>J1548/K1548</f>
        <v>1.1339293714285714</v>
      </c>
      <c r="M1548" s="2" t="str">
        <f t="shared" si="49"/>
        <v>other</v>
      </c>
      <c r="N1548" t="s">
        <v>1661</v>
      </c>
      <c r="O1548" t="s">
        <v>801</v>
      </c>
      <c r="P1548" t="s">
        <v>7921</v>
      </c>
      <c r="Q1548">
        <v>37493</v>
      </c>
      <c r="R1548">
        <v>74181</v>
      </c>
      <c r="S1548" t="s">
        <v>6463</v>
      </c>
      <c r="T1548">
        <v>8</v>
      </c>
      <c r="U1548" t="s">
        <v>7922</v>
      </c>
      <c r="V1548" t="s">
        <v>7923</v>
      </c>
      <c r="W1548">
        <v>108</v>
      </c>
      <c r="X1548" t="s">
        <v>37</v>
      </c>
      <c r="Y1548" t="s">
        <v>38</v>
      </c>
      <c r="Z1548" t="s">
        <v>575</v>
      </c>
      <c r="AA1548">
        <v>2013</v>
      </c>
      <c r="AB1548">
        <v>22000</v>
      </c>
      <c r="AC1548">
        <v>5.6</v>
      </c>
      <c r="AD1548">
        <v>2.35</v>
      </c>
      <c r="AE1548">
        <v>901</v>
      </c>
    </row>
    <row r="1549" spans="1:31" x14ac:dyDescent="0.45">
      <c r="A1549" t="s">
        <v>28</v>
      </c>
      <c r="B1549" t="s">
        <v>4977</v>
      </c>
      <c r="C1549" t="str">
        <f t="shared" si="48"/>
        <v>other</v>
      </c>
      <c r="D1549">
        <v>88</v>
      </c>
      <c r="E1549">
        <v>113</v>
      </c>
      <c r="F1549">
        <v>14</v>
      </c>
      <c r="G1549">
        <v>534</v>
      </c>
      <c r="H1549" t="s">
        <v>1204</v>
      </c>
      <c r="I1549">
        <v>918</v>
      </c>
      <c r="J1549" s="1">
        <v>39647595</v>
      </c>
      <c r="K1549" s="1">
        <v>32000000</v>
      </c>
      <c r="L1549" s="1">
        <f>J1549/K1549</f>
        <v>1.2389873437500001</v>
      </c>
      <c r="M1549" s="2" t="str">
        <f t="shared" si="49"/>
        <v>other</v>
      </c>
      <c r="N1549" t="s">
        <v>1742</v>
      </c>
      <c r="O1549" t="s">
        <v>2128</v>
      </c>
      <c r="P1549" t="s">
        <v>7924</v>
      </c>
      <c r="Q1549">
        <v>19671</v>
      </c>
      <c r="R1549">
        <v>3500</v>
      </c>
      <c r="S1549" t="s">
        <v>7925</v>
      </c>
      <c r="T1549">
        <v>2</v>
      </c>
      <c r="U1549" t="s">
        <v>7926</v>
      </c>
      <c r="V1549" t="s">
        <v>7927</v>
      </c>
      <c r="W1549">
        <v>47</v>
      </c>
      <c r="X1549" t="s">
        <v>37</v>
      </c>
      <c r="Y1549" t="s">
        <v>38</v>
      </c>
      <c r="Z1549" t="s">
        <v>39</v>
      </c>
      <c r="AA1549">
        <v>2011</v>
      </c>
      <c r="AB1549">
        <v>845</v>
      </c>
      <c r="AC1549">
        <v>4.4000000000000004</v>
      </c>
      <c r="AD1549">
        <v>2.35</v>
      </c>
      <c r="AE1549">
        <v>898</v>
      </c>
    </row>
    <row r="1550" spans="1:31" x14ac:dyDescent="0.45">
      <c r="A1550" t="s">
        <v>28</v>
      </c>
      <c r="B1550" t="s">
        <v>718</v>
      </c>
      <c r="C1550" t="str">
        <f t="shared" si="48"/>
        <v>other</v>
      </c>
      <c r="D1550">
        <v>522</v>
      </c>
      <c r="E1550">
        <v>93</v>
      </c>
      <c r="F1550">
        <v>0</v>
      </c>
      <c r="G1550">
        <v>355</v>
      </c>
      <c r="H1550" t="s">
        <v>7928</v>
      </c>
      <c r="I1550">
        <v>15000</v>
      </c>
      <c r="J1550" s="1">
        <v>39568996</v>
      </c>
      <c r="K1550" s="1">
        <v>32000000</v>
      </c>
      <c r="L1550" s="1">
        <f>J1550/K1550</f>
        <v>1.236531125</v>
      </c>
      <c r="M1550" s="2" t="str">
        <f t="shared" si="49"/>
        <v>other</v>
      </c>
      <c r="N1550" t="s">
        <v>5022</v>
      </c>
      <c r="O1550" t="s">
        <v>368</v>
      </c>
      <c r="P1550" t="s">
        <v>7929</v>
      </c>
      <c r="Q1550">
        <v>379462</v>
      </c>
      <c r="R1550">
        <v>16034</v>
      </c>
      <c r="S1550" t="s">
        <v>7930</v>
      </c>
      <c r="T1550">
        <v>3</v>
      </c>
      <c r="U1550" t="s">
        <v>7931</v>
      </c>
      <c r="V1550" t="s">
        <v>7932</v>
      </c>
      <c r="W1550">
        <v>571</v>
      </c>
      <c r="X1550" t="s">
        <v>37</v>
      </c>
      <c r="Y1550" t="s">
        <v>38</v>
      </c>
      <c r="Z1550" t="s">
        <v>39</v>
      </c>
      <c r="AA1550">
        <v>2011</v>
      </c>
      <c r="AB1550">
        <v>491</v>
      </c>
      <c r="AC1550">
        <v>7.5</v>
      </c>
      <c r="AD1550">
        <v>1.85</v>
      </c>
      <c r="AE1550">
        <v>898</v>
      </c>
    </row>
    <row r="1551" spans="1:31" x14ac:dyDescent="0.45">
      <c r="A1551" t="s">
        <v>28</v>
      </c>
      <c r="B1551" t="s">
        <v>5077</v>
      </c>
      <c r="C1551" t="str">
        <f t="shared" si="48"/>
        <v>other</v>
      </c>
      <c r="D1551">
        <v>43</v>
      </c>
      <c r="E1551">
        <v>120</v>
      </c>
      <c r="F1551">
        <v>155</v>
      </c>
      <c r="G1551">
        <v>240</v>
      </c>
      <c r="H1551" t="s">
        <v>7933</v>
      </c>
      <c r="I1551">
        <v>344</v>
      </c>
      <c r="J1551" s="1">
        <v>39552600</v>
      </c>
      <c r="K1551" s="1">
        <v>32000000</v>
      </c>
      <c r="L1551" s="1">
        <f>J1551/K1551</f>
        <v>1.2360187499999999</v>
      </c>
      <c r="M1551" s="2" t="str">
        <f t="shared" si="49"/>
        <v>other</v>
      </c>
      <c r="N1551" t="s">
        <v>7672</v>
      </c>
      <c r="O1551" t="s">
        <v>7934</v>
      </c>
      <c r="P1551" t="s">
        <v>7935</v>
      </c>
      <c r="Q1551">
        <v>38949</v>
      </c>
      <c r="R1551">
        <v>2054</v>
      </c>
      <c r="S1551" t="s">
        <v>7936</v>
      </c>
      <c r="T1551">
        <v>3</v>
      </c>
      <c r="U1551" t="s">
        <v>7937</v>
      </c>
      <c r="V1551" t="s">
        <v>7938</v>
      </c>
      <c r="W1551">
        <v>112</v>
      </c>
      <c r="X1551" t="s">
        <v>37</v>
      </c>
      <c r="Y1551" t="s">
        <v>38</v>
      </c>
      <c r="Z1551" t="s">
        <v>575</v>
      </c>
      <c r="AA1551">
        <v>1993</v>
      </c>
      <c r="AB1551">
        <v>242</v>
      </c>
      <c r="AC1551">
        <v>7.1</v>
      </c>
      <c r="AD1551">
        <v>1.85</v>
      </c>
      <c r="AE1551">
        <v>897</v>
      </c>
    </row>
    <row r="1552" spans="1:31" x14ac:dyDescent="0.45">
      <c r="A1552" t="s">
        <v>28</v>
      </c>
      <c r="B1552" t="s">
        <v>1314</v>
      </c>
      <c r="C1552" t="str">
        <f t="shared" si="48"/>
        <v>other</v>
      </c>
      <c r="D1552">
        <v>224</v>
      </c>
      <c r="E1552">
        <v>98</v>
      </c>
      <c r="F1552">
        <v>541</v>
      </c>
      <c r="G1552">
        <v>897</v>
      </c>
      <c r="H1552" t="s">
        <v>2656</v>
      </c>
      <c r="I1552">
        <v>8000</v>
      </c>
      <c r="J1552" s="1">
        <v>39532308</v>
      </c>
      <c r="K1552" s="1">
        <v>32000000</v>
      </c>
      <c r="L1552" s="1">
        <f>J1552/K1552</f>
        <v>1.235384625</v>
      </c>
      <c r="M1552" s="2" t="str">
        <f t="shared" si="49"/>
        <v>other</v>
      </c>
      <c r="N1552" t="s">
        <v>842</v>
      </c>
      <c r="O1552" t="s">
        <v>1197</v>
      </c>
      <c r="P1552" t="s">
        <v>7939</v>
      </c>
      <c r="Q1552">
        <v>164608</v>
      </c>
      <c r="R1552">
        <v>10938</v>
      </c>
      <c r="S1552" t="s">
        <v>4258</v>
      </c>
      <c r="T1552">
        <v>1</v>
      </c>
      <c r="U1552" t="s">
        <v>7940</v>
      </c>
      <c r="V1552" t="s">
        <v>7941</v>
      </c>
      <c r="W1552">
        <v>383</v>
      </c>
      <c r="X1552" t="s">
        <v>37</v>
      </c>
      <c r="Y1552" t="s">
        <v>38</v>
      </c>
      <c r="Z1552" t="s">
        <v>575</v>
      </c>
      <c r="AA1552">
        <v>2007</v>
      </c>
      <c r="AB1552">
        <v>912</v>
      </c>
      <c r="AC1552">
        <v>6.4</v>
      </c>
      <c r="AD1552">
        <v>2.35</v>
      </c>
      <c r="AE1552">
        <v>896</v>
      </c>
    </row>
    <row r="1553" spans="1:31" x14ac:dyDescent="0.45">
      <c r="A1553" t="s">
        <v>28</v>
      </c>
      <c r="B1553" t="s">
        <v>4166</v>
      </c>
      <c r="C1553" t="str">
        <f t="shared" si="48"/>
        <v>other</v>
      </c>
      <c r="D1553">
        <v>122</v>
      </c>
      <c r="E1553">
        <v>105</v>
      </c>
      <c r="F1553">
        <v>0</v>
      </c>
      <c r="G1553">
        <v>223</v>
      </c>
      <c r="H1553" t="s">
        <v>7942</v>
      </c>
      <c r="I1553">
        <v>716</v>
      </c>
      <c r="J1553" s="1">
        <v>39514713</v>
      </c>
      <c r="K1553" s="1">
        <v>33000000</v>
      </c>
      <c r="L1553" s="1">
        <f>J1553/K1553</f>
        <v>1.1974155454545454</v>
      </c>
      <c r="M1553" s="2" t="str">
        <f t="shared" si="49"/>
        <v>other</v>
      </c>
      <c r="N1553" t="s">
        <v>7943</v>
      </c>
      <c r="O1553" t="s">
        <v>719</v>
      </c>
      <c r="P1553" t="s">
        <v>7944</v>
      </c>
      <c r="Q1553">
        <v>11347</v>
      </c>
      <c r="R1553">
        <v>1843</v>
      </c>
      <c r="S1553" t="s">
        <v>7945</v>
      </c>
      <c r="T1553">
        <v>1</v>
      </c>
      <c r="U1553" t="s">
        <v>7946</v>
      </c>
      <c r="V1553" t="s">
        <v>7947</v>
      </c>
      <c r="W1553">
        <v>28</v>
      </c>
      <c r="X1553" t="s">
        <v>37</v>
      </c>
      <c r="Y1553" t="s">
        <v>1455</v>
      </c>
      <c r="Z1553" t="s">
        <v>90</v>
      </c>
      <c r="AA1553">
        <v>2013</v>
      </c>
      <c r="AB1553">
        <v>648</v>
      </c>
      <c r="AC1553">
        <v>7.1</v>
      </c>
      <c r="AD1553">
        <v>2.35</v>
      </c>
      <c r="AE1553">
        <v>896</v>
      </c>
    </row>
    <row r="1554" spans="1:31" x14ac:dyDescent="0.45">
      <c r="A1554" t="s">
        <v>28</v>
      </c>
      <c r="B1554" t="s">
        <v>384</v>
      </c>
      <c r="C1554" t="str">
        <f t="shared" si="48"/>
        <v>other</v>
      </c>
      <c r="D1554">
        <v>56</v>
      </c>
      <c r="E1554">
        <v>142</v>
      </c>
      <c r="F1554">
        <v>14000</v>
      </c>
      <c r="G1554">
        <v>642</v>
      </c>
      <c r="H1554" t="s">
        <v>7948</v>
      </c>
      <c r="I1554">
        <v>16000</v>
      </c>
      <c r="J1554" s="1">
        <v>39511038</v>
      </c>
      <c r="K1554" s="1">
        <v>35000000</v>
      </c>
      <c r="L1554" s="1">
        <f>J1554/K1554</f>
        <v>1.1288868000000001</v>
      </c>
      <c r="M1554" s="2" t="str">
        <f t="shared" si="49"/>
        <v>other</v>
      </c>
      <c r="N1554" t="s">
        <v>7949</v>
      </c>
      <c r="O1554" t="s">
        <v>196</v>
      </c>
      <c r="P1554" t="s">
        <v>7950</v>
      </c>
      <c r="Q1554">
        <v>25193</v>
      </c>
      <c r="R1554">
        <v>20201</v>
      </c>
      <c r="S1554" t="s">
        <v>4196</v>
      </c>
      <c r="T1554">
        <v>5</v>
      </c>
      <c r="U1554" t="s">
        <v>7951</v>
      </c>
      <c r="V1554" t="s">
        <v>7952</v>
      </c>
      <c r="W1554">
        <v>217</v>
      </c>
      <c r="X1554" t="s">
        <v>37</v>
      </c>
      <c r="Y1554" t="s">
        <v>38</v>
      </c>
      <c r="Z1554" t="s">
        <v>90</v>
      </c>
      <c r="AA1554">
        <v>1979</v>
      </c>
      <c r="AB1554">
        <v>1000</v>
      </c>
      <c r="AC1554">
        <v>5.9</v>
      </c>
      <c r="AD1554">
        <v>2.35</v>
      </c>
      <c r="AE1554">
        <v>894</v>
      </c>
    </row>
    <row r="1555" spans="1:31" x14ac:dyDescent="0.45">
      <c r="A1555" t="s">
        <v>28</v>
      </c>
      <c r="B1555" t="s">
        <v>6829</v>
      </c>
      <c r="C1555" t="str">
        <f t="shared" si="48"/>
        <v>other</v>
      </c>
      <c r="D1555">
        <v>75</v>
      </c>
      <c r="E1555">
        <v>98</v>
      </c>
      <c r="F1555">
        <v>61</v>
      </c>
      <c r="G1555">
        <v>83</v>
      </c>
      <c r="H1555" t="s">
        <v>3342</v>
      </c>
      <c r="I1555">
        <v>649</v>
      </c>
      <c r="J1555" s="1">
        <v>39462438</v>
      </c>
      <c r="K1555" s="1">
        <v>32000000</v>
      </c>
      <c r="L1555" s="1">
        <f>J1555/K1555</f>
        <v>1.2332011875</v>
      </c>
      <c r="M1555" s="2" t="str">
        <f t="shared" si="49"/>
        <v>other</v>
      </c>
      <c r="N1555" t="s">
        <v>7953</v>
      </c>
      <c r="O1555" t="s">
        <v>7954</v>
      </c>
      <c r="P1555" t="s">
        <v>7955</v>
      </c>
      <c r="Q1555">
        <v>10018</v>
      </c>
      <c r="R1555">
        <v>1400</v>
      </c>
      <c r="S1555" t="s">
        <v>7956</v>
      </c>
      <c r="T1555">
        <v>1</v>
      </c>
      <c r="U1555" t="s">
        <v>7957</v>
      </c>
      <c r="V1555" t="s">
        <v>7958</v>
      </c>
      <c r="W1555">
        <v>108</v>
      </c>
      <c r="X1555" t="s">
        <v>37</v>
      </c>
      <c r="Y1555" t="s">
        <v>38</v>
      </c>
      <c r="Z1555" t="s">
        <v>90</v>
      </c>
      <c r="AA1555">
        <v>2005</v>
      </c>
      <c r="AB1555">
        <v>579</v>
      </c>
      <c r="AC1555">
        <v>6.9</v>
      </c>
      <c r="AD1555">
        <v>2.35</v>
      </c>
      <c r="AE1555">
        <v>894</v>
      </c>
    </row>
    <row r="1556" spans="1:31" x14ac:dyDescent="0.45">
      <c r="A1556" t="s">
        <v>28</v>
      </c>
      <c r="B1556" t="s">
        <v>5393</v>
      </c>
      <c r="C1556" t="str">
        <f t="shared" si="48"/>
        <v>other</v>
      </c>
      <c r="D1556">
        <v>441</v>
      </c>
      <c r="E1556">
        <v>96</v>
      </c>
      <c r="F1556">
        <v>0</v>
      </c>
      <c r="G1556">
        <v>882</v>
      </c>
      <c r="H1556" t="s">
        <v>7959</v>
      </c>
      <c r="I1556">
        <v>10000</v>
      </c>
      <c r="J1556" s="1">
        <v>39442871</v>
      </c>
      <c r="K1556" s="1">
        <v>32000000</v>
      </c>
      <c r="L1556" s="1">
        <f>J1556/K1556</f>
        <v>1.2325897187499999</v>
      </c>
      <c r="M1556" s="2" t="str">
        <f t="shared" si="49"/>
        <v>other</v>
      </c>
      <c r="N1556" t="s">
        <v>2115</v>
      </c>
      <c r="O1556" t="s">
        <v>2814</v>
      </c>
      <c r="P1556" t="s">
        <v>7960</v>
      </c>
      <c r="Q1556">
        <v>186606</v>
      </c>
      <c r="R1556">
        <v>12754</v>
      </c>
      <c r="S1556" t="s">
        <v>183</v>
      </c>
      <c r="T1556">
        <v>1</v>
      </c>
      <c r="U1556" t="s">
        <v>7961</v>
      </c>
      <c r="V1556" t="s">
        <v>7962</v>
      </c>
      <c r="W1556">
        <v>1125</v>
      </c>
      <c r="X1556" t="s">
        <v>37</v>
      </c>
      <c r="Y1556" t="s">
        <v>38</v>
      </c>
      <c r="Z1556" t="s">
        <v>575</v>
      </c>
      <c r="AA1556">
        <v>2005</v>
      </c>
      <c r="AB1556">
        <v>917</v>
      </c>
      <c r="AC1556">
        <v>7.5</v>
      </c>
      <c r="AD1556">
        <v>1.85</v>
      </c>
      <c r="AE1556">
        <v>893</v>
      </c>
    </row>
    <row r="1557" spans="1:31" x14ac:dyDescent="0.45">
      <c r="A1557" t="s">
        <v>28</v>
      </c>
      <c r="B1557" t="s">
        <v>1104</v>
      </c>
      <c r="C1557" t="str">
        <f t="shared" si="48"/>
        <v>other</v>
      </c>
      <c r="D1557">
        <v>163</v>
      </c>
      <c r="E1557">
        <v>87</v>
      </c>
      <c r="F1557">
        <v>255</v>
      </c>
      <c r="G1557">
        <v>810</v>
      </c>
      <c r="H1557" t="s">
        <v>676</v>
      </c>
      <c r="I1557">
        <v>26000</v>
      </c>
      <c r="J1557" s="1">
        <v>39440655</v>
      </c>
      <c r="K1557" s="1">
        <v>32000000</v>
      </c>
      <c r="L1557" s="1">
        <f>J1557/K1557</f>
        <v>1.23252046875</v>
      </c>
      <c r="M1557" s="2" t="str">
        <f t="shared" si="49"/>
        <v>other</v>
      </c>
      <c r="N1557" t="s">
        <v>329</v>
      </c>
      <c r="O1557" t="s">
        <v>330</v>
      </c>
      <c r="P1557" t="s">
        <v>7963</v>
      </c>
      <c r="Q1557">
        <v>156267</v>
      </c>
      <c r="R1557">
        <v>29050</v>
      </c>
      <c r="S1557" t="s">
        <v>2059</v>
      </c>
      <c r="T1557">
        <v>1</v>
      </c>
      <c r="U1557" t="s">
        <v>7964</v>
      </c>
      <c r="V1557" t="s">
        <v>7965</v>
      </c>
      <c r="W1557">
        <v>340</v>
      </c>
      <c r="X1557" t="s">
        <v>37</v>
      </c>
      <c r="Y1557" t="s">
        <v>1455</v>
      </c>
      <c r="Z1557" t="s">
        <v>39</v>
      </c>
      <c r="AA1557">
        <v>2005</v>
      </c>
      <c r="AB1557">
        <v>1000</v>
      </c>
      <c r="AC1557">
        <v>6.3</v>
      </c>
      <c r="AD1557">
        <v>2.35</v>
      </c>
      <c r="AE1557">
        <v>893</v>
      </c>
    </row>
    <row r="1558" spans="1:31" x14ac:dyDescent="0.45">
      <c r="A1558" t="s">
        <v>737</v>
      </c>
      <c r="B1558" t="s">
        <v>74</v>
      </c>
      <c r="C1558" t="str">
        <f t="shared" si="48"/>
        <v>other</v>
      </c>
      <c r="D1558">
        <v>63</v>
      </c>
      <c r="E1558">
        <v>107</v>
      </c>
      <c r="F1558">
        <v>0</v>
      </c>
      <c r="G1558">
        <v>159</v>
      </c>
      <c r="H1558" t="s">
        <v>7966</v>
      </c>
      <c r="I1558">
        <v>29000</v>
      </c>
      <c r="J1558" s="1">
        <v>39399750</v>
      </c>
      <c r="K1558" s="1">
        <v>32000000</v>
      </c>
      <c r="L1558" s="1">
        <f>J1558/K1558</f>
        <v>1.2312421874999999</v>
      </c>
      <c r="M1558" s="2" t="str">
        <f t="shared" si="49"/>
        <v>other</v>
      </c>
      <c r="N1558" t="s">
        <v>7967</v>
      </c>
      <c r="O1558" t="s">
        <v>210</v>
      </c>
      <c r="P1558" t="s">
        <v>7968</v>
      </c>
      <c r="Q1558">
        <v>69197</v>
      </c>
      <c r="R1558">
        <v>29743</v>
      </c>
      <c r="S1558" t="s">
        <v>7969</v>
      </c>
      <c r="T1558">
        <v>0</v>
      </c>
      <c r="U1558" t="s">
        <v>7970</v>
      </c>
      <c r="V1558" t="s">
        <v>7971</v>
      </c>
      <c r="W1558">
        <v>216</v>
      </c>
      <c r="X1558" t="s">
        <v>37</v>
      </c>
      <c r="Y1558" t="s">
        <v>667</v>
      </c>
      <c r="Z1558" t="s">
        <v>575</v>
      </c>
      <c r="AA1558">
        <v>1995</v>
      </c>
      <c r="AB1558">
        <v>165</v>
      </c>
      <c r="AC1558">
        <v>6.4</v>
      </c>
      <c r="AD1558">
        <v>1.85</v>
      </c>
      <c r="AE1558">
        <v>892</v>
      </c>
    </row>
    <row r="1559" spans="1:31" x14ac:dyDescent="0.45">
      <c r="A1559" t="s">
        <v>28</v>
      </c>
      <c r="B1559" t="s">
        <v>5857</v>
      </c>
      <c r="C1559" t="str">
        <f t="shared" si="48"/>
        <v>other</v>
      </c>
      <c r="D1559">
        <v>90</v>
      </c>
      <c r="E1559">
        <v>90</v>
      </c>
      <c r="F1559">
        <v>29</v>
      </c>
      <c r="G1559">
        <v>142</v>
      </c>
      <c r="H1559" t="s">
        <v>7972</v>
      </c>
      <c r="I1559">
        <v>638</v>
      </c>
      <c r="J1559" s="1">
        <v>39380442</v>
      </c>
      <c r="K1559" s="1">
        <v>28000000</v>
      </c>
      <c r="L1559" s="1">
        <f>J1559/K1559</f>
        <v>1.4064443571428571</v>
      </c>
      <c r="M1559" s="2" t="str">
        <f t="shared" si="49"/>
        <v>other</v>
      </c>
      <c r="N1559" t="s">
        <v>1671</v>
      </c>
      <c r="O1559" t="s">
        <v>3213</v>
      </c>
      <c r="P1559" t="s">
        <v>7973</v>
      </c>
      <c r="Q1559">
        <v>18771</v>
      </c>
      <c r="R1559">
        <v>961</v>
      </c>
      <c r="S1559" t="s">
        <v>7974</v>
      </c>
      <c r="T1559">
        <v>1</v>
      </c>
      <c r="U1559" t="s">
        <v>7975</v>
      </c>
      <c r="V1559" t="s">
        <v>7976</v>
      </c>
      <c r="W1559">
        <v>102</v>
      </c>
      <c r="X1559" t="s">
        <v>37</v>
      </c>
      <c r="Y1559" t="s">
        <v>7977</v>
      </c>
      <c r="Z1559" t="s">
        <v>39</v>
      </c>
      <c r="AA1559">
        <v>2004</v>
      </c>
      <c r="AB1559">
        <v>160</v>
      </c>
      <c r="AC1559">
        <v>5.9</v>
      </c>
      <c r="AD1559">
        <v>2.35</v>
      </c>
      <c r="AE1559">
        <v>892</v>
      </c>
    </row>
    <row r="1560" spans="1:31" x14ac:dyDescent="0.45">
      <c r="A1560" t="s">
        <v>28</v>
      </c>
      <c r="B1560" t="s">
        <v>477</v>
      </c>
      <c r="C1560" t="str">
        <f t="shared" si="48"/>
        <v>other</v>
      </c>
      <c r="D1560">
        <v>163</v>
      </c>
      <c r="E1560">
        <v>121</v>
      </c>
      <c r="F1560">
        <v>17000</v>
      </c>
      <c r="G1560">
        <v>245</v>
      </c>
      <c r="H1560" t="s">
        <v>7978</v>
      </c>
      <c r="I1560">
        <v>12000</v>
      </c>
      <c r="J1560" s="1">
        <v>39292022</v>
      </c>
      <c r="K1560" s="1">
        <v>55000000</v>
      </c>
      <c r="L1560" s="1">
        <f>J1560/K1560</f>
        <v>0.71440040000000005</v>
      </c>
      <c r="M1560" s="2" t="str">
        <f t="shared" si="49"/>
        <v>other</v>
      </c>
      <c r="N1560" t="s">
        <v>4065</v>
      </c>
      <c r="O1560" t="s">
        <v>695</v>
      </c>
      <c r="P1560" t="s">
        <v>7979</v>
      </c>
      <c r="Q1560">
        <v>53028</v>
      </c>
      <c r="R1560">
        <v>13040</v>
      </c>
      <c r="S1560" t="s">
        <v>7980</v>
      </c>
      <c r="T1560">
        <v>0</v>
      </c>
      <c r="U1560" t="s">
        <v>7981</v>
      </c>
      <c r="V1560" t="s">
        <v>7982</v>
      </c>
      <c r="W1560">
        <v>382</v>
      </c>
      <c r="X1560" t="s">
        <v>37</v>
      </c>
      <c r="Y1560" t="s">
        <v>38</v>
      </c>
      <c r="Z1560" t="s">
        <v>575</v>
      </c>
      <c r="AA1560">
        <v>1999</v>
      </c>
      <c r="AB1560">
        <v>368</v>
      </c>
      <c r="AC1560">
        <v>6.8</v>
      </c>
      <c r="AD1560">
        <v>2.35</v>
      </c>
      <c r="AE1560">
        <v>892</v>
      </c>
    </row>
    <row r="1561" spans="1:31" x14ac:dyDescent="0.45">
      <c r="A1561" t="s">
        <v>28</v>
      </c>
      <c r="B1561" t="s">
        <v>7983</v>
      </c>
      <c r="C1561" t="str">
        <f t="shared" si="48"/>
        <v>other</v>
      </c>
      <c r="D1561">
        <v>197</v>
      </c>
      <c r="E1561">
        <v>119</v>
      </c>
      <c r="F1561">
        <v>238</v>
      </c>
      <c r="G1561">
        <v>447</v>
      </c>
      <c r="H1561" t="s">
        <v>1719</v>
      </c>
      <c r="I1561">
        <v>1000</v>
      </c>
      <c r="J1561" s="1">
        <v>39263506</v>
      </c>
      <c r="K1561" s="1">
        <v>32000000</v>
      </c>
      <c r="L1561" s="1">
        <f>J1561/K1561</f>
        <v>1.2269845625</v>
      </c>
      <c r="M1561" s="2" t="str">
        <f t="shared" si="49"/>
        <v>other</v>
      </c>
      <c r="N1561" t="s">
        <v>1391</v>
      </c>
      <c r="O1561" t="s">
        <v>771</v>
      </c>
      <c r="P1561" t="s">
        <v>7984</v>
      </c>
      <c r="Q1561">
        <v>87768</v>
      </c>
      <c r="R1561">
        <v>2925</v>
      </c>
      <c r="S1561" t="s">
        <v>3049</v>
      </c>
      <c r="T1561">
        <v>0</v>
      </c>
      <c r="U1561" t="s">
        <v>7985</v>
      </c>
      <c r="V1561" t="s">
        <v>7986</v>
      </c>
      <c r="W1561">
        <v>187</v>
      </c>
      <c r="X1561" t="s">
        <v>37</v>
      </c>
      <c r="Y1561" t="s">
        <v>38</v>
      </c>
      <c r="Z1561" t="s">
        <v>575</v>
      </c>
      <c r="AA1561">
        <v>2010</v>
      </c>
      <c r="AB1561">
        <v>561</v>
      </c>
      <c r="AC1561">
        <v>6.3</v>
      </c>
      <c r="AD1561">
        <v>2.35</v>
      </c>
      <c r="AE1561">
        <v>892</v>
      </c>
    </row>
    <row r="1562" spans="1:31" x14ac:dyDescent="0.45">
      <c r="A1562" t="s">
        <v>28</v>
      </c>
      <c r="B1562" t="s">
        <v>7987</v>
      </c>
      <c r="C1562" t="str">
        <f t="shared" si="48"/>
        <v>other</v>
      </c>
      <c r="D1562">
        <v>93</v>
      </c>
      <c r="E1562">
        <v>107</v>
      </c>
      <c r="F1562">
        <v>26</v>
      </c>
      <c r="G1562">
        <v>535</v>
      </c>
      <c r="H1562" t="s">
        <v>7252</v>
      </c>
      <c r="I1562">
        <v>889</v>
      </c>
      <c r="J1562" s="1">
        <v>39251128</v>
      </c>
      <c r="K1562" s="1">
        <v>35000000</v>
      </c>
      <c r="L1562" s="1">
        <f>J1562/K1562</f>
        <v>1.1214607999999999</v>
      </c>
      <c r="M1562" s="2" t="str">
        <f t="shared" si="49"/>
        <v>other</v>
      </c>
      <c r="N1562" t="s">
        <v>7988</v>
      </c>
      <c r="O1562" t="s">
        <v>4348</v>
      </c>
      <c r="P1562" t="s">
        <v>7989</v>
      </c>
      <c r="Q1562">
        <v>21506</v>
      </c>
      <c r="R1562">
        <v>3274</v>
      </c>
      <c r="S1562" t="s">
        <v>4593</v>
      </c>
      <c r="T1562">
        <v>0</v>
      </c>
      <c r="U1562" t="s">
        <v>7990</v>
      </c>
      <c r="V1562" t="s">
        <v>7991</v>
      </c>
      <c r="W1562">
        <v>364</v>
      </c>
      <c r="X1562" t="s">
        <v>37</v>
      </c>
      <c r="Y1562" t="s">
        <v>5684</v>
      </c>
      <c r="Z1562" t="s">
        <v>39</v>
      </c>
      <c r="AA1562">
        <v>2007</v>
      </c>
      <c r="AB1562">
        <v>618</v>
      </c>
      <c r="AC1562">
        <v>3.6</v>
      </c>
      <c r="AD1562">
        <v>2.35</v>
      </c>
      <c r="AE1562">
        <v>891</v>
      </c>
    </row>
    <row r="1563" spans="1:31" x14ac:dyDescent="0.45">
      <c r="A1563" t="s">
        <v>28</v>
      </c>
      <c r="B1563" t="s">
        <v>6987</v>
      </c>
      <c r="C1563" t="str">
        <f t="shared" si="48"/>
        <v>other</v>
      </c>
      <c r="D1563">
        <v>15</v>
      </c>
      <c r="E1563">
        <v>110</v>
      </c>
      <c r="F1563">
        <v>278</v>
      </c>
      <c r="G1563">
        <v>179</v>
      </c>
      <c r="H1563" t="s">
        <v>3600</v>
      </c>
      <c r="I1563">
        <v>3000</v>
      </c>
      <c r="J1563" s="1">
        <v>39235088</v>
      </c>
      <c r="K1563" s="1">
        <v>30000000</v>
      </c>
      <c r="L1563" s="1">
        <f>J1563/K1563</f>
        <v>1.3078362666666667</v>
      </c>
      <c r="M1563" s="2" t="str">
        <f t="shared" si="49"/>
        <v>other</v>
      </c>
      <c r="N1563" t="s">
        <v>505</v>
      </c>
      <c r="O1563" t="s">
        <v>2179</v>
      </c>
      <c r="P1563" t="s">
        <v>7992</v>
      </c>
      <c r="Q1563">
        <v>5176</v>
      </c>
      <c r="R1563">
        <v>3864</v>
      </c>
      <c r="S1563" t="s">
        <v>7993</v>
      </c>
      <c r="T1563">
        <v>3</v>
      </c>
      <c r="U1563" t="s">
        <v>7994</v>
      </c>
      <c r="V1563" t="s">
        <v>7995</v>
      </c>
      <c r="W1563">
        <v>30</v>
      </c>
      <c r="X1563" t="s">
        <v>37</v>
      </c>
      <c r="Y1563" t="s">
        <v>38</v>
      </c>
      <c r="Z1563" t="s">
        <v>90</v>
      </c>
      <c r="AA1563">
        <v>1996</v>
      </c>
      <c r="AB1563">
        <v>359</v>
      </c>
      <c r="AC1563">
        <v>5.3</v>
      </c>
      <c r="AD1563">
        <v>1.85</v>
      </c>
      <c r="AE1563">
        <v>889</v>
      </c>
    </row>
    <row r="1564" spans="1:31" x14ac:dyDescent="0.45">
      <c r="A1564" t="s">
        <v>28</v>
      </c>
      <c r="B1564" t="s">
        <v>7996</v>
      </c>
      <c r="C1564" t="str">
        <f t="shared" si="48"/>
        <v>other</v>
      </c>
      <c r="D1564">
        <v>260</v>
      </c>
      <c r="E1564">
        <v>100</v>
      </c>
      <c r="F1564">
        <v>35</v>
      </c>
      <c r="G1564">
        <v>7000</v>
      </c>
      <c r="H1564" t="s">
        <v>295</v>
      </c>
      <c r="I1564">
        <v>12000</v>
      </c>
      <c r="J1564" s="1">
        <v>39200000</v>
      </c>
      <c r="K1564" s="1">
        <v>30000000</v>
      </c>
      <c r="L1564" s="1">
        <f>J1564/K1564</f>
        <v>1.3066666666666666</v>
      </c>
      <c r="M1564" s="2" t="str">
        <f t="shared" si="49"/>
        <v>other</v>
      </c>
      <c r="N1564" t="s">
        <v>1661</v>
      </c>
      <c r="O1564" t="s">
        <v>267</v>
      </c>
      <c r="P1564" t="s">
        <v>7997</v>
      </c>
      <c r="Q1564">
        <v>60596</v>
      </c>
      <c r="R1564">
        <v>32094</v>
      </c>
      <c r="S1564" t="s">
        <v>508</v>
      </c>
      <c r="T1564">
        <v>4</v>
      </c>
      <c r="U1564" t="s">
        <v>7998</v>
      </c>
      <c r="V1564" t="s">
        <v>7999</v>
      </c>
      <c r="W1564">
        <v>158</v>
      </c>
      <c r="X1564" t="s">
        <v>37</v>
      </c>
      <c r="Y1564" t="s">
        <v>38</v>
      </c>
      <c r="Z1564" t="s">
        <v>39</v>
      </c>
      <c r="AA1564">
        <v>2013</v>
      </c>
      <c r="AB1564">
        <v>10000</v>
      </c>
      <c r="AC1564">
        <v>5.9</v>
      </c>
      <c r="AD1564">
        <v>2.35</v>
      </c>
      <c r="AE1564">
        <v>889</v>
      </c>
    </row>
    <row r="1565" spans="1:31" x14ac:dyDescent="0.45">
      <c r="A1565" t="s">
        <v>28</v>
      </c>
      <c r="B1565" t="s">
        <v>1766</v>
      </c>
      <c r="C1565" t="str">
        <f t="shared" si="48"/>
        <v>other</v>
      </c>
      <c r="D1565">
        <v>18</v>
      </c>
      <c r="E1565">
        <v>75</v>
      </c>
      <c r="F1565">
        <v>10</v>
      </c>
      <c r="G1565">
        <v>826</v>
      </c>
      <c r="H1565" t="s">
        <v>1976</v>
      </c>
      <c r="I1565">
        <v>3000</v>
      </c>
      <c r="J1565" s="1">
        <v>39177541</v>
      </c>
      <c r="K1565" s="1">
        <v>32000000</v>
      </c>
      <c r="L1565" s="1">
        <f>J1565/K1565</f>
        <v>1.2242981562499999</v>
      </c>
      <c r="M1565" s="2" t="str">
        <f t="shared" si="49"/>
        <v>other</v>
      </c>
      <c r="N1565" t="s">
        <v>8000</v>
      </c>
      <c r="O1565" t="s">
        <v>8001</v>
      </c>
      <c r="P1565" t="s">
        <v>8002</v>
      </c>
      <c r="Q1565">
        <v>5600</v>
      </c>
      <c r="R1565">
        <v>7394</v>
      </c>
      <c r="S1565" t="s">
        <v>2486</v>
      </c>
      <c r="T1565">
        <v>0</v>
      </c>
      <c r="U1565" t="s">
        <v>8003</v>
      </c>
      <c r="V1565" t="s">
        <v>8004</v>
      </c>
      <c r="W1565">
        <v>49</v>
      </c>
      <c r="X1565" t="s">
        <v>37</v>
      </c>
      <c r="Y1565" t="s">
        <v>38</v>
      </c>
      <c r="Z1565" t="s">
        <v>272</v>
      </c>
      <c r="AA1565">
        <v>1997</v>
      </c>
      <c r="AB1565">
        <v>2000</v>
      </c>
      <c r="AC1565">
        <v>6.9</v>
      </c>
      <c r="AD1565">
        <v>1.33</v>
      </c>
      <c r="AE1565">
        <v>887</v>
      </c>
    </row>
    <row r="1566" spans="1:31" x14ac:dyDescent="0.45">
      <c r="A1566" t="s">
        <v>28</v>
      </c>
      <c r="B1566" t="s">
        <v>8005</v>
      </c>
      <c r="C1566" t="str">
        <f t="shared" si="48"/>
        <v>other</v>
      </c>
      <c r="D1566">
        <v>70</v>
      </c>
      <c r="E1566">
        <v>132</v>
      </c>
      <c r="F1566">
        <v>0</v>
      </c>
      <c r="G1566">
        <v>876</v>
      </c>
      <c r="H1566" t="s">
        <v>2525</v>
      </c>
      <c r="I1566">
        <v>13000</v>
      </c>
      <c r="J1566" s="1">
        <v>39177215</v>
      </c>
      <c r="K1566" s="1">
        <v>32000000</v>
      </c>
      <c r="L1566" s="1">
        <f>J1566/K1566</f>
        <v>1.2242879687499999</v>
      </c>
      <c r="M1566" s="2" t="str">
        <f t="shared" si="49"/>
        <v>other</v>
      </c>
      <c r="N1566" t="s">
        <v>3399</v>
      </c>
      <c r="O1566" t="s">
        <v>537</v>
      </c>
      <c r="P1566" t="s">
        <v>8006</v>
      </c>
      <c r="Q1566">
        <v>8039</v>
      </c>
      <c r="R1566">
        <v>16878</v>
      </c>
      <c r="S1566" t="s">
        <v>2923</v>
      </c>
      <c r="T1566">
        <v>2</v>
      </c>
      <c r="U1566" t="s">
        <v>8007</v>
      </c>
      <c r="V1566" t="s">
        <v>8008</v>
      </c>
      <c r="W1566">
        <v>161</v>
      </c>
      <c r="X1566" t="s">
        <v>37</v>
      </c>
      <c r="Y1566" t="s">
        <v>38</v>
      </c>
      <c r="Z1566" t="s">
        <v>575</v>
      </c>
      <c r="AA1566">
        <v>1999</v>
      </c>
      <c r="AB1566">
        <v>898</v>
      </c>
      <c r="AC1566">
        <v>6.9</v>
      </c>
      <c r="AD1566">
        <v>2.35</v>
      </c>
      <c r="AE1566">
        <v>887</v>
      </c>
    </row>
    <row r="1567" spans="1:31" x14ac:dyDescent="0.45">
      <c r="A1567" t="s">
        <v>737</v>
      </c>
      <c r="B1567" t="s">
        <v>1516</v>
      </c>
      <c r="C1567" t="str">
        <f t="shared" si="48"/>
        <v>other</v>
      </c>
      <c r="D1567">
        <v>183</v>
      </c>
      <c r="E1567">
        <v>105</v>
      </c>
      <c r="F1567">
        <v>0</v>
      </c>
      <c r="G1567">
        <v>308</v>
      </c>
      <c r="H1567" t="s">
        <v>7404</v>
      </c>
      <c r="I1567">
        <v>845</v>
      </c>
      <c r="J1567" s="1">
        <v>39143839</v>
      </c>
      <c r="K1567" s="1">
        <v>32000000</v>
      </c>
      <c r="L1567" s="1">
        <f>J1567/K1567</f>
        <v>1.22324496875</v>
      </c>
      <c r="M1567" s="2" t="str">
        <f t="shared" si="49"/>
        <v>other</v>
      </c>
      <c r="N1567" t="s">
        <v>1914</v>
      </c>
      <c r="O1567" t="s">
        <v>1204</v>
      </c>
      <c r="P1567" t="s">
        <v>8009</v>
      </c>
      <c r="Q1567">
        <v>21481</v>
      </c>
      <c r="R1567">
        <v>2355</v>
      </c>
      <c r="S1567" t="s">
        <v>5524</v>
      </c>
      <c r="T1567">
        <v>2</v>
      </c>
      <c r="U1567" t="s">
        <v>8010</v>
      </c>
      <c r="V1567" t="s">
        <v>8011</v>
      </c>
      <c r="W1567">
        <v>175</v>
      </c>
      <c r="X1567" t="s">
        <v>37</v>
      </c>
      <c r="Y1567" t="s">
        <v>38</v>
      </c>
      <c r="Z1567" t="s">
        <v>575</v>
      </c>
      <c r="AA1567">
        <v>2006</v>
      </c>
      <c r="AB1567">
        <v>552</v>
      </c>
      <c r="AC1567">
        <v>6.1</v>
      </c>
      <c r="AD1567">
        <v>1.66</v>
      </c>
      <c r="AE1567">
        <v>886</v>
      </c>
    </row>
    <row r="1568" spans="1:31" x14ac:dyDescent="0.45">
      <c r="A1568" t="s">
        <v>28</v>
      </c>
      <c r="B1568" t="s">
        <v>8012</v>
      </c>
      <c r="C1568" t="str">
        <f t="shared" si="48"/>
        <v>other</v>
      </c>
      <c r="D1568">
        <v>12</v>
      </c>
      <c r="E1568">
        <v>93</v>
      </c>
      <c r="F1568">
        <v>0</v>
      </c>
      <c r="G1568">
        <v>239</v>
      </c>
      <c r="H1568" t="s">
        <v>8013</v>
      </c>
      <c r="I1568">
        <v>330</v>
      </c>
      <c r="J1568" s="1">
        <v>39103378</v>
      </c>
      <c r="K1568" s="1">
        <v>32000000</v>
      </c>
      <c r="L1568" s="1">
        <f>J1568/K1568</f>
        <v>1.2219805625</v>
      </c>
      <c r="M1568" s="2" t="str">
        <f t="shared" si="49"/>
        <v>other</v>
      </c>
      <c r="N1568" t="s">
        <v>8014</v>
      </c>
      <c r="O1568" t="s">
        <v>2035</v>
      </c>
      <c r="P1568" t="s">
        <v>8015</v>
      </c>
      <c r="Q1568">
        <v>3088</v>
      </c>
      <c r="R1568">
        <v>1073</v>
      </c>
      <c r="S1568" t="s">
        <v>8016</v>
      </c>
      <c r="T1568">
        <v>4</v>
      </c>
      <c r="U1568" t="s">
        <v>8017</v>
      </c>
      <c r="V1568" t="s">
        <v>8018</v>
      </c>
      <c r="W1568">
        <v>31</v>
      </c>
      <c r="X1568" t="s">
        <v>37</v>
      </c>
      <c r="Y1568" t="s">
        <v>38</v>
      </c>
      <c r="Z1568" t="s">
        <v>90</v>
      </c>
      <c r="AA1568">
        <v>2004</v>
      </c>
      <c r="AB1568">
        <v>239</v>
      </c>
      <c r="AC1568">
        <v>5.7</v>
      </c>
      <c r="AD1568">
        <v>2.35</v>
      </c>
      <c r="AE1568">
        <v>886</v>
      </c>
    </row>
    <row r="1569" spans="1:31" x14ac:dyDescent="0.45">
      <c r="A1569" t="s">
        <v>28</v>
      </c>
      <c r="B1569" t="s">
        <v>4840</v>
      </c>
      <c r="C1569" t="str">
        <f t="shared" si="48"/>
        <v>other</v>
      </c>
      <c r="D1569">
        <v>261</v>
      </c>
      <c r="E1569">
        <v>289</v>
      </c>
      <c r="F1569">
        <v>0</v>
      </c>
      <c r="G1569">
        <v>3000</v>
      </c>
      <c r="H1569" t="s">
        <v>114</v>
      </c>
      <c r="I1569">
        <v>11000</v>
      </c>
      <c r="J1569" s="1">
        <v>39100956</v>
      </c>
      <c r="K1569" s="1">
        <v>31500000</v>
      </c>
      <c r="L1569" s="1">
        <f>J1569/K1569</f>
        <v>1.2413001904761904</v>
      </c>
      <c r="M1569" s="2" t="str">
        <f t="shared" si="49"/>
        <v>other</v>
      </c>
      <c r="N1569" t="s">
        <v>3386</v>
      </c>
      <c r="O1569" t="s">
        <v>386</v>
      </c>
      <c r="P1569" t="s">
        <v>8019</v>
      </c>
      <c r="Q1569">
        <v>450676</v>
      </c>
      <c r="R1569">
        <v>25313</v>
      </c>
      <c r="S1569" t="s">
        <v>1679</v>
      </c>
      <c r="T1569">
        <v>1</v>
      </c>
      <c r="U1569" t="s">
        <v>8020</v>
      </c>
      <c r="V1569" t="s">
        <v>8021</v>
      </c>
      <c r="W1569">
        <v>983</v>
      </c>
      <c r="X1569" t="s">
        <v>37</v>
      </c>
      <c r="Y1569" t="s">
        <v>38</v>
      </c>
      <c r="Z1569" t="s">
        <v>575</v>
      </c>
      <c r="AA1569">
        <v>1979</v>
      </c>
      <c r="AB1569">
        <v>10000</v>
      </c>
      <c r="AC1569">
        <v>8.5</v>
      </c>
      <c r="AD1569">
        <v>2.35</v>
      </c>
      <c r="AE1569">
        <v>885</v>
      </c>
    </row>
    <row r="1570" spans="1:31" x14ac:dyDescent="0.45">
      <c r="A1570" t="s">
        <v>28</v>
      </c>
      <c r="B1570" t="s">
        <v>8022</v>
      </c>
      <c r="C1570" t="str">
        <f t="shared" si="48"/>
        <v>other</v>
      </c>
      <c r="D1570">
        <v>167</v>
      </c>
      <c r="E1570">
        <v>102</v>
      </c>
      <c r="F1570">
        <v>8</v>
      </c>
      <c r="G1570">
        <v>472</v>
      </c>
      <c r="H1570" t="s">
        <v>861</v>
      </c>
      <c r="I1570">
        <v>839</v>
      </c>
      <c r="J1570" s="1">
        <v>39026186</v>
      </c>
      <c r="K1570" s="1">
        <v>32000000</v>
      </c>
      <c r="L1570" s="1">
        <f>J1570/K1570</f>
        <v>1.2195683125000001</v>
      </c>
      <c r="M1570" s="2" t="str">
        <f t="shared" si="49"/>
        <v>other</v>
      </c>
      <c r="N1570" t="s">
        <v>1671</v>
      </c>
      <c r="O1570" t="s">
        <v>4486</v>
      </c>
      <c r="P1570" t="s">
        <v>8023</v>
      </c>
      <c r="Q1570">
        <v>50523</v>
      </c>
      <c r="R1570">
        <v>2961</v>
      </c>
      <c r="S1570" t="s">
        <v>7578</v>
      </c>
      <c r="T1570">
        <v>0</v>
      </c>
      <c r="U1570" t="s">
        <v>8024</v>
      </c>
      <c r="V1570" t="s">
        <v>8025</v>
      </c>
      <c r="W1570">
        <v>113</v>
      </c>
      <c r="X1570" t="s">
        <v>37</v>
      </c>
      <c r="Y1570" t="s">
        <v>38</v>
      </c>
      <c r="Z1570" t="s">
        <v>575</v>
      </c>
      <c r="AA1570">
        <v>2010</v>
      </c>
      <c r="AB1570">
        <v>730</v>
      </c>
      <c r="AC1570">
        <v>6.3</v>
      </c>
      <c r="AD1570">
        <v>2.35</v>
      </c>
      <c r="AE1570">
        <v>885</v>
      </c>
    </row>
    <row r="1571" spans="1:31" x14ac:dyDescent="0.45">
      <c r="A1571" t="s">
        <v>28</v>
      </c>
      <c r="B1571" t="s">
        <v>4427</v>
      </c>
      <c r="C1571" t="str">
        <f t="shared" si="48"/>
        <v>other</v>
      </c>
      <c r="D1571">
        <v>42</v>
      </c>
      <c r="E1571">
        <v>143</v>
      </c>
      <c r="F1571">
        <v>65</v>
      </c>
      <c r="G1571">
        <v>320</v>
      </c>
      <c r="H1571" t="s">
        <v>5677</v>
      </c>
      <c r="I1571">
        <v>975</v>
      </c>
      <c r="J1571" s="1">
        <v>39025000</v>
      </c>
      <c r="K1571" s="1">
        <v>6500000</v>
      </c>
      <c r="L1571" s="1">
        <f>J1571/K1571</f>
        <v>6.0038461538461538</v>
      </c>
      <c r="M1571" s="2" t="str">
        <f t="shared" si="49"/>
        <v>blockbuster</v>
      </c>
      <c r="N1571" t="s">
        <v>6189</v>
      </c>
      <c r="O1571" t="s">
        <v>3989</v>
      </c>
      <c r="P1571" t="s">
        <v>8026</v>
      </c>
      <c r="Q1571">
        <v>30230</v>
      </c>
      <c r="R1571">
        <v>2223</v>
      </c>
      <c r="S1571" t="s">
        <v>8027</v>
      </c>
      <c r="T1571">
        <v>1</v>
      </c>
      <c r="U1571" t="s">
        <v>8028</v>
      </c>
      <c r="V1571" t="s">
        <v>8029</v>
      </c>
      <c r="W1571">
        <v>154</v>
      </c>
      <c r="X1571" t="s">
        <v>37</v>
      </c>
      <c r="Y1571" t="s">
        <v>38</v>
      </c>
      <c r="Z1571" t="s">
        <v>90</v>
      </c>
      <c r="AA1571">
        <v>1995</v>
      </c>
      <c r="AB1571">
        <v>345</v>
      </c>
      <c r="AC1571">
        <v>7.3</v>
      </c>
      <c r="AD1571">
        <v>2.35</v>
      </c>
      <c r="AE1571">
        <v>884</v>
      </c>
    </row>
    <row r="1572" spans="1:31" x14ac:dyDescent="0.45">
      <c r="A1572" t="s">
        <v>28</v>
      </c>
      <c r="B1572" t="s">
        <v>8030</v>
      </c>
      <c r="C1572" t="str">
        <f t="shared" si="48"/>
        <v>other</v>
      </c>
      <c r="D1572">
        <v>130</v>
      </c>
      <c r="E1572">
        <v>113</v>
      </c>
      <c r="F1572">
        <v>34</v>
      </c>
      <c r="G1572">
        <v>24</v>
      </c>
      <c r="H1572" t="s">
        <v>1180</v>
      </c>
      <c r="I1572">
        <v>10000</v>
      </c>
      <c r="J1572" s="1">
        <v>39008741</v>
      </c>
      <c r="K1572" s="1">
        <v>31500000</v>
      </c>
      <c r="L1572" s="1">
        <f>J1572/K1572</f>
        <v>1.2383727301587302</v>
      </c>
      <c r="M1572" s="2" t="str">
        <f t="shared" si="49"/>
        <v>other</v>
      </c>
      <c r="N1572" t="s">
        <v>8031</v>
      </c>
      <c r="O1572" t="s">
        <v>430</v>
      </c>
      <c r="P1572" t="s">
        <v>8032</v>
      </c>
      <c r="Q1572">
        <v>17319</v>
      </c>
      <c r="R1572">
        <v>10910</v>
      </c>
      <c r="S1572" t="s">
        <v>8033</v>
      </c>
      <c r="T1572">
        <v>2</v>
      </c>
      <c r="U1572" t="s">
        <v>8034</v>
      </c>
      <c r="V1572" t="s">
        <v>8035</v>
      </c>
      <c r="W1572">
        <v>100</v>
      </c>
      <c r="X1572" t="s">
        <v>37</v>
      </c>
      <c r="Y1572" t="s">
        <v>56</v>
      </c>
      <c r="Z1572" t="s">
        <v>575</v>
      </c>
      <c r="AA1572">
        <v>2016</v>
      </c>
      <c r="AB1572">
        <v>877</v>
      </c>
      <c r="AC1572">
        <v>6.3</v>
      </c>
      <c r="AD1572">
        <v>2.35</v>
      </c>
      <c r="AE1572">
        <v>883</v>
      </c>
    </row>
    <row r="1573" spans="1:31" x14ac:dyDescent="0.45">
      <c r="A1573" t="s">
        <v>28</v>
      </c>
      <c r="B1573" t="s">
        <v>2203</v>
      </c>
      <c r="C1573" t="str">
        <f t="shared" si="48"/>
        <v>other</v>
      </c>
      <c r="D1573">
        <v>66</v>
      </c>
      <c r="E1573">
        <v>161</v>
      </c>
      <c r="F1573">
        <v>521</v>
      </c>
      <c r="G1573">
        <v>184</v>
      </c>
      <c r="H1573" t="s">
        <v>1316</v>
      </c>
      <c r="I1573">
        <v>11000</v>
      </c>
      <c r="J1573" s="1">
        <v>38966057</v>
      </c>
      <c r="K1573" s="1">
        <v>31000000</v>
      </c>
      <c r="L1573" s="1">
        <f>J1573/K1573</f>
        <v>1.2569695806451613</v>
      </c>
      <c r="M1573" s="2" t="str">
        <f t="shared" si="49"/>
        <v>other</v>
      </c>
      <c r="N1573" t="s">
        <v>6316</v>
      </c>
      <c r="O1573" t="s">
        <v>2367</v>
      </c>
      <c r="P1573" t="s">
        <v>8036</v>
      </c>
      <c r="Q1573">
        <v>52339</v>
      </c>
      <c r="R1573">
        <v>12518</v>
      </c>
      <c r="S1573" t="s">
        <v>3771</v>
      </c>
      <c r="T1573">
        <v>0</v>
      </c>
      <c r="U1573" t="s">
        <v>8037</v>
      </c>
      <c r="V1573" t="s">
        <v>8038</v>
      </c>
      <c r="W1573">
        <v>200</v>
      </c>
      <c r="X1573" t="s">
        <v>37</v>
      </c>
      <c r="Y1573" t="s">
        <v>38</v>
      </c>
      <c r="Z1573" t="s">
        <v>90</v>
      </c>
      <c r="AA1573">
        <v>1985</v>
      </c>
      <c r="AB1573">
        <v>920</v>
      </c>
      <c r="AC1573">
        <v>7.2</v>
      </c>
      <c r="AD1573">
        <v>1.85</v>
      </c>
      <c r="AE1573">
        <v>883</v>
      </c>
    </row>
    <row r="1574" spans="1:31" x14ac:dyDescent="0.45">
      <c r="A1574" t="s">
        <v>28</v>
      </c>
      <c r="B1574" t="s">
        <v>425</v>
      </c>
      <c r="C1574" t="str">
        <f t="shared" si="48"/>
        <v>other</v>
      </c>
      <c r="D1574">
        <v>449</v>
      </c>
      <c r="E1574">
        <v>138</v>
      </c>
      <c r="F1574">
        <v>0</v>
      </c>
      <c r="G1574">
        <v>874</v>
      </c>
      <c r="H1574" t="s">
        <v>347</v>
      </c>
      <c r="I1574">
        <v>18000</v>
      </c>
      <c r="J1574" s="1">
        <v>38916903</v>
      </c>
      <c r="K1574" s="1">
        <v>31000000</v>
      </c>
      <c r="L1574" s="1">
        <f>J1574/K1574</f>
        <v>1.2553839677419354</v>
      </c>
      <c r="M1574" s="2" t="str">
        <f t="shared" si="49"/>
        <v>other</v>
      </c>
      <c r="N1574" t="s">
        <v>4065</v>
      </c>
      <c r="O1574" t="s">
        <v>1717</v>
      </c>
      <c r="P1574" t="s">
        <v>8039</v>
      </c>
      <c r="Q1574">
        <v>264047</v>
      </c>
      <c r="R1574">
        <v>20952</v>
      </c>
      <c r="S1574" t="s">
        <v>6336</v>
      </c>
      <c r="T1574">
        <v>0</v>
      </c>
      <c r="U1574" t="s">
        <v>8040</v>
      </c>
      <c r="V1574" t="s">
        <v>8041</v>
      </c>
      <c r="W1574">
        <v>491</v>
      </c>
      <c r="X1574" t="s">
        <v>37</v>
      </c>
      <c r="Y1574" t="s">
        <v>38</v>
      </c>
      <c r="Z1574" t="s">
        <v>575</v>
      </c>
      <c r="AA1574">
        <v>2012</v>
      </c>
      <c r="AB1574">
        <v>984</v>
      </c>
      <c r="AC1574">
        <v>7.3</v>
      </c>
      <c r="AD1574">
        <v>2.35</v>
      </c>
      <c r="AE1574">
        <v>881</v>
      </c>
    </row>
    <row r="1575" spans="1:31" x14ac:dyDescent="0.45">
      <c r="A1575" t="s">
        <v>28</v>
      </c>
      <c r="B1575" t="s">
        <v>8042</v>
      </c>
      <c r="C1575" t="str">
        <f t="shared" si="48"/>
        <v>other</v>
      </c>
      <c r="D1575">
        <v>121</v>
      </c>
      <c r="E1575">
        <v>126</v>
      </c>
      <c r="F1575">
        <v>43</v>
      </c>
      <c r="G1575">
        <v>177</v>
      </c>
      <c r="H1575" t="s">
        <v>1599</v>
      </c>
      <c r="I1575">
        <v>244</v>
      </c>
      <c r="J1575" s="1">
        <v>38747385</v>
      </c>
      <c r="K1575" s="1">
        <v>34000000</v>
      </c>
      <c r="L1575" s="1">
        <f>J1575/K1575</f>
        <v>1.1396289705882352</v>
      </c>
      <c r="M1575" s="2" t="str">
        <f t="shared" si="49"/>
        <v>other</v>
      </c>
      <c r="N1575" t="s">
        <v>222</v>
      </c>
      <c r="O1575" t="s">
        <v>1083</v>
      </c>
      <c r="P1575" t="s">
        <v>8043</v>
      </c>
      <c r="Q1575">
        <v>69534</v>
      </c>
      <c r="R1575">
        <v>1008</v>
      </c>
      <c r="S1575" t="s">
        <v>4817</v>
      </c>
      <c r="T1575">
        <v>2</v>
      </c>
      <c r="U1575" t="s">
        <v>8044</v>
      </c>
      <c r="V1575" t="s">
        <v>8045</v>
      </c>
      <c r="W1575">
        <v>294</v>
      </c>
      <c r="X1575" t="s">
        <v>37</v>
      </c>
      <c r="Y1575" t="s">
        <v>56</v>
      </c>
      <c r="Z1575" t="s">
        <v>90</v>
      </c>
      <c r="AA1575">
        <v>1979</v>
      </c>
      <c r="AB1575">
        <v>202</v>
      </c>
      <c r="AC1575">
        <v>6.3</v>
      </c>
      <c r="AD1575">
        <v>2.35</v>
      </c>
      <c r="AE1575">
        <v>881</v>
      </c>
    </row>
    <row r="1576" spans="1:31" x14ac:dyDescent="0.45">
      <c r="A1576" t="s">
        <v>28</v>
      </c>
      <c r="B1576" t="s">
        <v>5372</v>
      </c>
      <c r="C1576" t="str">
        <f t="shared" si="48"/>
        <v>other</v>
      </c>
      <c r="D1576">
        <v>536</v>
      </c>
      <c r="E1576">
        <v>99</v>
      </c>
      <c r="F1576">
        <v>0</v>
      </c>
      <c r="G1576">
        <v>670</v>
      </c>
      <c r="H1576" t="s">
        <v>133</v>
      </c>
      <c r="I1576">
        <v>13000</v>
      </c>
      <c r="J1576" s="1">
        <v>38624000</v>
      </c>
      <c r="K1576" s="1">
        <v>25000000</v>
      </c>
      <c r="L1576" s="1">
        <f>J1576/K1576</f>
        <v>1.5449600000000001</v>
      </c>
      <c r="M1576" s="2" t="str">
        <f t="shared" si="49"/>
        <v>other</v>
      </c>
      <c r="N1576" t="s">
        <v>8046</v>
      </c>
      <c r="O1576" t="s">
        <v>537</v>
      </c>
      <c r="P1576" t="s">
        <v>8047</v>
      </c>
      <c r="Q1576">
        <v>475518</v>
      </c>
      <c r="R1576">
        <v>15082</v>
      </c>
      <c r="S1576" t="s">
        <v>2398</v>
      </c>
      <c r="T1576">
        <v>0</v>
      </c>
      <c r="U1576" t="s">
        <v>8048</v>
      </c>
      <c r="V1576" t="s">
        <v>8049</v>
      </c>
      <c r="W1576">
        <v>644</v>
      </c>
      <c r="X1576" t="s">
        <v>37</v>
      </c>
      <c r="Y1576" t="s">
        <v>38</v>
      </c>
      <c r="Z1576" t="s">
        <v>575</v>
      </c>
      <c r="AA1576">
        <v>2014</v>
      </c>
      <c r="AB1576">
        <v>1000</v>
      </c>
      <c r="AC1576">
        <v>8.1</v>
      </c>
      <c r="AD1576">
        <v>1.37</v>
      </c>
      <c r="AE1576">
        <v>880</v>
      </c>
    </row>
    <row r="1577" spans="1:31" x14ac:dyDescent="0.45">
      <c r="A1577" t="s">
        <v>28</v>
      </c>
      <c r="B1577" t="s">
        <v>7194</v>
      </c>
      <c r="C1577" t="str">
        <f t="shared" si="48"/>
        <v>other</v>
      </c>
      <c r="D1577">
        <v>135</v>
      </c>
      <c r="E1577">
        <v>101</v>
      </c>
      <c r="F1577">
        <v>96</v>
      </c>
      <c r="G1577">
        <v>442</v>
      </c>
      <c r="H1577" t="s">
        <v>2753</v>
      </c>
      <c r="I1577">
        <v>12000</v>
      </c>
      <c r="J1577" s="1">
        <v>38590500</v>
      </c>
      <c r="K1577" s="1">
        <v>31000000</v>
      </c>
      <c r="L1577" s="1">
        <f>J1577/K1577</f>
        <v>1.2448548387096774</v>
      </c>
      <c r="M1577" s="2" t="str">
        <f t="shared" si="49"/>
        <v>other</v>
      </c>
      <c r="N1577" t="s">
        <v>8050</v>
      </c>
      <c r="O1577" t="s">
        <v>752</v>
      </c>
      <c r="P1577" t="s">
        <v>8051</v>
      </c>
      <c r="Q1577">
        <v>30339</v>
      </c>
      <c r="R1577">
        <v>13811</v>
      </c>
      <c r="S1577" t="s">
        <v>8052</v>
      </c>
      <c r="T1577">
        <v>1</v>
      </c>
      <c r="U1577" t="s">
        <v>8053</v>
      </c>
      <c r="V1577" t="s">
        <v>8054</v>
      </c>
      <c r="W1577">
        <v>268</v>
      </c>
      <c r="X1577" t="s">
        <v>37</v>
      </c>
      <c r="Y1577" t="s">
        <v>38</v>
      </c>
      <c r="Z1577" t="s">
        <v>39</v>
      </c>
      <c r="AA1577">
        <v>2001</v>
      </c>
      <c r="AB1577">
        <v>495</v>
      </c>
      <c r="AC1577">
        <v>6.9</v>
      </c>
      <c r="AD1577">
        <v>2.35</v>
      </c>
      <c r="AE1577">
        <v>880</v>
      </c>
    </row>
    <row r="1578" spans="1:31" x14ac:dyDescent="0.45">
      <c r="A1578" t="s">
        <v>28</v>
      </c>
      <c r="B1578" t="s">
        <v>5077</v>
      </c>
      <c r="C1578" t="str">
        <f t="shared" si="48"/>
        <v>other</v>
      </c>
      <c r="D1578">
        <v>74</v>
      </c>
      <c r="E1578">
        <v>103</v>
      </c>
      <c r="F1578">
        <v>155</v>
      </c>
      <c r="G1578">
        <v>125</v>
      </c>
      <c r="H1578" t="s">
        <v>8055</v>
      </c>
      <c r="I1578">
        <v>687</v>
      </c>
      <c r="J1578" s="1">
        <v>38553833</v>
      </c>
      <c r="K1578" s="1">
        <v>31000000</v>
      </c>
      <c r="L1578" s="1">
        <f>J1578/K1578</f>
        <v>1.2436720322580646</v>
      </c>
      <c r="M1578" s="2" t="str">
        <f t="shared" si="49"/>
        <v>other</v>
      </c>
      <c r="N1578" t="s">
        <v>8056</v>
      </c>
      <c r="O1578" t="s">
        <v>6206</v>
      </c>
      <c r="P1578" t="s">
        <v>8057</v>
      </c>
      <c r="Q1578">
        <v>50389</v>
      </c>
      <c r="R1578">
        <v>1440</v>
      </c>
      <c r="S1578" t="s">
        <v>8058</v>
      </c>
      <c r="T1578">
        <v>0</v>
      </c>
      <c r="U1578" t="s">
        <v>8059</v>
      </c>
      <c r="V1578" t="s">
        <v>8060</v>
      </c>
      <c r="W1578">
        <v>136</v>
      </c>
      <c r="X1578" t="s">
        <v>37</v>
      </c>
      <c r="Y1578" t="s">
        <v>38</v>
      </c>
      <c r="Z1578" t="s">
        <v>39</v>
      </c>
      <c r="AA1578">
        <v>1990</v>
      </c>
      <c r="AB1578">
        <v>151</v>
      </c>
      <c r="AC1578">
        <v>6.3</v>
      </c>
      <c r="AD1578">
        <v>1.85</v>
      </c>
      <c r="AE1578">
        <v>877</v>
      </c>
    </row>
    <row r="1579" spans="1:31" x14ac:dyDescent="0.45">
      <c r="A1579" t="s">
        <v>28</v>
      </c>
      <c r="B1579" t="s">
        <v>3460</v>
      </c>
      <c r="C1579" t="str">
        <f t="shared" si="48"/>
        <v>other</v>
      </c>
      <c r="D1579">
        <v>168</v>
      </c>
      <c r="E1579">
        <v>118</v>
      </c>
      <c r="F1579">
        <v>40</v>
      </c>
      <c r="G1579">
        <v>617</v>
      </c>
      <c r="H1579" t="s">
        <v>704</v>
      </c>
      <c r="I1579">
        <v>2000</v>
      </c>
      <c r="J1579" s="1">
        <v>38543473</v>
      </c>
      <c r="K1579" s="1">
        <v>31000000</v>
      </c>
      <c r="L1579" s="1">
        <f>J1579/K1579</f>
        <v>1.2433378387096774</v>
      </c>
      <c r="M1579" s="2" t="str">
        <f t="shared" si="49"/>
        <v>other</v>
      </c>
      <c r="N1579" t="s">
        <v>8061</v>
      </c>
      <c r="O1579" t="s">
        <v>526</v>
      </c>
      <c r="P1579" t="s">
        <v>8062</v>
      </c>
      <c r="Q1579">
        <v>81866</v>
      </c>
      <c r="R1579">
        <v>4045</v>
      </c>
      <c r="S1579" t="s">
        <v>1459</v>
      </c>
      <c r="T1579">
        <v>0</v>
      </c>
      <c r="U1579" t="s">
        <v>8063</v>
      </c>
      <c r="V1579" t="s">
        <v>8064</v>
      </c>
      <c r="W1579">
        <v>510</v>
      </c>
      <c r="X1579" t="s">
        <v>37</v>
      </c>
      <c r="Y1579" t="s">
        <v>38</v>
      </c>
      <c r="Z1579" t="s">
        <v>39</v>
      </c>
      <c r="AA1579">
        <v>2000</v>
      </c>
      <c r="AB1579">
        <v>702</v>
      </c>
      <c r="AC1579">
        <v>7.3</v>
      </c>
      <c r="AD1579">
        <v>2.35</v>
      </c>
      <c r="AE1579">
        <v>877</v>
      </c>
    </row>
    <row r="1580" spans="1:31" x14ac:dyDescent="0.45">
      <c r="A1580" t="s">
        <v>28</v>
      </c>
      <c r="B1580" t="s">
        <v>959</v>
      </c>
      <c r="C1580" t="str">
        <f t="shared" si="48"/>
        <v>other</v>
      </c>
      <c r="D1580">
        <v>464</v>
      </c>
      <c r="E1580">
        <v>116</v>
      </c>
      <c r="F1580">
        <v>176</v>
      </c>
      <c r="G1580">
        <v>322</v>
      </c>
      <c r="H1580" t="s">
        <v>960</v>
      </c>
      <c r="I1580">
        <v>783</v>
      </c>
      <c r="J1580" s="1">
        <v>38542418</v>
      </c>
      <c r="K1580" s="1">
        <v>144000000</v>
      </c>
      <c r="L1580" s="1">
        <f>J1580/K1580</f>
        <v>0.26765568055555555</v>
      </c>
      <c r="M1580" s="2" t="str">
        <f t="shared" si="49"/>
        <v>other</v>
      </c>
      <c r="N1580" t="s">
        <v>961</v>
      </c>
      <c r="O1580" t="s">
        <v>962</v>
      </c>
      <c r="P1580" t="s">
        <v>963</v>
      </c>
      <c r="Q1580">
        <v>69790</v>
      </c>
      <c r="R1580">
        <v>2097</v>
      </c>
      <c r="S1580" t="s">
        <v>964</v>
      </c>
      <c r="T1580">
        <v>4</v>
      </c>
      <c r="U1580" t="s">
        <v>965</v>
      </c>
      <c r="V1580" t="s">
        <v>966</v>
      </c>
      <c r="W1580">
        <v>1211</v>
      </c>
      <c r="X1580" t="s">
        <v>37</v>
      </c>
      <c r="Y1580" t="s">
        <v>38</v>
      </c>
      <c r="Z1580" t="s">
        <v>39</v>
      </c>
      <c r="AA1580">
        <v>2016</v>
      </c>
      <c r="AB1580">
        <v>370</v>
      </c>
      <c r="AC1580">
        <v>5.5</v>
      </c>
      <c r="AD1580">
        <v>2.35</v>
      </c>
      <c r="AE1580">
        <v>876</v>
      </c>
    </row>
    <row r="1581" spans="1:31" x14ac:dyDescent="0.45">
      <c r="A1581" t="s">
        <v>28</v>
      </c>
      <c r="B1581" t="s">
        <v>8065</v>
      </c>
      <c r="C1581" t="str">
        <f t="shared" si="48"/>
        <v>other</v>
      </c>
      <c r="D1581">
        <v>204</v>
      </c>
      <c r="E1581">
        <v>99</v>
      </c>
      <c r="F1581">
        <v>0</v>
      </c>
      <c r="G1581">
        <v>816</v>
      </c>
      <c r="H1581" t="s">
        <v>4827</v>
      </c>
      <c r="I1581">
        <v>26000</v>
      </c>
      <c r="J1581" s="1">
        <v>38536376</v>
      </c>
      <c r="K1581" s="1">
        <v>31000000</v>
      </c>
      <c r="L1581" s="1">
        <f>J1581/K1581</f>
        <v>1.2431089032258065</v>
      </c>
      <c r="M1581" s="2" t="str">
        <f t="shared" si="49"/>
        <v>other</v>
      </c>
      <c r="N1581" t="s">
        <v>4209</v>
      </c>
      <c r="O1581" t="s">
        <v>93</v>
      </c>
      <c r="P1581" t="s">
        <v>8066</v>
      </c>
      <c r="Q1581">
        <v>66123</v>
      </c>
      <c r="R1581">
        <v>40312</v>
      </c>
      <c r="S1581" t="s">
        <v>7736</v>
      </c>
      <c r="T1581">
        <v>4</v>
      </c>
      <c r="U1581" t="s">
        <v>8067</v>
      </c>
      <c r="V1581" t="s">
        <v>8068</v>
      </c>
      <c r="W1581">
        <v>219</v>
      </c>
      <c r="X1581" t="s">
        <v>37</v>
      </c>
      <c r="Y1581" t="s">
        <v>38</v>
      </c>
      <c r="Z1581" t="s">
        <v>575</v>
      </c>
      <c r="AA1581">
        <v>2015</v>
      </c>
      <c r="AB1581">
        <v>12000</v>
      </c>
      <c r="AC1581">
        <v>6.1</v>
      </c>
      <c r="AD1581">
        <v>2.35</v>
      </c>
      <c r="AE1581">
        <v>874</v>
      </c>
    </row>
    <row r="1582" spans="1:31" x14ac:dyDescent="0.45">
      <c r="A1582" t="s">
        <v>28</v>
      </c>
      <c r="B1582" t="s">
        <v>158</v>
      </c>
      <c r="C1582" t="str">
        <f t="shared" si="48"/>
        <v>other</v>
      </c>
      <c r="D1582">
        <v>96</v>
      </c>
      <c r="E1582">
        <v>105</v>
      </c>
      <c r="F1582">
        <v>188</v>
      </c>
      <c r="G1582">
        <v>482</v>
      </c>
      <c r="H1582" t="s">
        <v>1049</v>
      </c>
      <c r="I1582">
        <v>848</v>
      </c>
      <c r="J1582" s="1">
        <v>38509342</v>
      </c>
      <c r="K1582" s="1">
        <v>30250000</v>
      </c>
      <c r="L1582" s="1">
        <f>J1582/K1582</f>
        <v>1.2730360991735536</v>
      </c>
      <c r="M1582" s="2" t="str">
        <f t="shared" si="49"/>
        <v>other</v>
      </c>
      <c r="N1582" t="s">
        <v>5957</v>
      </c>
      <c r="O1582" t="s">
        <v>460</v>
      </c>
      <c r="P1582" t="s">
        <v>8069</v>
      </c>
      <c r="Q1582">
        <v>62986</v>
      </c>
      <c r="R1582">
        <v>3439</v>
      </c>
      <c r="S1582" t="s">
        <v>5581</v>
      </c>
      <c r="T1582">
        <v>4</v>
      </c>
      <c r="U1582" t="s">
        <v>8070</v>
      </c>
      <c r="V1582" t="s">
        <v>8071</v>
      </c>
      <c r="W1582">
        <v>150</v>
      </c>
      <c r="X1582" t="s">
        <v>37</v>
      </c>
      <c r="Y1582" t="s">
        <v>38</v>
      </c>
      <c r="Z1582" t="s">
        <v>575</v>
      </c>
      <c r="AA1582">
        <v>1995</v>
      </c>
      <c r="AB1582">
        <v>808</v>
      </c>
      <c r="AC1582">
        <v>6.9</v>
      </c>
      <c r="AD1582">
        <v>1.85</v>
      </c>
      <c r="AE1582">
        <v>874</v>
      </c>
    </row>
    <row r="1583" spans="1:31" x14ac:dyDescent="0.45">
      <c r="A1583" t="s">
        <v>737</v>
      </c>
      <c r="B1583" t="s">
        <v>152</v>
      </c>
      <c r="C1583" t="str">
        <f t="shared" si="48"/>
        <v>other</v>
      </c>
      <c r="D1583">
        <v>223</v>
      </c>
      <c r="E1583">
        <v>113</v>
      </c>
      <c r="F1583">
        <v>252</v>
      </c>
      <c r="G1583">
        <v>90</v>
      </c>
      <c r="H1583" t="s">
        <v>8072</v>
      </c>
      <c r="I1583">
        <v>539</v>
      </c>
      <c r="J1583" s="1">
        <v>38432823</v>
      </c>
      <c r="K1583" s="1">
        <v>45000000</v>
      </c>
      <c r="L1583" s="1">
        <f>J1583/K1583</f>
        <v>0.85406273333333338</v>
      </c>
      <c r="M1583" s="2" t="str">
        <f t="shared" si="49"/>
        <v>other</v>
      </c>
      <c r="N1583" t="s">
        <v>8073</v>
      </c>
      <c r="O1583" t="s">
        <v>4151</v>
      </c>
      <c r="P1583" t="s">
        <v>8074</v>
      </c>
      <c r="Q1583">
        <v>172080</v>
      </c>
      <c r="R1583">
        <v>813</v>
      </c>
      <c r="S1583" t="s">
        <v>8075</v>
      </c>
      <c r="T1583">
        <v>0</v>
      </c>
      <c r="U1583" t="s">
        <v>8076</v>
      </c>
      <c r="V1583" t="s">
        <v>8077</v>
      </c>
      <c r="W1583">
        <v>1017</v>
      </c>
      <c r="X1583" t="s">
        <v>37</v>
      </c>
      <c r="Y1583" t="s">
        <v>38</v>
      </c>
      <c r="Z1583" t="s">
        <v>39</v>
      </c>
      <c r="AA1583">
        <v>2002</v>
      </c>
      <c r="AB1583">
        <v>151</v>
      </c>
      <c r="AC1583">
        <v>7.2</v>
      </c>
      <c r="AD1583">
        <v>1.85</v>
      </c>
      <c r="AE1583">
        <v>874</v>
      </c>
    </row>
    <row r="1584" spans="1:31" x14ac:dyDescent="0.45">
      <c r="A1584" t="s">
        <v>28</v>
      </c>
      <c r="B1584" t="s">
        <v>2168</v>
      </c>
      <c r="C1584" t="str">
        <f t="shared" si="48"/>
        <v>other</v>
      </c>
      <c r="D1584">
        <v>112</v>
      </c>
      <c r="E1584">
        <v>93</v>
      </c>
      <c r="F1584">
        <v>221</v>
      </c>
      <c r="G1584">
        <v>781</v>
      </c>
      <c r="H1584" t="s">
        <v>2170</v>
      </c>
      <c r="I1584">
        <v>12000</v>
      </c>
      <c r="J1584" s="1">
        <v>38413606</v>
      </c>
      <c r="K1584" s="1">
        <v>34200000</v>
      </c>
      <c r="L1584" s="1">
        <f>J1584/K1584</f>
        <v>1.1232048538011696</v>
      </c>
      <c r="M1584" s="2" t="str">
        <f t="shared" si="49"/>
        <v>other</v>
      </c>
      <c r="N1584" t="s">
        <v>2517</v>
      </c>
      <c r="O1584" t="s">
        <v>267</v>
      </c>
      <c r="P1584" t="s">
        <v>8078</v>
      </c>
      <c r="Q1584">
        <v>161858</v>
      </c>
      <c r="R1584">
        <v>26760</v>
      </c>
      <c r="S1584" t="s">
        <v>8079</v>
      </c>
      <c r="T1584">
        <v>0</v>
      </c>
      <c r="U1584" t="s">
        <v>8080</v>
      </c>
      <c r="V1584" t="s">
        <v>8081</v>
      </c>
      <c r="W1584">
        <v>289</v>
      </c>
      <c r="X1584" t="s">
        <v>37</v>
      </c>
      <c r="Y1584" t="s">
        <v>38</v>
      </c>
      <c r="Z1584" t="s">
        <v>39</v>
      </c>
      <c r="AA1584">
        <v>1999</v>
      </c>
      <c r="AB1584">
        <v>11000</v>
      </c>
      <c r="AC1584">
        <v>6.4</v>
      </c>
      <c r="AD1584">
        <v>1.85</v>
      </c>
      <c r="AE1584">
        <v>872</v>
      </c>
    </row>
    <row r="1585" spans="1:31" x14ac:dyDescent="0.45">
      <c r="A1585" t="s">
        <v>28</v>
      </c>
      <c r="B1585" t="s">
        <v>8082</v>
      </c>
      <c r="C1585" t="str">
        <f t="shared" si="48"/>
        <v>other</v>
      </c>
      <c r="D1585">
        <v>142</v>
      </c>
      <c r="E1585">
        <v>108</v>
      </c>
      <c r="F1585">
        <v>6</v>
      </c>
      <c r="G1585">
        <v>1000</v>
      </c>
      <c r="H1585" t="s">
        <v>7570</v>
      </c>
      <c r="I1585">
        <v>3000</v>
      </c>
      <c r="J1585" s="1">
        <v>38400000</v>
      </c>
      <c r="K1585" s="1">
        <v>30000000</v>
      </c>
      <c r="L1585" s="1">
        <f>J1585/K1585</f>
        <v>1.28</v>
      </c>
      <c r="M1585" s="2" t="str">
        <f t="shared" si="49"/>
        <v>other</v>
      </c>
      <c r="N1585" t="s">
        <v>1661</v>
      </c>
      <c r="O1585" t="s">
        <v>4589</v>
      </c>
      <c r="P1585" t="s">
        <v>8083</v>
      </c>
      <c r="Q1585">
        <v>200260</v>
      </c>
      <c r="R1585">
        <v>7872</v>
      </c>
      <c r="S1585" t="s">
        <v>3740</v>
      </c>
      <c r="T1585">
        <v>0</v>
      </c>
      <c r="U1585" t="s">
        <v>8084</v>
      </c>
      <c r="V1585" t="s">
        <v>8085</v>
      </c>
      <c r="W1585">
        <v>431</v>
      </c>
      <c r="X1585" t="s">
        <v>37</v>
      </c>
      <c r="Y1585" t="s">
        <v>38</v>
      </c>
      <c r="Z1585" t="s">
        <v>575</v>
      </c>
      <c r="AA1585">
        <v>2001</v>
      </c>
      <c r="AB1585">
        <v>1000</v>
      </c>
      <c r="AC1585">
        <v>6.4</v>
      </c>
      <c r="AD1585">
        <v>1.85</v>
      </c>
      <c r="AE1585">
        <v>872</v>
      </c>
    </row>
    <row r="1586" spans="1:31" x14ac:dyDescent="0.45">
      <c r="A1586" t="s">
        <v>28</v>
      </c>
      <c r="B1586" t="s">
        <v>301</v>
      </c>
      <c r="C1586" t="str">
        <f t="shared" si="48"/>
        <v>other</v>
      </c>
      <c r="D1586">
        <v>166</v>
      </c>
      <c r="E1586">
        <v>74</v>
      </c>
      <c r="F1586">
        <v>487</v>
      </c>
      <c r="G1586">
        <v>802</v>
      </c>
      <c r="H1586" t="s">
        <v>316</v>
      </c>
      <c r="I1586">
        <v>15000</v>
      </c>
      <c r="J1586" s="1">
        <v>38372662</v>
      </c>
      <c r="K1586" s="1">
        <v>30000000</v>
      </c>
      <c r="L1586" s="1">
        <f>J1586/K1586</f>
        <v>1.2790887333333334</v>
      </c>
      <c r="M1586" s="2" t="str">
        <f t="shared" si="49"/>
        <v>other</v>
      </c>
      <c r="N1586" t="s">
        <v>266</v>
      </c>
      <c r="O1586" t="s">
        <v>317</v>
      </c>
      <c r="P1586" t="s">
        <v>8086</v>
      </c>
      <c r="Q1586">
        <v>623757</v>
      </c>
      <c r="R1586">
        <v>19046</v>
      </c>
      <c r="S1586" t="s">
        <v>2150</v>
      </c>
      <c r="T1586">
        <v>1</v>
      </c>
      <c r="U1586" t="s">
        <v>8087</v>
      </c>
      <c r="V1586" t="s">
        <v>8088</v>
      </c>
      <c r="W1586">
        <v>391</v>
      </c>
      <c r="X1586" t="s">
        <v>37</v>
      </c>
      <c r="Y1586" t="s">
        <v>38</v>
      </c>
      <c r="Z1586" t="s">
        <v>272</v>
      </c>
      <c r="AA1586">
        <v>1995</v>
      </c>
      <c r="AB1586">
        <v>1000</v>
      </c>
      <c r="AC1586">
        <v>8.3000000000000007</v>
      </c>
      <c r="AD1586">
        <v>1.85</v>
      </c>
      <c r="AE1586">
        <v>870</v>
      </c>
    </row>
    <row r="1587" spans="1:31" x14ac:dyDescent="0.45">
      <c r="A1587" t="s">
        <v>28</v>
      </c>
      <c r="B1587" t="s">
        <v>1595</v>
      </c>
      <c r="C1587" t="str">
        <f t="shared" si="48"/>
        <v>other</v>
      </c>
      <c r="D1587">
        <v>114</v>
      </c>
      <c r="E1587">
        <v>116</v>
      </c>
      <c r="F1587">
        <v>101</v>
      </c>
      <c r="G1587">
        <v>780</v>
      </c>
      <c r="H1587" t="s">
        <v>2292</v>
      </c>
      <c r="I1587">
        <v>18000</v>
      </c>
      <c r="J1587" s="1">
        <v>38360195</v>
      </c>
      <c r="K1587" s="1">
        <v>25000000</v>
      </c>
      <c r="L1587" s="1">
        <f>J1587/K1587</f>
        <v>1.5344078000000001</v>
      </c>
      <c r="M1587" s="2" t="str">
        <f t="shared" si="49"/>
        <v>other</v>
      </c>
      <c r="N1587" t="s">
        <v>3326</v>
      </c>
      <c r="O1587" t="s">
        <v>578</v>
      </c>
      <c r="P1587" t="s">
        <v>8089</v>
      </c>
      <c r="Q1587">
        <v>260981</v>
      </c>
      <c r="R1587">
        <v>20966</v>
      </c>
      <c r="S1587" t="s">
        <v>1035</v>
      </c>
      <c r="T1587">
        <v>0</v>
      </c>
      <c r="U1587" t="s">
        <v>8090</v>
      </c>
      <c r="V1587" t="s">
        <v>8091</v>
      </c>
      <c r="W1587">
        <v>373</v>
      </c>
      <c r="X1587" t="s">
        <v>37</v>
      </c>
      <c r="Y1587" t="s">
        <v>38</v>
      </c>
      <c r="Z1587" t="s">
        <v>575</v>
      </c>
      <c r="AA1587">
        <v>1994</v>
      </c>
      <c r="AB1587">
        <v>946</v>
      </c>
      <c r="AC1587">
        <v>7.2</v>
      </c>
      <c r="AD1587">
        <v>2.35</v>
      </c>
      <c r="AE1587">
        <v>869</v>
      </c>
    </row>
    <row r="1588" spans="1:31" x14ac:dyDescent="0.45">
      <c r="A1588" t="s">
        <v>28</v>
      </c>
      <c r="B1588" t="s">
        <v>8092</v>
      </c>
      <c r="C1588" t="str">
        <f t="shared" si="48"/>
        <v>other</v>
      </c>
      <c r="D1588">
        <v>214</v>
      </c>
      <c r="E1588">
        <v>104</v>
      </c>
      <c r="F1588">
        <v>23</v>
      </c>
      <c r="G1588">
        <v>281</v>
      </c>
      <c r="H1588" t="s">
        <v>8093</v>
      </c>
      <c r="I1588">
        <v>17000</v>
      </c>
      <c r="J1588" s="1">
        <v>38345403</v>
      </c>
      <c r="K1588" s="1">
        <v>30000000</v>
      </c>
      <c r="L1588" s="1">
        <f>J1588/K1588</f>
        <v>1.2781800999999999</v>
      </c>
      <c r="M1588" s="2" t="str">
        <f t="shared" si="49"/>
        <v>other</v>
      </c>
      <c r="N1588" t="s">
        <v>209</v>
      </c>
      <c r="O1588" t="s">
        <v>434</v>
      </c>
      <c r="P1588" t="s">
        <v>8094</v>
      </c>
      <c r="Q1588">
        <v>145852</v>
      </c>
      <c r="R1588">
        <v>18322</v>
      </c>
      <c r="S1588" t="s">
        <v>8095</v>
      </c>
      <c r="T1588">
        <v>0</v>
      </c>
      <c r="U1588" t="s">
        <v>8096</v>
      </c>
      <c r="V1588" t="s">
        <v>8097</v>
      </c>
      <c r="W1588">
        <v>164</v>
      </c>
      <c r="X1588" t="s">
        <v>37</v>
      </c>
      <c r="Y1588" t="s">
        <v>38</v>
      </c>
      <c r="Z1588" t="s">
        <v>39</v>
      </c>
      <c r="AA1588">
        <v>2012</v>
      </c>
      <c r="AB1588">
        <v>359</v>
      </c>
      <c r="AC1588">
        <v>6.8</v>
      </c>
      <c r="AD1588">
        <v>2.35</v>
      </c>
      <c r="AE1588">
        <v>866</v>
      </c>
    </row>
    <row r="1589" spans="1:31" x14ac:dyDescent="0.45">
      <c r="A1589" t="s">
        <v>28</v>
      </c>
      <c r="B1589" t="s">
        <v>8098</v>
      </c>
      <c r="C1589" t="str">
        <f t="shared" si="48"/>
        <v>other</v>
      </c>
      <c r="D1589">
        <v>126</v>
      </c>
      <c r="E1589">
        <v>106</v>
      </c>
      <c r="F1589">
        <v>12</v>
      </c>
      <c r="G1589">
        <v>946</v>
      </c>
      <c r="H1589" t="s">
        <v>490</v>
      </c>
      <c r="I1589">
        <v>11000</v>
      </c>
      <c r="J1589" s="1">
        <v>38317535</v>
      </c>
      <c r="K1589" s="1">
        <v>31000000</v>
      </c>
      <c r="L1589" s="1">
        <f>J1589/K1589</f>
        <v>1.2360495161290324</v>
      </c>
      <c r="M1589" s="2" t="str">
        <f t="shared" si="49"/>
        <v>other</v>
      </c>
      <c r="N1589" t="s">
        <v>3399</v>
      </c>
      <c r="O1589" t="s">
        <v>386</v>
      </c>
      <c r="P1589" t="s">
        <v>8099</v>
      </c>
      <c r="Q1589">
        <v>14281</v>
      </c>
      <c r="R1589">
        <v>17560</v>
      </c>
      <c r="S1589" t="s">
        <v>2292</v>
      </c>
      <c r="T1589">
        <v>2</v>
      </c>
      <c r="U1589" t="s">
        <v>8100</v>
      </c>
      <c r="V1589" t="s">
        <v>8101</v>
      </c>
      <c r="W1589">
        <v>64</v>
      </c>
      <c r="X1589" t="s">
        <v>37</v>
      </c>
      <c r="Y1589" t="s">
        <v>38</v>
      </c>
      <c r="Z1589" t="s">
        <v>90</v>
      </c>
      <c r="AA1589">
        <v>2010</v>
      </c>
      <c r="AB1589">
        <v>3000</v>
      </c>
      <c r="AC1589">
        <v>6.5</v>
      </c>
      <c r="AD1589">
        <v>1.85</v>
      </c>
      <c r="AE1589">
        <v>865</v>
      </c>
    </row>
    <row r="1590" spans="1:31" x14ac:dyDescent="0.45">
      <c r="A1590" t="s">
        <v>28</v>
      </c>
      <c r="B1590" t="s">
        <v>7852</v>
      </c>
      <c r="C1590" t="str">
        <f t="shared" si="48"/>
        <v>other</v>
      </c>
      <c r="D1590">
        <v>157</v>
      </c>
      <c r="E1590">
        <v>120</v>
      </c>
      <c r="F1590">
        <v>132</v>
      </c>
      <c r="G1590">
        <v>1000</v>
      </c>
      <c r="H1590" t="s">
        <v>1717</v>
      </c>
      <c r="I1590">
        <v>33000</v>
      </c>
      <c r="J1590" s="1">
        <v>38297305</v>
      </c>
      <c r="K1590" s="1">
        <v>30000000</v>
      </c>
      <c r="L1590" s="1">
        <f>J1590/K1590</f>
        <v>1.2765768333333334</v>
      </c>
      <c r="M1590" s="2" t="str">
        <f t="shared" si="49"/>
        <v>other</v>
      </c>
      <c r="N1590" t="s">
        <v>1624</v>
      </c>
      <c r="O1590" t="s">
        <v>4203</v>
      </c>
      <c r="P1590" t="s">
        <v>8102</v>
      </c>
      <c r="Q1590">
        <v>160776</v>
      </c>
      <c r="R1590">
        <v>54877</v>
      </c>
      <c r="S1590" t="s">
        <v>2074</v>
      </c>
      <c r="T1590">
        <v>1</v>
      </c>
      <c r="U1590" t="s">
        <v>8103</v>
      </c>
      <c r="V1590" t="s">
        <v>8104</v>
      </c>
      <c r="W1590">
        <v>402</v>
      </c>
      <c r="X1590" t="s">
        <v>37</v>
      </c>
      <c r="Y1590" t="s">
        <v>38</v>
      </c>
      <c r="Z1590" t="s">
        <v>90</v>
      </c>
      <c r="AA1590">
        <v>2000</v>
      </c>
      <c r="AB1590">
        <v>18000</v>
      </c>
      <c r="AC1590">
        <v>7.8</v>
      </c>
      <c r="AD1590">
        <v>2.35</v>
      </c>
      <c r="AE1590">
        <v>864</v>
      </c>
    </row>
    <row r="1591" spans="1:31" x14ac:dyDescent="0.45">
      <c r="A1591" t="s">
        <v>28</v>
      </c>
      <c r="B1591" t="s">
        <v>1301</v>
      </c>
      <c r="C1591" t="str">
        <f t="shared" si="48"/>
        <v>other</v>
      </c>
      <c r="D1591">
        <v>104</v>
      </c>
      <c r="E1591">
        <v>135</v>
      </c>
      <c r="F1591">
        <v>323</v>
      </c>
      <c r="G1591">
        <v>495</v>
      </c>
      <c r="H1591" t="s">
        <v>1645</v>
      </c>
      <c r="I1591">
        <v>826</v>
      </c>
      <c r="J1591" s="1">
        <v>38232624</v>
      </c>
      <c r="K1591" s="1">
        <v>30000000</v>
      </c>
      <c r="L1591" s="1">
        <f>J1591/K1591</f>
        <v>1.2744207999999999</v>
      </c>
      <c r="M1591" s="2" t="str">
        <f t="shared" si="49"/>
        <v>other</v>
      </c>
      <c r="N1591" t="s">
        <v>50</v>
      </c>
      <c r="O1591" t="s">
        <v>1309</v>
      </c>
      <c r="P1591" t="s">
        <v>8105</v>
      </c>
      <c r="Q1591">
        <v>143696</v>
      </c>
      <c r="R1591">
        <v>2575</v>
      </c>
      <c r="S1591" t="s">
        <v>3685</v>
      </c>
      <c r="T1591">
        <v>1</v>
      </c>
      <c r="U1591" t="s">
        <v>8106</v>
      </c>
      <c r="V1591" t="s">
        <v>8107</v>
      </c>
      <c r="W1591">
        <v>241</v>
      </c>
      <c r="X1591" t="s">
        <v>37</v>
      </c>
      <c r="Y1591" t="s">
        <v>38</v>
      </c>
      <c r="Z1591" t="s">
        <v>90</v>
      </c>
      <c r="AA1591">
        <v>1990</v>
      </c>
      <c r="AB1591">
        <v>692</v>
      </c>
      <c r="AC1591">
        <v>7.6</v>
      </c>
      <c r="AD1591">
        <v>2.35</v>
      </c>
      <c r="AE1591">
        <v>863</v>
      </c>
    </row>
    <row r="1592" spans="1:31" x14ac:dyDescent="0.45">
      <c r="A1592" t="s">
        <v>28</v>
      </c>
      <c r="B1592" t="s">
        <v>7027</v>
      </c>
      <c r="C1592" t="str">
        <f t="shared" si="48"/>
        <v>other</v>
      </c>
      <c r="D1592">
        <v>304</v>
      </c>
      <c r="E1592">
        <v>132</v>
      </c>
      <c r="F1592">
        <v>304</v>
      </c>
      <c r="G1592">
        <v>898</v>
      </c>
      <c r="H1592" t="s">
        <v>2028</v>
      </c>
      <c r="I1592">
        <v>15000</v>
      </c>
      <c r="J1592" s="1">
        <v>38230435</v>
      </c>
      <c r="K1592" s="1">
        <v>30000000</v>
      </c>
      <c r="L1592" s="1">
        <f>J1592/K1592</f>
        <v>1.2743478333333333</v>
      </c>
      <c r="M1592" s="2" t="str">
        <f t="shared" si="49"/>
        <v>other</v>
      </c>
      <c r="N1592" t="s">
        <v>1534</v>
      </c>
      <c r="O1592" t="s">
        <v>5173</v>
      </c>
      <c r="P1592" t="s">
        <v>8108</v>
      </c>
      <c r="Q1592">
        <v>87665</v>
      </c>
      <c r="R1592">
        <v>20035</v>
      </c>
      <c r="S1592" t="s">
        <v>2525</v>
      </c>
      <c r="T1592">
        <v>0</v>
      </c>
      <c r="U1592" t="s">
        <v>8109</v>
      </c>
      <c r="V1592" t="s">
        <v>8110</v>
      </c>
      <c r="W1592">
        <v>323</v>
      </c>
      <c r="X1592" t="s">
        <v>37</v>
      </c>
      <c r="Y1592" t="s">
        <v>38</v>
      </c>
      <c r="Z1592" t="s">
        <v>39</v>
      </c>
      <c r="AA1592">
        <v>2013</v>
      </c>
      <c r="AB1592">
        <v>1000</v>
      </c>
      <c r="AC1592">
        <v>7.2</v>
      </c>
      <c r="AD1592">
        <v>1.85</v>
      </c>
      <c r="AE1592">
        <v>863</v>
      </c>
    </row>
    <row r="1593" spans="1:31" x14ac:dyDescent="0.45">
      <c r="A1593" t="s">
        <v>737</v>
      </c>
      <c r="B1593" t="s">
        <v>5049</v>
      </c>
      <c r="C1593" t="str">
        <f t="shared" si="48"/>
        <v>other</v>
      </c>
      <c r="D1593">
        <v>191</v>
      </c>
      <c r="E1593">
        <v>92</v>
      </c>
      <c r="F1593">
        <v>43</v>
      </c>
      <c r="G1593">
        <v>936</v>
      </c>
      <c r="H1593" t="s">
        <v>1137</v>
      </c>
      <c r="I1593">
        <v>989</v>
      </c>
      <c r="J1593" s="1">
        <v>38201895</v>
      </c>
      <c r="K1593" s="1">
        <v>20000000</v>
      </c>
      <c r="L1593" s="1">
        <f>J1593/K1593</f>
        <v>1.9100947500000001</v>
      </c>
      <c r="M1593" s="2" t="str">
        <f t="shared" si="49"/>
        <v>other</v>
      </c>
      <c r="N1593" t="s">
        <v>3903</v>
      </c>
      <c r="O1593" t="s">
        <v>3220</v>
      </c>
      <c r="P1593" t="s">
        <v>8111</v>
      </c>
      <c r="Q1593">
        <v>185338</v>
      </c>
      <c r="R1593">
        <v>4730</v>
      </c>
      <c r="S1593" t="s">
        <v>30</v>
      </c>
      <c r="T1593">
        <v>0</v>
      </c>
      <c r="U1593" t="s">
        <v>8112</v>
      </c>
      <c r="V1593" t="s">
        <v>8113</v>
      </c>
      <c r="W1593">
        <v>392</v>
      </c>
      <c r="X1593" t="s">
        <v>37</v>
      </c>
      <c r="Y1593" t="s">
        <v>38</v>
      </c>
      <c r="Z1593" t="s">
        <v>39</v>
      </c>
      <c r="AA1593">
        <v>2004</v>
      </c>
      <c r="AB1593">
        <v>939</v>
      </c>
      <c r="AC1593">
        <v>6.7</v>
      </c>
      <c r="AD1593">
        <v>2.35</v>
      </c>
      <c r="AE1593">
        <v>862</v>
      </c>
    </row>
    <row r="1594" spans="1:31" x14ac:dyDescent="0.45">
      <c r="A1594" t="s">
        <v>28</v>
      </c>
      <c r="B1594" t="s">
        <v>158</v>
      </c>
      <c r="C1594" t="str">
        <f t="shared" si="48"/>
        <v>other</v>
      </c>
      <c r="D1594">
        <v>55</v>
      </c>
      <c r="E1594">
        <v>99</v>
      </c>
      <c r="F1594">
        <v>188</v>
      </c>
      <c r="G1594">
        <v>436</v>
      </c>
      <c r="H1594" t="s">
        <v>7442</v>
      </c>
      <c r="I1594">
        <v>1000</v>
      </c>
      <c r="J1594" s="1">
        <v>38176892</v>
      </c>
      <c r="K1594" s="1">
        <v>38000000</v>
      </c>
      <c r="L1594" s="1">
        <f>J1594/K1594</f>
        <v>1.0046550526315789</v>
      </c>
      <c r="M1594" s="2" t="str">
        <f t="shared" si="49"/>
        <v>other</v>
      </c>
      <c r="N1594" t="s">
        <v>2776</v>
      </c>
      <c r="O1594" t="s">
        <v>3970</v>
      </c>
      <c r="P1594" t="s">
        <v>8114</v>
      </c>
      <c r="Q1594">
        <v>96607</v>
      </c>
      <c r="R1594">
        <v>3696</v>
      </c>
      <c r="S1594" t="s">
        <v>8115</v>
      </c>
      <c r="T1594">
        <v>0</v>
      </c>
      <c r="U1594" t="s">
        <v>8116</v>
      </c>
      <c r="V1594" t="s">
        <v>8117</v>
      </c>
      <c r="W1594">
        <v>125</v>
      </c>
      <c r="X1594" t="s">
        <v>37</v>
      </c>
      <c r="Y1594" t="s">
        <v>38</v>
      </c>
      <c r="Z1594" t="s">
        <v>39</v>
      </c>
      <c r="AA1594">
        <v>1991</v>
      </c>
      <c r="AB1594">
        <v>1000</v>
      </c>
      <c r="AC1594">
        <v>6.8</v>
      </c>
      <c r="AD1594">
        <v>1.85</v>
      </c>
      <c r="AE1594">
        <v>860</v>
      </c>
    </row>
    <row r="1595" spans="1:31" x14ac:dyDescent="0.45">
      <c r="A1595" t="s">
        <v>28</v>
      </c>
      <c r="B1595" t="s">
        <v>4972</v>
      </c>
      <c r="C1595" t="str">
        <f t="shared" si="48"/>
        <v>other</v>
      </c>
      <c r="D1595">
        <v>59</v>
      </c>
      <c r="E1595">
        <v>90</v>
      </c>
      <c r="F1595">
        <v>176</v>
      </c>
      <c r="G1595">
        <v>460</v>
      </c>
      <c r="H1595" t="s">
        <v>1338</v>
      </c>
      <c r="I1595">
        <v>531</v>
      </c>
      <c r="J1595" s="1">
        <v>38176108</v>
      </c>
      <c r="K1595" s="1">
        <v>30000000</v>
      </c>
      <c r="L1595" s="1">
        <f>J1595/K1595</f>
        <v>1.2725369333333334</v>
      </c>
      <c r="M1595" s="2" t="str">
        <f t="shared" si="49"/>
        <v>other</v>
      </c>
      <c r="N1595" t="s">
        <v>4209</v>
      </c>
      <c r="O1595" t="s">
        <v>732</v>
      </c>
      <c r="P1595" t="s">
        <v>8118</v>
      </c>
      <c r="Q1595">
        <v>160321</v>
      </c>
      <c r="R1595">
        <v>2203</v>
      </c>
      <c r="S1595" t="s">
        <v>4118</v>
      </c>
      <c r="T1595">
        <v>0</v>
      </c>
      <c r="U1595" t="s">
        <v>8119</v>
      </c>
      <c r="V1595" t="s">
        <v>8120</v>
      </c>
      <c r="W1595">
        <v>178</v>
      </c>
      <c r="X1595" t="s">
        <v>37</v>
      </c>
      <c r="Y1595" t="s">
        <v>38</v>
      </c>
      <c r="Z1595" t="s">
        <v>39</v>
      </c>
      <c r="AA1595">
        <v>1995</v>
      </c>
      <c r="AB1595">
        <v>461</v>
      </c>
      <c r="AC1595">
        <v>6.3</v>
      </c>
      <c r="AD1595">
        <v>2.35</v>
      </c>
      <c r="AE1595">
        <v>859</v>
      </c>
    </row>
    <row r="1596" spans="1:31" x14ac:dyDescent="0.45">
      <c r="A1596" t="s">
        <v>28</v>
      </c>
      <c r="B1596" t="s">
        <v>3293</v>
      </c>
      <c r="C1596" t="str">
        <f t="shared" si="48"/>
        <v>other</v>
      </c>
      <c r="D1596">
        <v>108</v>
      </c>
      <c r="E1596">
        <v>111</v>
      </c>
      <c r="F1596">
        <v>0</v>
      </c>
      <c r="G1596">
        <v>529</v>
      </c>
      <c r="H1596" t="s">
        <v>3295</v>
      </c>
      <c r="I1596">
        <v>11000</v>
      </c>
      <c r="J1596" s="1">
        <v>38168022</v>
      </c>
      <c r="K1596" s="1">
        <v>37000000</v>
      </c>
      <c r="L1596" s="1">
        <f>J1596/K1596</f>
        <v>1.0315681621621622</v>
      </c>
      <c r="M1596" s="2" t="str">
        <f t="shared" si="49"/>
        <v>other</v>
      </c>
      <c r="N1596" t="s">
        <v>2707</v>
      </c>
      <c r="O1596" t="s">
        <v>252</v>
      </c>
      <c r="P1596" t="s">
        <v>8121</v>
      </c>
      <c r="Q1596">
        <v>94049</v>
      </c>
      <c r="R1596">
        <v>13645</v>
      </c>
      <c r="S1596" t="s">
        <v>8122</v>
      </c>
      <c r="T1596">
        <v>2</v>
      </c>
      <c r="U1596" t="s">
        <v>8123</v>
      </c>
      <c r="V1596" t="s">
        <v>8124</v>
      </c>
      <c r="W1596">
        <v>301</v>
      </c>
      <c r="X1596" t="s">
        <v>37</v>
      </c>
      <c r="Y1596" t="s">
        <v>38</v>
      </c>
      <c r="Z1596" t="s">
        <v>272</v>
      </c>
      <c r="AA1596">
        <v>2001</v>
      </c>
      <c r="AB1596">
        <v>995</v>
      </c>
      <c r="AC1596">
        <v>6.2</v>
      </c>
      <c r="AD1596">
        <v>1.85</v>
      </c>
      <c r="AE1596">
        <v>858</v>
      </c>
    </row>
    <row r="1597" spans="1:31" x14ac:dyDescent="0.45">
      <c r="A1597" t="s">
        <v>28</v>
      </c>
      <c r="B1597" t="s">
        <v>7488</v>
      </c>
      <c r="C1597" t="str">
        <f t="shared" si="48"/>
        <v>other</v>
      </c>
      <c r="D1597">
        <v>50</v>
      </c>
      <c r="E1597">
        <v>103</v>
      </c>
      <c r="F1597">
        <v>37</v>
      </c>
      <c r="G1597">
        <v>452</v>
      </c>
      <c r="H1597" t="s">
        <v>6708</v>
      </c>
      <c r="I1597">
        <v>944</v>
      </c>
      <c r="J1597" s="1">
        <v>38122105</v>
      </c>
      <c r="K1597" s="1">
        <v>26000000</v>
      </c>
      <c r="L1597" s="1">
        <f>J1597/K1597</f>
        <v>1.4662348076923077</v>
      </c>
      <c r="M1597" s="2" t="str">
        <f t="shared" si="49"/>
        <v>other</v>
      </c>
      <c r="N1597" t="s">
        <v>1661</v>
      </c>
      <c r="O1597" t="s">
        <v>4125</v>
      </c>
      <c r="P1597" t="s">
        <v>8125</v>
      </c>
      <c r="Q1597">
        <v>31817</v>
      </c>
      <c r="R1597">
        <v>3143</v>
      </c>
      <c r="S1597" t="s">
        <v>1818</v>
      </c>
      <c r="T1597">
        <v>3</v>
      </c>
      <c r="U1597" t="s">
        <v>8126</v>
      </c>
      <c r="V1597" t="s">
        <v>8127</v>
      </c>
      <c r="W1597">
        <v>117</v>
      </c>
      <c r="X1597" t="s">
        <v>37</v>
      </c>
      <c r="Y1597" t="s">
        <v>38</v>
      </c>
      <c r="Z1597" t="s">
        <v>90</v>
      </c>
      <c r="AA1597">
        <v>1996</v>
      </c>
      <c r="AB1597">
        <v>893</v>
      </c>
      <c r="AC1597">
        <v>6.2</v>
      </c>
      <c r="AD1597">
        <v>1.85</v>
      </c>
      <c r="AE1597">
        <v>858</v>
      </c>
    </row>
    <row r="1598" spans="1:31" x14ac:dyDescent="0.45">
      <c r="A1598" t="s">
        <v>28</v>
      </c>
      <c r="B1598" t="s">
        <v>675</v>
      </c>
      <c r="C1598" t="str">
        <f t="shared" si="48"/>
        <v>other</v>
      </c>
      <c r="D1598">
        <v>216</v>
      </c>
      <c r="E1598">
        <v>127</v>
      </c>
      <c r="F1598">
        <v>21000</v>
      </c>
      <c r="G1598">
        <v>360</v>
      </c>
      <c r="H1598" t="s">
        <v>335</v>
      </c>
      <c r="I1598">
        <v>11000</v>
      </c>
      <c r="J1598" s="1">
        <v>38120554</v>
      </c>
      <c r="K1598" s="1">
        <v>33000000</v>
      </c>
      <c r="L1598" s="1">
        <f>J1598/K1598</f>
        <v>1.155168303030303</v>
      </c>
      <c r="M1598" s="2" t="str">
        <f t="shared" si="49"/>
        <v>other</v>
      </c>
      <c r="N1598" t="s">
        <v>2132</v>
      </c>
      <c r="O1598" t="s">
        <v>456</v>
      </c>
      <c r="P1598" t="s">
        <v>8128</v>
      </c>
      <c r="Q1598">
        <v>1023511</v>
      </c>
      <c r="R1598">
        <v>22678</v>
      </c>
      <c r="S1598" t="s">
        <v>1491</v>
      </c>
      <c r="T1598">
        <v>0</v>
      </c>
      <c r="U1598" t="s">
        <v>8129</v>
      </c>
      <c r="V1598" t="s">
        <v>8130</v>
      </c>
      <c r="W1598">
        <v>1080</v>
      </c>
      <c r="X1598" t="s">
        <v>37</v>
      </c>
      <c r="Y1598" t="s">
        <v>38</v>
      </c>
      <c r="Z1598" t="s">
        <v>575</v>
      </c>
      <c r="AA1598">
        <v>1995</v>
      </c>
      <c r="AB1598">
        <v>11000</v>
      </c>
      <c r="AC1598">
        <v>8.6</v>
      </c>
      <c r="AD1598">
        <v>2.35</v>
      </c>
      <c r="AE1598">
        <v>857</v>
      </c>
    </row>
    <row r="1599" spans="1:31" x14ac:dyDescent="0.45">
      <c r="A1599" t="s">
        <v>28</v>
      </c>
      <c r="B1599" t="s">
        <v>1379</v>
      </c>
      <c r="C1599" t="str">
        <f t="shared" ref="C1599:C1662" si="50">IF(J1599&lt;100000000,"other","blockbuster")</f>
        <v>other</v>
      </c>
      <c r="D1599">
        <v>472</v>
      </c>
      <c r="E1599">
        <v>112</v>
      </c>
      <c r="F1599">
        <v>662</v>
      </c>
      <c r="G1599">
        <v>107</v>
      </c>
      <c r="H1599" t="s">
        <v>6176</v>
      </c>
      <c r="I1599">
        <v>2000</v>
      </c>
      <c r="J1599" s="1">
        <v>38119483</v>
      </c>
      <c r="K1599" s="1">
        <v>30000000</v>
      </c>
      <c r="L1599" s="1">
        <f>J1599/K1599</f>
        <v>1.2706494333333334</v>
      </c>
      <c r="M1599" s="2" t="str">
        <f t="shared" si="49"/>
        <v>other</v>
      </c>
      <c r="N1599" t="s">
        <v>2803</v>
      </c>
      <c r="O1599" t="s">
        <v>553</v>
      </c>
      <c r="P1599" t="s">
        <v>8131</v>
      </c>
      <c r="Q1599">
        <v>531737</v>
      </c>
      <c r="R1599">
        <v>2639</v>
      </c>
      <c r="S1599" t="s">
        <v>2473</v>
      </c>
      <c r="T1599">
        <v>0</v>
      </c>
      <c r="U1599" t="s">
        <v>8132</v>
      </c>
      <c r="V1599" t="s">
        <v>8133</v>
      </c>
      <c r="W1599">
        <v>1262</v>
      </c>
      <c r="X1599" t="s">
        <v>37</v>
      </c>
      <c r="Y1599" t="s">
        <v>8134</v>
      </c>
      <c r="Z1599" t="s">
        <v>575</v>
      </c>
      <c r="AA1599">
        <v>2009</v>
      </c>
      <c r="AB1599">
        <v>433</v>
      </c>
      <c r="AC1599">
        <v>8</v>
      </c>
      <c r="AD1599">
        <v>1.85</v>
      </c>
      <c r="AE1599">
        <v>855</v>
      </c>
    </row>
    <row r="1600" spans="1:31" x14ac:dyDescent="0.45">
      <c r="A1600" t="s">
        <v>28</v>
      </c>
      <c r="B1600" t="s">
        <v>8135</v>
      </c>
      <c r="C1600" t="str">
        <f t="shared" si="50"/>
        <v>other</v>
      </c>
      <c r="D1600">
        <v>89</v>
      </c>
      <c r="E1600">
        <v>87</v>
      </c>
      <c r="F1600">
        <v>47</v>
      </c>
      <c r="G1600">
        <v>217</v>
      </c>
      <c r="H1600" t="s">
        <v>1763</v>
      </c>
      <c r="I1600">
        <v>19000</v>
      </c>
      <c r="J1600" s="1">
        <v>38105077</v>
      </c>
      <c r="K1600" s="1">
        <v>30000000</v>
      </c>
      <c r="L1600" s="1">
        <f>J1600/K1600</f>
        <v>1.2701692333333334</v>
      </c>
      <c r="M1600" s="2" t="str">
        <f t="shared" si="49"/>
        <v>other</v>
      </c>
      <c r="N1600" t="s">
        <v>266</v>
      </c>
      <c r="O1600" t="s">
        <v>95</v>
      </c>
      <c r="P1600" t="s">
        <v>8136</v>
      </c>
      <c r="Q1600">
        <v>58906</v>
      </c>
      <c r="R1600">
        <v>20097</v>
      </c>
      <c r="S1600" t="s">
        <v>8137</v>
      </c>
      <c r="T1600">
        <v>0</v>
      </c>
      <c r="U1600" t="s">
        <v>8138</v>
      </c>
      <c r="V1600" t="s">
        <v>8139</v>
      </c>
      <c r="W1600">
        <v>186</v>
      </c>
      <c r="X1600" t="s">
        <v>37</v>
      </c>
      <c r="Y1600" t="s">
        <v>38</v>
      </c>
      <c r="Z1600" t="s">
        <v>90</v>
      </c>
      <c r="AA1600">
        <v>2004</v>
      </c>
      <c r="AB1600">
        <v>542</v>
      </c>
      <c r="AC1600">
        <v>7</v>
      </c>
      <c r="AD1600">
        <v>1.85</v>
      </c>
      <c r="AE1600">
        <v>855</v>
      </c>
    </row>
    <row r="1601" spans="1:31" x14ac:dyDescent="0.45">
      <c r="A1601" t="s">
        <v>28</v>
      </c>
      <c r="B1601" t="s">
        <v>3684</v>
      </c>
      <c r="C1601" t="str">
        <f t="shared" si="50"/>
        <v>other</v>
      </c>
      <c r="D1601">
        <v>229</v>
      </c>
      <c r="E1601">
        <v>138</v>
      </c>
      <c r="F1601">
        <v>16000</v>
      </c>
      <c r="G1601">
        <v>262</v>
      </c>
      <c r="H1601" t="s">
        <v>8140</v>
      </c>
      <c r="I1601">
        <v>616</v>
      </c>
      <c r="J1601" s="1">
        <v>38087756</v>
      </c>
      <c r="K1601" s="1">
        <v>25000000</v>
      </c>
      <c r="L1601" s="1">
        <f>J1601/K1601</f>
        <v>1.52351024</v>
      </c>
      <c r="M1601" s="2" t="str">
        <f t="shared" si="49"/>
        <v>other</v>
      </c>
      <c r="N1601" t="s">
        <v>2132</v>
      </c>
      <c r="O1601" t="s">
        <v>6691</v>
      </c>
      <c r="P1601" t="s">
        <v>8141</v>
      </c>
      <c r="Q1601">
        <v>338415</v>
      </c>
      <c r="R1601">
        <v>1942</v>
      </c>
      <c r="S1601" t="s">
        <v>8142</v>
      </c>
      <c r="T1601">
        <v>0</v>
      </c>
      <c r="U1601" t="s">
        <v>8143</v>
      </c>
      <c r="V1601" t="s">
        <v>8144</v>
      </c>
      <c r="W1601">
        <v>935</v>
      </c>
      <c r="X1601" t="s">
        <v>37</v>
      </c>
      <c r="Y1601" t="s">
        <v>38</v>
      </c>
      <c r="Z1601" t="s">
        <v>575</v>
      </c>
      <c r="AA1601">
        <v>2003</v>
      </c>
      <c r="AB1601">
        <v>541</v>
      </c>
      <c r="AC1601">
        <v>8</v>
      </c>
      <c r="AD1601">
        <v>2.35</v>
      </c>
      <c r="AE1601">
        <v>853</v>
      </c>
    </row>
    <row r="1602" spans="1:31" x14ac:dyDescent="0.45">
      <c r="A1602" t="s">
        <v>28</v>
      </c>
      <c r="B1602" t="s">
        <v>3684</v>
      </c>
      <c r="C1602" t="str">
        <f t="shared" si="50"/>
        <v>other</v>
      </c>
      <c r="D1602">
        <v>268</v>
      </c>
      <c r="E1602">
        <v>132</v>
      </c>
      <c r="F1602">
        <v>16000</v>
      </c>
      <c r="G1602">
        <v>567</v>
      </c>
      <c r="H1602" t="s">
        <v>456</v>
      </c>
      <c r="I1602">
        <v>16000</v>
      </c>
      <c r="J1602" s="1">
        <v>38087366</v>
      </c>
      <c r="K1602" s="1">
        <v>30000000</v>
      </c>
      <c r="L1602" s="1">
        <f>J1602/K1602</f>
        <v>1.2695788666666667</v>
      </c>
      <c r="M1602" s="2" t="str">
        <f t="shared" si="49"/>
        <v>other</v>
      </c>
      <c r="N1602" t="s">
        <v>3784</v>
      </c>
      <c r="O1602" t="s">
        <v>3684</v>
      </c>
      <c r="P1602" t="s">
        <v>8145</v>
      </c>
      <c r="Q1602">
        <v>482064</v>
      </c>
      <c r="R1602">
        <v>28830</v>
      </c>
      <c r="S1602" t="s">
        <v>8146</v>
      </c>
      <c r="T1602">
        <v>1</v>
      </c>
      <c r="U1602" t="s">
        <v>8147</v>
      </c>
      <c r="V1602" t="s">
        <v>8148</v>
      </c>
      <c r="W1602">
        <v>1106</v>
      </c>
      <c r="X1602" t="s">
        <v>37</v>
      </c>
      <c r="Y1602" t="s">
        <v>38</v>
      </c>
      <c r="Z1602" t="s">
        <v>39</v>
      </c>
      <c r="AA1602">
        <v>2004</v>
      </c>
      <c r="AB1602">
        <v>11000</v>
      </c>
      <c r="AC1602">
        <v>8.1</v>
      </c>
      <c r="AD1602">
        <v>2.35</v>
      </c>
      <c r="AE1602">
        <v>853</v>
      </c>
    </row>
    <row r="1603" spans="1:31" x14ac:dyDescent="0.45">
      <c r="A1603" t="s">
        <v>28</v>
      </c>
      <c r="B1603" t="s">
        <v>4208</v>
      </c>
      <c r="C1603" t="str">
        <f t="shared" si="50"/>
        <v>other</v>
      </c>
      <c r="D1603">
        <v>145</v>
      </c>
      <c r="E1603">
        <v>103</v>
      </c>
      <c r="F1603">
        <v>11000</v>
      </c>
      <c r="G1603">
        <v>636</v>
      </c>
      <c r="H1603" t="s">
        <v>1643</v>
      </c>
      <c r="I1603">
        <v>22000</v>
      </c>
      <c r="J1603" s="1">
        <v>38048637</v>
      </c>
      <c r="K1603" s="1">
        <v>30000000</v>
      </c>
      <c r="L1603" s="1">
        <f>J1603/K1603</f>
        <v>1.2682879</v>
      </c>
      <c r="M1603" s="2" t="str">
        <f t="shared" ref="M1603:M1666" si="51">IF(L1603&lt;2,"other","blockbuster")</f>
        <v>other</v>
      </c>
      <c r="N1603" t="s">
        <v>999</v>
      </c>
      <c r="O1603" t="s">
        <v>1736</v>
      </c>
      <c r="P1603" t="s">
        <v>8149</v>
      </c>
      <c r="Q1603">
        <v>123940</v>
      </c>
      <c r="R1603">
        <v>24333</v>
      </c>
      <c r="S1603" t="s">
        <v>1324</v>
      </c>
      <c r="T1603">
        <v>2</v>
      </c>
      <c r="U1603" t="s">
        <v>8150</v>
      </c>
      <c r="V1603" t="s">
        <v>8151</v>
      </c>
      <c r="W1603">
        <v>337</v>
      </c>
      <c r="X1603" t="s">
        <v>37</v>
      </c>
      <c r="Y1603" t="s">
        <v>38</v>
      </c>
      <c r="Z1603" t="s">
        <v>575</v>
      </c>
      <c r="AA1603">
        <v>1999</v>
      </c>
      <c r="AB1603">
        <v>979</v>
      </c>
      <c r="AC1603">
        <v>6.7</v>
      </c>
      <c r="AD1603">
        <v>1.85</v>
      </c>
      <c r="AE1603">
        <v>853</v>
      </c>
    </row>
    <row r="1604" spans="1:31" x14ac:dyDescent="0.45">
      <c r="A1604" t="s">
        <v>28</v>
      </c>
      <c r="B1604" t="s">
        <v>6386</v>
      </c>
      <c r="C1604" t="str">
        <f t="shared" si="50"/>
        <v>other</v>
      </c>
      <c r="D1604">
        <v>177</v>
      </c>
      <c r="E1604">
        <v>123</v>
      </c>
      <c r="F1604">
        <v>415</v>
      </c>
      <c r="G1604">
        <v>545</v>
      </c>
      <c r="H1604" t="s">
        <v>7333</v>
      </c>
      <c r="I1604">
        <v>33000</v>
      </c>
      <c r="J1604" s="1">
        <v>38037513</v>
      </c>
      <c r="K1604" s="1">
        <v>29000000</v>
      </c>
      <c r="L1604" s="1">
        <f>J1604/K1604</f>
        <v>1.3116383793103448</v>
      </c>
      <c r="M1604" s="2" t="str">
        <f t="shared" si="51"/>
        <v>other</v>
      </c>
      <c r="N1604" t="s">
        <v>209</v>
      </c>
      <c r="O1604" t="s">
        <v>4203</v>
      </c>
      <c r="P1604" t="s">
        <v>8152</v>
      </c>
      <c r="Q1604">
        <v>396396</v>
      </c>
      <c r="R1604">
        <v>34495</v>
      </c>
      <c r="S1604" t="s">
        <v>6481</v>
      </c>
      <c r="T1604">
        <v>0</v>
      </c>
      <c r="U1604" t="s">
        <v>8153</v>
      </c>
      <c r="V1604" t="s">
        <v>8154</v>
      </c>
      <c r="W1604">
        <v>1111</v>
      </c>
      <c r="X1604" t="s">
        <v>37</v>
      </c>
      <c r="Y1604" t="s">
        <v>38</v>
      </c>
      <c r="Z1604" t="s">
        <v>39</v>
      </c>
      <c r="AA1604">
        <v>2004</v>
      </c>
      <c r="AB1604">
        <v>638</v>
      </c>
      <c r="AC1604">
        <v>7.9</v>
      </c>
      <c r="AD1604">
        <v>2.35</v>
      </c>
      <c r="AE1604">
        <v>853</v>
      </c>
    </row>
    <row r="1605" spans="1:31" x14ac:dyDescent="0.45">
      <c r="A1605" t="s">
        <v>28</v>
      </c>
      <c r="B1605" t="s">
        <v>6234</v>
      </c>
      <c r="C1605" t="str">
        <f t="shared" si="50"/>
        <v>other</v>
      </c>
      <c r="D1605">
        <v>175</v>
      </c>
      <c r="E1605">
        <v>111</v>
      </c>
      <c r="F1605">
        <v>98</v>
      </c>
      <c r="G1605">
        <v>71</v>
      </c>
      <c r="H1605" t="s">
        <v>8155</v>
      </c>
      <c r="I1605">
        <v>2000</v>
      </c>
      <c r="J1605" s="1">
        <v>37939782</v>
      </c>
      <c r="K1605" s="1">
        <v>30000000</v>
      </c>
      <c r="L1605" s="1">
        <f>J1605/K1605</f>
        <v>1.2646594</v>
      </c>
      <c r="M1605" s="2" t="str">
        <f t="shared" si="51"/>
        <v>other</v>
      </c>
      <c r="N1605" t="s">
        <v>1671</v>
      </c>
      <c r="O1605" t="s">
        <v>229</v>
      </c>
      <c r="P1605" t="s">
        <v>8156</v>
      </c>
      <c r="Q1605">
        <v>124501</v>
      </c>
      <c r="R1605">
        <v>2978</v>
      </c>
      <c r="S1605" t="s">
        <v>8157</v>
      </c>
      <c r="T1605">
        <v>1</v>
      </c>
      <c r="U1605" t="s">
        <v>8158</v>
      </c>
      <c r="V1605" t="s">
        <v>8159</v>
      </c>
      <c r="W1605">
        <v>154</v>
      </c>
      <c r="X1605" t="s">
        <v>37</v>
      </c>
      <c r="Y1605" t="s">
        <v>38</v>
      </c>
      <c r="Z1605" t="s">
        <v>39</v>
      </c>
      <c r="AA1605">
        <v>2008</v>
      </c>
      <c r="AB1605">
        <v>805</v>
      </c>
      <c r="AC1605">
        <v>6.1</v>
      </c>
      <c r="AD1605">
        <v>2.35</v>
      </c>
      <c r="AE1605">
        <v>852</v>
      </c>
    </row>
    <row r="1606" spans="1:31" x14ac:dyDescent="0.45">
      <c r="A1606" t="s">
        <v>28</v>
      </c>
      <c r="B1606" t="s">
        <v>1669</v>
      </c>
      <c r="C1606" t="str">
        <f t="shared" si="50"/>
        <v>other</v>
      </c>
      <c r="D1606">
        <v>131</v>
      </c>
      <c r="E1606">
        <v>102</v>
      </c>
      <c r="F1606">
        <v>23</v>
      </c>
      <c r="G1606">
        <v>635</v>
      </c>
      <c r="H1606" t="s">
        <v>1749</v>
      </c>
      <c r="I1606">
        <v>1000</v>
      </c>
      <c r="J1606" s="1">
        <v>37911876</v>
      </c>
      <c r="K1606" s="1">
        <v>30000000</v>
      </c>
      <c r="L1606" s="1">
        <f>J1606/K1606</f>
        <v>1.2637292</v>
      </c>
      <c r="M1606" s="2" t="str">
        <f t="shared" si="51"/>
        <v>other</v>
      </c>
      <c r="N1606" t="s">
        <v>8160</v>
      </c>
      <c r="O1606" t="s">
        <v>6960</v>
      </c>
      <c r="P1606" t="s">
        <v>8161</v>
      </c>
      <c r="Q1606">
        <v>31760</v>
      </c>
      <c r="R1606">
        <v>4516</v>
      </c>
      <c r="S1606" t="s">
        <v>1602</v>
      </c>
      <c r="T1606">
        <v>2</v>
      </c>
      <c r="U1606" t="s">
        <v>8162</v>
      </c>
      <c r="V1606" t="s">
        <v>8163</v>
      </c>
      <c r="W1606">
        <v>140</v>
      </c>
      <c r="X1606" t="s">
        <v>37</v>
      </c>
      <c r="Y1606" t="s">
        <v>38</v>
      </c>
      <c r="Z1606" t="s">
        <v>272</v>
      </c>
      <c r="AA1606">
        <v>2009</v>
      </c>
      <c r="AB1606">
        <v>1000</v>
      </c>
      <c r="AC1606">
        <v>4.2</v>
      </c>
      <c r="AD1606">
        <v>1.85</v>
      </c>
      <c r="AE1606">
        <v>851</v>
      </c>
    </row>
    <row r="1607" spans="1:31" x14ac:dyDescent="0.45">
      <c r="A1607" t="s">
        <v>28</v>
      </c>
      <c r="B1607" t="s">
        <v>8164</v>
      </c>
      <c r="C1607" t="str">
        <f t="shared" si="50"/>
        <v>other</v>
      </c>
      <c r="D1607">
        <v>41</v>
      </c>
      <c r="E1607">
        <v>78</v>
      </c>
      <c r="F1607">
        <v>0</v>
      </c>
      <c r="G1607">
        <v>786</v>
      </c>
      <c r="H1607" t="s">
        <v>8165</v>
      </c>
      <c r="I1607">
        <v>971</v>
      </c>
      <c r="J1607" s="1">
        <v>37901509</v>
      </c>
      <c r="K1607" s="1">
        <v>30000000</v>
      </c>
      <c r="L1607" s="1">
        <f>J1607/K1607</f>
        <v>1.2633836333333333</v>
      </c>
      <c r="M1607" s="2" t="str">
        <f t="shared" si="51"/>
        <v>other</v>
      </c>
      <c r="N1607" t="s">
        <v>1975</v>
      </c>
      <c r="O1607" t="s">
        <v>2305</v>
      </c>
      <c r="P1607" t="s">
        <v>8166</v>
      </c>
      <c r="Q1607">
        <v>8146</v>
      </c>
      <c r="R1607">
        <v>4527</v>
      </c>
      <c r="S1607" t="s">
        <v>6162</v>
      </c>
      <c r="T1607">
        <v>0</v>
      </c>
      <c r="U1607" t="s">
        <v>8167</v>
      </c>
      <c r="V1607" t="s">
        <v>8168</v>
      </c>
      <c r="W1607">
        <v>49</v>
      </c>
      <c r="X1607" t="s">
        <v>37</v>
      </c>
      <c r="Y1607" t="s">
        <v>757</v>
      </c>
      <c r="Z1607" t="s">
        <v>272</v>
      </c>
      <c r="AA1607">
        <v>2000</v>
      </c>
      <c r="AB1607">
        <v>844</v>
      </c>
      <c r="AC1607">
        <v>6.1</v>
      </c>
      <c r="AD1607">
        <v>1.85</v>
      </c>
      <c r="AE1607">
        <v>850</v>
      </c>
    </row>
    <row r="1608" spans="1:31" x14ac:dyDescent="0.45">
      <c r="A1608" t="s">
        <v>28</v>
      </c>
      <c r="B1608" t="s">
        <v>6116</v>
      </c>
      <c r="C1608" t="str">
        <f t="shared" si="50"/>
        <v>other</v>
      </c>
      <c r="D1608">
        <v>30</v>
      </c>
      <c r="E1608">
        <v>132</v>
      </c>
      <c r="F1608">
        <v>0</v>
      </c>
      <c r="G1608">
        <v>252</v>
      </c>
      <c r="H1608" t="s">
        <v>1735</v>
      </c>
      <c r="I1608">
        <v>769</v>
      </c>
      <c r="J1608" s="1">
        <v>37899638</v>
      </c>
      <c r="K1608" s="1">
        <v>30000000</v>
      </c>
      <c r="L1608" s="1">
        <f>J1608/K1608</f>
        <v>1.2633212666666667</v>
      </c>
      <c r="M1608" s="2" t="str">
        <f t="shared" si="51"/>
        <v>other</v>
      </c>
      <c r="N1608" t="s">
        <v>209</v>
      </c>
      <c r="O1608" t="s">
        <v>3290</v>
      </c>
      <c r="P1608" t="s">
        <v>8169</v>
      </c>
      <c r="Q1608">
        <v>12549</v>
      </c>
      <c r="R1608">
        <v>1936</v>
      </c>
      <c r="S1608" t="s">
        <v>8170</v>
      </c>
      <c r="T1608">
        <v>1</v>
      </c>
      <c r="U1608" t="s">
        <v>8171</v>
      </c>
      <c r="V1608" t="s">
        <v>8172</v>
      </c>
      <c r="W1608">
        <v>109</v>
      </c>
      <c r="X1608" t="s">
        <v>37</v>
      </c>
      <c r="Y1608" t="s">
        <v>38</v>
      </c>
      <c r="Z1608" t="s">
        <v>575</v>
      </c>
      <c r="AA1608">
        <v>1991</v>
      </c>
      <c r="AB1608">
        <v>713</v>
      </c>
      <c r="AC1608">
        <v>6.6</v>
      </c>
      <c r="AD1608">
        <v>1.85</v>
      </c>
      <c r="AE1608">
        <v>850</v>
      </c>
    </row>
    <row r="1609" spans="1:31" x14ac:dyDescent="0.45">
      <c r="A1609" t="s">
        <v>28</v>
      </c>
      <c r="B1609" t="s">
        <v>1005</v>
      </c>
      <c r="C1609" t="str">
        <f t="shared" si="50"/>
        <v>other</v>
      </c>
      <c r="D1609">
        <v>57</v>
      </c>
      <c r="E1609">
        <v>133</v>
      </c>
      <c r="F1609">
        <v>380</v>
      </c>
      <c r="G1609">
        <v>918</v>
      </c>
      <c r="H1609" t="s">
        <v>335</v>
      </c>
      <c r="I1609">
        <v>12000</v>
      </c>
      <c r="J1609" s="1">
        <v>37882551</v>
      </c>
      <c r="K1609" s="1">
        <v>30000000</v>
      </c>
      <c r="L1609" s="1">
        <f>J1609/K1609</f>
        <v>1.2627516999999999</v>
      </c>
      <c r="M1609" s="2" t="str">
        <f t="shared" si="51"/>
        <v>other</v>
      </c>
      <c r="N1609" t="s">
        <v>7717</v>
      </c>
      <c r="O1609" t="s">
        <v>752</v>
      </c>
      <c r="P1609" t="s">
        <v>8173</v>
      </c>
      <c r="Q1609">
        <v>112175</v>
      </c>
      <c r="R1609">
        <v>26388</v>
      </c>
      <c r="S1609" t="s">
        <v>679</v>
      </c>
      <c r="T1609">
        <v>2</v>
      </c>
      <c r="U1609" t="s">
        <v>8174</v>
      </c>
      <c r="V1609" t="s">
        <v>8175</v>
      </c>
      <c r="W1609">
        <v>329</v>
      </c>
      <c r="X1609" t="s">
        <v>37</v>
      </c>
      <c r="Y1609" t="s">
        <v>38</v>
      </c>
      <c r="Z1609" t="s">
        <v>575</v>
      </c>
      <c r="AA1609">
        <v>1994</v>
      </c>
      <c r="AB1609">
        <v>11000</v>
      </c>
      <c r="AC1609">
        <v>7.5</v>
      </c>
      <c r="AD1609">
        <v>1.85</v>
      </c>
      <c r="AE1609">
        <v>849</v>
      </c>
    </row>
    <row r="1610" spans="1:31" x14ac:dyDescent="0.45">
      <c r="A1610" t="s">
        <v>28</v>
      </c>
      <c r="B1610" t="s">
        <v>8176</v>
      </c>
      <c r="C1610" t="str">
        <f t="shared" si="50"/>
        <v>other</v>
      </c>
      <c r="D1610">
        <v>391</v>
      </c>
      <c r="E1610">
        <v>108</v>
      </c>
      <c r="F1610">
        <v>655</v>
      </c>
      <c r="G1610">
        <v>940</v>
      </c>
      <c r="H1610" t="s">
        <v>2446</v>
      </c>
      <c r="I1610">
        <v>24000</v>
      </c>
      <c r="J1610" s="1">
        <v>37879996</v>
      </c>
      <c r="K1610" s="1">
        <v>25000000</v>
      </c>
      <c r="L1610" s="1">
        <f>J1610/K1610</f>
        <v>1.51519984</v>
      </c>
      <c r="M1610" s="2" t="str">
        <f t="shared" si="51"/>
        <v>other</v>
      </c>
      <c r="N1610" t="s">
        <v>209</v>
      </c>
      <c r="O1610" t="s">
        <v>77</v>
      </c>
      <c r="P1610" t="s">
        <v>8177</v>
      </c>
      <c r="Q1610">
        <v>270238</v>
      </c>
      <c r="R1610">
        <v>35209</v>
      </c>
      <c r="S1610" t="s">
        <v>8178</v>
      </c>
      <c r="T1610">
        <v>0</v>
      </c>
      <c r="U1610" t="s">
        <v>8179</v>
      </c>
      <c r="V1610" t="s">
        <v>8180</v>
      </c>
      <c r="W1610">
        <v>452</v>
      </c>
      <c r="X1610" t="s">
        <v>37</v>
      </c>
      <c r="Y1610" t="s">
        <v>38</v>
      </c>
      <c r="Z1610" t="s">
        <v>575</v>
      </c>
      <c r="AA1610">
        <v>2009</v>
      </c>
      <c r="AB1610">
        <v>10000</v>
      </c>
      <c r="AC1610">
        <v>7.4</v>
      </c>
      <c r="AD1610">
        <v>1.85</v>
      </c>
      <c r="AE1610">
        <v>849</v>
      </c>
    </row>
    <row r="1611" spans="1:31" x14ac:dyDescent="0.45">
      <c r="A1611" t="s">
        <v>28</v>
      </c>
      <c r="B1611" t="s">
        <v>8181</v>
      </c>
      <c r="C1611" t="str">
        <f t="shared" si="50"/>
        <v>other</v>
      </c>
      <c r="D1611">
        <v>217</v>
      </c>
      <c r="E1611">
        <v>125</v>
      </c>
      <c r="F1611">
        <v>729</v>
      </c>
      <c r="G1611">
        <v>322</v>
      </c>
      <c r="H1611" t="s">
        <v>8182</v>
      </c>
      <c r="I1611">
        <v>442</v>
      </c>
      <c r="J1611" s="1">
        <v>37877959</v>
      </c>
      <c r="K1611" s="1">
        <v>30000000</v>
      </c>
      <c r="L1611" s="1">
        <f>J1611/K1611</f>
        <v>1.2625986333333334</v>
      </c>
      <c r="M1611" s="2" t="str">
        <f t="shared" si="51"/>
        <v>other</v>
      </c>
      <c r="N1611" t="s">
        <v>2517</v>
      </c>
      <c r="O1611" t="s">
        <v>8052</v>
      </c>
      <c r="P1611" t="s">
        <v>8183</v>
      </c>
      <c r="Q1611">
        <v>107557</v>
      </c>
      <c r="R1611">
        <v>1556</v>
      </c>
      <c r="S1611" t="s">
        <v>8184</v>
      </c>
      <c r="T1611">
        <v>1</v>
      </c>
      <c r="U1611" t="s">
        <v>8185</v>
      </c>
      <c r="V1611" t="s">
        <v>8186</v>
      </c>
      <c r="W1611">
        <v>612</v>
      </c>
      <c r="X1611" t="s">
        <v>37</v>
      </c>
      <c r="Y1611" t="s">
        <v>38</v>
      </c>
      <c r="Z1611" t="s">
        <v>575</v>
      </c>
      <c r="AA1611">
        <v>2002</v>
      </c>
      <c r="AB1611">
        <v>344</v>
      </c>
      <c r="AC1611">
        <v>7.2</v>
      </c>
      <c r="AD1611">
        <v>1.85</v>
      </c>
      <c r="AE1611">
        <v>847</v>
      </c>
    </row>
    <row r="1612" spans="1:31" x14ac:dyDescent="0.45">
      <c r="A1612" t="s">
        <v>28</v>
      </c>
      <c r="B1612" t="s">
        <v>8187</v>
      </c>
      <c r="C1612" t="str">
        <f t="shared" si="50"/>
        <v>other</v>
      </c>
      <c r="D1612">
        <v>452</v>
      </c>
      <c r="E1612">
        <v>98</v>
      </c>
      <c r="F1612">
        <v>129</v>
      </c>
      <c r="G1612">
        <v>7</v>
      </c>
      <c r="H1612" t="s">
        <v>8188</v>
      </c>
      <c r="I1612">
        <v>303</v>
      </c>
      <c r="J1612" s="1">
        <v>37788228</v>
      </c>
      <c r="K1612" s="1">
        <v>35000000</v>
      </c>
      <c r="L1612" s="1">
        <f>J1612/K1612</f>
        <v>1.0796636571428571</v>
      </c>
      <c r="M1612" s="2" t="str">
        <f t="shared" si="51"/>
        <v>other</v>
      </c>
      <c r="N1612" t="s">
        <v>8189</v>
      </c>
      <c r="O1612" t="s">
        <v>8190</v>
      </c>
      <c r="P1612" t="s">
        <v>8191</v>
      </c>
      <c r="Q1612">
        <v>184641</v>
      </c>
      <c r="R1612">
        <v>337</v>
      </c>
      <c r="S1612" t="s">
        <v>8192</v>
      </c>
      <c r="T1612">
        <v>0</v>
      </c>
      <c r="U1612" t="s">
        <v>8193</v>
      </c>
      <c r="V1612" t="s">
        <v>8194</v>
      </c>
      <c r="W1612">
        <v>326</v>
      </c>
      <c r="X1612" t="s">
        <v>37</v>
      </c>
      <c r="Y1612" t="s">
        <v>38</v>
      </c>
      <c r="Z1612" t="s">
        <v>39</v>
      </c>
      <c r="AA1612">
        <v>2013</v>
      </c>
      <c r="AB1612">
        <v>18</v>
      </c>
      <c r="AC1612">
        <v>6.9</v>
      </c>
      <c r="AD1612">
        <v>2.35</v>
      </c>
      <c r="AE1612">
        <v>846</v>
      </c>
    </row>
    <row r="1613" spans="1:31" x14ac:dyDescent="0.45">
      <c r="A1613" t="s">
        <v>28</v>
      </c>
      <c r="B1613" t="s">
        <v>8195</v>
      </c>
      <c r="C1613" t="str">
        <f t="shared" si="50"/>
        <v>other</v>
      </c>
      <c r="D1613">
        <v>589</v>
      </c>
      <c r="E1613">
        <v>119</v>
      </c>
      <c r="F1613">
        <v>0</v>
      </c>
      <c r="G1613">
        <v>502</v>
      </c>
      <c r="H1613" t="s">
        <v>967</v>
      </c>
      <c r="I1613">
        <v>23000</v>
      </c>
      <c r="J1613" s="1">
        <v>37766350</v>
      </c>
      <c r="K1613" s="1">
        <v>30000000</v>
      </c>
      <c r="L1613" s="1">
        <f>J1613/K1613</f>
        <v>1.2588783333333333</v>
      </c>
      <c r="M1613" s="2" t="str">
        <f t="shared" si="51"/>
        <v>other</v>
      </c>
      <c r="N1613" t="s">
        <v>5519</v>
      </c>
      <c r="O1613" t="s">
        <v>62</v>
      </c>
      <c r="P1613" t="s">
        <v>8196</v>
      </c>
      <c r="Q1613">
        <v>428916</v>
      </c>
      <c r="R1613">
        <v>37387</v>
      </c>
      <c r="S1613" t="s">
        <v>8197</v>
      </c>
      <c r="T1613">
        <v>0</v>
      </c>
      <c r="U1613" t="s">
        <v>8198</v>
      </c>
      <c r="V1613" t="s">
        <v>8199</v>
      </c>
      <c r="W1613">
        <v>667</v>
      </c>
      <c r="X1613" t="s">
        <v>37</v>
      </c>
      <c r="Y1613" t="s">
        <v>38</v>
      </c>
      <c r="Z1613" t="s">
        <v>575</v>
      </c>
      <c r="AA1613">
        <v>2012</v>
      </c>
      <c r="AB1613">
        <v>13000</v>
      </c>
      <c r="AC1613">
        <v>7.4</v>
      </c>
      <c r="AD1613">
        <v>2.35</v>
      </c>
      <c r="AE1613">
        <v>846</v>
      </c>
    </row>
    <row r="1614" spans="1:31" x14ac:dyDescent="0.45">
      <c r="A1614" t="s">
        <v>28</v>
      </c>
      <c r="B1614" t="s">
        <v>193</v>
      </c>
      <c r="C1614" t="str">
        <f t="shared" si="50"/>
        <v>other</v>
      </c>
      <c r="D1614">
        <v>61</v>
      </c>
      <c r="E1614">
        <v>87</v>
      </c>
      <c r="F1614">
        <v>129</v>
      </c>
      <c r="G1614">
        <v>560</v>
      </c>
      <c r="H1614" t="s">
        <v>185</v>
      </c>
      <c r="I1614">
        <v>979</v>
      </c>
      <c r="J1614" s="1">
        <v>37760080</v>
      </c>
      <c r="K1614" s="1">
        <v>30000000</v>
      </c>
      <c r="L1614" s="1">
        <f>J1614/K1614</f>
        <v>1.2586693333333334</v>
      </c>
      <c r="M1614" s="2" t="str">
        <f t="shared" si="51"/>
        <v>other</v>
      </c>
      <c r="N1614" t="s">
        <v>2776</v>
      </c>
      <c r="O1614" t="s">
        <v>1643</v>
      </c>
      <c r="P1614" t="s">
        <v>8200</v>
      </c>
      <c r="Q1614">
        <v>19079</v>
      </c>
      <c r="R1614">
        <v>2911</v>
      </c>
      <c r="S1614" t="s">
        <v>2241</v>
      </c>
      <c r="T1614">
        <v>1</v>
      </c>
      <c r="U1614" t="s">
        <v>8201</v>
      </c>
      <c r="V1614" t="s">
        <v>8202</v>
      </c>
      <c r="W1614">
        <v>122</v>
      </c>
      <c r="X1614" t="s">
        <v>37</v>
      </c>
      <c r="Y1614" t="s">
        <v>38</v>
      </c>
      <c r="Z1614" t="s">
        <v>39</v>
      </c>
      <c r="AA1614">
        <v>2001</v>
      </c>
      <c r="AB1614">
        <v>891</v>
      </c>
      <c r="AC1614">
        <v>5.4</v>
      </c>
      <c r="AD1614">
        <v>1.85</v>
      </c>
      <c r="AE1614">
        <v>846</v>
      </c>
    </row>
    <row r="1615" spans="1:31" x14ac:dyDescent="0.45">
      <c r="A1615" t="s">
        <v>28</v>
      </c>
      <c r="B1615" t="s">
        <v>8203</v>
      </c>
      <c r="C1615" t="str">
        <f t="shared" si="50"/>
        <v>other</v>
      </c>
      <c r="D1615">
        <v>79</v>
      </c>
      <c r="E1615">
        <v>91</v>
      </c>
      <c r="F1615">
        <v>108</v>
      </c>
      <c r="G1615">
        <v>204</v>
      </c>
      <c r="H1615" t="s">
        <v>8204</v>
      </c>
      <c r="I1615">
        <v>405</v>
      </c>
      <c r="J1615" s="1">
        <v>37754208</v>
      </c>
      <c r="K1615" s="1">
        <v>30000000</v>
      </c>
      <c r="L1615" s="1">
        <f>J1615/K1615</f>
        <v>1.2584736000000001</v>
      </c>
      <c r="M1615" s="2" t="str">
        <f t="shared" si="51"/>
        <v>other</v>
      </c>
      <c r="N1615" t="s">
        <v>3922</v>
      </c>
      <c r="O1615" t="s">
        <v>3981</v>
      </c>
      <c r="P1615" t="s">
        <v>8205</v>
      </c>
      <c r="Q1615">
        <v>94435</v>
      </c>
      <c r="R1615">
        <v>1185</v>
      </c>
      <c r="S1615" t="s">
        <v>6469</v>
      </c>
      <c r="T1615">
        <v>0</v>
      </c>
      <c r="U1615" t="s">
        <v>8206</v>
      </c>
      <c r="V1615" t="s">
        <v>8207</v>
      </c>
      <c r="W1615">
        <v>182</v>
      </c>
      <c r="X1615" t="s">
        <v>37</v>
      </c>
      <c r="Y1615" t="s">
        <v>365</v>
      </c>
      <c r="Z1615" t="s">
        <v>272</v>
      </c>
      <c r="AA1615">
        <v>1995</v>
      </c>
      <c r="AB1615">
        <v>368</v>
      </c>
      <c r="AC1615">
        <v>6.8</v>
      </c>
      <c r="AD1615">
        <v>1.85</v>
      </c>
      <c r="AE1615">
        <v>845</v>
      </c>
    </row>
    <row r="1616" spans="1:31" x14ac:dyDescent="0.45">
      <c r="A1616" t="s">
        <v>28</v>
      </c>
      <c r="B1616" t="s">
        <v>3920</v>
      </c>
      <c r="C1616" t="str">
        <f t="shared" si="50"/>
        <v>other</v>
      </c>
      <c r="D1616">
        <v>234</v>
      </c>
      <c r="E1616">
        <v>100</v>
      </c>
      <c r="F1616">
        <v>64</v>
      </c>
      <c r="G1616">
        <v>329</v>
      </c>
      <c r="H1616" t="s">
        <v>508</v>
      </c>
      <c r="I1616">
        <v>11000</v>
      </c>
      <c r="J1616" s="1">
        <v>37752931</v>
      </c>
      <c r="K1616" s="1">
        <v>30000000</v>
      </c>
      <c r="L1616" s="1">
        <f>J1616/K1616</f>
        <v>1.2584310333333333</v>
      </c>
      <c r="M1616" s="2" t="str">
        <f t="shared" si="51"/>
        <v>other</v>
      </c>
      <c r="N1616" t="s">
        <v>1405</v>
      </c>
      <c r="O1616" t="s">
        <v>2367</v>
      </c>
      <c r="P1616" t="s">
        <v>8208</v>
      </c>
      <c r="Q1616">
        <v>34258</v>
      </c>
      <c r="R1616">
        <v>19420</v>
      </c>
      <c r="S1616" t="s">
        <v>8209</v>
      </c>
      <c r="T1616">
        <v>2</v>
      </c>
      <c r="U1616" t="s">
        <v>8210</v>
      </c>
      <c r="V1616" t="s">
        <v>8211</v>
      </c>
      <c r="W1616">
        <v>178</v>
      </c>
      <c r="X1616" t="s">
        <v>37</v>
      </c>
      <c r="Y1616" t="s">
        <v>38</v>
      </c>
      <c r="Z1616" t="s">
        <v>39</v>
      </c>
      <c r="AA1616">
        <v>2012</v>
      </c>
      <c r="AB1616">
        <v>7000</v>
      </c>
      <c r="AC1616">
        <v>6.3</v>
      </c>
      <c r="AD1616">
        <v>2.35</v>
      </c>
      <c r="AE1616">
        <v>845</v>
      </c>
    </row>
    <row r="1617" spans="1:31" x14ac:dyDescent="0.45">
      <c r="A1617" t="s">
        <v>28</v>
      </c>
      <c r="B1617" t="s">
        <v>6407</v>
      </c>
      <c r="C1617" t="str">
        <f t="shared" si="50"/>
        <v>other</v>
      </c>
      <c r="D1617">
        <v>253</v>
      </c>
      <c r="E1617">
        <v>118</v>
      </c>
      <c r="F1617">
        <v>89</v>
      </c>
      <c r="G1617">
        <v>344</v>
      </c>
      <c r="H1617" t="s">
        <v>612</v>
      </c>
      <c r="I1617">
        <v>15000</v>
      </c>
      <c r="J1617" s="1">
        <v>37738400</v>
      </c>
      <c r="K1617" s="1">
        <v>30000000</v>
      </c>
      <c r="L1617" s="1">
        <f>J1617/K1617</f>
        <v>1.2579466666666668</v>
      </c>
      <c r="M1617" s="2" t="str">
        <f t="shared" si="51"/>
        <v>other</v>
      </c>
      <c r="N1617" t="s">
        <v>1405</v>
      </c>
      <c r="O1617" t="s">
        <v>285</v>
      </c>
      <c r="P1617" t="s">
        <v>8212</v>
      </c>
      <c r="Q1617">
        <v>217507</v>
      </c>
      <c r="R1617">
        <v>16758</v>
      </c>
      <c r="S1617" t="s">
        <v>8213</v>
      </c>
      <c r="T1617">
        <v>1</v>
      </c>
      <c r="U1617" t="s">
        <v>8214</v>
      </c>
      <c r="V1617" t="s">
        <v>8215</v>
      </c>
      <c r="W1617">
        <v>325</v>
      </c>
      <c r="X1617" t="s">
        <v>37</v>
      </c>
      <c r="Y1617" t="s">
        <v>38</v>
      </c>
      <c r="Z1617" t="s">
        <v>575</v>
      </c>
      <c r="AA1617">
        <v>2008</v>
      </c>
      <c r="AB1617">
        <v>975</v>
      </c>
      <c r="AC1617">
        <v>7.2</v>
      </c>
      <c r="AD1617">
        <v>1.85</v>
      </c>
      <c r="AE1617">
        <v>844</v>
      </c>
    </row>
    <row r="1618" spans="1:31" x14ac:dyDescent="0.45">
      <c r="A1618" t="s">
        <v>28</v>
      </c>
      <c r="C1618" t="str">
        <f t="shared" si="50"/>
        <v>other</v>
      </c>
      <c r="D1618">
        <v>51</v>
      </c>
      <c r="E1618">
        <v>44</v>
      </c>
      <c r="G1618">
        <v>690</v>
      </c>
      <c r="H1618" t="s">
        <v>6551</v>
      </c>
      <c r="I1618">
        <v>971</v>
      </c>
      <c r="J1618" s="1">
        <v>37721949</v>
      </c>
      <c r="L1618" s="1" t="e">
        <f>J1618/K1618</f>
        <v>#DIV/0!</v>
      </c>
      <c r="M1618" s="2" t="e">
        <f t="shared" si="51"/>
        <v>#DIV/0!</v>
      </c>
      <c r="N1618" t="s">
        <v>3784</v>
      </c>
      <c r="O1618" t="s">
        <v>8216</v>
      </c>
      <c r="P1618" t="s">
        <v>8217</v>
      </c>
      <c r="Q1618">
        <v>42746</v>
      </c>
      <c r="R1618">
        <v>3418</v>
      </c>
      <c r="S1618" t="s">
        <v>1398</v>
      </c>
      <c r="T1618">
        <v>1</v>
      </c>
      <c r="U1618" t="s">
        <v>8218</v>
      </c>
      <c r="V1618" t="s">
        <v>8219</v>
      </c>
      <c r="W1618">
        <v>257</v>
      </c>
      <c r="X1618" t="s">
        <v>37</v>
      </c>
      <c r="Y1618" t="s">
        <v>38</v>
      </c>
      <c r="Z1618" t="s">
        <v>1116</v>
      </c>
      <c r="AB1618">
        <v>741</v>
      </c>
      <c r="AC1618">
        <v>8.6999999999999993</v>
      </c>
      <c r="AD1618">
        <v>1.78</v>
      </c>
      <c r="AE1618">
        <v>843</v>
      </c>
    </row>
    <row r="1619" spans="1:31" x14ac:dyDescent="0.45">
      <c r="A1619" t="s">
        <v>28</v>
      </c>
      <c r="B1619" t="s">
        <v>2933</v>
      </c>
      <c r="C1619" t="str">
        <f t="shared" si="50"/>
        <v>other</v>
      </c>
      <c r="D1619">
        <v>123</v>
      </c>
      <c r="E1619">
        <v>109</v>
      </c>
      <c r="F1619">
        <v>309</v>
      </c>
      <c r="G1619">
        <v>482</v>
      </c>
      <c r="H1619" t="s">
        <v>8220</v>
      </c>
      <c r="I1619">
        <v>1000</v>
      </c>
      <c r="J1619" s="1">
        <v>37707719</v>
      </c>
      <c r="K1619" s="1">
        <v>45000000</v>
      </c>
      <c r="L1619" s="1">
        <f>J1619/K1619</f>
        <v>0.83794931111111115</v>
      </c>
      <c r="M1619" s="2" t="str">
        <f t="shared" si="51"/>
        <v>other</v>
      </c>
      <c r="N1619" t="s">
        <v>1110</v>
      </c>
      <c r="O1619" t="s">
        <v>3325</v>
      </c>
      <c r="P1619" t="s">
        <v>8221</v>
      </c>
      <c r="Q1619">
        <v>109894</v>
      </c>
      <c r="R1619">
        <v>2740</v>
      </c>
      <c r="S1619" t="s">
        <v>8222</v>
      </c>
      <c r="T1619">
        <v>3</v>
      </c>
      <c r="U1619" t="s">
        <v>8223</v>
      </c>
      <c r="V1619" t="s">
        <v>8224</v>
      </c>
      <c r="W1619">
        <v>340</v>
      </c>
      <c r="X1619" t="s">
        <v>37</v>
      </c>
      <c r="Y1619" t="s">
        <v>38</v>
      </c>
      <c r="Z1619" t="s">
        <v>575</v>
      </c>
      <c r="AA1619">
        <v>2005</v>
      </c>
      <c r="AB1619">
        <v>654</v>
      </c>
      <c r="AC1619">
        <v>6.9</v>
      </c>
      <c r="AD1619">
        <v>2.35</v>
      </c>
      <c r="AE1619">
        <v>842</v>
      </c>
    </row>
    <row r="1620" spans="1:31" x14ac:dyDescent="0.45">
      <c r="A1620" t="s">
        <v>28</v>
      </c>
      <c r="B1620" t="s">
        <v>8225</v>
      </c>
      <c r="C1620" t="str">
        <f t="shared" si="50"/>
        <v>other</v>
      </c>
      <c r="D1620">
        <v>145</v>
      </c>
      <c r="E1620">
        <v>99</v>
      </c>
      <c r="F1620">
        <v>5</v>
      </c>
      <c r="G1620">
        <v>966</v>
      </c>
      <c r="H1620" t="s">
        <v>469</v>
      </c>
      <c r="I1620">
        <v>2000</v>
      </c>
      <c r="J1620" s="1">
        <v>37672350</v>
      </c>
      <c r="K1620" s="1">
        <v>30000000</v>
      </c>
      <c r="L1620" s="1">
        <f>J1620/K1620</f>
        <v>1.2557449999999999</v>
      </c>
      <c r="M1620" s="2" t="str">
        <f t="shared" si="51"/>
        <v>other</v>
      </c>
      <c r="N1620" t="s">
        <v>1671</v>
      </c>
      <c r="O1620" t="s">
        <v>4789</v>
      </c>
      <c r="P1620" t="s">
        <v>8226</v>
      </c>
      <c r="Q1620">
        <v>34079</v>
      </c>
      <c r="R1620">
        <v>6930</v>
      </c>
      <c r="S1620" t="s">
        <v>3887</v>
      </c>
      <c r="T1620">
        <v>2</v>
      </c>
      <c r="U1620" t="s">
        <v>8227</v>
      </c>
      <c r="V1620" t="s">
        <v>8228</v>
      </c>
      <c r="W1620">
        <v>97</v>
      </c>
      <c r="X1620" t="s">
        <v>37</v>
      </c>
      <c r="Y1620" t="s">
        <v>38</v>
      </c>
      <c r="Z1620" t="s">
        <v>39</v>
      </c>
      <c r="AA1620">
        <v>2008</v>
      </c>
      <c r="AB1620">
        <v>1000</v>
      </c>
      <c r="AC1620">
        <v>6</v>
      </c>
      <c r="AD1620">
        <v>1.85</v>
      </c>
      <c r="AE1620">
        <v>839</v>
      </c>
    </row>
    <row r="1621" spans="1:31" x14ac:dyDescent="0.45">
      <c r="A1621" t="s">
        <v>28</v>
      </c>
      <c r="B1621" t="s">
        <v>8229</v>
      </c>
      <c r="C1621" t="str">
        <f t="shared" si="50"/>
        <v>other</v>
      </c>
      <c r="D1621">
        <v>65</v>
      </c>
      <c r="E1621">
        <v>114</v>
      </c>
      <c r="F1621">
        <v>0</v>
      </c>
      <c r="G1621">
        <v>545</v>
      </c>
      <c r="H1621" t="s">
        <v>5345</v>
      </c>
      <c r="I1621">
        <v>970</v>
      </c>
      <c r="J1621" s="1">
        <v>37652565</v>
      </c>
      <c r="K1621" s="1">
        <v>30000000</v>
      </c>
      <c r="L1621" s="1">
        <f>J1621/K1621</f>
        <v>1.2550855000000001</v>
      </c>
      <c r="M1621" s="2" t="str">
        <f t="shared" si="51"/>
        <v>other</v>
      </c>
      <c r="N1621" t="s">
        <v>209</v>
      </c>
      <c r="O1621" t="s">
        <v>3823</v>
      </c>
      <c r="P1621" t="s">
        <v>8230</v>
      </c>
      <c r="Q1621">
        <v>18973</v>
      </c>
      <c r="R1621">
        <v>2860</v>
      </c>
      <c r="S1621" t="s">
        <v>6481</v>
      </c>
      <c r="T1621">
        <v>1</v>
      </c>
      <c r="U1621" t="s">
        <v>8231</v>
      </c>
      <c r="V1621" t="s">
        <v>8232</v>
      </c>
      <c r="W1621">
        <v>162</v>
      </c>
      <c r="X1621" t="s">
        <v>37</v>
      </c>
      <c r="Y1621" t="s">
        <v>38</v>
      </c>
      <c r="Z1621" t="s">
        <v>39</v>
      </c>
      <c r="AA1621">
        <v>1998</v>
      </c>
      <c r="AB1621">
        <v>631</v>
      </c>
      <c r="AC1621">
        <v>5.9</v>
      </c>
      <c r="AD1621">
        <v>1.85</v>
      </c>
      <c r="AE1621">
        <v>838</v>
      </c>
    </row>
    <row r="1622" spans="1:31" x14ac:dyDescent="0.45">
      <c r="A1622" t="s">
        <v>28</v>
      </c>
      <c r="B1622" t="s">
        <v>2551</v>
      </c>
      <c r="C1622" t="str">
        <f t="shared" si="50"/>
        <v>other</v>
      </c>
      <c r="D1622">
        <v>152</v>
      </c>
      <c r="E1622">
        <v>89</v>
      </c>
      <c r="F1622">
        <v>56</v>
      </c>
      <c r="G1622">
        <v>545</v>
      </c>
      <c r="H1622" t="s">
        <v>7418</v>
      </c>
      <c r="I1622">
        <v>11000</v>
      </c>
      <c r="J1622" s="1">
        <v>37623143</v>
      </c>
      <c r="K1622" s="1">
        <v>30000000</v>
      </c>
      <c r="L1622" s="1">
        <f>J1622/K1622</f>
        <v>1.2541047666666667</v>
      </c>
      <c r="M1622" s="2" t="str">
        <f t="shared" si="51"/>
        <v>other</v>
      </c>
      <c r="N1622" t="s">
        <v>1671</v>
      </c>
      <c r="O1622" t="s">
        <v>252</v>
      </c>
      <c r="P1622" t="s">
        <v>8233</v>
      </c>
      <c r="Q1622">
        <v>79094</v>
      </c>
      <c r="R1622">
        <v>13794</v>
      </c>
      <c r="S1622" t="s">
        <v>5701</v>
      </c>
      <c r="T1622">
        <v>2</v>
      </c>
      <c r="U1622" t="s">
        <v>8234</v>
      </c>
      <c r="V1622" t="s">
        <v>8235</v>
      </c>
      <c r="W1622">
        <v>129</v>
      </c>
      <c r="X1622" t="s">
        <v>37</v>
      </c>
      <c r="Y1622" t="s">
        <v>38</v>
      </c>
      <c r="Z1622" t="s">
        <v>90</v>
      </c>
      <c r="AA1622">
        <v>2009</v>
      </c>
      <c r="AB1622">
        <v>826</v>
      </c>
      <c r="AC1622">
        <v>5.4</v>
      </c>
      <c r="AD1622">
        <v>1.85</v>
      </c>
      <c r="AE1622">
        <v>837</v>
      </c>
    </row>
    <row r="1623" spans="1:31" x14ac:dyDescent="0.45">
      <c r="A1623" t="s">
        <v>28</v>
      </c>
      <c r="B1623" t="s">
        <v>2775</v>
      </c>
      <c r="C1623" t="str">
        <f t="shared" si="50"/>
        <v>other</v>
      </c>
      <c r="D1623">
        <v>94</v>
      </c>
      <c r="E1623">
        <v>95</v>
      </c>
      <c r="F1623">
        <v>65</v>
      </c>
      <c r="G1623">
        <v>246</v>
      </c>
      <c r="H1623" t="s">
        <v>8236</v>
      </c>
      <c r="I1623">
        <v>506</v>
      </c>
      <c r="J1623" s="1">
        <v>37617947</v>
      </c>
      <c r="K1623" s="1">
        <v>19000000</v>
      </c>
      <c r="L1623" s="1">
        <f>J1623/K1623</f>
        <v>1.9798919473684211</v>
      </c>
      <c r="M1623" s="2" t="str">
        <f t="shared" si="51"/>
        <v>other</v>
      </c>
      <c r="N1623" t="s">
        <v>2466</v>
      </c>
      <c r="O1623" t="s">
        <v>8237</v>
      </c>
      <c r="P1623" t="s">
        <v>8238</v>
      </c>
      <c r="Q1623">
        <v>37479</v>
      </c>
      <c r="R1623">
        <v>1266</v>
      </c>
      <c r="S1623" t="s">
        <v>8239</v>
      </c>
      <c r="T1623">
        <v>3</v>
      </c>
      <c r="U1623" t="s">
        <v>8240</v>
      </c>
      <c r="V1623" t="s">
        <v>8241</v>
      </c>
      <c r="W1623">
        <v>152</v>
      </c>
      <c r="X1623" t="s">
        <v>37</v>
      </c>
      <c r="Y1623" t="s">
        <v>38</v>
      </c>
      <c r="Z1623" t="s">
        <v>39</v>
      </c>
      <c r="AA1623">
        <v>2004</v>
      </c>
      <c r="AB1623">
        <v>316</v>
      </c>
      <c r="AC1623">
        <v>5.9</v>
      </c>
      <c r="AD1623">
        <v>2.35</v>
      </c>
      <c r="AE1623">
        <v>835</v>
      </c>
    </row>
    <row r="1624" spans="1:31" x14ac:dyDescent="0.45">
      <c r="A1624" t="s">
        <v>28</v>
      </c>
      <c r="B1624" t="s">
        <v>2551</v>
      </c>
      <c r="C1624" t="str">
        <f t="shared" si="50"/>
        <v>other</v>
      </c>
      <c r="D1624">
        <v>119</v>
      </c>
      <c r="E1624">
        <v>98</v>
      </c>
      <c r="F1624">
        <v>56</v>
      </c>
      <c r="G1624">
        <v>533</v>
      </c>
      <c r="H1624" t="s">
        <v>229</v>
      </c>
      <c r="I1624">
        <v>3000</v>
      </c>
      <c r="J1624" s="1">
        <v>37600435</v>
      </c>
      <c r="K1624" s="1">
        <v>37000000</v>
      </c>
      <c r="L1624" s="1">
        <f>J1624/K1624</f>
        <v>1.0162279729729731</v>
      </c>
      <c r="M1624" s="2" t="str">
        <f t="shared" si="51"/>
        <v>other</v>
      </c>
      <c r="N1624" t="s">
        <v>3622</v>
      </c>
      <c r="O1624" t="s">
        <v>740</v>
      </c>
      <c r="P1624" t="s">
        <v>8242</v>
      </c>
      <c r="Q1624">
        <v>122187</v>
      </c>
      <c r="R1624">
        <v>6742</v>
      </c>
      <c r="S1624" t="s">
        <v>8243</v>
      </c>
      <c r="T1624">
        <v>1</v>
      </c>
      <c r="U1624" t="s">
        <v>8244</v>
      </c>
      <c r="V1624" t="s">
        <v>8245</v>
      </c>
      <c r="W1624">
        <v>339</v>
      </c>
      <c r="X1624" t="s">
        <v>37</v>
      </c>
      <c r="Y1624" t="s">
        <v>38</v>
      </c>
      <c r="Z1624" t="s">
        <v>39</v>
      </c>
      <c r="AA1624">
        <v>2004</v>
      </c>
      <c r="AB1624">
        <v>2000</v>
      </c>
      <c r="AC1624">
        <v>6.1</v>
      </c>
      <c r="AD1624">
        <v>1.85</v>
      </c>
      <c r="AE1624">
        <v>835</v>
      </c>
    </row>
    <row r="1625" spans="1:31" x14ac:dyDescent="0.45">
      <c r="A1625" t="s">
        <v>28</v>
      </c>
      <c r="B1625" t="s">
        <v>3993</v>
      </c>
      <c r="C1625" t="str">
        <f t="shared" si="50"/>
        <v>other</v>
      </c>
      <c r="D1625">
        <v>487</v>
      </c>
      <c r="E1625">
        <v>94</v>
      </c>
      <c r="F1625">
        <v>11000</v>
      </c>
      <c r="G1625">
        <v>183</v>
      </c>
      <c r="H1625" t="s">
        <v>8246</v>
      </c>
      <c r="I1625">
        <v>617</v>
      </c>
      <c r="J1625" s="1">
        <v>37567440</v>
      </c>
      <c r="K1625" s="1">
        <v>17000000</v>
      </c>
      <c r="L1625" s="1">
        <f>J1625/K1625</f>
        <v>2.2098494117647061</v>
      </c>
      <c r="M1625" s="2" t="str">
        <f t="shared" si="51"/>
        <v>blockbuster</v>
      </c>
      <c r="N1625" t="s">
        <v>3622</v>
      </c>
      <c r="O1625" t="s">
        <v>4619</v>
      </c>
      <c r="P1625" t="s">
        <v>8247</v>
      </c>
      <c r="Q1625">
        <v>301149</v>
      </c>
      <c r="R1625">
        <v>1289</v>
      </c>
      <c r="S1625" t="s">
        <v>8248</v>
      </c>
      <c r="T1625">
        <v>1</v>
      </c>
      <c r="U1625" t="s">
        <v>8249</v>
      </c>
      <c r="V1625" t="s">
        <v>8250</v>
      </c>
      <c r="W1625">
        <v>509</v>
      </c>
      <c r="X1625" t="s">
        <v>37</v>
      </c>
      <c r="Y1625" t="s">
        <v>3561</v>
      </c>
      <c r="Z1625" t="s">
        <v>39</v>
      </c>
      <c r="AA1625">
        <v>2011</v>
      </c>
      <c r="AB1625">
        <v>204</v>
      </c>
      <c r="AC1625">
        <v>7.7</v>
      </c>
      <c r="AD1625">
        <v>1.85</v>
      </c>
      <c r="AE1625">
        <v>834</v>
      </c>
    </row>
    <row r="1626" spans="1:31" x14ac:dyDescent="0.45">
      <c r="A1626" t="s">
        <v>28</v>
      </c>
      <c r="B1626" t="s">
        <v>8251</v>
      </c>
      <c r="C1626" t="str">
        <f t="shared" si="50"/>
        <v>other</v>
      </c>
      <c r="D1626">
        <v>121</v>
      </c>
      <c r="E1626">
        <v>85</v>
      </c>
      <c r="F1626">
        <v>7</v>
      </c>
      <c r="G1626">
        <v>691</v>
      </c>
      <c r="H1626" t="s">
        <v>490</v>
      </c>
      <c r="I1626">
        <v>14000</v>
      </c>
      <c r="J1626" s="1">
        <v>37567440</v>
      </c>
      <c r="K1626" s="1">
        <v>42000000</v>
      </c>
      <c r="L1626" s="1">
        <f>J1626/K1626</f>
        <v>0.89446285714285712</v>
      </c>
      <c r="M1626" s="2" t="str">
        <f t="shared" si="51"/>
        <v>other</v>
      </c>
      <c r="N1626" t="s">
        <v>461</v>
      </c>
      <c r="O1626" t="s">
        <v>223</v>
      </c>
      <c r="P1626" t="s">
        <v>8252</v>
      </c>
      <c r="Q1626">
        <v>19547</v>
      </c>
      <c r="R1626">
        <v>18795</v>
      </c>
      <c r="S1626" t="s">
        <v>3405</v>
      </c>
      <c r="T1626">
        <v>0</v>
      </c>
      <c r="U1626" t="s">
        <v>8253</v>
      </c>
      <c r="V1626" t="s">
        <v>8254</v>
      </c>
      <c r="W1626">
        <v>64</v>
      </c>
      <c r="X1626" t="s">
        <v>37</v>
      </c>
      <c r="Y1626" t="s">
        <v>263</v>
      </c>
      <c r="Z1626" t="s">
        <v>90</v>
      </c>
      <c r="AA1626">
        <v>2014</v>
      </c>
      <c r="AB1626">
        <v>3000</v>
      </c>
      <c r="AC1626">
        <v>5.8</v>
      </c>
      <c r="AD1626">
        <v>1.85</v>
      </c>
      <c r="AE1626">
        <v>833</v>
      </c>
    </row>
    <row r="1627" spans="1:31" x14ac:dyDescent="0.45">
      <c r="A1627" t="s">
        <v>28</v>
      </c>
      <c r="B1627" t="s">
        <v>8255</v>
      </c>
      <c r="C1627" t="str">
        <f t="shared" si="50"/>
        <v>other</v>
      </c>
      <c r="D1627">
        <v>147</v>
      </c>
      <c r="E1627">
        <v>124</v>
      </c>
      <c r="F1627">
        <v>47</v>
      </c>
      <c r="G1627">
        <v>877</v>
      </c>
      <c r="H1627" t="s">
        <v>2074</v>
      </c>
      <c r="I1627">
        <v>40000</v>
      </c>
      <c r="J1627" s="1">
        <v>37566230</v>
      </c>
      <c r="K1627" s="1">
        <v>30000000</v>
      </c>
      <c r="L1627" s="1">
        <f>J1627/K1627</f>
        <v>1.2522076666666666</v>
      </c>
      <c r="M1627" s="2" t="str">
        <f t="shared" si="51"/>
        <v>other</v>
      </c>
      <c r="N1627" t="s">
        <v>1716</v>
      </c>
      <c r="O1627" t="s">
        <v>43</v>
      </c>
      <c r="P1627" t="s">
        <v>8256</v>
      </c>
      <c r="Q1627">
        <v>198066</v>
      </c>
      <c r="R1627">
        <v>43453</v>
      </c>
      <c r="S1627" t="s">
        <v>1180</v>
      </c>
      <c r="T1627">
        <v>1</v>
      </c>
      <c r="U1627" t="s">
        <v>8257</v>
      </c>
      <c r="V1627" t="s">
        <v>8258</v>
      </c>
      <c r="W1627">
        <v>426</v>
      </c>
      <c r="X1627" t="s">
        <v>37</v>
      </c>
      <c r="Y1627" t="s">
        <v>38</v>
      </c>
      <c r="Z1627" t="s">
        <v>575</v>
      </c>
      <c r="AA1627">
        <v>2001</v>
      </c>
      <c r="AB1627">
        <v>1000</v>
      </c>
      <c r="AC1627">
        <v>7.6</v>
      </c>
      <c r="AD1627">
        <v>2.35</v>
      </c>
      <c r="AE1627">
        <v>831</v>
      </c>
    </row>
    <row r="1628" spans="1:31" x14ac:dyDescent="0.45">
      <c r="A1628" t="s">
        <v>28</v>
      </c>
      <c r="B1628" t="s">
        <v>7005</v>
      </c>
      <c r="C1628" t="str">
        <f t="shared" si="50"/>
        <v>other</v>
      </c>
      <c r="D1628">
        <v>85</v>
      </c>
      <c r="E1628">
        <v>131</v>
      </c>
      <c r="F1628">
        <v>43</v>
      </c>
      <c r="G1628">
        <v>362</v>
      </c>
      <c r="H1628" t="s">
        <v>8259</v>
      </c>
      <c r="I1628">
        <v>18000</v>
      </c>
      <c r="J1628" s="1">
        <v>37553932</v>
      </c>
      <c r="K1628" s="1">
        <v>55000000</v>
      </c>
      <c r="L1628" s="1">
        <f>J1628/K1628</f>
        <v>0.6827987636363636</v>
      </c>
      <c r="M1628" s="2" t="str">
        <f t="shared" si="51"/>
        <v>other</v>
      </c>
      <c r="N1628" t="s">
        <v>209</v>
      </c>
      <c r="O1628" t="s">
        <v>428</v>
      </c>
      <c r="P1628" t="s">
        <v>8260</v>
      </c>
      <c r="Q1628">
        <v>28942</v>
      </c>
      <c r="R1628">
        <v>19815</v>
      </c>
      <c r="S1628" t="s">
        <v>8261</v>
      </c>
      <c r="T1628">
        <v>0</v>
      </c>
      <c r="U1628" t="s">
        <v>8262</v>
      </c>
      <c r="V1628" t="s">
        <v>8263</v>
      </c>
      <c r="W1628">
        <v>223</v>
      </c>
      <c r="X1628" t="s">
        <v>37</v>
      </c>
      <c r="Y1628" t="s">
        <v>38</v>
      </c>
      <c r="Z1628" t="s">
        <v>39</v>
      </c>
      <c r="AA1628">
        <v>1999</v>
      </c>
      <c r="AB1628">
        <v>652</v>
      </c>
      <c r="AC1628">
        <v>6.1</v>
      </c>
      <c r="AD1628">
        <v>2.35</v>
      </c>
      <c r="AE1628">
        <v>830</v>
      </c>
    </row>
    <row r="1629" spans="1:31" x14ac:dyDescent="0.45">
      <c r="A1629" t="s">
        <v>28</v>
      </c>
      <c r="B1629" t="s">
        <v>8264</v>
      </c>
      <c r="C1629" t="str">
        <f t="shared" si="50"/>
        <v>other</v>
      </c>
      <c r="D1629">
        <v>98</v>
      </c>
      <c r="E1629">
        <v>107</v>
      </c>
      <c r="F1629">
        <v>0</v>
      </c>
      <c r="G1629">
        <v>643</v>
      </c>
      <c r="H1629" t="s">
        <v>7272</v>
      </c>
      <c r="I1629">
        <v>12000</v>
      </c>
      <c r="J1629" s="1">
        <v>37516013</v>
      </c>
      <c r="K1629" s="1">
        <v>27800000</v>
      </c>
      <c r="L1629" s="1">
        <f>J1629/K1629</f>
        <v>1.349496870503597</v>
      </c>
      <c r="M1629" s="2" t="str">
        <f t="shared" si="51"/>
        <v>other</v>
      </c>
      <c r="N1629" t="s">
        <v>222</v>
      </c>
      <c r="O1629" t="s">
        <v>1018</v>
      </c>
      <c r="P1629" t="s">
        <v>8265</v>
      </c>
      <c r="Q1629">
        <v>43743</v>
      </c>
      <c r="R1629">
        <v>14710</v>
      </c>
      <c r="S1629" t="s">
        <v>7274</v>
      </c>
      <c r="T1629">
        <v>1</v>
      </c>
      <c r="U1629" t="s">
        <v>8266</v>
      </c>
      <c r="V1629" t="s">
        <v>8267</v>
      </c>
      <c r="W1629">
        <v>293</v>
      </c>
      <c r="X1629" t="s">
        <v>37</v>
      </c>
      <c r="Y1629" t="s">
        <v>38</v>
      </c>
      <c r="Z1629" t="s">
        <v>90</v>
      </c>
      <c r="AA1629">
        <v>1989</v>
      </c>
      <c r="AB1629">
        <v>664</v>
      </c>
      <c r="AC1629">
        <v>5.4</v>
      </c>
      <c r="AD1629">
        <v>2.35</v>
      </c>
      <c r="AE1629">
        <v>830</v>
      </c>
    </row>
    <row r="1630" spans="1:31" x14ac:dyDescent="0.45">
      <c r="A1630" t="s">
        <v>28</v>
      </c>
      <c r="B1630" t="s">
        <v>5901</v>
      </c>
      <c r="C1630" t="str">
        <f t="shared" si="50"/>
        <v>other</v>
      </c>
      <c r="D1630">
        <v>39</v>
      </c>
      <c r="E1630">
        <v>99</v>
      </c>
      <c r="F1630">
        <v>13</v>
      </c>
      <c r="G1630">
        <v>837</v>
      </c>
      <c r="H1630" t="s">
        <v>4348</v>
      </c>
      <c r="I1630">
        <v>1000</v>
      </c>
      <c r="J1630" s="1">
        <v>37486138</v>
      </c>
      <c r="K1630" s="1">
        <v>30000000</v>
      </c>
      <c r="L1630" s="1">
        <f>J1630/K1630</f>
        <v>1.2495379333333334</v>
      </c>
      <c r="M1630" s="2" t="str">
        <f t="shared" si="51"/>
        <v>other</v>
      </c>
      <c r="N1630" t="s">
        <v>8268</v>
      </c>
      <c r="O1630" t="s">
        <v>8269</v>
      </c>
      <c r="P1630" t="s">
        <v>8270</v>
      </c>
      <c r="Q1630">
        <v>15074</v>
      </c>
      <c r="R1630">
        <v>3679</v>
      </c>
      <c r="S1630" t="s">
        <v>8271</v>
      </c>
      <c r="T1630">
        <v>7</v>
      </c>
      <c r="U1630" t="s">
        <v>8272</v>
      </c>
      <c r="V1630" t="s">
        <v>8273</v>
      </c>
      <c r="W1630">
        <v>72</v>
      </c>
      <c r="X1630" t="s">
        <v>37</v>
      </c>
      <c r="Y1630" t="s">
        <v>38</v>
      </c>
      <c r="Z1630" t="s">
        <v>90</v>
      </c>
      <c r="AA1630">
        <v>2002</v>
      </c>
      <c r="AB1630">
        <v>889</v>
      </c>
      <c r="AC1630">
        <v>5.0999999999999996</v>
      </c>
      <c r="AD1630">
        <v>1.85</v>
      </c>
      <c r="AE1630">
        <v>829</v>
      </c>
    </row>
    <row r="1631" spans="1:31" x14ac:dyDescent="0.45">
      <c r="A1631" t="s">
        <v>28</v>
      </c>
      <c r="B1631" t="s">
        <v>2457</v>
      </c>
      <c r="C1631" t="str">
        <f t="shared" si="50"/>
        <v>other</v>
      </c>
      <c r="D1631">
        <v>43</v>
      </c>
      <c r="E1631">
        <v>83</v>
      </c>
      <c r="F1631">
        <v>88</v>
      </c>
      <c r="G1631">
        <v>348</v>
      </c>
      <c r="H1631" t="s">
        <v>3976</v>
      </c>
      <c r="I1631">
        <v>3000</v>
      </c>
      <c r="J1631" s="1">
        <v>37481242</v>
      </c>
      <c r="K1631" s="1">
        <v>30000000</v>
      </c>
      <c r="L1631" s="1">
        <f>J1631/K1631</f>
        <v>1.2493747333333334</v>
      </c>
      <c r="M1631" s="2" t="str">
        <f t="shared" si="51"/>
        <v>other</v>
      </c>
      <c r="N1631" t="s">
        <v>999</v>
      </c>
      <c r="O1631" t="s">
        <v>8001</v>
      </c>
      <c r="P1631" t="s">
        <v>8274</v>
      </c>
      <c r="Q1631">
        <v>76850</v>
      </c>
      <c r="R1631">
        <v>4767</v>
      </c>
      <c r="S1631" t="s">
        <v>8275</v>
      </c>
      <c r="T1631">
        <v>5</v>
      </c>
      <c r="U1631" t="s">
        <v>8276</v>
      </c>
      <c r="V1631" t="s">
        <v>8277</v>
      </c>
      <c r="W1631">
        <v>85</v>
      </c>
      <c r="X1631" t="s">
        <v>37</v>
      </c>
      <c r="Y1631" t="s">
        <v>38</v>
      </c>
      <c r="Z1631" t="s">
        <v>39</v>
      </c>
      <c r="AA1631">
        <v>1994</v>
      </c>
      <c r="AB1631">
        <v>459</v>
      </c>
      <c r="AC1631">
        <v>6.4</v>
      </c>
      <c r="AD1631">
        <v>1.85</v>
      </c>
      <c r="AE1631">
        <v>828</v>
      </c>
    </row>
    <row r="1632" spans="1:31" x14ac:dyDescent="0.45">
      <c r="A1632" t="s">
        <v>28</v>
      </c>
      <c r="B1632" t="s">
        <v>6132</v>
      </c>
      <c r="C1632" t="str">
        <f t="shared" si="50"/>
        <v>other</v>
      </c>
      <c r="D1632">
        <v>108</v>
      </c>
      <c r="E1632">
        <v>131</v>
      </c>
      <c r="F1632">
        <v>46</v>
      </c>
      <c r="G1632">
        <v>433</v>
      </c>
      <c r="H1632" t="s">
        <v>5511</v>
      </c>
      <c r="I1632">
        <v>1000</v>
      </c>
      <c r="J1632" s="1">
        <v>37479778</v>
      </c>
      <c r="K1632" s="1">
        <v>30000000</v>
      </c>
      <c r="L1632" s="1">
        <f>J1632/K1632</f>
        <v>1.2493259333333333</v>
      </c>
      <c r="M1632" s="2" t="str">
        <f t="shared" si="51"/>
        <v>other</v>
      </c>
      <c r="N1632" t="s">
        <v>50</v>
      </c>
      <c r="O1632" t="s">
        <v>8278</v>
      </c>
      <c r="P1632" t="s">
        <v>8279</v>
      </c>
      <c r="Q1632">
        <v>68565</v>
      </c>
      <c r="R1632">
        <v>2943</v>
      </c>
      <c r="S1632" t="s">
        <v>8280</v>
      </c>
      <c r="T1632">
        <v>2</v>
      </c>
      <c r="U1632" t="s">
        <v>8281</v>
      </c>
      <c r="V1632" t="s">
        <v>8282</v>
      </c>
      <c r="W1632">
        <v>300</v>
      </c>
      <c r="X1632" t="s">
        <v>37</v>
      </c>
      <c r="Y1632" t="s">
        <v>56</v>
      </c>
      <c r="Z1632" t="s">
        <v>90</v>
      </c>
      <c r="AA1632">
        <v>1985</v>
      </c>
      <c r="AB1632">
        <v>439</v>
      </c>
      <c r="AC1632">
        <v>6.3</v>
      </c>
      <c r="AD1632">
        <v>2.35</v>
      </c>
      <c r="AE1632">
        <v>827</v>
      </c>
    </row>
    <row r="1633" spans="1:31" x14ac:dyDescent="0.45">
      <c r="A1633" t="s">
        <v>28</v>
      </c>
      <c r="B1633" t="s">
        <v>8283</v>
      </c>
      <c r="C1633" t="str">
        <f t="shared" si="50"/>
        <v>other</v>
      </c>
      <c r="D1633">
        <v>209</v>
      </c>
      <c r="E1633">
        <v>85</v>
      </c>
      <c r="F1633">
        <v>9</v>
      </c>
      <c r="G1633">
        <v>100</v>
      </c>
      <c r="H1633" t="s">
        <v>8284</v>
      </c>
      <c r="I1633">
        <v>567</v>
      </c>
      <c r="J1633" s="1">
        <v>37470017</v>
      </c>
      <c r="K1633" s="1">
        <v>30000000</v>
      </c>
      <c r="L1633" s="1">
        <f>J1633/K1633</f>
        <v>1.2490005666666666</v>
      </c>
      <c r="M1633" s="2" t="str">
        <f t="shared" si="51"/>
        <v>other</v>
      </c>
      <c r="N1633" t="s">
        <v>8285</v>
      </c>
      <c r="O1633" t="s">
        <v>8286</v>
      </c>
      <c r="P1633" t="s">
        <v>8287</v>
      </c>
      <c r="Q1633">
        <v>98160</v>
      </c>
      <c r="R1633">
        <v>1145</v>
      </c>
      <c r="S1633" t="s">
        <v>8288</v>
      </c>
      <c r="T1633">
        <v>0</v>
      </c>
      <c r="U1633" t="s">
        <v>8289</v>
      </c>
      <c r="V1633" t="s">
        <v>8290</v>
      </c>
      <c r="W1633">
        <v>307</v>
      </c>
      <c r="X1633" t="s">
        <v>37</v>
      </c>
      <c r="Y1633" t="s">
        <v>56</v>
      </c>
      <c r="Z1633" t="s">
        <v>272</v>
      </c>
      <c r="AA1633">
        <v>2005</v>
      </c>
      <c r="AB1633">
        <v>269</v>
      </c>
      <c r="AC1633">
        <v>7.5</v>
      </c>
      <c r="AD1633">
        <v>1.85</v>
      </c>
      <c r="AE1633">
        <v>826</v>
      </c>
    </row>
    <row r="1634" spans="1:31" x14ac:dyDescent="0.45">
      <c r="A1634" t="s">
        <v>28</v>
      </c>
      <c r="B1634" t="s">
        <v>5452</v>
      </c>
      <c r="C1634" t="str">
        <f t="shared" si="50"/>
        <v>other</v>
      </c>
      <c r="D1634">
        <v>131</v>
      </c>
      <c r="E1634">
        <v>126</v>
      </c>
      <c r="F1634">
        <v>98</v>
      </c>
      <c r="G1634">
        <v>37</v>
      </c>
      <c r="H1634" t="s">
        <v>5345</v>
      </c>
      <c r="I1634">
        <v>18000</v>
      </c>
      <c r="J1634" s="1">
        <v>37442180</v>
      </c>
      <c r="K1634" s="1">
        <v>30000000</v>
      </c>
      <c r="L1634" s="1">
        <f>J1634/K1634</f>
        <v>1.2480726666666666</v>
      </c>
      <c r="M1634" s="2" t="str">
        <f t="shared" si="51"/>
        <v>other</v>
      </c>
      <c r="N1634" t="s">
        <v>209</v>
      </c>
      <c r="O1634" t="s">
        <v>631</v>
      </c>
      <c r="P1634" t="s">
        <v>8291</v>
      </c>
      <c r="Q1634">
        <v>167967</v>
      </c>
      <c r="R1634">
        <v>18726</v>
      </c>
      <c r="S1634" t="s">
        <v>8292</v>
      </c>
      <c r="T1634">
        <v>1</v>
      </c>
      <c r="U1634" t="s">
        <v>8293</v>
      </c>
      <c r="V1634" t="s">
        <v>8294</v>
      </c>
      <c r="W1634">
        <v>243</v>
      </c>
      <c r="X1634" t="s">
        <v>37</v>
      </c>
      <c r="Y1634" t="s">
        <v>38</v>
      </c>
      <c r="Z1634" t="s">
        <v>39</v>
      </c>
      <c r="AA1634">
        <v>2007</v>
      </c>
      <c r="AB1634">
        <v>631</v>
      </c>
      <c r="AC1634">
        <v>7.1</v>
      </c>
      <c r="AD1634">
        <v>1.85</v>
      </c>
      <c r="AE1634">
        <v>825</v>
      </c>
    </row>
    <row r="1635" spans="1:31" x14ac:dyDescent="0.45">
      <c r="A1635" t="s">
        <v>28</v>
      </c>
      <c r="B1635" t="s">
        <v>6684</v>
      </c>
      <c r="C1635" t="str">
        <f t="shared" si="50"/>
        <v>other</v>
      </c>
      <c r="D1635">
        <v>73</v>
      </c>
      <c r="E1635">
        <v>102</v>
      </c>
      <c r="F1635">
        <v>7</v>
      </c>
      <c r="G1635">
        <v>521</v>
      </c>
      <c r="H1635" t="s">
        <v>8295</v>
      </c>
      <c r="I1635">
        <v>984</v>
      </c>
      <c r="J1635" s="1">
        <v>37432299</v>
      </c>
      <c r="L1635" s="1" t="e">
        <f>J1635/K1635</f>
        <v>#DIV/0!</v>
      </c>
      <c r="M1635" s="2" t="e">
        <f t="shared" si="51"/>
        <v>#DIV/0!</v>
      </c>
      <c r="N1635" t="s">
        <v>8296</v>
      </c>
      <c r="O1635" t="s">
        <v>347</v>
      </c>
      <c r="P1635" t="s">
        <v>8297</v>
      </c>
      <c r="Q1635">
        <v>12570</v>
      </c>
      <c r="R1635">
        <v>2910</v>
      </c>
      <c r="S1635" t="s">
        <v>5369</v>
      </c>
      <c r="T1635">
        <v>0</v>
      </c>
      <c r="U1635" t="s">
        <v>8298</v>
      </c>
      <c r="V1635" t="s">
        <v>8299</v>
      </c>
      <c r="W1635">
        <v>86</v>
      </c>
      <c r="X1635" t="s">
        <v>37</v>
      </c>
      <c r="Y1635" t="s">
        <v>38</v>
      </c>
      <c r="Z1635" t="s">
        <v>90</v>
      </c>
      <c r="AA1635">
        <v>2005</v>
      </c>
      <c r="AB1635">
        <v>934</v>
      </c>
      <c r="AC1635">
        <v>5.2</v>
      </c>
      <c r="AD1635">
        <v>1.85</v>
      </c>
      <c r="AE1635">
        <v>824</v>
      </c>
    </row>
    <row r="1636" spans="1:31" x14ac:dyDescent="0.45">
      <c r="A1636" t="s">
        <v>28</v>
      </c>
      <c r="B1636" t="s">
        <v>930</v>
      </c>
      <c r="C1636" t="str">
        <f t="shared" si="50"/>
        <v>other</v>
      </c>
      <c r="D1636">
        <v>316</v>
      </c>
      <c r="E1636">
        <v>123</v>
      </c>
      <c r="F1636">
        <v>456</v>
      </c>
      <c r="G1636">
        <v>286</v>
      </c>
      <c r="H1636" t="s">
        <v>8300</v>
      </c>
      <c r="I1636">
        <v>19000</v>
      </c>
      <c r="J1636" s="1">
        <v>37371385</v>
      </c>
      <c r="K1636" s="1">
        <v>30000000</v>
      </c>
      <c r="L1636" s="1">
        <f>J1636/K1636</f>
        <v>1.2457128333333334</v>
      </c>
      <c r="M1636" s="2" t="str">
        <f t="shared" si="51"/>
        <v>other</v>
      </c>
      <c r="N1636" t="s">
        <v>4807</v>
      </c>
      <c r="O1636" t="s">
        <v>348</v>
      </c>
      <c r="P1636" t="s">
        <v>8301</v>
      </c>
      <c r="Q1636">
        <v>192930</v>
      </c>
      <c r="R1636">
        <v>20499</v>
      </c>
      <c r="S1636" t="s">
        <v>8302</v>
      </c>
      <c r="T1636">
        <v>1</v>
      </c>
      <c r="U1636" t="s">
        <v>8303</v>
      </c>
      <c r="V1636" t="s">
        <v>8304</v>
      </c>
      <c r="W1636">
        <v>581</v>
      </c>
      <c r="X1636" t="s">
        <v>37</v>
      </c>
      <c r="Y1636" t="s">
        <v>56</v>
      </c>
      <c r="Z1636" t="s">
        <v>575</v>
      </c>
      <c r="AA1636">
        <v>2007</v>
      </c>
      <c r="AB1636">
        <v>1000</v>
      </c>
      <c r="AC1636">
        <v>7.8</v>
      </c>
      <c r="AD1636">
        <v>1.85</v>
      </c>
      <c r="AE1636">
        <v>824</v>
      </c>
    </row>
    <row r="1637" spans="1:31" x14ac:dyDescent="0.45">
      <c r="A1637" t="s">
        <v>28</v>
      </c>
      <c r="B1637" t="s">
        <v>2551</v>
      </c>
      <c r="C1637" t="str">
        <f t="shared" si="50"/>
        <v>other</v>
      </c>
      <c r="D1637">
        <v>159</v>
      </c>
      <c r="E1637">
        <v>105</v>
      </c>
      <c r="F1637">
        <v>56</v>
      </c>
      <c r="G1637">
        <v>22</v>
      </c>
      <c r="H1637" t="s">
        <v>8305</v>
      </c>
      <c r="I1637">
        <v>898</v>
      </c>
      <c r="J1637" s="1">
        <v>37339525</v>
      </c>
      <c r="K1637" s="1">
        <v>30000000</v>
      </c>
      <c r="L1637" s="1">
        <f>J1637/K1637</f>
        <v>1.2446508333333333</v>
      </c>
      <c r="M1637" s="2" t="str">
        <f t="shared" si="51"/>
        <v>other</v>
      </c>
      <c r="N1637" t="s">
        <v>1405</v>
      </c>
      <c r="O1637" t="s">
        <v>2525</v>
      </c>
      <c r="P1637" t="s">
        <v>8306</v>
      </c>
      <c r="Q1637">
        <v>74630</v>
      </c>
      <c r="R1637">
        <v>1026</v>
      </c>
      <c r="S1637" t="s">
        <v>8307</v>
      </c>
      <c r="T1637">
        <v>1</v>
      </c>
      <c r="U1637" t="s">
        <v>8308</v>
      </c>
      <c r="V1637" t="s">
        <v>8309</v>
      </c>
      <c r="W1637">
        <v>156</v>
      </c>
      <c r="X1637" t="s">
        <v>37</v>
      </c>
      <c r="Y1637" t="s">
        <v>38</v>
      </c>
      <c r="Z1637" t="s">
        <v>90</v>
      </c>
      <c r="AA1637">
        <v>2010</v>
      </c>
      <c r="AB1637">
        <v>60</v>
      </c>
      <c r="AC1637">
        <v>6.5</v>
      </c>
      <c r="AD1637">
        <v>2.35</v>
      </c>
      <c r="AE1637">
        <v>823</v>
      </c>
    </row>
    <row r="1638" spans="1:31" x14ac:dyDescent="0.45">
      <c r="A1638" t="s">
        <v>28</v>
      </c>
      <c r="B1638" t="s">
        <v>182</v>
      </c>
      <c r="C1638" t="str">
        <f t="shared" si="50"/>
        <v>other</v>
      </c>
      <c r="D1638">
        <v>63</v>
      </c>
      <c r="E1638">
        <v>125</v>
      </c>
      <c r="F1638">
        <v>0</v>
      </c>
      <c r="G1638">
        <v>237</v>
      </c>
      <c r="H1638" t="s">
        <v>8310</v>
      </c>
      <c r="I1638">
        <v>939</v>
      </c>
      <c r="J1638" s="1">
        <v>37304950</v>
      </c>
      <c r="K1638" s="1">
        <v>30000000</v>
      </c>
      <c r="L1638" s="1">
        <f>J1638/K1638</f>
        <v>1.2434983333333334</v>
      </c>
      <c r="M1638" s="2" t="str">
        <f t="shared" si="51"/>
        <v>other</v>
      </c>
      <c r="N1638" t="s">
        <v>329</v>
      </c>
      <c r="O1638" t="s">
        <v>1137</v>
      </c>
      <c r="P1638" t="s">
        <v>8311</v>
      </c>
      <c r="Q1638">
        <v>39306</v>
      </c>
      <c r="R1638">
        <v>1748</v>
      </c>
      <c r="S1638" t="s">
        <v>8312</v>
      </c>
      <c r="T1638">
        <v>2</v>
      </c>
      <c r="U1638" t="s">
        <v>8313</v>
      </c>
      <c r="V1638" t="s">
        <v>8314</v>
      </c>
      <c r="W1638">
        <v>119</v>
      </c>
      <c r="X1638" t="s">
        <v>37</v>
      </c>
      <c r="Y1638" t="s">
        <v>38</v>
      </c>
      <c r="Z1638" t="s">
        <v>575</v>
      </c>
      <c r="AA1638">
        <v>1989</v>
      </c>
      <c r="AB1638">
        <v>255</v>
      </c>
      <c r="AC1638">
        <v>6.6</v>
      </c>
      <c r="AD1638">
        <v>2.35</v>
      </c>
      <c r="AE1638">
        <v>821</v>
      </c>
    </row>
    <row r="1639" spans="1:31" x14ac:dyDescent="0.45">
      <c r="A1639" t="s">
        <v>28</v>
      </c>
      <c r="B1639" t="s">
        <v>3484</v>
      </c>
      <c r="C1639" t="str">
        <f t="shared" si="50"/>
        <v>other</v>
      </c>
      <c r="D1639">
        <v>162</v>
      </c>
      <c r="E1639">
        <v>92</v>
      </c>
      <c r="F1639">
        <v>101</v>
      </c>
      <c r="G1639">
        <v>760</v>
      </c>
      <c r="H1639" t="s">
        <v>8315</v>
      </c>
      <c r="I1639">
        <v>971</v>
      </c>
      <c r="J1639" s="1">
        <v>37300107</v>
      </c>
      <c r="L1639" s="1" t="e">
        <f>J1639/K1639</f>
        <v>#DIV/0!</v>
      </c>
      <c r="M1639" s="2" t="e">
        <f t="shared" si="51"/>
        <v>#DIV/0!</v>
      </c>
      <c r="N1639" t="s">
        <v>1661</v>
      </c>
      <c r="O1639" t="s">
        <v>6387</v>
      </c>
      <c r="P1639" t="s">
        <v>8316</v>
      </c>
      <c r="Q1639">
        <v>25484</v>
      </c>
      <c r="R1639">
        <v>6137</v>
      </c>
      <c r="S1639" t="s">
        <v>269</v>
      </c>
      <c r="T1639">
        <v>0</v>
      </c>
      <c r="U1639" t="s">
        <v>8317</v>
      </c>
      <c r="V1639" t="s">
        <v>8318</v>
      </c>
      <c r="W1639">
        <v>189</v>
      </c>
      <c r="X1639" t="s">
        <v>37</v>
      </c>
      <c r="Y1639" t="s">
        <v>38</v>
      </c>
      <c r="Z1639" t="s">
        <v>90</v>
      </c>
      <c r="AA1639">
        <v>2012</v>
      </c>
      <c r="AB1639">
        <v>860</v>
      </c>
      <c r="AC1639">
        <v>5.0999999999999996</v>
      </c>
      <c r="AD1639">
        <v>1.85</v>
      </c>
      <c r="AE1639">
        <v>819</v>
      </c>
    </row>
    <row r="1640" spans="1:31" x14ac:dyDescent="0.45">
      <c r="A1640" t="s">
        <v>28</v>
      </c>
      <c r="B1640" t="s">
        <v>250</v>
      </c>
      <c r="C1640" t="str">
        <f t="shared" si="50"/>
        <v>other</v>
      </c>
      <c r="D1640">
        <v>267</v>
      </c>
      <c r="E1640">
        <v>77</v>
      </c>
      <c r="F1640">
        <v>13000</v>
      </c>
      <c r="G1640">
        <v>973</v>
      </c>
      <c r="H1640" t="s">
        <v>196</v>
      </c>
      <c r="I1640">
        <v>40000</v>
      </c>
      <c r="J1640" s="1">
        <v>37295394</v>
      </c>
      <c r="K1640" s="1">
        <v>40000000</v>
      </c>
      <c r="L1640" s="1">
        <f>J1640/K1640</f>
        <v>0.93238485000000004</v>
      </c>
      <c r="M1640" s="2" t="str">
        <f t="shared" si="51"/>
        <v>other</v>
      </c>
      <c r="N1640" t="s">
        <v>8319</v>
      </c>
      <c r="O1640" t="s">
        <v>43</v>
      </c>
      <c r="P1640" t="s">
        <v>8320</v>
      </c>
      <c r="Q1640">
        <v>188785</v>
      </c>
      <c r="R1640">
        <v>60683</v>
      </c>
      <c r="S1640" t="s">
        <v>7532</v>
      </c>
      <c r="T1640">
        <v>1</v>
      </c>
      <c r="U1640" t="s">
        <v>8321</v>
      </c>
      <c r="V1640" t="s">
        <v>8322</v>
      </c>
      <c r="W1640">
        <v>467</v>
      </c>
      <c r="X1640" t="s">
        <v>37</v>
      </c>
      <c r="Y1640" t="s">
        <v>38</v>
      </c>
      <c r="Z1640" t="s">
        <v>90</v>
      </c>
      <c r="AA1640">
        <v>2005</v>
      </c>
      <c r="AB1640">
        <v>16000</v>
      </c>
      <c r="AC1640">
        <v>7.4</v>
      </c>
      <c r="AD1640">
        <v>1.85</v>
      </c>
      <c r="AE1640">
        <v>818</v>
      </c>
    </row>
    <row r="1641" spans="1:31" x14ac:dyDescent="0.45">
      <c r="A1641" t="s">
        <v>28</v>
      </c>
      <c r="B1641" t="s">
        <v>8323</v>
      </c>
      <c r="C1641" t="str">
        <f t="shared" si="50"/>
        <v>other</v>
      </c>
      <c r="D1641">
        <v>95</v>
      </c>
      <c r="E1641">
        <v>118</v>
      </c>
      <c r="F1641">
        <v>0</v>
      </c>
      <c r="G1641">
        <v>543</v>
      </c>
      <c r="H1641" t="s">
        <v>7593</v>
      </c>
      <c r="I1641">
        <v>696</v>
      </c>
      <c r="J1641" s="1">
        <v>37188667</v>
      </c>
      <c r="L1641" s="1" t="e">
        <f>J1641/K1641</f>
        <v>#DIV/0!</v>
      </c>
      <c r="M1641" s="2" t="e">
        <f t="shared" si="51"/>
        <v>#DIV/0!</v>
      </c>
      <c r="N1641" t="s">
        <v>1624</v>
      </c>
      <c r="O1641" t="s">
        <v>8324</v>
      </c>
      <c r="P1641" t="s">
        <v>8325</v>
      </c>
      <c r="Q1641">
        <v>34910</v>
      </c>
      <c r="R1641">
        <v>2577</v>
      </c>
      <c r="S1641" t="s">
        <v>8326</v>
      </c>
      <c r="T1641">
        <v>1</v>
      </c>
      <c r="U1641" t="s">
        <v>8327</v>
      </c>
      <c r="V1641" t="s">
        <v>8328</v>
      </c>
      <c r="W1641">
        <v>145</v>
      </c>
      <c r="X1641" t="s">
        <v>37</v>
      </c>
      <c r="Y1641" t="s">
        <v>38</v>
      </c>
      <c r="Z1641" t="s">
        <v>90</v>
      </c>
      <c r="AA1641">
        <v>2006</v>
      </c>
      <c r="AB1641">
        <v>663</v>
      </c>
      <c r="AC1641">
        <v>7.2</v>
      </c>
      <c r="AD1641">
        <v>2.35</v>
      </c>
      <c r="AE1641">
        <v>817</v>
      </c>
    </row>
    <row r="1642" spans="1:31" x14ac:dyDescent="0.45">
      <c r="A1642" t="s">
        <v>28</v>
      </c>
      <c r="B1642" t="s">
        <v>5733</v>
      </c>
      <c r="C1642" t="str">
        <f t="shared" si="50"/>
        <v>other</v>
      </c>
      <c r="D1642">
        <v>478</v>
      </c>
      <c r="E1642">
        <v>121</v>
      </c>
      <c r="F1642">
        <v>777</v>
      </c>
      <c r="G1642">
        <v>219</v>
      </c>
      <c r="H1642" t="s">
        <v>8329</v>
      </c>
      <c r="I1642">
        <v>455</v>
      </c>
      <c r="J1642" s="1">
        <v>37188667</v>
      </c>
      <c r="K1642" s="1">
        <v>30000000</v>
      </c>
      <c r="L1642" s="1">
        <f>J1642/K1642</f>
        <v>1.2396222333333333</v>
      </c>
      <c r="M1642" s="2" t="str">
        <f t="shared" si="51"/>
        <v>other</v>
      </c>
      <c r="N1642" t="s">
        <v>1110</v>
      </c>
      <c r="O1642" t="s">
        <v>8330</v>
      </c>
      <c r="P1642" t="s">
        <v>8331</v>
      </c>
      <c r="Q1642">
        <v>196217</v>
      </c>
      <c r="R1642">
        <v>1467</v>
      </c>
      <c r="S1642" t="s">
        <v>5982</v>
      </c>
      <c r="T1642">
        <v>2</v>
      </c>
      <c r="U1642" t="s">
        <v>8332</v>
      </c>
      <c r="V1642" t="s">
        <v>8333</v>
      </c>
      <c r="W1642">
        <v>461</v>
      </c>
      <c r="X1642" t="s">
        <v>37</v>
      </c>
      <c r="Y1642" t="s">
        <v>38</v>
      </c>
      <c r="Z1642" t="s">
        <v>575</v>
      </c>
      <c r="AA1642">
        <v>2015</v>
      </c>
      <c r="AB1642">
        <v>221</v>
      </c>
      <c r="AC1642">
        <v>7.6</v>
      </c>
      <c r="AD1642">
        <v>2.39</v>
      </c>
      <c r="AE1642">
        <v>817</v>
      </c>
    </row>
    <row r="1643" spans="1:31" x14ac:dyDescent="0.45">
      <c r="A1643" t="s">
        <v>28</v>
      </c>
      <c r="B1643" t="s">
        <v>3088</v>
      </c>
      <c r="C1643" t="str">
        <f t="shared" si="50"/>
        <v>other</v>
      </c>
      <c r="D1643">
        <v>305</v>
      </c>
      <c r="E1643">
        <v>124</v>
      </c>
      <c r="F1643">
        <v>845</v>
      </c>
      <c r="G1643">
        <v>424</v>
      </c>
      <c r="H1643" t="s">
        <v>3514</v>
      </c>
      <c r="I1643">
        <v>15000</v>
      </c>
      <c r="J1643" s="1">
        <v>37101011</v>
      </c>
      <c r="K1643" s="1">
        <v>30000000</v>
      </c>
      <c r="L1643" s="1">
        <f>J1643/K1643</f>
        <v>1.2367003666666667</v>
      </c>
      <c r="M1643" s="2" t="str">
        <f t="shared" si="51"/>
        <v>other</v>
      </c>
      <c r="N1643" t="s">
        <v>3784</v>
      </c>
      <c r="O1643" t="s">
        <v>368</v>
      </c>
      <c r="P1643" t="s">
        <v>8334</v>
      </c>
      <c r="Q1643">
        <v>147128</v>
      </c>
      <c r="R1643">
        <v>16881</v>
      </c>
      <c r="S1643" t="s">
        <v>8335</v>
      </c>
      <c r="T1643">
        <v>0</v>
      </c>
      <c r="U1643" t="s">
        <v>8336</v>
      </c>
      <c r="V1643" t="s">
        <v>8337</v>
      </c>
      <c r="W1643">
        <v>277</v>
      </c>
      <c r="X1643" t="s">
        <v>37</v>
      </c>
      <c r="Y1643" t="s">
        <v>38</v>
      </c>
      <c r="Z1643" t="s">
        <v>575</v>
      </c>
      <c r="AA1643">
        <v>2015</v>
      </c>
      <c r="AB1643">
        <v>1000</v>
      </c>
      <c r="AC1643">
        <v>7.5</v>
      </c>
      <c r="AD1643">
        <v>2.35</v>
      </c>
      <c r="AE1643">
        <v>816</v>
      </c>
    </row>
    <row r="1644" spans="1:31" x14ac:dyDescent="0.45">
      <c r="A1644" t="s">
        <v>28</v>
      </c>
      <c r="B1644" t="s">
        <v>74</v>
      </c>
      <c r="C1644" t="str">
        <f t="shared" si="50"/>
        <v>other</v>
      </c>
      <c r="D1644">
        <v>397</v>
      </c>
      <c r="E1644">
        <v>99</v>
      </c>
      <c r="F1644">
        <v>0</v>
      </c>
      <c r="G1644">
        <v>828</v>
      </c>
      <c r="H1644" t="s">
        <v>3375</v>
      </c>
      <c r="I1644">
        <v>2000</v>
      </c>
      <c r="J1644" s="1">
        <v>37053924</v>
      </c>
      <c r="K1644" s="1">
        <v>30000000</v>
      </c>
      <c r="L1644" s="1">
        <f>J1644/K1644</f>
        <v>1.2351308000000001</v>
      </c>
      <c r="M1644" s="2" t="str">
        <f t="shared" si="51"/>
        <v>other</v>
      </c>
      <c r="N1644" t="s">
        <v>5534</v>
      </c>
      <c r="O1644" t="s">
        <v>4262</v>
      </c>
      <c r="P1644" t="s">
        <v>8338</v>
      </c>
      <c r="Q1644">
        <v>158354</v>
      </c>
      <c r="R1644">
        <v>5642</v>
      </c>
      <c r="S1644" t="s">
        <v>6108</v>
      </c>
      <c r="T1644">
        <v>0</v>
      </c>
      <c r="U1644" t="s">
        <v>8339</v>
      </c>
      <c r="V1644" t="s">
        <v>8340</v>
      </c>
      <c r="W1644">
        <v>691</v>
      </c>
      <c r="X1644" t="s">
        <v>37</v>
      </c>
      <c r="Y1644" t="s">
        <v>38</v>
      </c>
      <c r="Z1644" t="s">
        <v>39</v>
      </c>
      <c r="AA1644">
        <v>2009</v>
      </c>
      <c r="AB1644">
        <v>1000</v>
      </c>
      <c r="AC1644">
        <v>6.6</v>
      </c>
      <c r="AD1644">
        <v>2.35</v>
      </c>
      <c r="AE1644">
        <v>816</v>
      </c>
    </row>
    <row r="1645" spans="1:31" x14ac:dyDescent="0.45">
      <c r="A1645" t="s">
        <v>28</v>
      </c>
      <c r="B1645" t="s">
        <v>8341</v>
      </c>
      <c r="C1645" t="str">
        <f t="shared" si="50"/>
        <v>other</v>
      </c>
      <c r="D1645">
        <v>214</v>
      </c>
      <c r="E1645">
        <v>112</v>
      </c>
      <c r="F1645">
        <v>43</v>
      </c>
      <c r="G1645">
        <v>1000</v>
      </c>
      <c r="H1645" t="s">
        <v>7635</v>
      </c>
      <c r="I1645">
        <v>11000</v>
      </c>
      <c r="J1645" s="1">
        <v>37036404</v>
      </c>
      <c r="K1645" s="1">
        <v>25000000</v>
      </c>
      <c r="L1645" s="1">
        <f>J1645/K1645</f>
        <v>1.48145616</v>
      </c>
      <c r="M1645" s="2" t="str">
        <f t="shared" si="51"/>
        <v>other</v>
      </c>
      <c r="N1645" t="s">
        <v>677</v>
      </c>
      <c r="O1645" t="s">
        <v>386</v>
      </c>
      <c r="P1645" t="s">
        <v>8342</v>
      </c>
      <c r="Q1645">
        <v>93767</v>
      </c>
      <c r="R1645">
        <v>15327</v>
      </c>
      <c r="S1645" t="s">
        <v>7753</v>
      </c>
      <c r="T1645">
        <v>1</v>
      </c>
      <c r="U1645" t="s">
        <v>8343</v>
      </c>
      <c r="V1645" t="s">
        <v>8344</v>
      </c>
      <c r="W1645">
        <v>209</v>
      </c>
      <c r="X1645" t="s">
        <v>37</v>
      </c>
      <c r="Y1645" t="s">
        <v>38</v>
      </c>
      <c r="Z1645" t="s">
        <v>39</v>
      </c>
      <c r="AA1645">
        <v>2015</v>
      </c>
      <c r="AB1645">
        <v>2000</v>
      </c>
      <c r="AC1645">
        <v>7.2</v>
      </c>
      <c r="AD1645">
        <v>2.35</v>
      </c>
      <c r="AE1645">
        <v>816</v>
      </c>
    </row>
    <row r="1646" spans="1:31" x14ac:dyDescent="0.45">
      <c r="A1646" t="s">
        <v>28</v>
      </c>
      <c r="B1646" t="s">
        <v>8345</v>
      </c>
      <c r="C1646" t="str">
        <f t="shared" si="50"/>
        <v>other</v>
      </c>
      <c r="D1646">
        <v>82</v>
      </c>
      <c r="E1646">
        <v>111</v>
      </c>
      <c r="F1646">
        <v>23</v>
      </c>
      <c r="G1646">
        <v>1000</v>
      </c>
      <c r="H1646" t="s">
        <v>1679</v>
      </c>
      <c r="I1646">
        <v>3000</v>
      </c>
      <c r="J1646" s="1">
        <v>37035845</v>
      </c>
      <c r="K1646" s="1">
        <v>30000000</v>
      </c>
      <c r="L1646" s="1">
        <f>J1646/K1646</f>
        <v>1.2345281666666668</v>
      </c>
      <c r="M1646" s="2" t="str">
        <f t="shared" si="51"/>
        <v>other</v>
      </c>
      <c r="N1646" t="s">
        <v>3922</v>
      </c>
      <c r="O1646" t="s">
        <v>2179</v>
      </c>
      <c r="P1646" t="s">
        <v>8346</v>
      </c>
      <c r="Q1646">
        <v>43378</v>
      </c>
      <c r="R1646">
        <v>9638</v>
      </c>
      <c r="S1646" t="s">
        <v>8347</v>
      </c>
      <c r="T1646">
        <v>1</v>
      </c>
      <c r="U1646" t="s">
        <v>8348</v>
      </c>
      <c r="V1646" t="s">
        <v>8349</v>
      </c>
      <c r="W1646">
        <v>292</v>
      </c>
      <c r="X1646" t="s">
        <v>37</v>
      </c>
      <c r="Y1646" t="s">
        <v>38</v>
      </c>
      <c r="Z1646" t="s">
        <v>90</v>
      </c>
      <c r="AA1646">
        <v>2003</v>
      </c>
      <c r="AB1646">
        <v>3000</v>
      </c>
      <c r="AC1646">
        <v>7.6</v>
      </c>
      <c r="AD1646">
        <v>1.85</v>
      </c>
      <c r="AE1646">
        <v>816</v>
      </c>
    </row>
    <row r="1647" spans="1:31" x14ac:dyDescent="0.45">
      <c r="A1647" t="s">
        <v>28</v>
      </c>
      <c r="B1647" t="s">
        <v>1061</v>
      </c>
      <c r="C1647" t="str">
        <f t="shared" si="50"/>
        <v>other</v>
      </c>
      <c r="D1647">
        <v>138</v>
      </c>
      <c r="E1647">
        <v>107</v>
      </c>
      <c r="F1647">
        <v>209</v>
      </c>
      <c r="G1647">
        <v>357</v>
      </c>
      <c r="H1647" t="s">
        <v>7826</v>
      </c>
      <c r="I1647">
        <v>2000</v>
      </c>
      <c r="J1647" s="1">
        <v>37035515</v>
      </c>
      <c r="K1647" s="1">
        <v>30000000</v>
      </c>
      <c r="L1647" s="1">
        <f>J1647/K1647</f>
        <v>1.2345171666666668</v>
      </c>
      <c r="M1647" s="2" t="str">
        <f t="shared" si="51"/>
        <v>other</v>
      </c>
      <c r="N1647" t="s">
        <v>7827</v>
      </c>
      <c r="O1647" t="s">
        <v>4008</v>
      </c>
      <c r="P1647" t="s">
        <v>8350</v>
      </c>
      <c r="Q1647">
        <v>47297</v>
      </c>
      <c r="R1647">
        <v>4059</v>
      </c>
      <c r="S1647" t="s">
        <v>8351</v>
      </c>
      <c r="T1647">
        <v>0</v>
      </c>
      <c r="U1647" t="s">
        <v>8352</v>
      </c>
      <c r="V1647" t="s">
        <v>8353</v>
      </c>
      <c r="W1647">
        <v>86</v>
      </c>
      <c r="X1647" t="s">
        <v>37</v>
      </c>
      <c r="Y1647" t="s">
        <v>38</v>
      </c>
      <c r="Z1647" t="s">
        <v>39</v>
      </c>
      <c r="AA1647">
        <v>2010</v>
      </c>
      <c r="AB1647">
        <v>594</v>
      </c>
      <c r="AC1647">
        <v>6.2</v>
      </c>
      <c r="AD1647">
        <v>1.85</v>
      </c>
      <c r="AE1647">
        <v>815</v>
      </c>
    </row>
    <row r="1648" spans="1:31" x14ac:dyDescent="0.45">
      <c r="A1648" t="s">
        <v>28</v>
      </c>
      <c r="B1648" t="s">
        <v>5398</v>
      </c>
      <c r="C1648" t="str">
        <f t="shared" si="50"/>
        <v>other</v>
      </c>
      <c r="D1648">
        <v>69</v>
      </c>
      <c r="E1648">
        <v>104</v>
      </c>
      <c r="F1648">
        <v>134</v>
      </c>
      <c r="G1648">
        <v>64</v>
      </c>
      <c r="H1648" t="s">
        <v>2753</v>
      </c>
      <c r="I1648">
        <v>585</v>
      </c>
      <c r="J1648" s="1">
        <v>37023395</v>
      </c>
      <c r="K1648" s="1">
        <v>30000000</v>
      </c>
      <c r="L1648" s="1">
        <f>J1648/K1648</f>
        <v>1.2341131666666667</v>
      </c>
      <c r="M1648" s="2" t="str">
        <f t="shared" si="51"/>
        <v>other</v>
      </c>
      <c r="N1648" t="s">
        <v>4905</v>
      </c>
      <c r="O1648" t="s">
        <v>5217</v>
      </c>
      <c r="P1648" t="s">
        <v>8354</v>
      </c>
      <c r="Q1648">
        <v>26066</v>
      </c>
      <c r="R1648">
        <v>1165</v>
      </c>
      <c r="S1648" t="s">
        <v>8355</v>
      </c>
      <c r="T1648">
        <v>3</v>
      </c>
      <c r="U1648" t="s">
        <v>8356</v>
      </c>
      <c r="V1648" t="s">
        <v>8357</v>
      </c>
      <c r="W1648">
        <v>216</v>
      </c>
      <c r="X1648" t="s">
        <v>37</v>
      </c>
      <c r="Y1648" t="s">
        <v>38</v>
      </c>
      <c r="Z1648" t="s">
        <v>39</v>
      </c>
      <c r="AA1648">
        <v>2002</v>
      </c>
      <c r="AB1648">
        <v>495</v>
      </c>
      <c r="AC1648">
        <v>5.6</v>
      </c>
      <c r="AD1648">
        <v>1.85</v>
      </c>
      <c r="AE1648">
        <v>815</v>
      </c>
    </row>
    <row r="1649" spans="1:31" x14ac:dyDescent="0.45">
      <c r="A1649" t="s">
        <v>28</v>
      </c>
      <c r="B1649" t="s">
        <v>120</v>
      </c>
      <c r="C1649" t="str">
        <f t="shared" si="50"/>
        <v>other</v>
      </c>
      <c r="D1649">
        <v>253</v>
      </c>
      <c r="E1649">
        <v>113</v>
      </c>
      <c r="F1649">
        <v>395</v>
      </c>
      <c r="G1649">
        <v>77</v>
      </c>
      <c r="H1649" t="s">
        <v>8358</v>
      </c>
      <c r="I1649">
        <v>8000</v>
      </c>
      <c r="J1649" s="1">
        <v>36985501</v>
      </c>
      <c r="K1649" s="1">
        <v>38000000</v>
      </c>
      <c r="L1649" s="1">
        <f>J1649/K1649</f>
        <v>0.9733026578947368</v>
      </c>
      <c r="M1649" s="2" t="str">
        <f t="shared" si="51"/>
        <v>other</v>
      </c>
      <c r="N1649" t="s">
        <v>2480</v>
      </c>
      <c r="O1649" t="s">
        <v>1239</v>
      </c>
      <c r="P1649" t="s">
        <v>8359</v>
      </c>
      <c r="Q1649">
        <v>186977</v>
      </c>
      <c r="R1649">
        <v>8362</v>
      </c>
      <c r="S1649" t="s">
        <v>8360</v>
      </c>
      <c r="T1649">
        <v>1</v>
      </c>
      <c r="U1649" t="s">
        <v>8361</v>
      </c>
      <c r="V1649" t="s">
        <v>8362</v>
      </c>
      <c r="W1649">
        <v>529</v>
      </c>
      <c r="X1649" t="s">
        <v>37</v>
      </c>
      <c r="Y1649" t="s">
        <v>38</v>
      </c>
      <c r="Z1649" t="s">
        <v>39</v>
      </c>
      <c r="AA1649">
        <v>2006</v>
      </c>
      <c r="AB1649">
        <v>189</v>
      </c>
      <c r="AC1649">
        <v>7.6</v>
      </c>
      <c r="AD1649">
        <v>1.85</v>
      </c>
      <c r="AE1649">
        <v>814</v>
      </c>
    </row>
    <row r="1650" spans="1:31" x14ac:dyDescent="0.45">
      <c r="A1650" t="s">
        <v>28</v>
      </c>
      <c r="B1650" t="s">
        <v>3531</v>
      </c>
      <c r="C1650" t="str">
        <f t="shared" si="50"/>
        <v>other</v>
      </c>
      <c r="D1650">
        <v>304</v>
      </c>
      <c r="E1650">
        <v>113</v>
      </c>
      <c r="F1650">
        <v>171</v>
      </c>
      <c r="G1650">
        <v>63</v>
      </c>
      <c r="H1650" t="s">
        <v>8363</v>
      </c>
      <c r="I1650">
        <v>430</v>
      </c>
      <c r="J1650" s="1">
        <v>36976367</v>
      </c>
      <c r="K1650" s="1">
        <v>32000000</v>
      </c>
      <c r="L1650" s="1">
        <f>J1650/K1650</f>
        <v>1.1555114687500001</v>
      </c>
      <c r="M1650" s="2" t="str">
        <f t="shared" si="51"/>
        <v>other</v>
      </c>
      <c r="N1650" t="s">
        <v>6393</v>
      </c>
      <c r="O1650" t="s">
        <v>2984</v>
      </c>
      <c r="P1650" t="s">
        <v>8364</v>
      </c>
      <c r="Q1650">
        <v>138435</v>
      </c>
      <c r="R1650">
        <v>814</v>
      </c>
      <c r="S1650" t="s">
        <v>8365</v>
      </c>
      <c r="T1650">
        <v>0</v>
      </c>
      <c r="U1650" t="s">
        <v>8366</v>
      </c>
      <c r="V1650" t="s">
        <v>8367</v>
      </c>
      <c r="W1650">
        <v>527</v>
      </c>
      <c r="X1650" t="s">
        <v>37</v>
      </c>
      <c r="Y1650" t="s">
        <v>38</v>
      </c>
      <c r="Z1650" t="s">
        <v>575</v>
      </c>
      <c r="AA1650">
        <v>2007</v>
      </c>
      <c r="AB1650">
        <v>72</v>
      </c>
      <c r="AC1650">
        <v>6.6</v>
      </c>
      <c r="AD1650">
        <v>2.35</v>
      </c>
      <c r="AE1650">
        <v>813</v>
      </c>
    </row>
    <row r="1651" spans="1:31" x14ac:dyDescent="0.45">
      <c r="A1651" t="s">
        <v>28</v>
      </c>
      <c r="B1651" t="s">
        <v>8368</v>
      </c>
      <c r="C1651" t="str">
        <f t="shared" si="50"/>
        <v>other</v>
      </c>
      <c r="D1651">
        <v>634</v>
      </c>
      <c r="E1651">
        <v>95</v>
      </c>
      <c r="F1651">
        <v>246</v>
      </c>
      <c r="G1651">
        <v>751</v>
      </c>
      <c r="H1651" t="s">
        <v>5562</v>
      </c>
      <c r="I1651">
        <v>26000</v>
      </c>
      <c r="J1651" s="1">
        <v>36965395</v>
      </c>
      <c r="K1651" s="1">
        <v>30000000</v>
      </c>
      <c r="L1651" s="1">
        <f>J1651/K1651</f>
        <v>1.2321798333333334</v>
      </c>
      <c r="M1651" s="2" t="str">
        <f t="shared" si="51"/>
        <v>other</v>
      </c>
      <c r="N1651" t="s">
        <v>2654</v>
      </c>
      <c r="O1651" t="s">
        <v>93</v>
      </c>
      <c r="P1651" t="s">
        <v>8369</v>
      </c>
      <c r="Q1651">
        <v>277172</v>
      </c>
      <c r="R1651">
        <v>29551</v>
      </c>
      <c r="S1651" t="s">
        <v>4083</v>
      </c>
      <c r="T1651">
        <v>0</v>
      </c>
      <c r="U1651" t="s">
        <v>8370</v>
      </c>
      <c r="V1651" t="s">
        <v>8371</v>
      </c>
      <c r="W1651">
        <v>986</v>
      </c>
      <c r="X1651" t="s">
        <v>37</v>
      </c>
      <c r="Y1651" t="s">
        <v>38</v>
      </c>
      <c r="Z1651" t="s">
        <v>575</v>
      </c>
      <c r="AA1651">
        <v>2012</v>
      </c>
      <c r="AB1651">
        <v>821</v>
      </c>
      <c r="AC1651">
        <v>7</v>
      </c>
      <c r="AD1651">
        <v>2.35</v>
      </c>
      <c r="AE1651">
        <v>812</v>
      </c>
    </row>
    <row r="1652" spans="1:31" x14ac:dyDescent="0.45">
      <c r="A1652" t="s">
        <v>28</v>
      </c>
      <c r="B1652" t="s">
        <v>8372</v>
      </c>
      <c r="C1652" t="str">
        <f t="shared" si="50"/>
        <v>other</v>
      </c>
      <c r="D1652">
        <v>111</v>
      </c>
      <c r="E1652">
        <v>86</v>
      </c>
      <c r="F1652">
        <v>82</v>
      </c>
      <c r="G1652">
        <v>362</v>
      </c>
      <c r="H1652" t="s">
        <v>852</v>
      </c>
      <c r="I1652">
        <v>869</v>
      </c>
      <c r="J1652" s="1">
        <v>36931089</v>
      </c>
      <c r="K1652" s="1">
        <v>30000000</v>
      </c>
      <c r="L1652" s="1">
        <f>J1652/K1652</f>
        <v>1.2310363</v>
      </c>
      <c r="M1652" s="2" t="str">
        <f t="shared" si="51"/>
        <v>other</v>
      </c>
      <c r="N1652" t="s">
        <v>1661</v>
      </c>
      <c r="O1652" t="s">
        <v>2603</v>
      </c>
      <c r="P1652" t="s">
        <v>8373</v>
      </c>
      <c r="Q1652">
        <v>88518</v>
      </c>
      <c r="R1652">
        <v>3854</v>
      </c>
      <c r="S1652" t="s">
        <v>8374</v>
      </c>
      <c r="T1652">
        <v>0</v>
      </c>
      <c r="U1652" t="s">
        <v>8375</v>
      </c>
      <c r="V1652" t="s">
        <v>8376</v>
      </c>
      <c r="W1652">
        <v>409</v>
      </c>
      <c r="X1652" t="s">
        <v>37</v>
      </c>
      <c r="Y1652" t="s">
        <v>38</v>
      </c>
      <c r="Z1652" t="s">
        <v>39</v>
      </c>
      <c r="AA1652">
        <v>2008</v>
      </c>
      <c r="AB1652">
        <v>759</v>
      </c>
      <c r="AC1652">
        <v>2.7</v>
      </c>
      <c r="AD1652">
        <v>1.85</v>
      </c>
      <c r="AE1652">
        <v>812</v>
      </c>
    </row>
    <row r="1653" spans="1:31" x14ac:dyDescent="0.45">
      <c r="A1653" t="s">
        <v>28</v>
      </c>
      <c r="B1653" t="s">
        <v>2419</v>
      </c>
      <c r="C1653" t="str">
        <f t="shared" si="50"/>
        <v>other</v>
      </c>
      <c r="D1653">
        <v>77</v>
      </c>
      <c r="E1653">
        <v>126</v>
      </c>
      <c r="F1653">
        <v>102</v>
      </c>
      <c r="G1653">
        <v>497</v>
      </c>
      <c r="H1653" t="s">
        <v>8377</v>
      </c>
      <c r="I1653">
        <v>22000</v>
      </c>
      <c r="J1653" s="1">
        <v>36883539</v>
      </c>
      <c r="K1653" s="1">
        <v>30000000</v>
      </c>
      <c r="L1653" s="1">
        <f>J1653/K1653</f>
        <v>1.2294513</v>
      </c>
      <c r="M1653" s="2" t="str">
        <f t="shared" si="51"/>
        <v>other</v>
      </c>
      <c r="N1653" t="s">
        <v>412</v>
      </c>
      <c r="O1653" t="s">
        <v>1736</v>
      </c>
      <c r="P1653" t="s">
        <v>8378</v>
      </c>
      <c r="Q1653">
        <v>54042</v>
      </c>
      <c r="R1653">
        <v>23866</v>
      </c>
      <c r="S1653" t="s">
        <v>3528</v>
      </c>
      <c r="T1653">
        <v>1</v>
      </c>
      <c r="U1653" t="s">
        <v>8379</v>
      </c>
      <c r="V1653" t="s">
        <v>8380</v>
      </c>
      <c r="W1653">
        <v>215</v>
      </c>
      <c r="X1653" t="s">
        <v>37</v>
      </c>
      <c r="Y1653" t="s">
        <v>38</v>
      </c>
      <c r="Z1653" t="s">
        <v>575</v>
      </c>
      <c r="AA1653">
        <v>1988</v>
      </c>
      <c r="AB1653">
        <v>581</v>
      </c>
      <c r="AC1653">
        <v>7.6</v>
      </c>
      <c r="AD1653">
        <v>1.85</v>
      </c>
      <c r="AE1653">
        <v>812</v>
      </c>
    </row>
    <row r="1654" spans="1:31" x14ac:dyDescent="0.45">
      <c r="A1654" t="s">
        <v>28</v>
      </c>
      <c r="B1654" t="s">
        <v>2581</v>
      </c>
      <c r="C1654" t="str">
        <f t="shared" si="50"/>
        <v>other</v>
      </c>
      <c r="D1654">
        <v>120</v>
      </c>
      <c r="E1654">
        <v>101</v>
      </c>
      <c r="F1654">
        <v>343</v>
      </c>
      <c r="G1654">
        <v>384</v>
      </c>
      <c r="H1654" t="s">
        <v>8381</v>
      </c>
      <c r="I1654">
        <v>581</v>
      </c>
      <c r="J1654" s="1">
        <v>36874745</v>
      </c>
      <c r="K1654" s="1">
        <v>27000000</v>
      </c>
      <c r="L1654" s="1">
        <f>J1654/K1654</f>
        <v>1.3657312962962962</v>
      </c>
      <c r="M1654" s="2" t="str">
        <f t="shared" si="51"/>
        <v>other</v>
      </c>
      <c r="N1654" t="s">
        <v>1391</v>
      </c>
      <c r="O1654" t="s">
        <v>8377</v>
      </c>
      <c r="P1654" t="s">
        <v>8382</v>
      </c>
      <c r="Q1654">
        <v>112669</v>
      </c>
      <c r="R1654">
        <v>2373</v>
      </c>
      <c r="S1654" t="s">
        <v>8383</v>
      </c>
      <c r="T1654">
        <v>1</v>
      </c>
      <c r="U1654" t="s">
        <v>8384</v>
      </c>
      <c r="V1654" t="s">
        <v>8385</v>
      </c>
      <c r="W1654">
        <v>226</v>
      </c>
      <c r="X1654" t="s">
        <v>37</v>
      </c>
      <c r="Y1654" t="s">
        <v>38</v>
      </c>
      <c r="Z1654" t="s">
        <v>575</v>
      </c>
      <c r="AA1654">
        <v>1987</v>
      </c>
      <c r="AB1654">
        <v>571</v>
      </c>
      <c r="AC1654">
        <v>6.6</v>
      </c>
      <c r="AD1654">
        <v>1.37</v>
      </c>
      <c r="AE1654">
        <v>812</v>
      </c>
    </row>
    <row r="1655" spans="1:31" x14ac:dyDescent="0.45">
      <c r="A1655" t="s">
        <v>28</v>
      </c>
      <c r="B1655" t="s">
        <v>1944</v>
      </c>
      <c r="C1655" t="str">
        <f t="shared" si="50"/>
        <v>other</v>
      </c>
      <c r="D1655">
        <v>63</v>
      </c>
      <c r="E1655">
        <v>102</v>
      </c>
      <c r="F1655">
        <v>0</v>
      </c>
      <c r="G1655">
        <v>413</v>
      </c>
      <c r="H1655" t="s">
        <v>3493</v>
      </c>
      <c r="I1655">
        <v>13000</v>
      </c>
      <c r="J1655" s="1">
        <v>36833473</v>
      </c>
      <c r="K1655" s="1">
        <v>25000000</v>
      </c>
      <c r="L1655" s="1">
        <f>J1655/K1655</f>
        <v>1.47333892</v>
      </c>
      <c r="M1655" s="2" t="str">
        <f t="shared" si="51"/>
        <v>other</v>
      </c>
      <c r="N1655" t="s">
        <v>8386</v>
      </c>
      <c r="O1655" t="s">
        <v>537</v>
      </c>
      <c r="P1655" t="s">
        <v>8387</v>
      </c>
      <c r="Q1655">
        <v>49349</v>
      </c>
      <c r="R1655">
        <v>15308</v>
      </c>
      <c r="S1655" t="s">
        <v>8388</v>
      </c>
      <c r="T1655">
        <v>2</v>
      </c>
      <c r="U1655" t="s">
        <v>8389</v>
      </c>
      <c r="V1655" t="s">
        <v>8390</v>
      </c>
      <c r="W1655">
        <v>165</v>
      </c>
      <c r="X1655" t="s">
        <v>37</v>
      </c>
      <c r="Y1655" t="s">
        <v>38</v>
      </c>
      <c r="Z1655" t="s">
        <v>39</v>
      </c>
      <c r="AA1655">
        <v>1986</v>
      </c>
      <c r="AB1655">
        <v>854</v>
      </c>
      <c r="AC1655">
        <v>6.9</v>
      </c>
      <c r="AD1655">
        <v>1.85</v>
      </c>
      <c r="AE1655">
        <v>810</v>
      </c>
    </row>
    <row r="1656" spans="1:31" x14ac:dyDescent="0.45">
      <c r="A1656" t="s">
        <v>28</v>
      </c>
      <c r="B1656" t="s">
        <v>930</v>
      </c>
      <c r="C1656" t="str">
        <f t="shared" si="50"/>
        <v>other</v>
      </c>
      <c r="D1656">
        <v>417</v>
      </c>
      <c r="E1656">
        <v>111</v>
      </c>
      <c r="F1656">
        <v>456</v>
      </c>
      <c r="G1656">
        <v>21</v>
      </c>
      <c r="H1656" t="s">
        <v>8391</v>
      </c>
      <c r="I1656">
        <v>157</v>
      </c>
      <c r="J1656" s="1">
        <v>36830057</v>
      </c>
      <c r="K1656" s="1">
        <v>30000000</v>
      </c>
      <c r="L1656" s="1">
        <f>J1656/K1656</f>
        <v>1.2276685666666667</v>
      </c>
      <c r="M1656" s="2" t="str">
        <f t="shared" si="51"/>
        <v>other</v>
      </c>
      <c r="N1656" t="s">
        <v>913</v>
      </c>
      <c r="O1656" t="s">
        <v>8392</v>
      </c>
      <c r="P1656" t="s">
        <v>8393</v>
      </c>
      <c r="Q1656">
        <v>159198</v>
      </c>
      <c r="R1656">
        <v>257</v>
      </c>
      <c r="S1656" t="s">
        <v>8394</v>
      </c>
      <c r="T1656">
        <v>0</v>
      </c>
      <c r="U1656" t="s">
        <v>8395</v>
      </c>
      <c r="V1656" t="s">
        <v>8396</v>
      </c>
      <c r="W1656">
        <v>438</v>
      </c>
      <c r="X1656" t="s">
        <v>37</v>
      </c>
      <c r="Y1656" t="s">
        <v>38</v>
      </c>
      <c r="Z1656" t="s">
        <v>39</v>
      </c>
      <c r="AA1656">
        <v>2011</v>
      </c>
      <c r="AB1656">
        <v>33</v>
      </c>
      <c r="AC1656">
        <v>6.8</v>
      </c>
      <c r="AD1656">
        <v>2.35</v>
      </c>
      <c r="AE1656">
        <v>810</v>
      </c>
    </row>
    <row r="1657" spans="1:31" x14ac:dyDescent="0.45">
      <c r="A1657" t="s">
        <v>28</v>
      </c>
      <c r="C1657" t="str">
        <f t="shared" si="50"/>
        <v>other</v>
      </c>
      <c r="D1657">
        <v>9</v>
      </c>
      <c r="E1657">
        <v>60</v>
      </c>
      <c r="G1657">
        <v>468</v>
      </c>
      <c r="H1657" t="s">
        <v>2308</v>
      </c>
      <c r="I1657">
        <v>971</v>
      </c>
      <c r="J1657" s="1">
        <v>36733909</v>
      </c>
      <c r="L1657" s="1" t="e">
        <f>J1657/K1657</f>
        <v>#DIV/0!</v>
      </c>
      <c r="M1657" s="2" t="e">
        <f t="shared" si="51"/>
        <v>#DIV/0!</v>
      </c>
      <c r="N1657" t="s">
        <v>8050</v>
      </c>
      <c r="O1657" t="s">
        <v>8216</v>
      </c>
      <c r="P1657" t="s">
        <v>8397</v>
      </c>
      <c r="Q1657">
        <v>3322</v>
      </c>
      <c r="R1657">
        <v>3295</v>
      </c>
      <c r="S1657" t="s">
        <v>419</v>
      </c>
      <c r="T1657">
        <v>4</v>
      </c>
      <c r="U1657" t="s">
        <v>8398</v>
      </c>
      <c r="V1657" t="s">
        <v>8399</v>
      </c>
      <c r="W1657">
        <v>30</v>
      </c>
      <c r="X1657" t="s">
        <v>37</v>
      </c>
      <c r="Y1657" t="s">
        <v>38</v>
      </c>
      <c r="Z1657" t="s">
        <v>1558</v>
      </c>
      <c r="AB1657">
        <v>805</v>
      </c>
      <c r="AC1657">
        <v>7.5</v>
      </c>
      <c r="AD1657">
        <v>16</v>
      </c>
      <c r="AE1657">
        <v>808</v>
      </c>
    </row>
    <row r="1658" spans="1:31" x14ac:dyDescent="0.45">
      <c r="A1658" t="s">
        <v>28</v>
      </c>
      <c r="B1658" t="s">
        <v>8400</v>
      </c>
      <c r="C1658" t="str">
        <f t="shared" si="50"/>
        <v>other</v>
      </c>
      <c r="D1658">
        <v>59</v>
      </c>
      <c r="E1658">
        <v>95</v>
      </c>
      <c r="F1658">
        <v>40</v>
      </c>
      <c r="G1658">
        <v>342</v>
      </c>
      <c r="H1658" t="s">
        <v>3474</v>
      </c>
      <c r="I1658">
        <v>663</v>
      </c>
      <c r="J1658" s="1">
        <v>36696761</v>
      </c>
      <c r="K1658" s="1">
        <v>30000000</v>
      </c>
      <c r="L1658" s="1">
        <f>J1658/K1658</f>
        <v>1.2232253666666666</v>
      </c>
      <c r="M1658" s="2" t="str">
        <f t="shared" si="51"/>
        <v>other</v>
      </c>
      <c r="N1658" t="s">
        <v>257</v>
      </c>
      <c r="O1658" t="s">
        <v>4511</v>
      </c>
      <c r="P1658" t="s">
        <v>8401</v>
      </c>
      <c r="Q1658">
        <v>36363</v>
      </c>
      <c r="R1658">
        <v>2266</v>
      </c>
      <c r="S1658" t="s">
        <v>5480</v>
      </c>
      <c r="T1658">
        <v>0</v>
      </c>
      <c r="U1658" t="s">
        <v>8402</v>
      </c>
      <c r="V1658" t="s">
        <v>8403</v>
      </c>
      <c r="W1658">
        <v>256</v>
      </c>
      <c r="X1658" t="s">
        <v>37</v>
      </c>
      <c r="Y1658" t="s">
        <v>38</v>
      </c>
      <c r="Z1658" t="s">
        <v>39</v>
      </c>
      <c r="AA1658">
        <v>1997</v>
      </c>
      <c r="AB1658">
        <v>349</v>
      </c>
      <c r="AC1658">
        <v>3.7</v>
      </c>
      <c r="AD1658">
        <v>1.85</v>
      </c>
      <c r="AE1658">
        <v>808</v>
      </c>
    </row>
    <row r="1659" spans="1:31" x14ac:dyDescent="0.45">
      <c r="A1659" t="s">
        <v>28</v>
      </c>
      <c r="B1659" t="s">
        <v>317</v>
      </c>
      <c r="C1659" t="str">
        <f t="shared" si="50"/>
        <v>other</v>
      </c>
      <c r="D1659">
        <v>218</v>
      </c>
      <c r="E1659">
        <v>98</v>
      </c>
      <c r="F1659">
        <v>15000</v>
      </c>
      <c r="G1659">
        <v>392</v>
      </c>
      <c r="H1659" t="s">
        <v>4486</v>
      </c>
      <c r="I1659">
        <v>15000</v>
      </c>
      <c r="J1659" s="1">
        <v>36665854</v>
      </c>
      <c r="K1659" s="1">
        <v>30000000</v>
      </c>
      <c r="L1659" s="1">
        <f>J1659/K1659</f>
        <v>1.2221951333333334</v>
      </c>
      <c r="M1659" s="2" t="str">
        <f t="shared" si="51"/>
        <v>other</v>
      </c>
      <c r="N1659" t="s">
        <v>1405</v>
      </c>
      <c r="O1659" t="s">
        <v>317</v>
      </c>
      <c r="P1659" t="s">
        <v>8404</v>
      </c>
      <c r="Q1659">
        <v>49205</v>
      </c>
      <c r="R1659">
        <v>16827</v>
      </c>
      <c r="S1659" t="s">
        <v>6167</v>
      </c>
      <c r="T1659">
        <v>0</v>
      </c>
      <c r="U1659" t="s">
        <v>8405</v>
      </c>
      <c r="V1659" t="s">
        <v>8406</v>
      </c>
      <c r="W1659">
        <v>184</v>
      </c>
      <c r="X1659" t="s">
        <v>37</v>
      </c>
      <c r="Y1659" t="s">
        <v>38</v>
      </c>
      <c r="Z1659" t="s">
        <v>39</v>
      </c>
      <c r="AA1659">
        <v>2011</v>
      </c>
      <c r="AB1659">
        <v>839</v>
      </c>
      <c r="AC1659">
        <v>6.1</v>
      </c>
      <c r="AD1659">
        <v>2.35</v>
      </c>
      <c r="AE1659">
        <v>808</v>
      </c>
    </row>
    <row r="1660" spans="1:31" x14ac:dyDescent="0.45">
      <c r="A1660" t="s">
        <v>28</v>
      </c>
      <c r="B1660" t="s">
        <v>8407</v>
      </c>
      <c r="C1660" t="str">
        <f t="shared" si="50"/>
        <v>other</v>
      </c>
      <c r="D1660">
        <v>359</v>
      </c>
      <c r="E1660">
        <v>100</v>
      </c>
      <c r="F1660">
        <v>108</v>
      </c>
      <c r="G1660">
        <v>534</v>
      </c>
      <c r="H1660" t="s">
        <v>229</v>
      </c>
      <c r="I1660">
        <v>17000</v>
      </c>
      <c r="J1660" s="1">
        <v>36658108</v>
      </c>
      <c r="K1660" s="1">
        <v>30000000</v>
      </c>
      <c r="L1660" s="1">
        <f>J1660/K1660</f>
        <v>1.2219369333333334</v>
      </c>
      <c r="M1660" s="2" t="str">
        <f t="shared" si="51"/>
        <v>other</v>
      </c>
      <c r="N1660" t="s">
        <v>5041</v>
      </c>
      <c r="O1660" t="s">
        <v>479</v>
      </c>
      <c r="P1660" t="s">
        <v>8408</v>
      </c>
      <c r="Q1660">
        <v>108242</v>
      </c>
      <c r="R1660">
        <v>20051</v>
      </c>
      <c r="S1660" t="s">
        <v>7925</v>
      </c>
      <c r="T1660">
        <v>1</v>
      </c>
      <c r="U1660" t="s">
        <v>8409</v>
      </c>
      <c r="V1660" t="s">
        <v>8410</v>
      </c>
      <c r="W1660">
        <v>371</v>
      </c>
      <c r="X1660" t="s">
        <v>37</v>
      </c>
      <c r="Y1660" t="s">
        <v>38</v>
      </c>
      <c r="Z1660" t="s">
        <v>575</v>
      </c>
      <c r="AA1660">
        <v>2013</v>
      </c>
      <c r="AB1660">
        <v>2000</v>
      </c>
      <c r="AC1660">
        <v>5.9</v>
      </c>
      <c r="AD1660">
        <v>2.35</v>
      </c>
      <c r="AE1660">
        <v>806</v>
      </c>
    </row>
    <row r="1661" spans="1:31" x14ac:dyDescent="0.45">
      <c r="A1661" t="s">
        <v>28</v>
      </c>
      <c r="B1661" t="s">
        <v>8411</v>
      </c>
      <c r="C1661" t="str">
        <f t="shared" si="50"/>
        <v>other</v>
      </c>
      <c r="D1661">
        <v>101</v>
      </c>
      <c r="E1661">
        <v>118</v>
      </c>
      <c r="F1661">
        <v>3</v>
      </c>
      <c r="G1661">
        <v>439</v>
      </c>
      <c r="H1661" t="s">
        <v>8412</v>
      </c>
      <c r="I1661">
        <v>1000</v>
      </c>
      <c r="J1661" s="1">
        <v>36581633</v>
      </c>
      <c r="K1661" s="1">
        <v>30000000</v>
      </c>
      <c r="L1661" s="1">
        <f>J1661/K1661</f>
        <v>1.2193877666666666</v>
      </c>
      <c r="M1661" s="2" t="str">
        <f t="shared" si="51"/>
        <v>other</v>
      </c>
      <c r="N1661" t="s">
        <v>6189</v>
      </c>
      <c r="O1661" t="s">
        <v>1222</v>
      </c>
      <c r="P1661" t="s">
        <v>8413</v>
      </c>
      <c r="Q1661">
        <v>21767</v>
      </c>
      <c r="R1661">
        <v>3797</v>
      </c>
      <c r="S1661" t="s">
        <v>8414</v>
      </c>
      <c r="T1661">
        <v>0</v>
      </c>
      <c r="U1661" t="s">
        <v>8415</v>
      </c>
      <c r="V1661" t="s">
        <v>8416</v>
      </c>
      <c r="W1661">
        <v>127</v>
      </c>
      <c r="X1661" t="s">
        <v>37</v>
      </c>
      <c r="Y1661" t="s">
        <v>38</v>
      </c>
      <c r="Z1661" t="s">
        <v>39</v>
      </c>
      <c r="AA1661">
        <v>2006</v>
      </c>
      <c r="AB1661">
        <v>712</v>
      </c>
      <c r="AC1661">
        <v>6.7</v>
      </c>
      <c r="AD1661">
        <v>1.85</v>
      </c>
      <c r="AE1661">
        <v>805</v>
      </c>
    </row>
    <row r="1662" spans="1:31" x14ac:dyDescent="0.45">
      <c r="A1662" t="s">
        <v>28</v>
      </c>
      <c r="C1662" t="str">
        <f t="shared" si="50"/>
        <v>other</v>
      </c>
      <c r="D1662">
        <v>52</v>
      </c>
      <c r="E1662">
        <v>28</v>
      </c>
      <c r="G1662">
        <v>576</v>
      </c>
      <c r="H1662" t="s">
        <v>7333</v>
      </c>
      <c r="I1662">
        <v>680</v>
      </c>
      <c r="J1662" s="1">
        <v>36500000</v>
      </c>
      <c r="L1662" s="1" t="e">
        <f>J1662/K1662</f>
        <v>#DIV/0!</v>
      </c>
      <c r="M1662" s="2" t="e">
        <f t="shared" si="51"/>
        <v>#DIV/0!</v>
      </c>
      <c r="N1662" t="s">
        <v>2517</v>
      </c>
      <c r="O1662" t="s">
        <v>1827</v>
      </c>
      <c r="P1662" t="s">
        <v>8417</v>
      </c>
      <c r="Q1662">
        <v>135643</v>
      </c>
      <c r="R1662">
        <v>2867</v>
      </c>
      <c r="S1662" t="s">
        <v>3046</v>
      </c>
      <c r="T1662">
        <v>2</v>
      </c>
      <c r="U1662" t="s">
        <v>8418</v>
      </c>
      <c r="V1662" t="s">
        <v>8419</v>
      </c>
      <c r="W1662">
        <v>145</v>
      </c>
      <c r="X1662" t="s">
        <v>37</v>
      </c>
      <c r="Y1662" t="s">
        <v>38</v>
      </c>
      <c r="Z1662" t="s">
        <v>2625</v>
      </c>
      <c r="AB1662">
        <v>638</v>
      </c>
      <c r="AC1662">
        <v>8.5</v>
      </c>
      <c r="AD1662">
        <v>1.78</v>
      </c>
      <c r="AE1662">
        <v>804</v>
      </c>
    </row>
    <row r="1663" spans="1:31" x14ac:dyDescent="0.45">
      <c r="A1663" t="s">
        <v>28</v>
      </c>
      <c r="B1663" t="s">
        <v>8420</v>
      </c>
      <c r="C1663" t="str">
        <f t="shared" ref="C1663:C1726" si="52">IF(J1663&lt;100000000,"other","blockbuster")</f>
        <v>other</v>
      </c>
      <c r="D1663">
        <v>85</v>
      </c>
      <c r="E1663">
        <v>125</v>
      </c>
      <c r="F1663">
        <v>21</v>
      </c>
      <c r="G1663">
        <v>581</v>
      </c>
      <c r="H1663" t="s">
        <v>8421</v>
      </c>
      <c r="I1663">
        <v>12000</v>
      </c>
      <c r="J1663" s="1">
        <v>36447959</v>
      </c>
      <c r="K1663" s="1">
        <v>30000000</v>
      </c>
      <c r="L1663" s="1">
        <f>J1663/K1663</f>
        <v>1.2149319666666667</v>
      </c>
      <c r="M1663" s="2" t="str">
        <f t="shared" si="51"/>
        <v>other</v>
      </c>
      <c r="N1663" t="s">
        <v>8422</v>
      </c>
      <c r="O1663" t="s">
        <v>1062</v>
      </c>
      <c r="P1663" t="s">
        <v>8423</v>
      </c>
      <c r="Q1663">
        <v>33067</v>
      </c>
      <c r="R1663">
        <v>15811</v>
      </c>
      <c r="S1663" t="s">
        <v>274</v>
      </c>
      <c r="T1663">
        <v>1</v>
      </c>
      <c r="U1663" t="s">
        <v>8424</v>
      </c>
      <c r="V1663" t="s">
        <v>8425</v>
      </c>
      <c r="W1663">
        <v>134</v>
      </c>
      <c r="X1663" t="s">
        <v>37</v>
      </c>
      <c r="Y1663" t="s">
        <v>38</v>
      </c>
      <c r="Z1663" t="s">
        <v>39</v>
      </c>
      <c r="AA1663">
        <v>2006</v>
      </c>
      <c r="AB1663">
        <v>2000</v>
      </c>
      <c r="AC1663">
        <v>6.9</v>
      </c>
      <c r="AD1663">
        <v>2.35</v>
      </c>
      <c r="AE1663">
        <v>804</v>
      </c>
    </row>
    <row r="1664" spans="1:31" x14ac:dyDescent="0.45">
      <c r="A1664" t="s">
        <v>28</v>
      </c>
      <c r="B1664" t="s">
        <v>4581</v>
      </c>
      <c r="C1664" t="str">
        <f t="shared" si="52"/>
        <v>other</v>
      </c>
      <c r="D1664">
        <v>64</v>
      </c>
      <c r="E1664">
        <v>94</v>
      </c>
      <c r="F1664">
        <v>39</v>
      </c>
      <c r="G1664">
        <v>506</v>
      </c>
      <c r="H1664" t="s">
        <v>2460</v>
      </c>
      <c r="I1664">
        <v>1000</v>
      </c>
      <c r="J1664" s="1">
        <v>36385763</v>
      </c>
      <c r="K1664" s="1">
        <v>45000000</v>
      </c>
      <c r="L1664" s="1">
        <f>J1664/K1664</f>
        <v>0.80857251111111106</v>
      </c>
      <c r="M1664" s="2" t="str">
        <f t="shared" si="51"/>
        <v>other</v>
      </c>
      <c r="N1664" t="s">
        <v>999</v>
      </c>
      <c r="O1664" t="s">
        <v>794</v>
      </c>
      <c r="P1664" t="s">
        <v>8426</v>
      </c>
      <c r="Q1664">
        <v>12466</v>
      </c>
      <c r="R1664">
        <v>3664</v>
      </c>
      <c r="S1664" t="s">
        <v>2975</v>
      </c>
      <c r="T1664">
        <v>0</v>
      </c>
      <c r="U1664" t="s">
        <v>8427</v>
      </c>
      <c r="V1664" t="s">
        <v>8428</v>
      </c>
      <c r="W1664">
        <v>84</v>
      </c>
      <c r="X1664" t="s">
        <v>37</v>
      </c>
      <c r="Y1664" t="s">
        <v>38</v>
      </c>
      <c r="Z1664" t="s">
        <v>39</v>
      </c>
      <c r="AA1664">
        <v>2001</v>
      </c>
      <c r="AB1664">
        <v>611</v>
      </c>
      <c r="AC1664">
        <v>5.5</v>
      </c>
      <c r="AD1664">
        <v>1.85</v>
      </c>
      <c r="AE1664">
        <v>804</v>
      </c>
    </row>
    <row r="1665" spans="1:31" x14ac:dyDescent="0.45">
      <c r="A1665" t="s">
        <v>28</v>
      </c>
      <c r="B1665" t="s">
        <v>8429</v>
      </c>
      <c r="C1665" t="str">
        <f t="shared" si="52"/>
        <v>other</v>
      </c>
      <c r="D1665">
        <v>263</v>
      </c>
      <c r="E1665">
        <v>79</v>
      </c>
      <c r="F1665">
        <v>30</v>
      </c>
      <c r="G1665">
        <v>265</v>
      </c>
      <c r="H1665" t="s">
        <v>8430</v>
      </c>
      <c r="I1665">
        <v>940</v>
      </c>
      <c r="J1665" s="1">
        <v>36381716</v>
      </c>
      <c r="K1665" s="1">
        <v>30000000</v>
      </c>
      <c r="L1665" s="1">
        <f>J1665/K1665</f>
        <v>1.2127238666666667</v>
      </c>
      <c r="M1665" s="2" t="str">
        <f t="shared" si="51"/>
        <v>other</v>
      </c>
      <c r="N1665" t="s">
        <v>8431</v>
      </c>
      <c r="O1665" t="s">
        <v>3250</v>
      </c>
      <c r="P1665" t="s">
        <v>8432</v>
      </c>
      <c r="Q1665">
        <v>111117</v>
      </c>
      <c r="R1665">
        <v>1594</v>
      </c>
      <c r="S1665" t="s">
        <v>8433</v>
      </c>
      <c r="T1665">
        <v>0</v>
      </c>
      <c r="U1665" t="s">
        <v>8434</v>
      </c>
      <c r="V1665" t="s">
        <v>8435</v>
      </c>
      <c r="W1665">
        <v>245</v>
      </c>
      <c r="X1665" t="s">
        <v>37</v>
      </c>
      <c r="Y1665" t="s">
        <v>38</v>
      </c>
      <c r="Z1665" t="s">
        <v>39</v>
      </c>
      <c r="AA1665">
        <v>2009</v>
      </c>
      <c r="AB1665">
        <v>271</v>
      </c>
      <c r="AC1665">
        <v>7.1</v>
      </c>
      <c r="AD1665">
        <v>1.85</v>
      </c>
      <c r="AE1665">
        <v>802</v>
      </c>
    </row>
    <row r="1666" spans="1:31" x14ac:dyDescent="0.45">
      <c r="A1666" t="s">
        <v>28</v>
      </c>
      <c r="B1666" t="s">
        <v>1516</v>
      </c>
      <c r="C1666" t="str">
        <f t="shared" si="52"/>
        <v>other</v>
      </c>
      <c r="D1666">
        <v>450</v>
      </c>
      <c r="E1666">
        <v>106</v>
      </c>
      <c r="F1666">
        <v>0</v>
      </c>
      <c r="G1666">
        <v>273</v>
      </c>
      <c r="H1666" t="s">
        <v>5186</v>
      </c>
      <c r="I1666">
        <v>17000</v>
      </c>
      <c r="J1666" s="1">
        <v>36310118</v>
      </c>
      <c r="K1666" s="1">
        <v>30000000</v>
      </c>
      <c r="L1666" s="1">
        <f>J1666/K1666</f>
        <v>1.2103372666666667</v>
      </c>
      <c r="M1666" s="2" t="str">
        <f t="shared" si="51"/>
        <v>other</v>
      </c>
      <c r="N1666" t="s">
        <v>2115</v>
      </c>
      <c r="O1666" t="s">
        <v>434</v>
      </c>
      <c r="P1666" t="s">
        <v>8436</v>
      </c>
      <c r="Q1666">
        <v>148327</v>
      </c>
      <c r="R1666">
        <v>18469</v>
      </c>
      <c r="S1666" t="s">
        <v>8437</v>
      </c>
      <c r="T1666">
        <v>0</v>
      </c>
      <c r="U1666" t="s">
        <v>8438</v>
      </c>
      <c r="V1666" t="s">
        <v>8439</v>
      </c>
      <c r="W1666">
        <v>274</v>
      </c>
      <c r="X1666" t="s">
        <v>37</v>
      </c>
      <c r="Y1666" t="s">
        <v>38</v>
      </c>
      <c r="Z1666" t="s">
        <v>575</v>
      </c>
      <c r="AA1666">
        <v>2013</v>
      </c>
      <c r="AB1666">
        <v>681</v>
      </c>
      <c r="AC1666">
        <v>7.1</v>
      </c>
      <c r="AD1666">
        <v>1.85</v>
      </c>
      <c r="AE1666">
        <v>801</v>
      </c>
    </row>
    <row r="1667" spans="1:31" x14ac:dyDescent="0.45">
      <c r="A1667" t="s">
        <v>28</v>
      </c>
      <c r="B1667" t="s">
        <v>8440</v>
      </c>
      <c r="C1667" t="str">
        <f t="shared" si="52"/>
        <v>other</v>
      </c>
      <c r="D1667">
        <v>85</v>
      </c>
      <c r="E1667">
        <v>111</v>
      </c>
      <c r="F1667">
        <v>57</v>
      </c>
      <c r="G1667">
        <v>438</v>
      </c>
      <c r="H1667" t="s">
        <v>4760</v>
      </c>
      <c r="I1667">
        <v>1000</v>
      </c>
      <c r="J1667" s="1">
        <v>36283504</v>
      </c>
      <c r="L1667" s="1" t="e">
        <f>J1667/K1667</f>
        <v>#DIV/0!</v>
      </c>
      <c r="M1667" s="2" t="e">
        <f t="shared" ref="M1667:M1730" si="53">IF(L1667&lt;2,"other","blockbuster")</f>
        <v>#DIV/0!</v>
      </c>
      <c r="N1667" t="s">
        <v>2707</v>
      </c>
      <c r="O1667" t="s">
        <v>2802</v>
      </c>
      <c r="P1667" t="s">
        <v>8441</v>
      </c>
      <c r="Q1667">
        <v>31984</v>
      </c>
      <c r="R1667">
        <v>3239</v>
      </c>
      <c r="S1667" t="s">
        <v>8442</v>
      </c>
      <c r="T1667">
        <v>1</v>
      </c>
      <c r="U1667" t="s">
        <v>8443</v>
      </c>
      <c r="V1667" t="s">
        <v>8444</v>
      </c>
      <c r="W1667">
        <v>154</v>
      </c>
      <c r="X1667" t="s">
        <v>37</v>
      </c>
      <c r="Y1667" t="s">
        <v>38</v>
      </c>
      <c r="Z1667" t="s">
        <v>90</v>
      </c>
      <c r="AA1667">
        <v>2004</v>
      </c>
      <c r="AB1667">
        <v>530</v>
      </c>
      <c r="AC1667">
        <v>5.9</v>
      </c>
      <c r="AD1667">
        <v>1.85</v>
      </c>
      <c r="AE1667">
        <v>800</v>
      </c>
    </row>
    <row r="1668" spans="1:31" x14ac:dyDescent="0.45">
      <c r="A1668" t="s">
        <v>28</v>
      </c>
      <c r="B1668" t="s">
        <v>8445</v>
      </c>
      <c r="C1668" t="str">
        <f t="shared" si="52"/>
        <v>other</v>
      </c>
      <c r="D1668">
        <v>162</v>
      </c>
      <c r="E1668">
        <v>63</v>
      </c>
      <c r="F1668">
        <v>15</v>
      </c>
      <c r="G1668">
        <v>69</v>
      </c>
      <c r="H1668" t="s">
        <v>8446</v>
      </c>
      <c r="I1668">
        <v>759</v>
      </c>
      <c r="J1668" s="1">
        <v>36279230</v>
      </c>
      <c r="K1668" s="1">
        <v>30000000</v>
      </c>
      <c r="L1668" s="1">
        <f>J1668/K1668</f>
        <v>1.2093076666666667</v>
      </c>
      <c r="M1668" s="2" t="str">
        <f t="shared" si="53"/>
        <v>other</v>
      </c>
      <c r="N1668" t="s">
        <v>1270</v>
      </c>
      <c r="O1668" t="s">
        <v>633</v>
      </c>
      <c r="P1668" t="s">
        <v>8447</v>
      </c>
      <c r="Q1668">
        <v>15600</v>
      </c>
      <c r="R1668">
        <v>1002</v>
      </c>
      <c r="S1668" t="s">
        <v>8448</v>
      </c>
      <c r="T1668">
        <v>0</v>
      </c>
      <c r="U1668" t="s">
        <v>8449</v>
      </c>
      <c r="V1668" t="s">
        <v>8450</v>
      </c>
      <c r="W1668">
        <v>55</v>
      </c>
      <c r="X1668" t="s">
        <v>37</v>
      </c>
      <c r="Y1668" t="s">
        <v>38</v>
      </c>
      <c r="Z1668" t="s">
        <v>272</v>
      </c>
      <c r="AA1668">
        <v>2011</v>
      </c>
      <c r="AB1668">
        <v>73</v>
      </c>
      <c r="AC1668">
        <v>7.3</v>
      </c>
      <c r="AD1668">
        <v>1.85</v>
      </c>
      <c r="AE1668">
        <v>799</v>
      </c>
    </row>
    <row r="1669" spans="1:31" x14ac:dyDescent="0.45">
      <c r="A1669" t="s">
        <v>28</v>
      </c>
      <c r="B1669" t="s">
        <v>8451</v>
      </c>
      <c r="C1669" t="str">
        <f t="shared" si="52"/>
        <v>other</v>
      </c>
      <c r="D1669">
        <v>85</v>
      </c>
      <c r="E1669">
        <v>85</v>
      </c>
      <c r="F1669">
        <v>14</v>
      </c>
      <c r="G1669">
        <v>244</v>
      </c>
      <c r="H1669" t="s">
        <v>6118</v>
      </c>
      <c r="I1669">
        <v>577</v>
      </c>
      <c r="J1669" s="1">
        <v>36200000</v>
      </c>
      <c r="K1669" s="1">
        <v>19000000</v>
      </c>
      <c r="L1669" s="1">
        <f>J1669/K1669</f>
        <v>1.9052631578947368</v>
      </c>
      <c r="M1669" s="2" t="str">
        <f t="shared" si="53"/>
        <v>other</v>
      </c>
      <c r="N1669" t="s">
        <v>1661</v>
      </c>
      <c r="O1669" t="s">
        <v>2620</v>
      </c>
      <c r="P1669" t="s">
        <v>8452</v>
      </c>
      <c r="Q1669">
        <v>30651</v>
      </c>
      <c r="R1669">
        <v>1653</v>
      </c>
      <c r="S1669" t="s">
        <v>8453</v>
      </c>
      <c r="T1669">
        <v>0</v>
      </c>
      <c r="U1669" t="s">
        <v>8454</v>
      </c>
      <c r="V1669" t="s">
        <v>8455</v>
      </c>
      <c r="W1669">
        <v>267</v>
      </c>
      <c r="X1669" t="s">
        <v>37</v>
      </c>
      <c r="Y1669" t="s">
        <v>38</v>
      </c>
      <c r="Z1669" t="s">
        <v>39</v>
      </c>
      <c r="AA1669">
        <v>2003</v>
      </c>
      <c r="AB1669">
        <v>291</v>
      </c>
      <c r="AC1669">
        <v>3.4</v>
      </c>
      <c r="AD1669">
        <v>1.37</v>
      </c>
      <c r="AE1669">
        <v>798</v>
      </c>
    </row>
    <row r="1670" spans="1:31" x14ac:dyDescent="0.45">
      <c r="A1670" t="s">
        <v>28</v>
      </c>
      <c r="B1670" t="s">
        <v>1670</v>
      </c>
      <c r="C1670" t="str">
        <f t="shared" si="52"/>
        <v>other</v>
      </c>
      <c r="D1670">
        <v>110</v>
      </c>
      <c r="E1670">
        <v>108</v>
      </c>
      <c r="F1670">
        <v>631</v>
      </c>
      <c r="G1670">
        <v>95</v>
      </c>
      <c r="H1670" t="s">
        <v>8456</v>
      </c>
      <c r="I1670">
        <v>631</v>
      </c>
      <c r="J1670" s="1">
        <v>36200000</v>
      </c>
      <c r="K1670" s="1">
        <v>30000000</v>
      </c>
      <c r="L1670" s="1">
        <f>J1670/K1670</f>
        <v>1.2066666666666668</v>
      </c>
      <c r="M1670" s="2" t="str">
        <f t="shared" si="53"/>
        <v>other</v>
      </c>
      <c r="N1670" t="s">
        <v>1405</v>
      </c>
      <c r="O1670" t="s">
        <v>1670</v>
      </c>
      <c r="P1670" t="s">
        <v>8457</v>
      </c>
      <c r="Q1670">
        <v>21998</v>
      </c>
      <c r="R1670">
        <v>1023</v>
      </c>
      <c r="S1670" t="s">
        <v>8458</v>
      </c>
      <c r="T1670">
        <v>1</v>
      </c>
      <c r="U1670" t="s">
        <v>8459</v>
      </c>
      <c r="V1670" t="s">
        <v>8460</v>
      </c>
      <c r="W1670">
        <v>227</v>
      </c>
      <c r="X1670" t="s">
        <v>37</v>
      </c>
      <c r="Y1670" t="s">
        <v>38</v>
      </c>
      <c r="Z1670" t="s">
        <v>575</v>
      </c>
      <c r="AA1670">
        <v>1998</v>
      </c>
      <c r="AB1670">
        <v>199</v>
      </c>
      <c r="AC1670">
        <v>6.8</v>
      </c>
      <c r="AD1670">
        <v>1.85</v>
      </c>
      <c r="AE1670">
        <v>797</v>
      </c>
    </row>
    <row r="1671" spans="1:31" x14ac:dyDescent="0.45">
      <c r="A1671" t="s">
        <v>28</v>
      </c>
      <c r="B1671" t="s">
        <v>3443</v>
      </c>
      <c r="C1671" t="str">
        <f t="shared" si="52"/>
        <v>other</v>
      </c>
      <c r="D1671">
        <v>165</v>
      </c>
      <c r="E1671">
        <v>139</v>
      </c>
      <c r="F1671">
        <v>150</v>
      </c>
      <c r="G1671">
        <v>400</v>
      </c>
      <c r="H1671" t="s">
        <v>8461</v>
      </c>
      <c r="I1671">
        <v>521</v>
      </c>
      <c r="J1671" s="1">
        <v>36073232</v>
      </c>
      <c r="K1671" s="1">
        <v>30000000</v>
      </c>
      <c r="L1671" s="1">
        <f>J1671/K1671</f>
        <v>1.2024410666666667</v>
      </c>
      <c r="M1671" s="2" t="str">
        <f t="shared" si="53"/>
        <v>other</v>
      </c>
      <c r="N1671" t="s">
        <v>4286</v>
      </c>
      <c r="O1671" t="s">
        <v>8462</v>
      </c>
      <c r="P1671" t="s">
        <v>8463</v>
      </c>
      <c r="Q1671">
        <v>15843</v>
      </c>
      <c r="R1671">
        <v>2060</v>
      </c>
      <c r="S1671" t="s">
        <v>8464</v>
      </c>
      <c r="T1671">
        <v>0</v>
      </c>
      <c r="U1671" t="s">
        <v>8465</v>
      </c>
      <c r="V1671" t="s">
        <v>8466</v>
      </c>
      <c r="W1671">
        <v>104</v>
      </c>
      <c r="X1671" t="s">
        <v>37</v>
      </c>
      <c r="Y1671" t="s">
        <v>38</v>
      </c>
      <c r="Z1671" t="s">
        <v>39</v>
      </c>
      <c r="AA1671">
        <v>2014</v>
      </c>
      <c r="AB1671">
        <v>491</v>
      </c>
      <c r="AC1671">
        <v>6.9</v>
      </c>
      <c r="AD1671">
        <v>1.85</v>
      </c>
      <c r="AE1671">
        <v>797</v>
      </c>
    </row>
    <row r="1672" spans="1:31" x14ac:dyDescent="0.45">
      <c r="A1672" t="s">
        <v>28</v>
      </c>
      <c r="B1672" t="s">
        <v>5263</v>
      </c>
      <c r="C1672" t="str">
        <f t="shared" si="52"/>
        <v>other</v>
      </c>
      <c r="D1672">
        <v>64</v>
      </c>
      <c r="E1672">
        <v>127</v>
      </c>
      <c r="F1672">
        <v>73</v>
      </c>
      <c r="G1672">
        <v>433</v>
      </c>
      <c r="H1672" t="s">
        <v>183</v>
      </c>
      <c r="I1672">
        <v>11000</v>
      </c>
      <c r="J1672" s="1">
        <v>36064910</v>
      </c>
      <c r="K1672" s="1">
        <v>30000000</v>
      </c>
      <c r="L1672" s="1">
        <f>J1672/K1672</f>
        <v>1.2021636666666666</v>
      </c>
      <c r="M1672" s="2" t="str">
        <f t="shared" si="53"/>
        <v>other</v>
      </c>
      <c r="N1672" t="s">
        <v>3399</v>
      </c>
      <c r="O1672" t="s">
        <v>2367</v>
      </c>
      <c r="P1672" t="s">
        <v>8467</v>
      </c>
      <c r="Q1672">
        <v>9283</v>
      </c>
      <c r="R1672">
        <v>12785</v>
      </c>
      <c r="S1672" t="s">
        <v>922</v>
      </c>
      <c r="T1672">
        <v>3</v>
      </c>
      <c r="U1672" t="s">
        <v>8468</v>
      </c>
      <c r="V1672" t="s">
        <v>8469</v>
      </c>
      <c r="W1672">
        <v>112</v>
      </c>
      <c r="X1672" t="s">
        <v>37</v>
      </c>
      <c r="Y1672" t="s">
        <v>38</v>
      </c>
      <c r="Z1672" t="s">
        <v>575</v>
      </c>
      <c r="AA1672">
        <v>1998</v>
      </c>
      <c r="AB1672">
        <v>882</v>
      </c>
      <c r="AC1672">
        <v>7</v>
      </c>
      <c r="AD1672">
        <v>1.85</v>
      </c>
      <c r="AE1672">
        <v>797</v>
      </c>
    </row>
    <row r="1673" spans="1:31" x14ac:dyDescent="0.45">
      <c r="A1673" t="s">
        <v>28</v>
      </c>
      <c r="B1673" t="s">
        <v>8470</v>
      </c>
      <c r="C1673" t="str">
        <f t="shared" si="52"/>
        <v>other</v>
      </c>
      <c r="D1673">
        <v>44</v>
      </c>
      <c r="E1673">
        <v>106</v>
      </c>
      <c r="F1673">
        <v>32</v>
      </c>
      <c r="G1673">
        <v>650</v>
      </c>
      <c r="H1673" t="s">
        <v>5910</v>
      </c>
      <c r="I1673">
        <v>18000</v>
      </c>
      <c r="J1673" s="1">
        <v>36049108</v>
      </c>
      <c r="K1673" s="1">
        <v>30000000</v>
      </c>
      <c r="L1673" s="1">
        <f>J1673/K1673</f>
        <v>1.2016369333333334</v>
      </c>
      <c r="M1673" s="2" t="str">
        <f t="shared" si="53"/>
        <v>other</v>
      </c>
      <c r="N1673" t="s">
        <v>1391</v>
      </c>
      <c r="O1673" t="s">
        <v>1717</v>
      </c>
      <c r="P1673" t="s">
        <v>8471</v>
      </c>
      <c r="Q1673">
        <v>23579</v>
      </c>
      <c r="R1673">
        <v>20772</v>
      </c>
      <c r="S1673" t="s">
        <v>5754</v>
      </c>
      <c r="T1673">
        <v>1</v>
      </c>
      <c r="U1673" t="s">
        <v>8472</v>
      </c>
      <c r="V1673" t="s">
        <v>8473</v>
      </c>
      <c r="W1673">
        <v>88</v>
      </c>
      <c r="X1673" t="s">
        <v>37</v>
      </c>
      <c r="Y1673" t="s">
        <v>38</v>
      </c>
      <c r="Z1673" t="s">
        <v>575</v>
      </c>
      <c r="AA1673">
        <v>1995</v>
      </c>
      <c r="AB1673">
        <v>723</v>
      </c>
      <c r="AC1673">
        <v>5.5</v>
      </c>
      <c r="AD1673">
        <v>2.35</v>
      </c>
      <c r="AE1673">
        <v>795</v>
      </c>
    </row>
    <row r="1674" spans="1:31" x14ac:dyDescent="0.45">
      <c r="A1674" t="s">
        <v>28</v>
      </c>
      <c r="B1674" t="s">
        <v>2688</v>
      </c>
      <c r="C1674" t="str">
        <f t="shared" si="52"/>
        <v>other</v>
      </c>
      <c r="D1674">
        <v>147</v>
      </c>
      <c r="E1674">
        <v>95</v>
      </c>
      <c r="F1674">
        <v>425</v>
      </c>
      <c r="G1674">
        <v>560</v>
      </c>
      <c r="H1674" t="s">
        <v>305</v>
      </c>
      <c r="I1674">
        <v>973</v>
      </c>
      <c r="J1674" s="1">
        <v>36037909</v>
      </c>
      <c r="K1674" s="1">
        <v>30000000</v>
      </c>
      <c r="L1674" s="1">
        <f>J1674/K1674</f>
        <v>1.2012636333333333</v>
      </c>
      <c r="M1674" s="2" t="str">
        <f t="shared" si="53"/>
        <v>other</v>
      </c>
      <c r="N1674" t="s">
        <v>2459</v>
      </c>
      <c r="O1674" t="s">
        <v>467</v>
      </c>
      <c r="P1674" t="s">
        <v>8474</v>
      </c>
      <c r="Q1674">
        <v>53884</v>
      </c>
      <c r="R1674">
        <v>2737</v>
      </c>
      <c r="S1674" t="s">
        <v>2241</v>
      </c>
      <c r="T1674">
        <v>1</v>
      </c>
      <c r="U1674" t="s">
        <v>8475</v>
      </c>
      <c r="V1674" t="s">
        <v>8476</v>
      </c>
      <c r="W1674">
        <v>203</v>
      </c>
      <c r="X1674" t="s">
        <v>37</v>
      </c>
      <c r="Y1674" t="s">
        <v>38</v>
      </c>
      <c r="Z1674" t="s">
        <v>39</v>
      </c>
      <c r="AA1674">
        <v>2006</v>
      </c>
      <c r="AB1674">
        <v>776</v>
      </c>
      <c r="AC1674">
        <v>5.0999999999999996</v>
      </c>
      <c r="AD1674">
        <v>2.35</v>
      </c>
      <c r="AE1674">
        <v>795</v>
      </c>
    </row>
    <row r="1675" spans="1:31" x14ac:dyDescent="0.45">
      <c r="A1675" t="s">
        <v>28</v>
      </c>
      <c r="B1675" t="s">
        <v>2672</v>
      </c>
      <c r="C1675" t="str">
        <f t="shared" si="52"/>
        <v>other</v>
      </c>
      <c r="D1675">
        <v>242</v>
      </c>
      <c r="E1675">
        <v>118</v>
      </c>
      <c r="F1675">
        <v>301</v>
      </c>
      <c r="G1675">
        <v>897</v>
      </c>
      <c r="H1675" t="s">
        <v>2719</v>
      </c>
      <c r="I1675">
        <v>2000</v>
      </c>
      <c r="J1675" s="1">
        <v>36020063</v>
      </c>
      <c r="K1675" s="1">
        <v>30000000</v>
      </c>
      <c r="L1675" s="1">
        <f>J1675/K1675</f>
        <v>1.2006687666666667</v>
      </c>
      <c r="M1675" s="2" t="str">
        <f t="shared" si="53"/>
        <v>other</v>
      </c>
      <c r="N1675" t="s">
        <v>3020</v>
      </c>
      <c r="O1675" t="s">
        <v>4392</v>
      </c>
      <c r="P1675" t="s">
        <v>8477</v>
      </c>
      <c r="Q1675">
        <v>54447</v>
      </c>
      <c r="R1675">
        <v>5697</v>
      </c>
      <c r="S1675" t="s">
        <v>867</v>
      </c>
      <c r="T1675">
        <v>0</v>
      </c>
      <c r="U1675" t="s">
        <v>8478</v>
      </c>
      <c r="V1675" t="s">
        <v>8479</v>
      </c>
      <c r="W1675">
        <v>201</v>
      </c>
      <c r="X1675" t="s">
        <v>37</v>
      </c>
      <c r="Y1675" t="s">
        <v>38</v>
      </c>
      <c r="Z1675" t="s">
        <v>575</v>
      </c>
      <c r="AA1675">
        <v>2014</v>
      </c>
      <c r="AB1675">
        <v>1000</v>
      </c>
      <c r="AC1675">
        <v>6.2</v>
      </c>
      <c r="AD1675">
        <v>2.35</v>
      </c>
      <c r="AE1675">
        <v>794</v>
      </c>
    </row>
    <row r="1676" spans="1:31" x14ac:dyDescent="0.45">
      <c r="A1676" t="s">
        <v>28</v>
      </c>
      <c r="B1676" t="s">
        <v>8480</v>
      </c>
      <c r="C1676" t="str">
        <f t="shared" si="52"/>
        <v>other</v>
      </c>
      <c r="D1676">
        <v>244</v>
      </c>
      <c r="E1676">
        <v>108</v>
      </c>
      <c r="F1676">
        <v>24</v>
      </c>
      <c r="G1676">
        <v>653</v>
      </c>
      <c r="H1676" t="s">
        <v>8481</v>
      </c>
      <c r="I1676">
        <v>2000</v>
      </c>
      <c r="J1676" s="1">
        <v>36000000</v>
      </c>
      <c r="K1676" s="1">
        <v>30000000</v>
      </c>
      <c r="L1676" s="1">
        <f>J1676/K1676</f>
        <v>1.2</v>
      </c>
      <c r="M1676" s="2" t="str">
        <f t="shared" si="53"/>
        <v>other</v>
      </c>
      <c r="N1676" t="s">
        <v>1816</v>
      </c>
      <c r="O1676" t="s">
        <v>1342</v>
      </c>
      <c r="P1676" t="s">
        <v>8482</v>
      </c>
      <c r="Q1676">
        <v>47003</v>
      </c>
      <c r="R1676">
        <v>3892</v>
      </c>
      <c r="S1676" t="s">
        <v>1038</v>
      </c>
      <c r="T1676">
        <v>0</v>
      </c>
      <c r="U1676" t="s">
        <v>8483</v>
      </c>
      <c r="V1676" t="s">
        <v>8484</v>
      </c>
      <c r="W1676">
        <v>215</v>
      </c>
      <c r="X1676" t="s">
        <v>37</v>
      </c>
      <c r="Y1676" t="s">
        <v>38</v>
      </c>
      <c r="Z1676" t="s">
        <v>575</v>
      </c>
      <c r="AA1676">
        <v>2011</v>
      </c>
      <c r="AB1676">
        <v>942</v>
      </c>
      <c r="AC1676">
        <v>5.9</v>
      </c>
      <c r="AD1676">
        <v>1.85</v>
      </c>
      <c r="AE1676">
        <v>793</v>
      </c>
    </row>
    <row r="1677" spans="1:31" x14ac:dyDescent="0.45">
      <c r="A1677" t="s">
        <v>28</v>
      </c>
      <c r="B1677" t="s">
        <v>8485</v>
      </c>
      <c r="C1677" t="str">
        <f t="shared" si="52"/>
        <v>other</v>
      </c>
      <c r="D1677">
        <v>73</v>
      </c>
      <c r="E1677">
        <v>105</v>
      </c>
      <c r="F1677">
        <v>34</v>
      </c>
      <c r="G1677">
        <v>642</v>
      </c>
      <c r="H1677" t="s">
        <v>2181</v>
      </c>
      <c r="I1677">
        <v>1000</v>
      </c>
      <c r="J1677" s="1">
        <v>36000000</v>
      </c>
      <c r="K1677" s="1">
        <v>35000000</v>
      </c>
      <c r="L1677" s="1">
        <f>J1677/K1677</f>
        <v>1.0285714285714285</v>
      </c>
      <c r="M1677" s="2" t="str">
        <f t="shared" si="53"/>
        <v>other</v>
      </c>
      <c r="N1677" t="s">
        <v>1405</v>
      </c>
      <c r="O1677" t="s">
        <v>2051</v>
      </c>
      <c r="P1677" t="s">
        <v>8486</v>
      </c>
      <c r="Q1677">
        <v>15052</v>
      </c>
      <c r="R1677">
        <v>4369</v>
      </c>
      <c r="S1677" t="s">
        <v>8487</v>
      </c>
      <c r="T1677">
        <v>1</v>
      </c>
      <c r="U1677" t="s">
        <v>8488</v>
      </c>
      <c r="V1677" t="s">
        <v>8489</v>
      </c>
      <c r="W1677">
        <v>116</v>
      </c>
      <c r="X1677" t="s">
        <v>37</v>
      </c>
      <c r="Y1677" t="s">
        <v>38</v>
      </c>
      <c r="Z1677" t="s">
        <v>39</v>
      </c>
      <c r="AA1677">
        <v>2004</v>
      </c>
      <c r="AB1677">
        <v>681</v>
      </c>
      <c r="AC1677">
        <v>5.2</v>
      </c>
      <c r="AD1677">
        <v>2.35</v>
      </c>
      <c r="AE1677">
        <v>792</v>
      </c>
    </row>
    <row r="1678" spans="1:31" x14ac:dyDescent="0.45">
      <c r="A1678" t="s">
        <v>28</v>
      </c>
      <c r="B1678" t="s">
        <v>6407</v>
      </c>
      <c r="C1678" t="str">
        <f t="shared" si="52"/>
        <v>other</v>
      </c>
      <c r="D1678">
        <v>232</v>
      </c>
      <c r="E1678">
        <v>131</v>
      </c>
      <c r="F1678">
        <v>89</v>
      </c>
      <c r="G1678">
        <v>372</v>
      </c>
      <c r="H1678" t="s">
        <v>8490</v>
      </c>
      <c r="I1678">
        <v>2000</v>
      </c>
      <c r="J1678" s="1">
        <v>35990505</v>
      </c>
      <c r="K1678" s="1">
        <v>30000000</v>
      </c>
      <c r="L1678" s="1">
        <f>J1678/K1678</f>
        <v>1.1996834999999999</v>
      </c>
      <c r="M1678" s="2" t="str">
        <f t="shared" si="53"/>
        <v>other</v>
      </c>
      <c r="N1678" t="s">
        <v>1671</v>
      </c>
      <c r="O1678" t="s">
        <v>4190</v>
      </c>
      <c r="P1678" t="s">
        <v>8491</v>
      </c>
      <c r="Q1678">
        <v>78974</v>
      </c>
      <c r="R1678">
        <v>3479</v>
      </c>
      <c r="S1678" t="s">
        <v>2756</v>
      </c>
      <c r="T1678">
        <v>2</v>
      </c>
      <c r="U1678" t="s">
        <v>8492</v>
      </c>
      <c r="V1678" t="s">
        <v>8493</v>
      </c>
      <c r="W1678">
        <v>141</v>
      </c>
      <c r="X1678" t="s">
        <v>37</v>
      </c>
      <c r="Y1678" t="s">
        <v>38</v>
      </c>
      <c r="Z1678" t="s">
        <v>575</v>
      </c>
      <c r="AA1678">
        <v>2012</v>
      </c>
      <c r="AB1678">
        <v>401</v>
      </c>
      <c r="AC1678">
        <v>6.2</v>
      </c>
      <c r="AD1678">
        <v>1.85</v>
      </c>
      <c r="AE1678">
        <v>791</v>
      </c>
    </row>
    <row r="1679" spans="1:31" x14ac:dyDescent="0.45">
      <c r="A1679" t="s">
        <v>28</v>
      </c>
      <c r="B1679" t="s">
        <v>8494</v>
      </c>
      <c r="C1679" t="str">
        <f t="shared" si="52"/>
        <v>other</v>
      </c>
      <c r="D1679">
        <v>63</v>
      </c>
      <c r="E1679">
        <v>104</v>
      </c>
      <c r="F1679">
        <v>30</v>
      </c>
      <c r="G1679">
        <v>635</v>
      </c>
      <c r="H1679" t="s">
        <v>1968</v>
      </c>
      <c r="I1679">
        <v>1000</v>
      </c>
      <c r="J1679" s="1">
        <v>35927406</v>
      </c>
      <c r="K1679" s="1">
        <v>30000000</v>
      </c>
      <c r="L1679" s="1">
        <f>J1679/K1679</f>
        <v>1.1975802</v>
      </c>
      <c r="M1679" s="2" t="str">
        <f t="shared" si="53"/>
        <v>other</v>
      </c>
      <c r="N1679" t="s">
        <v>4469</v>
      </c>
      <c r="O1679" t="s">
        <v>794</v>
      </c>
      <c r="P1679" t="s">
        <v>8495</v>
      </c>
      <c r="Q1679">
        <v>12164</v>
      </c>
      <c r="R1679">
        <v>4462</v>
      </c>
      <c r="S1679" t="s">
        <v>7649</v>
      </c>
      <c r="T1679">
        <v>1</v>
      </c>
      <c r="U1679" t="s">
        <v>8496</v>
      </c>
      <c r="V1679" t="s">
        <v>8497</v>
      </c>
      <c r="W1679">
        <v>63</v>
      </c>
      <c r="X1679" t="s">
        <v>37</v>
      </c>
      <c r="Y1679" t="s">
        <v>38</v>
      </c>
      <c r="Z1679" t="s">
        <v>39</v>
      </c>
      <c r="AA1679">
        <v>2004</v>
      </c>
      <c r="AB1679">
        <v>962</v>
      </c>
      <c r="AC1679">
        <v>5.5</v>
      </c>
      <c r="AD1679">
        <v>1.85</v>
      </c>
      <c r="AE1679">
        <v>788</v>
      </c>
    </row>
    <row r="1680" spans="1:31" x14ac:dyDescent="0.45">
      <c r="A1680" t="s">
        <v>28</v>
      </c>
      <c r="B1680" t="s">
        <v>8498</v>
      </c>
      <c r="C1680" t="str">
        <f t="shared" si="52"/>
        <v>other</v>
      </c>
      <c r="D1680">
        <v>239</v>
      </c>
      <c r="E1680">
        <v>133</v>
      </c>
      <c r="F1680">
        <v>549</v>
      </c>
      <c r="G1680">
        <v>343</v>
      </c>
      <c r="H1680" t="s">
        <v>8499</v>
      </c>
      <c r="I1680">
        <v>10000</v>
      </c>
      <c r="J1680" s="1">
        <v>35918429</v>
      </c>
      <c r="K1680" s="1">
        <v>35000000</v>
      </c>
      <c r="L1680" s="1">
        <f>J1680/K1680</f>
        <v>1.0262408285714286</v>
      </c>
      <c r="M1680" s="2" t="str">
        <f t="shared" si="53"/>
        <v>other</v>
      </c>
      <c r="N1680" t="s">
        <v>5264</v>
      </c>
      <c r="O1680" t="s">
        <v>295</v>
      </c>
      <c r="P1680" t="s">
        <v>8500</v>
      </c>
      <c r="Q1680">
        <v>146364</v>
      </c>
      <c r="R1680">
        <v>11799</v>
      </c>
      <c r="S1680" t="s">
        <v>8501</v>
      </c>
      <c r="T1680">
        <v>0</v>
      </c>
      <c r="U1680" t="s">
        <v>8502</v>
      </c>
      <c r="V1680" t="s">
        <v>8503</v>
      </c>
      <c r="W1680">
        <v>237</v>
      </c>
      <c r="X1680" t="s">
        <v>37</v>
      </c>
      <c r="Y1680" t="s">
        <v>38</v>
      </c>
      <c r="Z1680" t="s">
        <v>39</v>
      </c>
      <c r="AA1680">
        <v>2010</v>
      </c>
      <c r="AB1680">
        <v>796</v>
      </c>
      <c r="AC1680">
        <v>7.4</v>
      </c>
      <c r="AD1680">
        <v>2.35</v>
      </c>
      <c r="AE1680">
        <v>788</v>
      </c>
    </row>
    <row r="1681" spans="1:31" x14ac:dyDescent="0.45">
      <c r="A1681" t="s">
        <v>28</v>
      </c>
      <c r="B1681" t="s">
        <v>8504</v>
      </c>
      <c r="C1681" t="str">
        <f t="shared" si="52"/>
        <v>other</v>
      </c>
      <c r="D1681">
        <v>158</v>
      </c>
      <c r="E1681">
        <v>94</v>
      </c>
      <c r="F1681">
        <v>110</v>
      </c>
      <c r="G1681">
        <v>277</v>
      </c>
      <c r="H1681" t="s">
        <v>8505</v>
      </c>
      <c r="I1681">
        <v>14000</v>
      </c>
      <c r="J1681" s="1">
        <v>35887263</v>
      </c>
      <c r="K1681" s="1">
        <v>30000000</v>
      </c>
      <c r="L1681" s="1">
        <f>J1681/K1681</f>
        <v>1.1962421000000001</v>
      </c>
      <c r="M1681" s="2" t="str">
        <f t="shared" si="53"/>
        <v>other</v>
      </c>
      <c r="N1681" t="s">
        <v>2198</v>
      </c>
      <c r="O1681" t="s">
        <v>1962</v>
      </c>
      <c r="P1681" t="s">
        <v>8506</v>
      </c>
      <c r="Q1681">
        <v>70341</v>
      </c>
      <c r="R1681">
        <v>15271</v>
      </c>
      <c r="S1681" t="s">
        <v>2762</v>
      </c>
      <c r="T1681">
        <v>1</v>
      </c>
      <c r="U1681" t="s">
        <v>8507</v>
      </c>
      <c r="V1681" t="s">
        <v>8508</v>
      </c>
      <c r="W1681">
        <v>830</v>
      </c>
      <c r="X1681" t="s">
        <v>37</v>
      </c>
      <c r="Y1681" t="s">
        <v>38</v>
      </c>
      <c r="Z1681" t="s">
        <v>39</v>
      </c>
      <c r="AA1681">
        <v>2006</v>
      </c>
      <c r="AB1681">
        <v>829</v>
      </c>
      <c r="AC1681">
        <v>4.4000000000000004</v>
      </c>
      <c r="AD1681">
        <v>1.85</v>
      </c>
      <c r="AE1681">
        <v>785</v>
      </c>
    </row>
    <row r="1682" spans="1:31" x14ac:dyDescent="0.45">
      <c r="A1682" t="s">
        <v>28</v>
      </c>
      <c r="B1682" t="s">
        <v>8509</v>
      </c>
      <c r="C1682" t="str">
        <f t="shared" si="52"/>
        <v>other</v>
      </c>
      <c r="D1682">
        <v>152</v>
      </c>
      <c r="E1682">
        <v>109</v>
      </c>
      <c r="F1682">
        <v>25</v>
      </c>
      <c r="G1682">
        <v>431</v>
      </c>
      <c r="H1682" t="s">
        <v>8510</v>
      </c>
      <c r="I1682">
        <v>954</v>
      </c>
      <c r="J1682" s="1">
        <v>35811509</v>
      </c>
      <c r="K1682" s="1">
        <v>20000000</v>
      </c>
      <c r="L1682" s="1">
        <f>J1682/K1682</f>
        <v>1.79057545</v>
      </c>
      <c r="M1682" s="2" t="str">
        <f t="shared" si="53"/>
        <v>other</v>
      </c>
      <c r="N1682" t="s">
        <v>454</v>
      </c>
      <c r="O1682" t="s">
        <v>785</v>
      </c>
      <c r="P1682" t="s">
        <v>8511</v>
      </c>
      <c r="Q1682">
        <v>65979</v>
      </c>
      <c r="R1682">
        <v>3148</v>
      </c>
      <c r="S1682" t="s">
        <v>8512</v>
      </c>
      <c r="T1682">
        <v>1</v>
      </c>
      <c r="U1682" t="s">
        <v>8513</v>
      </c>
      <c r="V1682" t="s">
        <v>8514</v>
      </c>
      <c r="W1682">
        <v>220</v>
      </c>
      <c r="X1682" t="s">
        <v>37</v>
      </c>
      <c r="Y1682" t="s">
        <v>38</v>
      </c>
      <c r="Z1682" t="s">
        <v>575</v>
      </c>
      <c r="AA1682">
        <v>2005</v>
      </c>
      <c r="AB1682">
        <v>739</v>
      </c>
      <c r="AC1682">
        <v>6.3</v>
      </c>
      <c r="AD1682">
        <v>2.35</v>
      </c>
      <c r="AE1682">
        <v>785</v>
      </c>
    </row>
    <row r="1683" spans="1:31" x14ac:dyDescent="0.45">
      <c r="A1683" t="s">
        <v>28</v>
      </c>
      <c r="B1683" t="s">
        <v>3088</v>
      </c>
      <c r="C1683" t="str">
        <f t="shared" si="52"/>
        <v>other</v>
      </c>
      <c r="D1683">
        <v>105</v>
      </c>
      <c r="E1683">
        <v>96</v>
      </c>
      <c r="F1683">
        <v>845</v>
      </c>
      <c r="G1683">
        <v>488</v>
      </c>
      <c r="H1683" t="s">
        <v>374</v>
      </c>
      <c r="I1683">
        <v>978</v>
      </c>
      <c r="J1683" s="1">
        <v>35799026</v>
      </c>
      <c r="K1683" s="1">
        <v>30000000</v>
      </c>
      <c r="L1683" s="1">
        <f>J1683/K1683</f>
        <v>1.1933008666666667</v>
      </c>
      <c r="M1683" s="2" t="str">
        <f t="shared" si="53"/>
        <v>other</v>
      </c>
      <c r="N1683" t="s">
        <v>329</v>
      </c>
      <c r="O1683" t="s">
        <v>6695</v>
      </c>
      <c r="P1683" t="s">
        <v>8515</v>
      </c>
      <c r="Q1683">
        <v>23345</v>
      </c>
      <c r="R1683">
        <v>3072</v>
      </c>
      <c r="S1683" t="s">
        <v>4148</v>
      </c>
      <c r="T1683">
        <v>2</v>
      </c>
      <c r="U1683" t="s">
        <v>8516</v>
      </c>
      <c r="V1683" t="s">
        <v>8517</v>
      </c>
      <c r="W1683">
        <v>167</v>
      </c>
      <c r="X1683" t="s">
        <v>37</v>
      </c>
      <c r="Y1683" t="s">
        <v>38</v>
      </c>
      <c r="Z1683" t="s">
        <v>575</v>
      </c>
      <c r="AA1683">
        <v>1998</v>
      </c>
      <c r="AB1683">
        <v>968</v>
      </c>
      <c r="AC1683">
        <v>6.1</v>
      </c>
      <c r="AD1683">
        <v>2.35</v>
      </c>
      <c r="AE1683">
        <v>784</v>
      </c>
    </row>
    <row r="1684" spans="1:31" x14ac:dyDescent="0.45">
      <c r="A1684" t="s">
        <v>28</v>
      </c>
      <c r="B1684" t="s">
        <v>8518</v>
      </c>
      <c r="C1684" t="str">
        <f t="shared" si="52"/>
        <v>other</v>
      </c>
      <c r="D1684">
        <v>36</v>
      </c>
      <c r="E1684">
        <v>105</v>
      </c>
      <c r="F1684">
        <v>114</v>
      </c>
      <c r="G1684">
        <v>537</v>
      </c>
      <c r="H1684" t="s">
        <v>8519</v>
      </c>
      <c r="I1684">
        <v>4000</v>
      </c>
      <c r="J1684" s="1">
        <v>35799026</v>
      </c>
      <c r="K1684" s="1">
        <v>25000000</v>
      </c>
      <c r="L1684" s="1">
        <f>J1684/K1684</f>
        <v>1.43196104</v>
      </c>
      <c r="M1684" s="2" t="str">
        <f t="shared" si="53"/>
        <v>other</v>
      </c>
      <c r="N1684" t="s">
        <v>8520</v>
      </c>
      <c r="O1684" t="s">
        <v>483</v>
      </c>
      <c r="P1684" t="s">
        <v>8521</v>
      </c>
      <c r="Q1684">
        <v>7073</v>
      </c>
      <c r="R1684">
        <v>6152</v>
      </c>
      <c r="S1684" t="s">
        <v>969</v>
      </c>
      <c r="T1684">
        <v>1</v>
      </c>
      <c r="U1684" t="s">
        <v>8522</v>
      </c>
      <c r="V1684" t="s">
        <v>8523</v>
      </c>
      <c r="W1684">
        <v>29</v>
      </c>
      <c r="X1684" t="s">
        <v>37</v>
      </c>
      <c r="Y1684" t="s">
        <v>38</v>
      </c>
      <c r="Z1684" t="s">
        <v>575</v>
      </c>
      <c r="AA1684">
        <v>1996</v>
      </c>
      <c r="AB1684">
        <v>561</v>
      </c>
      <c r="AC1684">
        <v>5.3</v>
      </c>
      <c r="AD1684">
        <v>1.85</v>
      </c>
      <c r="AE1684">
        <v>784</v>
      </c>
    </row>
    <row r="1685" spans="1:31" x14ac:dyDescent="0.45">
      <c r="A1685" t="s">
        <v>28</v>
      </c>
      <c r="B1685" t="s">
        <v>8524</v>
      </c>
      <c r="C1685" t="str">
        <f t="shared" si="52"/>
        <v>other</v>
      </c>
      <c r="D1685">
        <v>181</v>
      </c>
      <c r="E1685">
        <v>99</v>
      </c>
      <c r="F1685">
        <v>11</v>
      </c>
      <c r="G1685">
        <v>762</v>
      </c>
      <c r="H1685" t="s">
        <v>8525</v>
      </c>
      <c r="I1685">
        <v>19000</v>
      </c>
      <c r="J1685" s="1">
        <v>35794166</v>
      </c>
      <c r="K1685" s="1">
        <v>30000000</v>
      </c>
      <c r="L1685" s="1">
        <f>J1685/K1685</f>
        <v>1.1931388666666667</v>
      </c>
      <c r="M1685" s="2" t="str">
        <f t="shared" si="53"/>
        <v>other</v>
      </c>
      <c r="N1685" t="s">
        <v>8526</v>
      </c>
      <c r="O1685" t="s">
        <v>95</v>
      </c>
      <c r="P1685" t="s">
        <v>8527</v>
      </c>
      <c r="Q1685">
        <v>43764</v>
      </c>
      <c r="R1685">
        <v>22554</v>
      </c>
      <c r="S1685" t="s">
        <v>6762</v>
      </c>
      <c r="T1685">
        <v>1</v>
      </c>
      <c r="U1685" t="s">
        <v>8528</v>
      </c>
      <c r="V1685" t="s">
        <v>8529</v>
      </c>
      <c r="W1685">
        <v>291</v>
      </c>
      <c r="X1685" t="s">
        <v>37</v>
      </c>
      <c r="Y1685" t="s">
        <v>38</v>
      </c>
      <c r="Z1685" t="s">
        <v>39</v>
      </c>
      <c r="AA1685">
        <v>2002</v>
      </c>
      <c r="AB1685">
        <v>953</v>
      </c>
      <c r="AC1685">
        <v>5.4</v>
      </c>
      <c r="AD1685">
        <v>2.35</v>
      </c>
      <c r="AE1685">
        <v>783</v>
      </c>
    </row>
    <row r="1686" spans="1:31" x14ac:dyDescent="0.45">
      <c r="A1686" t="s">
        <v>28</v>
      </c>
      <c r="B1686" t="s">
        <v>1005</v>
      </c>
      <c r="C1686" t="str">
        <f t="shared" si="52"/>
        <v>other</v>
      </c>
      <c r="D1686">
        <v>219</v>
      </c>
      <c r="E1686">
        <v>112</v>
      </c>
      <c r="F1686">
        <v>380</v>
      </c>
      <c r="G1686">
        <v>2000</v>
      </c>
      <c r="H1686" t="s">
        <v>252</v>
      </c>
      <c r="I1686">
        <v>15000</v>
      </c>
      <c r="J1686" s="1">
        <v>35754555</v>
      </c>
      <c r="K1686" s="1">
        <v>30000000</v>
      </c>
      <c r="L1686" s="1">
        <f>J1686/K1686</f>
        <v>1.1918184999999999</v>
      </c>
      <c r="M1686" s="2" t="str">
        <f t="shared" si="53"/>
        <v>other</v>
      </c>
      <c r="N1686" t="s">
        <v>1405</v>
      </c>
      <c r="O1686" t="s">
        <v>368</v>
      </c>
      <c r="P1686" t="s">
        <v>8530</v>
      </c>
      <c r="Q1686">
        <v>143368</v>
      </c>
      <c r="R1686">
        <v>31278</v>
      </c>
      <c r="S1686" t="s">
        <v>229</v>
      </c>
      <c r="T1686">
        <v>0</v>
      </c>
      <c r="U1686" t="s">
        <v>8531</v>
      </c>
      <c r="V1686" t="s">
        <v>8532</v>
      </c>
      <c r="W1686">
        <v>215</v>
      </c>
      <c r="X1686" t="s">
        <v>37</v>
      </c>
      <c r="Y1686" t="s">
        <v>38</v>
      </c>
      <c r="Z1686" t="s">
        <v>575</v>
      </c>
      <c r="AA1686">
        <v>2010</v>
      </c>
      <c r="AB1686">
        <v>11000</v>
      </c>
      <c r="AC1686">
        <v>6.7</v>
      </c>
      <c r="AD1686">
        <v>1.85</v>
      </c>
      <c r="AE1686">
        <v>782</v>
      </c>
    </row>
    <row r="1687" spans="1:31" x14ac:dyDescent="0.45">
      <c r="A1687" t="s">
        <v>28</v>
      </c>
      <c r="B1687" t="s">
        <v>4124</v>
      </c>
      <c r="C1687" t="str">
        <f t="shared" si="52"/>
        <v>other</v>
      </c>
      <c r="D1687">
        <v>158</v>
      </c>
      <c r="E1687">
        <v>108</v>
      </c>
      <c r="F1687">
        <v>50</v>
      </c>
      <c r="G1687">
        <v>494</v>
      </c>
      <c r="H1687" t="s">
        <v>3989</v>
      </c>
      <c r="I1687">
        <v>14000</v>
      </c>
      <c r="J1687" s="1">
        <v>35707327</v>
      </c>
      <c r="K1687" s="1">
        <v>30000000</v>
      </c>
      <c r="L1687" s="1">
        <f>J1687/K1687</f>
        <v>1.1902442333333334</v>
      </c>
      <c r="M1687" s="2" t="str">
        <f t="shared" si="53"/>
        <v>other</v>
      </c>
      <c r="N1687" t="s">
        <v>2132</v>
      </c>
      <c r="O1687" t="s">
        <v>2372</v>
      </c>
      <c r="P1687" t="s">
        <v>8533</v>
      </c>
      <c r="Q1687">
        <v>65628</v>
      </c>
      <c r="R1687">
        <v>16722</v>
      </c>
      <c r="S1687" t="s">
        <v>5072</v>
      </c>
      <c r="T1687">
        <v>1</v>
      </c>
      <c r="U1687" t="s">
        <v>8534</v>
      </c>
      <c r="V1687" t="s">
        <v>8535</v>
      </c>
      <c r="W1687">
        <v>262</v>
      </c>
      <c r="X1687" t="s">
        <v>37</v>
      </c>
      <c r="Y1687" t="s">
        <v>38</v>
      </c>
      <c r="Z1687" t="s">
        <v>575</v>
      </c>
      <c r="AA1687">
        <v>2007</v>
      </c>
      <c r="AB1687">
        <v>975</v>
      </c>
      <c r="AC1687">
        <v>5.9</v>
      </c>
      <c r="AD1687">
        <v>2.35</v>
      </c>
      <c r="AE1687">
        <v>781</v>
      </c>
    </row>
    <row r="1688" spans="1:31" x14ac:dyDescent="0.45">
      <c r="A1688" t="s">
        <v>28</v>
      </c>
      <c r="B1688" t="s">
        <v>8536</v>
      </c>
      <c r="C1688" t="str">
        <f t="shared" si="52"/>
        <v>other</v>
      </c>
      <c r="D1688">
        <v>155</v>
      </c>
      <c r="E1688">
        <v>126</v>
      </c>
      <c r="F1688">
        <v>51</v>
      </c>
      <c r="G1688">
        <v>874</v>
      </c>
      <c r="H1688" t="s">
        <v>766</v>
      </c>
      <c r="I1688">
        <v>10000</v>
      </c>
      <c r="J1688" s="1">
        <v>35635046</v>
      </c>
      <c r="K1688" s="1">
        <v>35000000</v>
      </c>
      <c r="L1688" s="1">
        <f>J1688/K1688</f>
        <v>1.0181441714285715</v>
      </c>
      <c r="M1688" s="2" t="str">
        <f t="shared" si="53"/>
        <v>other</v>
      </c>
      <c r="N1688" t="s">
        <v>3399</v>
      </c>
      <c r="O1688" t="s">
        <v>877</v>
      </c>
      <c r="P1688" t="s">
        <v>8537</v>
      </c>
      <c r="Q1688">
        <v>32815</v>
      </c>
      <c r="R1688">
        <v>20563</v>
      </c>
      <c r="S1688" t="s">
        <v>5095</v>
      </c>
      <c r="T1688">
        <v>4</v>
      </c>
      <c r="U1688" t="s">
        <v>8538</v>
      </c>
      <c r="V1688" t="s">
        <v>8539</v>
      </c>
      <c r="W1688">
        <v>214</v>
      </c>
      <c r="X1688" t="s">
        <v>37</v>
      </c>
      <c r="Y1688" t="s">
        <v>38</v>
      </c>
      <c r="Z1688" t="s">
        <v>575</v>
      </c>
      <c r="AA1688">
        <v>2005</v>
      </c>
      <c r="AB1688">
        <v>9000</v>
      </c>
      <c r="AC1688">
        <v>7.3</v>
      </c>
      <c r="AD1688">
        <v>2.35</v>
      </c>
      <c r="AE1688">
        <v>779</v>
      </c>
    </row>
    <row r="1689" spans="1:31" x14ac:dyDescent="0.45">
      <c r="A1689" t="s">
        <v>28</v>
      </c>
      <c r="B1689" t="s">
        <v>5215</v>
      </c>
      <c r="C1689" t="str">
        <f t="shared" si="52"/>
        <v>other</v>
      </c>
      <c r="D1689">
        <v>74</v>
      </c>
      <c r="E1689">
        <v>98</v>
      </c>
      <c r="F1689">
        <v>41</v>
      </c>
      <c r="G1689">
        <v>900</v>
      </c>
      <c r="H1689" t="s">
        <v>6382</v>
      </c>
      <c r="I1689">
        <v>13000</v>
      </c>
      <c r="J1689" s="1">
        <v>35617599</v>
      </c>
      <c r="K1689" s="1">
        <v>40000000</v>
      </c>
      <c r="L1689" s="1">
        <f>J1689/K1689</f>
        <v>0.89043997500000005</v>
      </c>
      <c r="M1689" s="2" t="str">
        <f t="shared" si="53"/>
        <v>other</v>
      </c>
      <c r="N1689" t="s">
        <v>5957</v>
      </c>
      <c r="O1689" t="s">
        <v>967</v>
      </c>
      <c r="P1689" t="s">
        <v>8540</v>
      </c>
      <c r="Q1689">
        <v>45775</v>
      </c>
      <c r="R1689">
        <v>18085</v>
      </c>
      <c r="S1689" t="s">
        <v>7314</v>
      </c>
      <c r="T1689">
        <v>5</v>
      </c>
      <c r="U1689" t="s">
        <v>8541</v>
      </c>
      <c r="V1689" t="s">
        <v>8542</v>
      </c>
      <c r="W1689">
        <v>112</v>
      </c>
      <c r="X1689" t="s">
        <v>37</v>
      </c>
      <c r="Y1689" t="s">
        <v>38</v>
      </c>
      <c r="Z1689" t="s">
        <v>39</v>
      </c>
      <c r="AA1689">
        <v>2004</v>
      </c>
      <c r="AB1689">
        <v>2000</v>
      </c>
      <c r="AC1689">
        <v>5.5</v>
      </c>
      <c r="AD1689">
        <v>1.85</v>
      </c>
      <c r="AE1689">
        <v>777</v>
      </c>
    </row>
    <row r="1690" spans="1:31" x14ac:dyDescent="0.45">
      <c r="A1690" t="s">
        <v>28</v>
      </c>
      <c r="B1690" t="s">
        <v>8543</v>
      </c>
      <c r="C1690" t="str">
        <f t="shared" si="52"/>
        <v>other</v>
      </c>
      <c r="D1690">
        <v>368</v>
      </c>
      <c r="E1690">
        <v>104</v>
      </c>
      <c r="F1690">
        <v>165</v>
      </c>
      <c r="G1690">
        <v>559</v>
      </c>
      <c r="H1690" t="s">
        <v>8544</v>
      </c>
      <c r="I1690">
        <v>900</v>
      </c>
      <c r="J1690" s="1">
        <v>35596227</v>
      </c>
      <c r="K1690" s="1">
        <v>26000000</v>
      </c>
      <c r="L1690" s="1">
        <f>J1690/K1690</f>
        <v>1.3690856538461538</v>
      </c>
      <c r="M1690" s="2" t="str">
        <f t="shared" si="53"/>
        <v>other</v>
      </c>
      <c r="N1690" t="s">
        <v>772</v>
      </c>
      <c r="O1690" t="s">
        <v>8545</v>
      </c>
      <c r="P1690" t="s">
        <v>8546</v>
      </c>
      <c r="Q1690">
        <v>79517</v>
      </c>
      <c r="R1690">
        <v>2222</v>
      </c>
      <c r="S1690" t="s">
        <v>8547</v>
      </c>
      <c r="T1690">
        <v>0</v>
      </c>
      <c r="U1690" t="s">
        <v>8548</v>
      </c>
      <c r="V1690" t="s">
        <v>8549</v>
      </c>
      <c r="W1690">
        <v>354</v>
      </c>
      <c r="X1690" t="s">
        <v>37</v>
      </c>
      <c r="Y1690" t="s">
        <v>263</v>
      </c>
      <c r="Z1690" t="s">
        <v>575</v>
      </c>
      <c r="AA1690">
        <v>2009</v>
      </c>
      <c r="AB1690">
        <v>686</v>
      </c>
      <c r="AC1690">
        <v>5.8</v>
      </c>
      <c r="AD1690">
        <v>1.85</v>
      </c>
      <c r="AE1690">
        <v>777</v>
      </c>
    </row>
    <row r="1691" spans="1:31" x14ac:dyDescent="0.45">
      <c r="A1691" t="s">
        <v>28</v>
      </c>
      <c r="B1691" t="s">
        <v>8550</v>
      </c>
      <c r="C1691" t="str">
        <f t="shared" si="52"/>
        <v>other</v>
      </c>
      <c r="D1691">
        <v>81</v>
      </c>
      <c r="E1691">
        <v>110</v>
      </c>
      <c r="F1691">
        <v>8</v>
      </c>
      <c r="G1691">
        <v>322</v>
      </c>
      <c r="H1691" t="s">
        <v>1645</v>
      </c>
      <c r="I1691">
        <v>1000</v>
      </c>
      <c r="J1691" s="1">
        <v>35565975</v>
      </c>
      <c r="K1691" s="1">
        <v>35000000</v>
      </c>
      <c r="L1691" s="1">
        <f>J1691/K1691</f>
        <v>1.0161707142857144</v>
      </c>
      <c r="M1691" s="2" t="str">
        <f t="shared" si="53"/>
        <v>other</v>
      </c>
      <c r="N1691" t="s">
        <v>4422</v>
      </c>
      <c r="O1691" t="s">
        <v>3746</v>
      </c>
      <c r="P1691" t="s">
        <v>8551</v>
      </c>
      <c r="Q1691">
        <v>33669</v>
      </c>
      <c r="R1691">
        <v>3000</v>
      </c>
      <c r="S1691" t="s">
        <v>8552</v>
      </c>
      <c r="T1691">
        <v>1</v>
      </c>
      <c r="U1691" t="s">
        <v>8553</v>
      </c>
      <c r="V1691" t="s">
        <v>8554</v>
      </c>
      <c r="W1691">
        <v>269</v>
      </c>
      <c r="X1691" t="s">
        <v>37</v>
      </c>
      <c r="Y1691" t="s">
        <v>38</v>
      </c>
      <c r="Z1691" t="s">
        <v>90</v>
      </c>
      <c r="AA1691">
        <v>1986</v>
      </c>
      <c r="AB1691">
        <v>692</v>
      </c>
      <c r="AC1691">
        <v>4.5999999999999996</v>
      </c>
      <c r="AD1691">
        <v>1.85</v>
      </c>
      <c r="AE1691">
        <v>774</v>
      </c>
    </row>
    <row r="1692" spans="1:31" x14ac:dyDescent="0.45">
      <c r="A1692" t="s">
        <v>28</v>
      </c>
      <c r="B1692" t="s">
        <v>8555</v>
      </c>
      <c r="C1692" t="str">
        <f t="shared" si="52"/>
        <v>other</v>
      </c>
      <c r="D1692">
        <v>154</v>
      </c>
      <c r="E1692">
        <v>130</v>
      </c>
      <c r="F1692">
        <v>149</v>
      </c>
      <c r="G1692">
        <v>798</v>
      </c>
      <c r="H1692" t="s">
        <v>1175</v>
      </c>
      <c r="I1692">
        <v>1000</v>
      </c>
      <c r="J1692" s="1">
        <v>35537564</v>
      </c>
      <c r="K1692" s="1">
        <v>30000000</v>
      </c>
      <c r="L1692" s="1">
        <f>J1692/K1692</f>
        <v>1.1845854666666666</v>
      </c>
      <c r="M1692" s="2" t="str">
        <f t="shared" si="53"/>
        <v>other</v>
      </c>
      <c r="N1692" t="s">
        <v>2115</v>
      </c>
      <c r="O1692" t="s">
        <v>1393</v>
      </c>
      <c r="P1692" t="s">
        <v>8556</v>
      </c>
      <c r="Q1692">
        <v>53053</v>
      </c>
      <c r="R1692">
        <v>5101</v>
      </c>
      <c r="S1692" t="s">
        <v>1688</v>
      </c>
      <c r="T1692">
        <v>0</v>
      </c>
      <c r="U1692" t="s">
        <v>8557</v>
      </c>
      <c r="V1692" t="s">
        <v>8558</v>
      </c>
      <c r="W1692">
        <v>132</v>
      </c>
      <c r="X1692" t="s">
        <v>37</v>
      </c>
      <c r="Y1692" t="s">
        <v>38</v>
      </c>
      <c r="Z1692" t="s">
        <v>575</v>
      </c>
      <c r="AA1692">
        <v>2008</v>
      </c>
      <c r="AB1692">
        <v>807</v>
      </c>
      <c r="AC1692">
        <v>6.7</v>
      </c>
      <c r="AD1692">
        <v>1.85</v>
      </c>
      <c r="AE1692">
        <v>774</v>
      </c>
    </row>
    <row r="1693" spans="1:31" x14ac:dyDescent="0.45">
      <c r="A1693" t="s">
        <v>28</v>
      </c>
      <c r="B1693" t="s">
        <v>8559</v>
      </c>
      <c r="C1693" t="str">
        <f t="shared" si="52"/>
        <v>other</v>
      </c>
      <c r="D1693">
        <v>140</v>
      </c>
      <c r="E1693">
        <v>93</v>
      </c>
      <c r="F1693">
        <v>2</v>
      </c>
      <c r="G1693">
        <v>258</v>
      </c>
      <c r="H1693" t="s">
        <v>2039</v>
      </c>
      <c r="I1693">
        <v>849</v>
      </c>
      <c r="J1693" s="1">
        <v>35422828</v>
      </c>
      <c r="K1693" s="1">
        <v>30000000</v>
      </c>
      <c r="L1693" s="1">
        <f>J1693/K1693</f>
        <v>1.1807609333333333</v>
      </c>
      <c r="M1693" s="2" t="str">
        <f t="shared" si="53"/>
        <v>other</v>
      </c>
      <c r="N1693" t="s">
        <v>8560</v>
      </c>
      <c r="O1693" t="s">
        <v>8561</v>
      </c>
      <c r="P1693" t="s">
        <v>8562</v>
      </c>
      <c r="Q1693">
        <v>28606</v>
      </c>
      <c r="R1693">
        <v>2178</v>
      </c>
      <c r="S1693" t="s">
        <v>5250</v>
      </c>
      <c r="T1693">
        <v>0</v>
      </c>
      <c r="U1693" t="s">
        <v>8563</v>
      </c>
      <c r="V1693" t="s">
        <v>8564</v>
      </c>
      <c r="W1693">
        <v>262</v>
      </c>
      <c r="X1693" t="s">
        <v>37</v>
      </c>
      <c r="Y1693" t="s">
        <v>38</v>
      </c>
      <c r="Z1693" t="s">
        <v>39</v>
      </c>
      <c r="AA1693">
        <v>2005</v>
      </c>
      <c r="AB1693">
        <v>787</v>
      </c>
      <c r="AC1693">
        <v>5.0999999999999996</v>
      </c>
      <c r="AD1693">
        <v>2.35</v>
      </c>
      <c r="AE1693">
        <v>773</v>
      </c>
    </row>
    <row r="1694" spans="1:31" x14ac:dyDescent="0.45">
      <c r="A1694" t="s">
        <v>28</v>
      </c>
      <c r="B1694" t="s">
        <v>3881</v>
      </c>
      <c r="C1694" t="str">
        <f t="shared" si="52"/>
        <v>other</v>
      </c>
      <c r="D1694">
        <v>73</v>
      </c>
      <c r="E1694">
        <v>96</v>
      </c>
      <c r="F1694">
        <v>0</v>
      </c>
      <c r="G1694">
        <v>130</v>
      </c>
      <c r="H1694" t="s">
        <v>8565</v>
      </c>
      <c r="I1694">
        <v>372</v>
      </c>
      <c r="J1694" s="1">
        <v>35400000</v>
      </c>
      <c r="K1694" s="1">
        <v>30000000</v>
      </c>
      <c r="L1694" s="1">
        <f>J1694/K1694</f>
        <v>1.18</v>
      </c>
      <c r="M1694" s="2" t="str">
        <f t="shared" si="53"/>
        <v>other</v>
      </c>
      <c r="N1694" t="s">
        <v>1671</v>
      </c>
      <c r="O1694" t="s">
        <v>2756</v>
      </c>
      <c r="P1694" t="s">
        <v>8566</v>
      </c>
      <c r="Q1694">
        <v>11520</v>
      </c>
      <c r="R1694">
        <v>977</v>
      </c>
      <c r="S1694" t="s">
        <v>8567</v>
      </c>
      <c r="T1694">
        <v>2</v>
      </c>
      <c r="U1694" t="s">
        <v>8568</v>
      </c>
      <c r="V1694" t="s">
        <v>8569</v>
      </c>
      <c r="W1694">
        <v>105</v>
      </c>
      <c r="X1694" t="s">
        <v>37</v>
      </c>
      <c r="Y1694" t="s">
        <v>38</v>
      </c>
      <c r="Z1694" t="s">
        <v>39</v>
      </c>
      <c r="AA1694">
        <v>2003</v>
      </c>
      <c r="AB1694">
        <v>206</v>
      </c>
      <c r="AC1694">
        <v>5.6</v>
      </c>
      <c r="AD1694">
        <v>1.85</v>
      </c>
      <c r="AE1694">
        <v>773</v>
      </c>
    </row>
    <row r="1695" spans="1:31" x14ac:dyDescent="0.45">
      <c r="A1695" t="s">
        <v>28</v>
      </c>
      <c r="B1695" t="s">
        <v>6036</v>
      </c>
      <c r="C1695" t="str">
        <f t="shared" si="52"/>
        <v>other</v>
      </c>
      <c r="D1695">
        <v>98</v>
      </c>
      <c r="E1695">
        <v>114</v>
      </c>
      <c r="F1695">
        <v>118</v>
      </c>
      <c r="G1695">
        <v>40</v>
      </c>
      <c r="H1695" t="s">
        <v>8570</v>
      </c>
      <c r="I1695">
        <v>489</v>
      </c>
      <c r="J1695" s="1">
        <v>35385560</v>
      </c>
      <c r="K1695" s="1">
        <v>30000000</v>
      </c>
      <c r="L1695" s="1">
        <f>J1695/K1695</f>
        <v>1.1795186666666666</v>
      </c>
      <c r="M1695" s="2" t="str">
        <f t="shared" si="53"/>
        <v>other</v>
      </c>
      <c r="N1695" t="s">
        <v>3267</v>
      </c>
      <c r="O1695" t="s">
        <v>8571</v>
      </c>
      <c r="P1695" t="s">
        <v>8572</v>
      </c>
      <c r="Q1695">
        <v>44979</v>
      </c>
      <c r="R1695">
        <v>679</v>
      </c>
      <c r="S1695" t="s">
        <v>8573</v>
      </c>
      <c r="T1695">
        <v>0</v>
      </c>
      <c r="U1695" t="s">
        <v>8574</v>
      </c>
      <c r="V1695" t="s">
        <v>8575</v>
      </c>
      <c r="W1695">
        <v>298</v>
      </c>
      <c r="X1695" t="s">
        <v>37</v>
      </c>
      <c r="Y1695" t="s">
        <v>38</v>
      </c>
      <c r="Z1695" t="s">
        <v>39</v>
      </c>
      <c r="AA1695">
        <v>2004</v>
      </c>
      <c r="AB1695">
        <v>93</v>
      </c>
      <c r="AC1695">
        <v>7</v>
      </c>
      <c r="AD1695">
        <v>2.35</v>
      </c>
      <c r="AE1695">
        <v>773</v>
      </c>
    </row>
    <row r="1696" spans="1:31" x14ac:dyDescent="0.45">
      <c r="A1696" t="s">
        <v>28</v>
      </c>
      <c r="B1696" t="s">
        <v>3575</v>
      </c>
      <c r="C1696" t="str">
        <f t="shared" si="52"/>
        <v>other</v>
      </c>
      <c r="D1696">
        <v>358</v>
      </c>
      <c r="E1696">
        <v>106</v>
      </c>
      <c r="F1696">
        <v>44</v>
      </c>
      <c r="G1696">
        <v>133</v>
      </c>
      <c r="H1696" t="s">
        <v>8576</v>
      </c>
      <c r="I1696">
        <v>596</v>
      </c>
      <c r="J1696" s="1">
        <v>35324232</v>
      </c>
      <c r="K1696" s="1">
        <v>30000000</v>
      </c>
      <c r="L1696" s="1">
        <f>J1696/K1696</f>
        <v>1.1774743999999999</v>
      </c>
      <c r="M1696" s="2" t="str">
        <f t="shared" si="53"/>
        <v>other</v>
      </c>
      <c r="N1696" t="s">
        <v>7569</v>
      </c>
      <c r="O1696" t="s">
        <v>8577</v>
      </c>
      <c r="P1696" t="s">
        <v>8578</v>
      </c>
      <c r="Q1696">
        <v>85024</v>
      </c>
      <c r="R1696">
        <v>1393</v>
      </c>
      <c r="S1696" t="s">
        <v>8579</v>
      </c>
      <c r="T1696">
        <v>1</v>
      </c>
      <c r="U1696" t="s">
        <v>8580</v>
      </c>
      <c r="V1696" t="s">
        <v>8581</v>
      </c>
      <c r="W1696">
        <v>242</v>
      </c>
      <c r="X1696" t="s">
        <v>37</v>
      </c>
      <c r="Y1696" t="s">
        <v>38</v>
      </c>
      <c r="Z1696" t="s">
        <v>575</v>
      </c>
      <c r="AA1696">
        <v>2011</v>
      </c>
      <c r="AB1696">
        <v>343</v>
      </c>
      <c r="AC1696">
        <v>6.4</v>
      </c>
      <c r="AD1696">
        <v>1.85</v>
      </c>
      <c r="AE1696">
        <v>773</v>
      </c>
    </row>
    <row r="1697" spans="1:31" x14ac:dyDescent="0.45">
      <c r="A1697" t="s">
        <v>28</v>
      </c>
      <c r="B1697" t="s">
        <v>4935</v>
      </c>
      <c r="C1697" t="str">
        <f t="shared" si="52"/>
        <v>other</v>
      </c>
      <c r="D1697">
        <v>222</v>
      </c>
      <c r="E1697">
        <v>150</v>
      </c>
      <c r="F1697">
        <v>0</v>
      </c>
      <c r="G1697">
        <v>855</v>
      </c>
      <c r="H1697" t="s">
        <v>8582</v>
      </c>
      <c r="I1697">
        <v>23000</v>
      </c>
      <c r="J1697" s="1">
        <v>35287788</v>
      </c>
      <c r="K1697" s="1">
        <v>30000000</v>
      </c>
      <c r="L1697" s="1">
        <f>J1697/K1697</f>
        <v>1.1762596000000001</v>
      </c>
      <c r="M1697" s="2" t="str">
        <f t="shared" si="53"/>
        <v>other</v>
      </c>
      <c r="N1697" t="s">
        <v>6103</v>
      </c>
      <c r="O1697" t="s">
        <v>58</v>
      </c>
      <c r="P1697" t="s">
        <v>8583</v>
      </c>
      <c r="Q1697">
        <v>70771</v>
      </c>
      <c r="R1697">
        <v>27829</v>
      </c>
      <c r="S1697" t="s">
        <v>34</v>
      </c>
      <c r="T1697">
        <v>0</v>
      </c>
      <c r="U1697" t="s">
        <v>8584</v>
      </c>
      <c r="V1697" t="s">
        <v>8585</v>
      </c>
      <c r="W1697">
        <v>671</v>
      </c>
      <c r="X1697" t="s">
        <v>37</v>
      </c>
      <c r="Y1697" t="s">
        <v>38</v>
      </c>
      <c r="Z1697" t="s">
        <v>39</v>
      </c>
      <c r="AA1697">
        <v>2005</v>
      </c>
      <c r="AB1697">
        <v>909</v>
      </c>
      <c r="AC1697">
        <v>6.7</v>
      </c>
      <c r="AD1697">
        <v>2.35</v>
      </c>
      <c r="AE1697">
        <v>771</v>
      </c>
    </row>
    <row r="1698" spans="1:31" x14ac:dyDescent="0.45">
      <c r="A1698" t="s">
        <v>28</v>
      </c>
      <c r="B1698" t="s">
        <v>8586</v>
      </c>
      <c r="C1698" t="str">
        <f t="shared" si="52"/>
        <v>other</v>
      </c>
      <c r="D1698">
        <v>85</v>
      </c>
      <c r="E1698">
        <v>100</v>
      </c>
      <c r="F1698">
        <v>38</v>
      </c>
      <c r="G1698">
        <v>362</v>
      </c>
      <c r="H1698" t="s">
        <v>927</v>
      </c>
      <c r="I1698">
        <v>811</v>
      </c>
      <c r="J1698" s="1">
        <v>35286428</v>
      </c>
      <c r="K1698" s="1">
        <v>30000000</v>
      </c>
      <c r="L1698" s="1">
        <f>J1698/K1698</f>
        <v>1.1762142666666666</v>
      </c>
      <c r="M1698" s="2" t="str">
        <f t="shared" si="53"/>
        <v>other</v>
      </c>
      <c r="N1698" t="s">
        <v>68</v>
      </c>
      <c r="O1698" t="s">
        <v>4053</v>
      </c>
      <c r="P1698" t="s">
        <v>8587</v>
      </c>
      <c r="Q1698">
        <v>14747</v>
      </c>
      <c r="R1698">
        <v>2497</v>
      </c>
      <c r="S1698" t="s">
        <v>1265</v>
      </c>
      <c r="T1698">
        <v>3</v>
      </c>
      <c r="U1698" t="s">
        <v>8588</v>
      </c>
      <c r="V1698" t="s">
        <v>8589</v>
      </c>
      <c r="W1698">
        <v>338</v>
      </c>
      <c r="X1698" t="s">
        <v>37</v>
      </c>
      <c r="Y1698" t="s">
        <v>38</v>
      </c>
      <c r="Z1698" t="s">
        <v>39</v>
      </c>
      <c r="AA1698">
        <v>1999</v>
      </c>
      <c r="AB1698">
        <v>586</v>
      </c>
      <c r="AC1698">
        <v>4.0999999999999996</v>
      </c>
      <c r="AD1698">
        <v>2.35</v>
      </c>
      <c r="AE1698">
        <v>770</v>
      </c>
    </row>
    <row r="1699" spans="1:31" x14ac:dyDescent="0.45">
      <c r="A1699" t="s">
        <v>28</v>
      </c>
      <c r="B1699" t="s">
        <v>5040</v>
      </c>
      <c r="C1699" t="str">
        <f t="shared" si="52"/>
        <v>other</v>
      </c>
      <c r="D1699">
        <v>62</v>
      </c>
      <c r="E1699">
        <v>100</v>
      </c>
      <c r="F1699">
        <v>277</v>
      </c>
      <c r="G1699">
        <v>210</v>
      </c>
      <c r="H1699" t="s">
        <v>6436</v>
      </c>
      <c r="I1699">
        <v>21000</v>
      </c>
      <c r="J1699" s="1">
        <v>35266619</v>
      </c>
      <c r="K1699" s="1">
        <v>30000000</v>
      </c>
      <c r="L1699" s="1">
        <f>J1699/K1699</f>
        <v>1.1755539666666666</v>
      </c>
      <c r="M1699" s="2" t="str">
        <f t="shared" si="53"/>
        <v>other</v>
      </c>
      <c r="N1699" t="s">
        <v>1991</v>
      </c>
      <c r="O1699" t="s">
        <v>92</v>
      </c>
      <c r="P1699" t="s">
        <v>8590</v>
      </c>
      <c r="Q1699">
        <v>11003</v>
      </c>
      <c r="R1699">
        <v>22006</v>
      </c>
      <c r="S1699" t="s">
        <v>3753</v>
      </c>
      <c r="T1699">
        <v>0</v>
      </c>
      <c r="U1699" t="s">
        <v>8591</v>
      </c>
      <c r="V1699" t="s">
        <v>8592</v>
      </c>
      <c r="W1699">
        <v>148</v>
      </c>
      <c r="X1699" t="s">
        <v>37</v>
      </c>
      <c r="Y1699" t="s">
        <v>38</v>
      </c>
      <c r="Z1699" t="s">
        <v>575</v>
      </c>
      <c r="AA1699">
        <v>1999</v>
      </c>
      <c r="AB1699">
        <v>767</v>
      </c>
      <c r="AC1699">
        <v>5.5</v>
      </c>
      <c r="AD1699">
        <v>1.85</v>
      </c>
      <c r="AE1699">
        <v>767</v>
      </c>
    </row>
    <row r="1700" spans="1:31" x14ac:dyDescent="0.45">
      <c r="A1700" t="s">
        <v>28</v>
      </c>
      <c r="B1700" t="s">
        <v>5485</v>
      </c>
      <c r="C1700" t="str">
        <f t="shared" si="52"/>
        <v>other</v>
      </c>
      <c r="D1700">
        <v>130</v>
      </c>
      <c r="E1700">
        <v>100</v>
      </c>
      <c r="F1700">
        <v>70</v>
      </c>
      <c r="G1700">
        <v>99</v>
      </c>
      <c r="H1700" t="s">
        <v>8593</v>
      </c>
      <c r="I1700">
        <v>473</v>
      </c>
      <c r="J1700" s="1">
        <v>35266619</v>
      </c>
      <c r="K1700" s="1">
        <v>45000000</v>
      </c>
      <c r="L1700" s="1">
        <f>J1700/K1700</f>
        <v>0.78370264444444449</v>
      </c>
      <c r="M1700" s="2" t="str">
        <f t="shared" si="53"/>
        <v>other</v>
      </c>
      <c r="N1700" t="s">
        <v>257</v>
      </c>
      <c r="O1700" t="s">
        <v>6523</v>
      </c>
      <c r="P1700" t="s">
        <v>8594</v>
      </c>
      <c r="Q1700">
        <v>56451</v>
      </c>
      <c r="R1700">
        <v>1100</v>
      </c>
      <c r="S1700" t="s">
        <v>3130</v>
      </c>
      <c r="T1700">
        <v>0</v>
      </c>
      <c r="U1700" t="s">
        <v>8595</v>
      </c>
      <c r="V1700" t="s">
        <v>8596</v>
      </c>
      <c r="W1700">
        <v>524</v>
      </c>
      <c r="X1700" t="s">
        <v>37</v>
      </c>
      <c r="Y1700" t="s">
        <v>38</v>
      </c>
      <c r="Z1700" t="s">
        <v>90</v>
      </c>
      <c r="AA1700">
        <v>2009</v>
      </c>
      <c r="AB1700">
        <v>315</v>
      </c>
      <c r="AC1700">
        <v>2.7</v>
      </c>
      <c r="AD1700">
        <v>2.35</v>
      </c>
      <c r="AE1700">
        <v>767</v>
      </c>
    </row>
    <row r="1701" spans="1:31" x14ac:dyDescent="0.45">
      <c r="A1701" t="s">
        <v>28</v>
      </c>
      <c r="B1701" t="s">
        <v>8597</v>
      </c>
      <c r="C1701" t="str">
        <f t="shared" si="52"/>
        <v>other</v>
      </c>
      <c r="D1701">
        <v>376</v>
      </c>
      <c r="E1701">
        <v>107</v>
      </c>
      <c r="F1701">
        <v>419</v>
      </c>
      <c r="G1701">
        <v>165</v>
      </c>
      <c r="H1701" t="s">
        <v>8598</v>
      </c>
      <c r="I1701">
        <v>971</v>
      </c>
      <c r="J1701" s="1">
        <v>35231365</v>
      </c>
      <c r="K1701" s="1">
        <v>45000000</v>
      </c>
      <c r="L1701" s="1">
        <f>J1701/K1701</f>
        <v>0.78291922222222221</v>
      </c>
      <c r="M1701" s="2" t="str">
        <f t="shared" si="53"/>
        <v>other</v>
      </c>
      <c r="N1701" t="s">
        <v>329</v>
      </c>
      <c r="O1701" t="s">
        <v>8216</v>
      </c>
      <c r="P1701" t="s">
        <v>8599</v>
      </c>
      <c r="Q1701">
        <v>114241</v>
      </c>
      <c r="R1701">
        <v>1643</v>
      </c>
      <c r="S1701" t="s">
        <v>8600</v>
      </c>
      <c r="T1701">
        <v>2</v>
      </c>
      <c r="U1701" t="s">
        <v>8601</v>
      </c>
      <c r="V1701" t="s">
        <v>8602</v>
      </c>
      <c r="W1701">
        <v>258</v>
      </c>
      <c r="X1701" t="s">
        <v>37</v>
      </c>
      <c r="Y1701" t="s">
        <v>38</v>
      </c>
      <c r="Z1701" t="s">
        <v>575</v>
      </c>
      <c r="AA1701">
        <v>2013</v>
      </c>
      <c r="AB1701">
        <v>236</v>
      </c>
      <c r="AC1701">
        <v>6.4</v>
      </c>
      <c r="AD1701">
        <v>2.35</v>
      </c>
      <c r="AE1701">
        <v>765</v>
      </c>
    </row>
    <row r="1702" spans="1:31" x14ac:dyDescent="0.45">
      <c r="A1702" t="s">
        <v>28</v>
      </c>
      <c r="B1702" t="s">
        <v>8603</v>
      </c>
      <c r="C1702" t="str">
        <f t="shared" si="52"/>
        <v>other</v>
      </c>
      <c r="D1702">
        <v>130</v>
      </c>
      <c r="E1702">
        <v>102</v>
      </c>
      <c r="F1702">
        <v>6</v>
      </c>
      <c r="G1702">
        <v>353</v>
      </c>
      <c r="H1702" t="s">
        <v>8505</v>
      </c>
      <c r="I1702">
        <v>22000</v>
      </c>
      <c r="J1702" s="1">
        <v>35228696</v>
      </c>
      <c r="K1702" s="1">
        <v>25000000</v>
      </c>
      <c r="L1702" s="1">
        <f>J1702/K1702</f>
        <v>1.4091478399999999</v>
      </c>
      <c r="M1702" s="2" t="str">
        <f t="shared" si="53"/>
        <v>other</v>
      </c>
      <c r="N1702" t="s">
        <v>3161</v>
      </c>
      <c r="O1702" t="s">
        <v>1736</v>
      </c>
      <c r="P1702" t="s">
        <v>8604</v>
      </c>
      <c r="Q1702">
        <v>22449</v>
      </c>
      <c r="R1702">
        <v>23352</v>
      </c>
      <c r="S1702" t="s">
        <v>8605</v>
      </c>
      <c r="T1702">
        <v>1</v>
      </c>
      <c r="U1702" t="s">
        <v>8606</v>
      </c>
      <c r="V1702" t="s">
        <v>8607</v>
      </c>
      <c r="W1702">
        <v>191</v>
      </c>
      <c r="X1702" t="s">
        <v>37</v>
      </c>
      <c r="Y1702" t="s">
        <v>38</v>
      </c>
      <c r="Z1702" t="s">
        <v>39</v>
      </c>
      <c r="AA1702">
        <v>2004</v>
      </c>
      <c r="AB1702">
        <v>829</v>
      </c>
      <c r="AC1702">
        <v>4.8</v>
      </c>
      <c r="AD1702">
        <v>2.35</v>
      </c>
      <c r="AE1702">
        <v>764</v>
      </c>
    </row>
    <row r="1703" spans="1:31" x14ac:dyDescent="0.45">
      <c r="A1703" t="s">
        <v>28</v>
      </c>
      <c r="B1703" t="s">
        <v>8608</v>
      </c>
      <c r="C1703" t="str">
        <f t="shared" si="52"/>
        <v>other</v>
      </c>
      <c r="D1703">
        <v>65</v>
      </c>
      <c r="E1703">
        <v>101</v>
      </c>
      <c r="F1703">
        <v>3</v>
      </c>
      <c r="G1703">
        <v>120</v>
      </c>
      <c r="H1703" t="s">
        <v>8609</v>
      </c>
      <c r="I1703">
        <v>448</v>
      </c>
      <c r="J1703" s="1">
        <v>35183792</v>
      </c>
      <c r="K1703" s="1">
        <v>23000000</v>
      </c>
      <c r="L1703" s="1">
        <f>J1703/K1703</f>
        <v>1.5297300869565218</v>
      </c>
      <c r="M1703" s="2" t="str">
        <f t="shared" si="53"/>
        <v>other</v>
      </c>
      <c r="N1703" t="s">
        <v>1671</v>
      </c>
      <c r="O1703" t="s">
        <v>2770</v>
      </c>
      <c r="P1703" t="s">
        <v>8610</v>
      </c>
      <c r="Q1703">
        <v>30092</v>
      </c>
      <c r="R1703">
        <v>842</v>
      </c>
      <c r="S1703" t="s">
        <v>8611</v>
      </c>
      <c r="T1703">
        <v>0</v>
      </c>
      <c r="U1703" t="s">
        <v>8612</v>
      </c>
      <c r="V1703" t="s">
        <v>8613</v>
      </c>
      <c r="W1703">
        <v>129</v>
      </c>
      <c r="X1703" t="s">
        <v>37</v>
      </c>
      <c r="Y1703" t="s">
        <v>38</v>
      </c>
      <c r="Z1703" t="s">
        <v>39</v>
      </c>
      <c r="AA1703">
        <v>2004</v>
      </c>
      <c r="AB1703">
        <v>143</v>
      </c>
      <c r="AC1703">
        <v>6.1</v>
      </c>
      <c r="AD1703">
        <v>2.35</v>
      </c>
      <c r="AE1703">
        <v>763</v>
      </c>
    </row>
    <row r="1704" spans="1:31" x14ac:dyDescent="0.45">
      <c r="A1704" t="s">
        <v>28</v>
      </c>
      <c r="B1704" t="s">
        <v>8614</v>
      </c>
      <c r="C1704" t="str">
        <f t="shared" si="52"/>
        <v>other</v>
      </c>
      <c r="D1704">
        <v>77</v>
      </c>
      <c r="E1704">
        <v>86</v>
      </c>
      <c r="F1704">
        <v>6</v>
      </c>
      <c r="G1704">
        <v>843</v>
      </c>
      <c r="H1704" t="s">
        <v>8615</v>
      </c>
      <c r="I1704">
        <v>1000</v>
      </c>
      <c r="J1704" s="1">
        <v>35168677</v>
      </c>
      <c r="K1704" s="1">
        <v>30000000</v>
      </c>
      <c r="L1704" s="1">
        <f>J1704/K1704</f>
        <v>1.1722892333333332</v>
      </c>
      <c r="M1704" s="2" t="str">
        <f t="shared" si="53"/>
        <v>other</v>
      </c>
      <c r="N1704" t="s">
        <v>2956</v>
      </c>
      <c r="O1704" t="s">
        <v>469</v>
      </c>
      <c r="P1704" t="s">
        <v>8616</v>
      </c>
      <c r="Q1704">
        <v>9682</v>
      </c>
      <c r="R1704">
        <v>5393</v>
      </c>
      <c r="S1704" t="s">
        <v>3288</v>
      </c>
      <c r="T1704">
        <v>0</v>
      </c>
      <c r="U1704" t="s">
        <v>8617</v>
      </c>
      <c r="V1704" t="s">
        <v>8618</v>
      </c>
      <c r="W1704">
        <v>38</v>
      </c>
      <c r="X1704" t="s">
        <v>37</v>
      </c>
      <c r="Y1704" t="s">
        <v>38</v>
      </c>
      <c r="Z1704" t="s">
        <v>90</v>
      </c>
      <c r="AA1704">
        <v>2011</v>
      </c>
      <c r="AB1704">
        <v>857</v>
      </c>
      <c r="AC1704">
        <v>4.8</v>
      </c>
      <c r="AD1704">
        <v>1.85</v>
      </c>
      <c r="AE1704">
        <v>762</v>
      </c>
    </row>
    <row r="1705" spans="1:31" x14ac:dyDescent="0.45">
      <c r="A1705" t="s">
        <v>28</v>
      </c>
      <c r="B1705" t="s">
        <v>7625</v>
      </c>
      <c r="C1705" t="str">
        <f t="shared" si="52"/>
        <v>other</v>
      </c>
      <c r="D1705">
        <v>107</v>
      </c>
      <c r="E1705">
        <v>108</v>
      </c>
      <c r="F1705">
        <v>529</v>
      </c>
      <c r="G1705">
        <v>83</v>
      </c>
      <c r="H1705" t="s">
        <v>4373</v>
      </c>
      <c r="I1705">
        <v>11000</v>
      </c>
      <c r="J1705" s="1">
        <v>35168395</v>
      </c>
      <c r="K1705" s="1">
        <v>30000000</v>
      </c>
      <c r="L1705" s="1">
        <f>J1705/K1705</f>
        <v>1.1722798333333333</v>
      </c>
      <c r="M1705" s="2" t="str">
        <f t="shared" si="53"/>
        <v>other</v>
      </c>
      <c r="N1705" t="s">
        <v>3399</v>
      </c>
      <c r="O1705" t="s">
        <v>456</v>
      </c>
      <c r="P1705" t="s">
        <v>8619</v>
      </c>
      <c r="Q1705">
        <v>24033</v>
      </c>
      <c r="R1705">
        <v>11519</v>
      </c>
      <c r="S1705" t="s">
        <v>8620</v>
      </c>
      <c r="T1705">
        <v>3</v>
      </c>
      <c r="U1705" t="s">
        <v>8621</v>
      </c>
      <c r="V1705" t="s">
        <v>8622</v>
      </c>
      <c r="W1705">
        <v>152</v>
      </c>
      <c r="X1705" t="s">
        <v>37</v>
      </c>
      <c r="Y1705" t="s">
        <v>38</v>
      </c>
      <c r="Z1705" t="s">
        <v>39</v>
      </c>
      <c r="AA1705">
        <v>2005</v>
      </c>
      <c r="AB1705">
        <v>329</v>
      </c>
      <c r="AC1705">
        <v>7</v>
      </c>
      <c r="AD1705">
        <v>2.35</v>
      </c>
      <c r="AE1705">
        <v>762</v>
      </c>
    </row>
    <row r="1706" spans="1:31" x14ac:dyDescent="0.45">
      <c r="A1706" t="s">
        <v>28</v>
      </c>
      <c r="B1706" t="s">
        <v>2781</v>
      </c>
      <c r="C1706" t="str">
        <f t="shared" si="52"/>
        <v>other</v>
      </c>
      <c r="D1706">
        <v>292</v>
      </c>
      <c r="E1706">
        <v>123</v>
      </c>
      <c r="F1706">
        <v>0</v>
      </c>
      <c r="G1706">
        <v>645</v>
      </c>
      <c r="H1706" t="s">
        <v>7241</v>
      </c>
      <c r="I1706">
        <v>10000</v>
      </c>
      <c r="J1706" s="1">
        <v>35143332</v>
      </c>
      <c r="K1706" s="1">
        <v>40000000</v>
      </c>
      <c r="L1706" s="1">
        <f>J1706/K1706</f>
        <v>0.87858329999999996</v>
      </c>
      <c r="M1706" s="2" t="str">
        <f t="shared" si="53"/>
        <v>other</v>
      </c>
      <c r="N1706" t="s">
        <v>8623</v>
      </c>
      <c r="O1706" t="s">
        <v>176</v>
      </c>
      <c r="P1706" t="s">
        <v>8624</v>
      </c>
      <c r="Q1706">
        <v>126307</v>
      </c>
      <c r="R1706">
        <v>11769</v>
      </c>
      <c r="S1706" t="s">
        <v>1244</v>
      </c>
      <c r="T1706">
        <v>1</v>
      </c>
      <c r="U1706" t="s">
        <v>8625</v>
      </c>
      <c r="V1706" t="s">
        <v>8626</v>
      </c>
      <c r="W1706">
        <v>210</v>
      </c>
      <c r="X1706" t="s">
        <v>37</v>
      </c>
      <c r="Y1706" t="s">
        <v>56</v>
      </c>
      <c r="Z1706" t="s">
        <v>39</v>
      </c>
      <c r="AA1706">
        <v>2009</v>
      </c>
      <c r="AB1706">
        <v>785</v>
      </c>
      <c r="AC1706">
        <v>6.8</v>
      </c>
      <c r="AD1706">
        <v>1.85</v>
      </c>
      <c r="AE1706">
        <v>758</v>
      </c>
    </row>
    <row r="1707" spans="1:31" x14ac:dyDescent="0.45">
      <c r="A1707" t="s">
        <v>28</v>
      </c>
      <c r="B1707" t="s">
        <v>8627</v>
      </c>
      <c r="C1707" t="str">
        <f t="shared" si="52"/>
        <v>other</v>
      </c>
      <c r="D1707">
        <v>193</v>
      </c>
      <c r="E1707">
        <v>134</v>
      </c>
      <c r="F1707">
        <v>12</v>
      </c>
      <c r="G1707">
        <v>329</v>
      </c>
      <c r="H1707" t="s">
        <v>8628</v>
      </c>
      <c r="I1707">
        <v>891</v>
      </c>
      <c r="J1707" s="1">
        <v>35096190</v>
      </c>
      <c r="L1707" s="1" t="e">
        <f>J1707/K1707</f>
        <v>#DIV/0!</v>
      </c>
      <c r="M1707" s="2" t="e">
        <f t="shared" si="53"/>
        <v>#DIV/0!</v>
      </c>
      <c r="N1707" t="s">
        <v>2517</v>
      </c>
      <c r="O1707" t="s">
        <v>185</v>
      </c>
      <c r="P1707" t="s">
        <v>8629</v>
      </c>
      <c r="Q1707">
        <v>21086</v>
      </c>
      <c r="R1707">
        <v>1873</v>
      </c>
      <c r="S1707" t="s">
        <v>8630</v>
      </c>
      <c r="T1707">
        <v>2</v>
      </c>
      <c r="U1707" t="s">
        <v>8631</v>
      </c>
      <c r="V1707" t="s">
        <v>8632</v>
      </c>
      <c r="W1707">
        <v>87</v>
      </c>
      <c r="X1707" t="s">
        <v>37</v>
      </c>
      <c r="Y1707" t="s">
        <v>263</v>
      </c>
      <c r="Z1707" t="s">
        <v>575</v>
      </c>
      <c r="AA1707">
        <v>2010</v>
      </c>
      <c r="AB1707">
        <v>460</v>
      </c>
      <c r="AC1707">
        <v>7.3</v>
      </c>
      <c r="AD1707">
        <v>2.35</v>
      </c>
      <c r="AE1707">
        <v>758</v>
      </c>
    </row>
    <row r="1708" spans="1:31" x14ac:dyDescent="0.45">
      <c r="A1708" t="s">
        <v>28</v>
      </c>
      <c r="C1708" t="str">
        <f t="shared" si="52"/>
        <v>other</v>
      </c>
      <c r="D1708">
        <v>16</v>
      </c>
      <c r="E1708">
        <v>511</v>
      </c>
      <c r="G1708">
        <v>51</v>
      </c>
      <c r="H1708" t="s">
        <v>8633</v>
      </c>
      <c r="I1708">
        <v>147</v>
      </c>
      <c r="J1708" s="1">
        <v>35092918</v>
      </c>
      <c r="L1708" s="1" t="e">
        <f>J1708/K1708</f>
        <v>#DIV/0!</v>
      </c>
      <c r="M1708" s="2" t="e">
        <f t="shared" si="53"/>
        <v>#DIV/0!</v>
      </c>
      <c r="N1708" t="s">
        <v>2115</v>
      </c>
      <c r="O1708" t="s">
        <v>8634</v>
      </c>
      <c r="P1708" t="s">
        <v>8635</v>
      </c>
      <c r="Q1708">
        <v>2308</v>
      </c>
      <c r="R1708">
        <v>307</v>
      </c>
      <c r="S1708" t="s">
        <v>8636</v>
      </c>
      <c r="T1708">
        <v>0</v>
      </c>
      <c r="U1708" t="s">
        <v>8637</v>
      </c>
      <c r="V1708" t="s">
        <v>8638</v>
      </c>
      <c r="W1708">
        <v>19</v>
      </c>
      <c r="X1708" t="s">
        <v>8639</v>
      </c>
      <c r="Y1708" t="s">
        <v>8640</v>
      </c>
      <c r="AB1708">
        <v>63</v>
      </c>
      <c r="AC1708">
        <v>8.1999999999999993</v>
      </c>
      <c r="AD1708">
        <v>16</v>
      </c>
      <c r="AE1708">
        <v>756</v>
      </c>
    </row>
    <row r="1709" spans="1:31" x14ac:dyDescent="0.45">
      <c r="A1709" t="s">
        <v>28</v>
      </c>
      <c r="B1709" t="s">
        <v>5673</v>
      </c>
      <c r="C1709" t="str">
        <f t="shared" si="52"/>
        <v>other</v>
      </c>
      <c r="D1709">
        <v>184</v>
      </c>
      <c r="E1709">
        <v>88</v>
      </c>
      <c r="F1709">
        <v>65</v>
      </c>
      <c r="G1709">
        <v>681</v>
      </c>
      <c r="H1709" t="s">
        <v>3188</v>
      </c>
      <c r="I1709">
        <v>3000</v>
      </c>
      <c r="J1709" s="1">
        <v>35063732</v>
      </c>
      <c r="K1709" s="1">
        <v>30000000</v>
      </c>
      <c r="L1709" s="1">
        <f>J1709/K1709</f>
        <v>1.1687910666666668</v>
      </c>
      <c r="M1709" s="2" t="str">
        <f t="shared" si="53"/>
        <v>other</v>
      </c>
      <c r="N1709" t="s">
        <v>1518</v>
      </c>
      <c r="O1709" t="s">
        <v>713</v>
      </c>
      <c r="P1709" t="s">
        <v>8641</v>
      </c>
      <c r="Q1709">
        <v>52069</v>
      </c>
      <c r="R1709">
        <v>5706</v>
      </c>
      <c r="S1709" t="s">
        <v>5186</v>
      </c>
      <c r="T1709">
        <v>3</v>
      </c>
      <c r="U1709" t="s">
        <v>8642</v>
      </c>
      <c r="V1709" t="s">
        <v>8643</v>
      </c>
      <c r="W1709">
        <v>95</v>
      </c>
      <c r="X1709" t="s">
        <v>37</v>
      </c>
      <c r="Y1709" t="s">
        <v>38</v>
      </c>
      <c r="Z1709" t="s">
        <v>575</v>
      </c>
      <c r="AA1709">
        <v>2013</v>
      </c>
      <c r="AB1709">
        <v>697</v>
      </c>
      <c r="AC1709">
        <v>5.6</v>
      </c>
      <c r="AD1709">
        <v>2.35</v>
      </c>
      <c r="AE1709">
        <v>754</v>
      </c>
    </row>
    <row r="1710" spans="1:31" x14ac:dyDescent="0.45">
      <c r="A1710" t="s">
        <v>28</v>
      </c>
      <c r="B1710" t="s">
        <v>5857</v>
      </c>
      <c r="C1710" t="str">
        <f t="shared" si="52"/>
        <v>other</v>
      </c>
      <c r="D1710">
        <v>123</v>
      </c>
      <c r="E1710">
        <v>109</v>
      </c>
      <c r="F1710">
        <v>29</v>
      </c>
      <c r="G1710">
        <v>91</v>
      </c>
      <c r="H1710" t="s">
        <v>8644</v>
      </c>
      <c r="I1710">
        <v>779</v>
      </c>
      <c r="J1710" s="1">
        <v>35057332</v>
      </c>
      <c r="K1710" s="1">
        <v>30000000</v>
      </c>
      <c r="L1710" s="1">
        <f>J1710/K1710</f>
        <v>1.1685777333333334</v>
      </c>
      <c r="M1710" s="2" t="str">
        <f t="shared" si="53"/>
        <v>other</v>
      </c>
      <c r="N1710" t="s">
        <v>454</v>
      </c>
      <c r="O1710" t="s">
        <v>265</v>
      </c>
      <c r="P1710" t="s">
        <v>8645</v>
      </c>
      <c r="Q1710">
        <v>25558</v>
      </c>
      <c r="R1710">
        <v>1297</v>
      </c>
      <c r="S1710" t="s">
        <v>8646</v>
      </c>
      <c r="T1710">
        <v>2</v>
      </c>
      <c r="U1710" t="s">
        <v>8647</v>
      </c>
      <c r="V1710" t="s">
        <v>8648</v>
      </c>
      <c r="W1710">
        <v>221</v>
      </c>
      <c r="X1710" t="s">
        <v>37</v>
      </c>
      <c r="Y1710" t="s">
        <v>38</v>
      </c>
      <c r="Z1710" t="s">
        <v>39</v>
      </c>
      <c r="AA1710">
        <v>2001</v>
      </c>
      <c r="AB1710">
        <v>240</v>
      </c>
      <c r="AC1710">
        <v>6.1</v>
      </c>
      <c r="AD1710">
        <v>2.35</v>
      </c>
      <c r="AE1710">
        <v>754</v>
      </c>
    </row>
    <row r="1711" spans="1:31" x14ac:dyDescent="0.45">
      <c r="A1711" t="s">
        <v>28</v>
      </c>
      <c r="B1711" t="s">
        <v>1005</v>
      </c>
      <c r="C1711" t="str">
        <f t="shared" si="52"/>
        <v>other</v>
      </c>
      <c r="D1711">
        <v>60</v>
      </c>
      <c r="E1711">
        <v>122</v>
      </c>
      <c r="F1711">
        <v>380</v>
      </c>
      <c r="G1711">
        <v>2000</v>
      </c>
      <c r="H1711" t="s">
        <v>456</v>
      </c>
      <c r="I1711">
        <v>18000</v>
      </c>
      <c r="J1711" s="1">
        <v>35054909</v>
      </c>
      <c r="K1711" s="1">
        <v>18000000</v>
      </c>
      <c r="L1711" s="1">
        <f>J1711/K1711</f>
        <v>1.9474949444444445</v>
      </c>
      <c r="M1711" s="2" t="str">
        <f t="shared" si="53"/>
        <v>other</v>
      </c>
      <c r="N1711" t="s">
        <v>1951</v>
      </c>
      <c r="O1711" t="s">
        <v>1717</v>
      </c>
      <c r="P1711" t="s">
        <v>8649</v>
      </c>
      <c r="Q1711">
        <v>101888</v>
      </c>
      <c r="R1711">
        <v>32930</v>
      </c>
      <c r="S1711" t="s">
        <v>892</v>
      </c>
      <c r="T1711">
        <v>3</v>
      </c>
      <c r="U1711" t="s">
        <v>8650</v>
      </c>
      <c r="V1711" t="s">
        <v>8651</v>
      </c>
      <c r="W1711">
        <v>365</v>
      </c>
      <c r="X1711" t="s">
        <v>37</v>
      </c>
      <c r="Y1711" t="s">
        <v>38</v>
      </c>
      <c r="Z1711" t="s">
        <v>575</v>
      </c>
      <c r="AA1711">
        <v>1989</v>
      </c>
      <c r="AB1711">
        <v>11000</v>
      </c>
      <c r="AC1711">
        <v>7.9</v>
      </c>
      <c r="AD1711">
        <v>1.85</v>
      </c>
      <c r="AE1711">
        <v>754</v>
      </c>
    </row>
    <row r="1712" spans="1:31" x14ac:dyDescent="0.45">
      <c r="A1712" t="s">
        <v>28</v>
      </c>
      <c r="B1712" t="s">
        <v>8652</v>
      </c>
      <c r="C1712" t="str">
        <f t="shared" si="52"/>
        <v>other</v>
      </c>
      <c r="D1712">
        <v>111</v>
      </c>
      <c r="E1712">
        <v>251</v>
      </c>
      <c r="F1712">
        <v>0</v>
      </c>
      <c r="G1712">
        <v>642</v>
      </c>
      <c r="H1712" t="s">
        <v>1896</v>
      </c>
      <c r="I1712">
        <v>22000</v>
      </c>
      <c r="J1712" s="1">
        <v>35033759</v>
      </c>
      <c r="K1712" s="1">
        <v>30000000</v>
      </c>
      <c r="L1712" s="1">
        <f>J1712/K1712</f>
        <v>1.1677919666666667</v>
      </c>
      <c r="M1712" s="2" t="str">
        <f t="shared" si="53"/>
        <v>other</v>
      </c>
      <c r="N1712" t="s">
        <v>1925</v>
      </c>
      <c r="O1712" t="s">
        <v>1736</v>
      </c>
      <c r="P1712" t="s">
        <v>8653</v>
      </c>
      <c r="Q1712">
        <v>221000</v>
      </c>
      <c r="R1712">
        <v>24719</v>
      </c>
      <c r="S1712" t="s">
        <v>4196</v>
      </c>
      <c r="T1712">
        <v>8</v>
      </c>
      <c r="U1712" t="s">
        <v>8654</v>
      </c>
      <c r="V1712" t="s">
        <v>8655</v>
      </c>
      <c r="W1712">
        <v>495</v>
      </c>
      <c r="X1712" t="s">
        <v>37</v>
      </c>
      <c r="Y1712" t="s">
        <v>7080</v>
      </c>
      <c r="Z1712" t="s">
        <v>575</v>
      </c>
      <c r="AA1712">
        <v>1984</v>
      </c>
      <c r="AB1712">
        <v>683</v>
      </c>
      <c r="AC1712">
        <v>8.4</v>
      </c>
      <c r="AD1712">
        <v>1.85</v>
      </c>
      <c r="AE1712">
        <v>750</v>
      </c>
    </row>
    <row r="1713" spans="1:31" x14ac:dyDescent="0.45">
      <c r="A1713" t="s">
        <v>28</v>
      </c>
      <c r="B1713" t="s">
        <v>8656</v>
      </c>
      <c r="C1713" t="str">
        <f t="shared" si="52"/>
        <v>other</v>
      </c>
      <c r="D1713">
        <v>217</v>
      </c>
      <c r="E1713">
        <v>118</v>
      </c>
      <c r="F1713">
        <v>76</v>
      </c>
      <c r="G1713">
        <v>174</v>
      </c>
      <c r="H1713" t="s">
        <v>6030</v>
      </c>
      <c r="I1713">
        <v>3000</v>
      </c>
      <c r="J1713" s="1">
        <v>35024475</v>
      </c>
      <c r="K1713" s="1">
        <v>30000000</v>
      </c>
      <c r="L1713" s="1">
        <f>J1713/K1713</f>
        <v>1.1674825</v>
      </c>
      <c r="M1713" s="2" t="str">
        <f t="shared" si="53"/>
        <v>other</v>
      </c>
      <c r="N1713" t="s">
        <v>454</v>
      </c>
      <c r="O1713" t="s">
        <v>720</v>
      </c>
      <c r="P1713" t="s">
        <v>8657</v>
      </c>
      <c r="Q1713">
        <v>54147</v>
      </c>
      <c r="R1713">
        <v>4253</v>
      </c>
      <c r="S1713" t="s">
        <v>8658</v>
      </c>
      <c r="T1713">
        <v>2</v>
      </c>
      <c r="U1713" t="s">
        <v>8659</v>
      </c>
      <c r="V1713" t="s">
        <v>8660</v>
      </c>
      <c r="W1713">
        <v>127</v>
      </c>
      <c r="X1713" t="s">
        <v>37</v>
      </c>
      <c r="Y1713" t="s">
        <v>38</v>
      </c>
      <c r="Z1713" t="s">
        <v>575</v>
      </c>
      <c r="AA1713">
        <v>2013</v>
      </c>
      <c r="AB1713">
        <v>678</v>
      </c>
      <c r="AC1713">
        <v>6.5</v>
      </c>
      <c r="AD1713">
        <v>2.35</v>
      </c>
      <c r="AE1713">
        <v>750</v>
      </c>
    </row>
    <row r="1714" spans="1:31" x14ac:dyDescent="0.45">
      <c r="A1714" t="s">
        <v>28</v>
      </c>
      <c r="B1714" t="s">
        <v>8661</v>
      </c>
      <c r="C1714" t="str">
        <f t="shared" si="52"/>
        <v>other</v>
      </c>
      <c r="D1714">
        <v>117</v>
      </c>
      <c r="E1714">
        <v>131</v>
      </c>
      <c r="F1714">
        <v>53</v>
      </c>
      <c r="G1714">
        <v>548</v>
      </c>
      <c r="H1714" t="s">
        <v>1200</v>
      </c>
      <c r="I1714">
        <v>14000</v>
      </c>
      <c r="J1714" s="1">
        <v>35010192</v>
      </c>
      <c r="K1714" s="1">
        <v>18000000</v>
      </c>
      <c r="L1714" s="1">
        <f>J1714/K1714</f>
        <v>1.9450106666666667</v>
      </c>
      <c r="M1714" s="2" t="str">
        <f t="shared" si="53"/>
        <v>other</v>
      </c>
      <c r="N1714" t="s">
        <v>209</v>
      </c>
      <c r="O1714" t="s">
        <v>2372</v>
      </c>
      <c r="P1714" t="s">
        <v>8662</v>
      </c>
      <c r="Q1714">
        <v>29715</v>
      </c>
      <c r="R1714">
        <v>16252</v>
      </c>
      <c r="S1714" t="s">
        <v>5784</v>
      </c>
      <c r="T1714">
        <v>3</v>
      </c>
      <c r="U1714" t="s">
        <v>8663</v>
      </c>
      <c r="V1714" t="s">
        <v>8664</v>
      </c>
      <c r="W1714">
        <v>161</v>
      </c>
      <c r="X1714" t="s">
        <v>37</v>
      </c>
      <c r="Y1714" t="s">
        <v>38</v>
      </c>
      <c r="Z1714" t="s">
        <v>575</v>
      </c>
      <c r="AA1714">
        <v>2004</v>
      </c>
      <c r="AB1714">
        <v>871</v>
      </c>
      <c r="AC1714">
        <v>7.1</v>
      </c>
      <c r="AD1714">
        <v>2.35</v>
      </c>
      <c r="AE1714">
        <v>748</v>
      </c>
    </row>
    <row r="1715" spans="1:31" x14ac:dyDescent="0.45">
      <c r="A1715" t="s">
        <v>28</v>
      </c>
      <c r="B1715" t="s">
        <v>5040</v>
      </c>
      <c r="C1715" t="str">
        <f t="shared" si="52"/>
        <v>other</v>
      </c>
      <c r="D1715">
        <v>105</v>
      </c>
      <c r="E1715">
        <v>109</v>
      </c>
      <c r="F1715">
        <v>277</v>
      </c>
      <c r="G1715">
        <v>345</v>
      </c>
      <c r="H1715" t="s">
        <v>8665</v>
      </c>
      <c r="I1715">
        <v>2000</v>
      </c>
      <c r="J1715" s="1">
        <v>35007180</v>
      </c>
      <c r="K1715" s="1">
        <v>25000000</v>
      </c>
      <c r="L1715" s="1">
        <f>J1715/K1715</f>
        <v>1.4002872</v>
      </c>
      <c r="M1715" s="2" t="str">
        <f t="shared" si="53"/>
        <v>other</v>
      </c>
      <c r="N1715" t="s">
        <v>5796</v>
      </c>
      <c r="O1715" t="s">
        <v>8666</v>
      </c>
      <c r="P1715" t="s">
        <v>8667</v>
      </c>
      <c r="Q1715">
        <v>9004</v>
      </c>
      <c r="R1715">
        <v>2759</v>
      </c>
      <c r="S1715" t="s">
        <v>2452</v>
      </c>
      <c r="T1715">
        <v>0</v>
      </c>
      <c r="U1715" t="s">
        <v>8668</v>
      </c>
      <c r="V1715" t="s">
        <v>8669</v>
      </c>
      <c r="W1715">
        <v>103</v>
      </c>
      <c r="X1715" t="s">
        <v>37</v>
      </c>
      <c r="Y1715" t="s">
        <v>1455</v>
      </c>
      <c r="Z1715" t="s">
        <v>575</v>
      </c>
      <c r="AA1715">
        <v>2002</v>
      </c>
      <c r="AB1715">
        <v>378</v>
      </c>
      <c r="AC1715">
        <v>6.6</v>
      </c>
      <c r="AD1715">
        <v>1.85</v>
      </c>
      <c r="AE1715">
        <v>748</v>
      </c>
    </row>
    <row r="1716" spans="1:31" x14ac:dyDescent="0.45">
      <c r="A1716" t="s">
        <v>28</v>
      </c>
      <c r="B1716" t="s">
        <v>8670</v>
      </c>
      <c r="C1716" t="str">
        <f t="shared" si="52"/>
        <v>other</v>
      </c>
      <c r="D1716">
        <v>41</v>
      </c>
      <c r="E1716">
        <v>80</v>
      </c>
      <c r="F1716">
        <v>9</v>
      </c>
      <c r="G1716">
        <v>826</v>
      </c>
      <c r="H1716" t="s">
        <v>701</v>
      </c>
      <c r="I1716">
        <v>17000</v>
      </c>
      <c r="J1716" s="1">
        <v>35000629</v>
      </c>
      <c r="L1716" s="1" t="e">
        <f>J1716/K1716</f>
        <v>#DIV/0!</v>
      </c>
      <c r="M1716" s="2" t="e">
        <f t="shared" si="53"/>
        <v>#DIV/0!</v>
      </c>
      <c r="N1716" t="s">
        <v>8671</v>
      </c>
      <c r="O1716" t="s">
        <v>434</v>
      </c>
      <c r="P1716" t="s">
        <v>8672</v>
      </c>
      <c r="Q1716">
        <v>3926</v>
      </c>
      <c r="R1716">
        <v>21519</v>
      </c>
      <c r="S1716" t="s">
        <v>7418</v>
      </c>
      <c r="T1716">
        <v>1</v>
      </c>
      <c r="U1716" t="s">
        <v>8673</v>
      </c>
      <c r="V1716" t="s">
        <v>8674</v>
      </c>
      <c r="W1716">
        <v>38</v>
      </c>
      <c r="X1716" t="s">
        <v>37</v>
      </c>
      <c r="Y1716" t="s">
        <v>38</v>
      </c>
      <c r="Z1716" t="s">
        <v>39</v>
      </c>
      <c r="AA1716">
        <v>2005</v>
      </c>
      <c r="AB1716">
        <v>2000</v>
      </c>
      <c r="AC1716">
        <v>4</v>
      </c>
      <c r="AD1716">
        <v>1.85</v>
      </c>
      <c r="AE1716">
        <v>747</v>
      </c>
    </row>
    <row r="1717" spans="1:31" x14ac:dyDescent="0.45">
      <c r="A1717" t="s">
        <v>28</v>
      </c>
      <c r="B1717" t="s">
        <v>8203</v>
      </c>
      <c r="C1717" t="str">
        <f t="shared" si="52"/>
        <v>other</v>
      </c>
      <c r="D1717">
        <v>124</v>
      </c>
      <c r="E1717">
        <v>88</v>
      </c>
      <c r="F1717">
        <v>108</v>
      </c>
      <c r="G1717">
        <v>135</v>
      </c>
      <c r="H1717" t="s">
        <v>8675</v>
      </c>
      <c r="I1717">
        <v>876</v>
      </c>
      <c r="J1717" s="1">
        <v>34964818</v>
      </c>
      <c r="K1717" s="1">
        <v>30000000</v>
      </c>
      <c r="L1717" s="1">
        <f>J1717/K1717</f>
        <v>1.1654939333333334</v>
      </c>
      <c r="M1717" s="2" t="str">
        <f t="shared" si="53"/>
        <v>other</v>
      </c>
      <c r="N1717" t="s">
        <v>6316</v>
      </c>
      <c r="O1717" t="s">
        <v>2923</v>
      </c>
      <c r="P1717" t="s">
        <v>8676</v>
      </c>
      <c r="Q1717">
        <v>23864</v>
      </c>
      <c r="R1717">
        <v>1518</v>
      </c>
      <c r="S1717" t="s">
        <v>8677</v>
      </c>
      <c r="T1717">
        <v>1</v>
      </c>
      <c r="U1717" t="s">
        <v>8678</v>
      </c>
      <c r="V1717" t="s">
        <v>8679</v>
      </c>
      <c r="W1717">
        <v>142</v>
      </c>
      <c r="X1717" t="s">
        <v>37</v>
      </c>
      <c r="Y1717" t="s">
        <v>56</v>
      </c>
      <c r="Z1717" t="s">
        <v>90</v>
      </c>
      <c r="AA1717">
        <v>2006</v>
      </c>
      <c r="AB1717">
        <v>142</v>
      </c>
      <c r="AC1717">
        <v>7</v>
      </c>
      <c r="AD1717">
        <v>2.35</v>
      </c>
      <c r="AE1717">
        <v>746</v>
      </c>
    </row>
    <row r="1718" spans="1:31" x14ac:dyDescent="0.45">
      <c r="A1718" t="s">
        <v>28</v>
      </c>
      <c r="B1718" t="s">
        <v>8680</v>
      </c>
      <c r="C1718" t="str">
        <f t="shared" si="52"/>
        <v>other</v>
      </c>
      <c r="D1718">
        <v>90</v>
      </c>
      <c r="E1718">
        <v>103</v>
      </c>
      <c r="F1718">
        <v>45</v>
      </c>
      <c r="G1718">
        <v>107</v>
      </c>
      <c r="H1718" t="s">
        <v>8681</v>
      </c>
      <c r="I1718">
        <v>489</v>
      </c>
      <c r="J1718" s="1">
        <v>34964818</v>
      </c>
      <c r="K1718" s="1">
        <v>60000000</v>
      </c>
      <c r="L1718" s="1">
        <f>J1718/K1718</f>
        <v>0.5827469666666667</v>
      </c>
      <c r="M1718" s="2" t="str">
        <f t="shared" si="53"/>
        <v>other</v>
      </c>
      <c r="N1718" t="s">
        <v>6895</v>
      </c>
      <c r="O1718" t="s">
        <v>6173</v>
      </c>
      <c r="P1718" t="s">
        <v>8682</v>
      </c>
      <c r="Q1718">
        <v>8215</v>
      </c>
      <c r="R1718">
        <v>949</v>
      </c>
      <c r="S1718" t="s">
        <v>8683</v>
      </c>
      <c r="T1718">
        <v>0</v>
      </c>
      <c r="U1718" t="s">
        <v>8684</v>
      </c>
      <c r="V1718" t="s">
        <v>8685</v>
      </c>
      <c r="W1718">
        <v>132</v>
      </c>
      <c r="X1718" t="s">
        <v>1936</v>
      </c>
      <c r="Y1718" t="s">
        <v>882</v>
      </c>
      <c r="Z1718" t="s">
        <v>39</v>
      </c>
      <c r="AA1718">
        <v>2005</v>
      </c>
      <c r="AB1718">
        <v>181</v>
      </c>
      <c r="AC1718">
        <v>5.6</v>
      </c>
      <c r="AD1718">
        <v>2.35</v>
      </c>
      <c r="AE1718">
        <v>745</v>
      </c>
    </row>
    <row r="1719" spans="1:31" x14ac:dyDescent="0.45">
      <c r="A1719" t="s">
        <v>28</v>
      </c>
      <c r="B1719" t="s">
        <v>8686</v>
      </c>
      <c r="C1719" t="str">
        <f t="shared" si="52"/>
        <v>other</v>
      </c>
      <c r="D1719">
        <v>110</v>
      </c>
      <c r="E1719">
        <v>87</v>
      </c>
      <c r="F1719">
        <v>23</v>
      </c>
      <c r="G1719">
        <v>748</v>
      </c>
      <c r="H1719" t="s">
        <v>8687</v>
      </c>
      <c r="I1719">
        <v>826</v>
      </c>
      <c r="J1719" s="1">
        <v>34964818</v>
      </c>
      <c r="K1719" s="1">
        <v>21000000</v>
      </c>
      <c r="L1719" s="1">
        <f>J1719/K1719</f>
        <v>1.6649913333333333</v>
      </c>
      <c r="M1719" s="2" t="str">
        <f t="shared" si="53"/>
        <v>other</v>
      </c>
      <c r="N1719" t="s">
        <v>122</v>
      </c>
      <c r="O1719" t="s">
        <v>7418</v>
      </c>
      <c r="P1719" t="s">
        <v>8688</v>
      </c>
      <c r="Q1719">
        <v>38503</v>
      </c>
      <c r="R1719">
        <v>4473</v>
      </c>
      <c r="S1719" t="s">
        <v>8689</v>
      </c>
      <c r="T1719">
        <v>4</v>
      </c>
      <c r="U1719" t="s">
        <v>8690</v>
      </c>
      <c r="V1719" t="s">
        <v>8691</v>
      </c>
      <c r="W1719">
        <v>180</v>
      </c>
      <c r="X1719" t="s">
        <v>37</v>
      </c>
      <c r="Y1719" t="s">
        <v>38</v>
      </c>
      <c r="Z1719" t="s">
        <v>39</v>
      </c>
      <c r="AA1719">
        <v>2006</v>
      </c>
      <c r="AB1719">
        <v>816</v>
      </c>
      <c r="AC1719">
        <v>4.8</v>
      </c>
      <c r="AD1719">
        <v>2.35</v>
      </c>
      <c r="AE1719">
        <v>744</v>
      </c>
    </row>
    <row r="1720" spans="1:31" x14ac:dyDescent="0.45">
      <c r="A1720" t="s">
        <v>28</v>
      </c>
      <c r="B1720" t="s">
        <v>8692</v>
      </c>
      <c r="C1720" t="str">
        <f t="shared" si="52"/>
        <v>other</v>
      </c>
      <c r="D1720">
        <v>273</v>
      </c>
      <c r="E1720">
        <v>160</v>
      </c>
      <c r="F1720">
        <v>181</v>
      </c>
      <c r="G1720">
        <v>820</v>
      </c>
      <c r="H1720" t="s">
        <v>877</v>
      </c>
      <c r="I1720">
        <v>11000</v>
      </c>
      <c r="J1720" s="1">
        <v>34963967</v>
      </c>
      <c r="K1720" s="1">
        <v>30000000</v>
      </c>
      <c r="L1720" s="1">
        <f>J1720/K1720</f>
        <v>1.1654655666666667</v>
      </c>
      <c r="M1720" s="2" t="str">
        <f t="shared" si="53"/>
        <v>other</v>
      </c>
      <c r="N1720" t="s">
        <v>8693</v>
      </c>
      <c r="O1720" t="s">
        <v>335</v>
      </c>
      <c r="P1720" t="s">
        <v>8694</v>
      </c>
      <c r="Q1720">
        <v>136104</v>
      </c>
      <c r="R1720">
        <v>22516</v>
      </c>
      <c r="S1720" t="s">
        <v>1036</v>
      </c>
      <c r="T1720">
        <v>0</v>
      </c>
      <c r="U1720" t="s">
        <v>8695</v>
      </c>
      <c r="V1720" t="s">
        <v>8696</v>
      </c>
      <c r="W1720">
        <v>415</v>
      </c>
      <c r="X1720" t="s">
        <v>37</v>
      </c>
      <c r="Y1720" t="s">
        <v>38</v>
      </c>
      <c r="Z1720" t="s">
        <v>575</v>
      </c>
      <c r="AA1720">
        <v>2007</v>
      </c>
      <c r="AB1720">
        <v>10000</v>
      </c>
      <c r="AC1720">
        <v>7.5</v>
      </c>
      <c r="AD1720">
        <v>2.35</v>
      </c>
      <c r="AE1720">
        <v>743</v>
      </c>
    </row>
    <row r="1721" spans="1:31" x14ac:dyDescent="0.45">
      <c r="A1721" t="s">
        <v>28</v>
      </c>
      <c r="B1721" t="s">
        <v>8697</v>
      </c>
      <c r="C1721" t="str">
        <f t="shared" si="52"/>
        <v>other</v>
      </c>
      <c r="D1721">
        <v>63</v>
      </c>
      <c r="E1721">
        <v>121</v>
      </c>
      <c r="F1721">
        <v>0</v>
      </c>
      <c r="G1721">
        <v>187</v>
      </c>
      <c r="H1721" t="s">
        <v>5270</v>
      </c>
      <c r="I1721">
        <v>974</v>
      </c>
      <c r="J1721" s="1">
        <v>34912982</v>
      </c>
      <c r="K1721" s="1">
        <v>18000000</v>
      </c>
      <c r="L1721" s="1">
        <f>J1721/K1721</f>
        <v>1.939610111111111</v>
      </c>
      <c r="M1721" s="2" t="str">
        <f t="shared" si="53"/>
        <v>other</v>
      </c>
      <c r="N1721" t="s">
        <v>1088</v>
      </c>
      <c r="O1721" t="s">
        <v>281</v>
      </c>
      <c r="P1721" t="s">
        <v>8698</v>
      </c>
      <c r="Q1721">
        <v>4670</v>
      </c>
      <c r="R1721">
        <v>1887</v>
      </c>
      <c r="S1721" t="s">
        <v>8699</v>
      </c>
      <c r="T1721">
        <v>0</v>
      </c>
      <c r="U1721" t="s">
        <v>8700</v>
      </c>
      <c r="V1721" t="s">
        <v>8701</v>
      </c>
      <c r="W1721">
        <v>27</v>
      </c>
      <c r="X1721" t="s">
        <v>1936</v>
      </c>
      <c r="Y1721" t="s">
        <v>882</v>
      </c>
      <c r="Z1721" t="s">
        <v>575</v>
      </c>
      <c r="AA1721">
        <v>2011</v>
      </c>
      <c r="AB1721">
        <v>643</v>
      </c>
      <c r="AC1721">
        <v>6</v>
      </c>
      <c r="AD1721">
        <v>2.35</v>
      </c>
      <c r="AE1721">
        <v>742</v>
      </c>
    </row>
    <row r="1722" spans="1:31" x14ac:dyDescent="0.45">
      <c r="A1722" t="s">
        <v>28</v>
      </c>
      <c r="B1722" t="s">
        <v>8702</v>
      </c>
      <c r="C1722" t="str">
        <f t="shared" si="52"/>
        <v>other</v>
      </c>
      <c r="D1722">
        <v>56</v>
      </c>
      <c r="E1722">
        <v>91</v>
      </c>
      <c r="F1722">
        <v>2</v>
      </c>
      <c r="G1722">
        <v>55</v>
      </c>
      <c r="H1722" t="s">
        <v>8703</v>
      </c>
      <c r="I1722">
        <v>295</v>
      </c>
      <c r="J1722" s="1">
        <v>34872293</v>
      </c>
      <c r="L1722" s="1" t="e">
        <f>J1722/K1722</f>
        <v>#DIV/0!</v>
      </c>
      <c r="M1722" s="2" t="e">
        <f t="shared" si="53"/>
        <v>#DIV/0!</v>
      </c>
      <c r="N1722" t="s">
        <v>3047</v>
      </c>
      <c r="O1722" t="s">
        <v>8704</v>
      </c>
      <c r="P1722" t="s">
        <v>8705</v>
      </c>
      <c r="Q1722">
        <v>9214</v>
      </c>
      <c r="R1722">
        <v>545</v>
      </c>
      <c r="S1722" t="s">
        <v>8706</v>
      </c>
      <c r="T1722">
        <v>7</v>
      </c>
      <c r="U1722" t="s">
        <v>8707</v>
      </c>
      <c r="V1722" t="s">
        <v>8708</v>
      </c>
      <c r="W1722">
        <v>17</v>
      </c>
      <c r="X1722" t="s">
        <v>1454</v>
      </c>
      <c r="Y1722" t="s">
        <v>1455</v>
      </c>
      <c r="AA1722">
        <v>2009</v>
      </c>
      <c r="AB1722">
        <v>71</v>
      </c>
      <c r="AC1722">
        <v>7.2</v>
      </c>
      <c r="AD1722">
        <v>1.85</v>
      </c>
      <c r="AE1722">
        <v>740</v>
      </c>
    </row>
    <row r="1723" spans="1:31" x14ac:dyDescent="0.45">
      <c r="A1723" t="s">
        <v>28</v>
      </c>
      <c r="B1723" t="s">
        <v>1773</v>
      </c>
      <c r="C1723" t="str">
        <f t="shared" si="52"/>
        <v>other</v>
      </c>
      <c r="D1723">
        <v>130</v>
      </c>
      <c r="E1723">
        <v>92</v>
      </c>
      <c r="F1723">
        <v>165</v>
      </c>
      <c r="G1723">
        <v>700</v>
      </c>
      <c r="H1723" t="s">
        <v>2287</v>
      </c>
      <c r="I1723">
        <v>26000</v>
      </c>
      <c r="J1723" s="1">
        <v>34793160</v>
      </c>
      <c r="K1723" s="1">
        <v>30000000</v>
      </c>
      <c r="L1723" s="1">
        <f>J1723/K1723</f>
        <v>1.159772</v>
      </c>
      <c r="M1723" s="2" t="str">
        <f t="shared" si="53"/>
        <v>other</v>
      </c>
      <c r="N1723" t="s">
        <v>454</v>
      </c>
      <c r="O1723" t="s">
        <v>330</v>
      </c>
      <c r="P1723" t="s">
        <v>8709</v>
      </c>
      <c r="Q1723">
        <v>36487</v>
      </c>
      <c r="R1723">
        <v>29773</v>
      </c>
      <c r="S1723" t="s">
        <v>1760</v>
      </c>
      <c r="T1723">
        <v>0</v>
      </c>
      <c r="U1723" t="s">
        <v>8710</v>
      </c>
      <c r="V1723" t="s">
        <v>8711</v>
      </c>
      <c r="W1723">
        <v>114</v>
      </c>
      <c r="X1723" t="s">
        <v>37</v>
      </c>
      <c r="Y1723" t="s">
        <v>38</v>
      </c>
      <c r="Z1723" t="s">
        <v>575</v>
      </c>
      <c r="AA1723">
        <v>2015</v>
      </c>
      <c r="AB1723">
        <v>947</v>
      </c>
      <c r="AC1723">
        <v>5.6</v>
      </c>
      <c r="AD1723">
        <v>2.35</v>
      </c>
      <c r="AE1723">
        <v>739</v>
      </c>
    </row>
    <row r="1724" spans="1:31" x14ac:dyDescent="0.45">
      <c r="A1724" t="s">
        <v>28</v>
      </c>
      <c r="B1724" t="s">
        <v>120</v>
      </c>
      <c r="C1724" t="str">
        <f t="shared" si="52"/>
        <v>other</v>
      </c>
      <c r="D1724">
        <v>134</v>
      </c>
      <c r="E1724">
        <v>129</v>
      </c>
      <c r="F1724">
        <v>395</v>
      </c>
      <c r="G1724">
        <v>313</v>
      </c>
      <c r="H1724" t="s">
        <v>4675</v>
      </c>
      <c r="I1724">
        <v>18000</v>
      </c>
      <c r="J1724" s="1">
        <v>34746109</v>
      </c>
      <c r="K1724" s="1">
        <v>30000000</v>
      </c>
      <c r="L1724" s="1">
        <f>J1724/K1724</f>
        <v>1.1582036333333334</v>
      </c>
      <c r="M1724" s="2" t="str">
        <f t="shared" si="53"/>
        <v>other</v>
      </c>
      <c r="N1724" t="s">
        <v>8712</v>
      </c>
      <c r="O1724" t="s">
        <v>631</v>
      </c>
      <c r="P1724" t="s">
        <v>8713</v>
      </c>
      <c r="Q1724">
        <v>52972</v>
      </c>
      <c r="R1724">
        <v>19620</v>
      </c>
      <c r="S1724" t="s">
        <v>8714</v>
      </c>
      <c r="T1724">
        <v>1</v>
      </c>
      <c r="U1724" t="s">
        <v>8715</v>
      </c>
      <c r="V1724" t="s">
        <v>8716</v>
      </c>
      <c r="W1724">
        <v>124</v>
      </c>
      <c r="X1724" t="s">
        <v>37</v>
      </c>
      <c r="Y1724" t="s">
        <v>38</v>
      </c>
      <c r="Z1724" t="s">
        <v>575</v>
      </c>
      <c r="AA1724">
        <v>2011</v>
      </c>
      <c r="AB1724">
        <v>1000</v>
      </c>
      <c r="AC1724">
        <v>6.8</v>
      </c>
      <c r="AD1724">
        <v>2.35</v>
      </c>
      <c r="AE1724">
        <v>739</v>
      </c>
    </row>
    <row r="1725" spans="1:31" x14ac:dyDescent="0.45">
      <c r="A1725" t="s">
        <v>28</v>
      </c>
      <c r="B1725" t="s">
        <v>8717</v>
      </c>
      <c r="C1725" t="str">
        <f t="shared" si="52"/>
        <v>other</v>
      </c>
      <c r="D1725">
        <v>36</v>
      </c>
      <c r="E1725">
        <v>93</v>
      </c>
      <c r="F1725">
        <v>7</v>
      </c>
      <c r="G1725">
        <v>480</v>
      </c>
      <c r="H1725" t="s">
        <v>2525</v>
      </c>
      <c r="I1725">
        <v>1000</v>
      </c>
      <c r="J1725" s="1">
        <v>34703228</v>
      </c>
      <c r="L1725" s="1" t="e">
        <f>J1725/K1725</f>
        <v>#DIV/0!</v>
      </c>
      <c r="M1725" s="2" t="e">
        <f t="shared" si="53"/>
        <v>#DIV/0!</v>
      </c>
      <c r="N1725" t="s">
        <v>2956</v>
      </c>
      <c r="O1725" t="s">
        <v>388</v>
      </c>
      <c r="P1725" t="s">
        <v>8718</v>
      </c>
      <c r="Q1725">
        <v>4599</v>
      </c>
      <c r="R1725">
        <v>3095</v>
      </c>
      <c r="S1725" t="s">
        <v>1540</v>
      </c>
      <c r="T1725">
        <v>0</v>
      </c>
      <c r="U1725" t="s">
        <v>8719</v>
      </c>
      <c r="V1725" t="s">
        <v>8720</v>
      </c>
      <c r="W1725">
        <v>44</v>
      </c>
      <c r="X1725" t="s">
        <v>8721</v>
      </c>
      <c r="Y1725" t="s">
        <v>757</v>
      </c>
      <c r="Z1725" t="s">
        <v>90</v>
      </c>
      <c r="AA1725">
        <v>2010</v>
      </c>
      <c r="AB1725">
        <v>898</v>
      </c>
      <c r="AC1725">
        <v>4.9000000000000004</v>
      </c>
      <c r="AD1725">
        <v>2.39</v>
      </c>
      <c r="AE1725">
        <v>739</v>
      </c>
    </row>
    <row r="1726" spans="1:31" x14ac:dyDescent="0.45">
      <c r="A1726" t="s">
        <v>28</v>
      </c>
      <c r="B1726" t="s">
        <v>7697</v>
      </c>
      <c r="C1726" t="str">
        <f t="shared" si="52"/>
        <v>other</v>
      </c>
      <c r="D1726">
        <v>46</v>
      </c>
      <c r="E1726">
        <v>118</v>
      </c>
      <c r="F1726">
        <v>55</v>
      </c>
      <c r="G1726">
        <v>11</v>
      </c>
      <c r="H1726" t="s">
        <v>8722</v>
      </c>
      <c r="I1726">
        <v>113</v>
      </c>
      <c r="J1726" s="1">
        <v>34700000</v>
      </c>
      <c r="K1726" s="1">
        <v>30000000</v>
      </c>
      <c r="L1726" s="1">
        <f>J1726/K1726</f>
        <v>1.1566666666666667</v>
      </c>
      <c r="M1726" s="2" t="str">
        <f t="shared" si="53"/>
        <v>other</v>
      </c>
      <c r="N1726" t="s">
        <v>5930</v>
      </c>
      <c r="O1726" t="s">
        <v>7796</v>
      </c>
      <c r="P1726" t="s">
        <v>8723</v>
      </c>
      <c r="Q1726">
        <v>10175</v>
      </c>
      <c r="R1726">
        <v>143</v>
      </c>
      <c r="S1726" t="s">
        <v>8724</v>
      </c>
      <c r="T1726">
        <v>1</v>
      </c>
      <c r="U1726" t="s">
        <v>8725</v>
      </c>
      <c r="V1726" t="s">
        <v>8726</v>
      </c>
      <c r="W1726">
        <v>23</v>
      </c>
      <c r="X1726" t="s">
        <v>37</v>
      </c>
      <c r="Y1726" t="s">
        <v>757</v>
      </c>
      <c r="Z1726" t="s">
        <v>575</v>
      </c>
      <c r="AA1726">
        <v>2007</v>
      </c>
      <c r="AB1726">
        <v>11</v>
      </c>
      <c r="AC1726">
        <v>7.1</v>
      </c>
      <c r="AD1726">
        <v>2.35</v>
      </c>
      <c r="AE1726">
        <v>738</v>
      </c>
    </row>
    <row r="1727" spans="1:31" x14ac:dyDescent="0.45">
      <c r="A1727" t="s">
        <v>28</v>
      </c>
      <c r="B1727" t="s">
        <v>8727</v>
      </c>
      <c r="C1727" t="str">
        <f t="shared" ref="C1727:C1790" si="54">IF(J1727&lt;100000000,"other","blockbuster")</f>
        <v>other</v>
      </c>
      <c r="D1727">
        <v>7</v>
      </c>
      <c r="E1727">
        <v>110</v>
      </c>
      <c r="F1727">
        <v>18</v>
      </c>
      <c r="G1727">
        <v>432</v>
      </c>
      <c r="H1727" t="s">
        <v>201</v>
      </c>
      <c r="I1727">
        <v>922</v>
      </c>
      <c r="J1727" s="1">
        <v>34700000</v>
      </c>
      <c r="K1727" s="1">
        <v>24000000</v>
      </c>
      <c r="L1727" s="1">
        <f>J1727/K1727</f>
        <v>1.4458333333333333</v>
      </c>
      <c r="M1727" s="2" t="str">
        <f t="shared" si="53"/>
        <v>other</v>
      </c>
      <c r="N1727" t="s">
        <v>2288</v>
      </c>
      <c r="O1727" t="s">
        <v>6147</v>
      </c>
      <c r="P1727" t="s">
        <v>8728</v>
      </c>
      <c r="Q1727">
        <v>3279</v>
      </c>
      <c r="R1727">
        <v>2725</v>
      </c>
      <c r="S1727" t="s">
        <v>8729</v>
      </c>
      <c r="T1727">
        <v>4</v>
      </c>
      <c r="U1727" t="s">
        <v>8730</v>
      </c>
      <c r="V1727" t="s">
        <v>8731</v>
      </c>
      <c r="W1727">
        <v>22</v>
      </c>
      <c r="X1727" t="s">
        <v>37</v>
      </c>
      <c r="Y1727" t="s">
        <v>1455</v>
      </c>
      <c r="Z1727" t="s">
        <v>4820</v>
      </c>
      <c r="AA1727">
        <v>2014</v>
      </c>
      <c r="AB1727">
        <v>919</v>
      </c>
      <c r="AC1727">
        <v>2</v>
      </c>
      <c r="AD1727">
        <v>2.35</v>
      </c>
      <c r="AE1727">
        <v>736</v>
      </c>
    </row>
    <row r="1728" spans="1:31" x14ac:dyDescent="0.45">
      <c r="A1728" t="s">
        <v>28</v>
      </c>
      <c r="B1728" t="s">
        <v>8732</v>
      </c>
      <c r="C1728" t="str">
        <f t="shared" si="54"/>
        <v>other</v>
      </c>
      <c r="D1728">
        <v>132</v>
      </c>
      <c r="E1728">
        <v>103</v>
      </c>
      <c r="F1728">
        <v>61</v>
      </c>
      <c r="G1728">
        <v>520</v>
      </c>
      <c r="H1728" t="s">
        <v>117</v>
      </c>
      <c r="I1728">
        <v>963</v>
      </c>
      <c r="J1728" s="1">
        <v>34667015</v>
      </c>
      <c r="K1728" s="1">
        <v>30000000</v>
      </c>
      <c r="L1728" s="1">
        <f>J1728/K1728</f>
        <v>1.1555671666666667</v>
      </c>
      <c r="M1728" s="2" t="str">
        <f t="shared" si="53"/>
        <v>other</v>
      </c>
      <c r="N1728" t="s">
        <v>6316</v>
      </c>
      <c r="O1728" t="s">
        <v>3102</v>
      </c>
      <c r="P1728" t="s">
        <v>8733</v>
      </c>
      <c r="Q1728">
        <v>12410</v>
      </c>
      <c r="R1728">
        <v>2806</v>
      </c>
      <c r="S1728" t="s">
        <v>1985</v>
      </c>
      <c r="T1728">
        <v>3</v>
      </c>
      <c r="U1728" t="s">
        <v>8734</v>
      </c>
      <c r="V1728" t="s">
        <v>8735</v>
      </c>
      <c r="W1728">
        <v>62</v>
      </c>
      <c r="X1728" t="s">
        <v>37</v>
      </c>
      <c r="Y1728" t="s">
        <v>8736</v>
      </c>
      <c r="AA1728">
        <v>2014</v>
      </c>
      <c r="AB1728">
        <v>903</v>
      </c>
      <c r="AC1728">
        <v>5.7</v>
      </c>
      <c r="AD1728">
        <v>2.35</v>
      </c>
      <c r="AE1728">
        <v>733</v>
      </c>
    </row>
    <row r="1729" spans="1:31" x14ac:dyDescent="0.45">
      <c r="A1729" t="s">
        <v>28</v>
      </c>
      <c r="B1729" t="s">
        <v>8737</v>
      </c>
      <c r="C1729" t="str">
        <f t="shared" si="54"/>
        <v>other</v>
      </c>
      <c r="D1729">
        <v>5</v>
      </c>
      <c r="E1729">
        <v>85</v>
      </c>
      <c r="F1729">
        <v>0</v>
      </c>
      <c r="G1729">
        <v>21</v>
      </c>
      <c r="H1729" t="s">
        <v>7154</v>
      </c>
      <c r="I1729">
        <v>114</v>
      </c>
      <c r="J1729" s="1">
        <v>34636443</v>
      </c>
      <c r="K1729" s="1">
        <v>30000000</v>
      </c>
      <c r="L1729" s="1">
        <f>J1729/K1729</f>
        <v>1.1545481</v>
      </c>
      <c r="M1729" s="2" t="str">
        <f t="shared" si="53"/>
        <v>other</v>
      </c>
      <c r="N1729" t="s">
        <v>8738</v>
      </c>
      <c r="O1729" t="s">
        <v>8739</v>
      </c>
      <c r="P1729" t="s">
        <v>8740</v>
      </c>
      <c r="Q1729">
        <v>393</v>
      </c>
      <c r="R1729">
        <v>229</v>
      </c>
      <c r="S1729" t="s">
        <v>8741</v>
      </c>
      <c r="T1729">
        <v>1</v>
      </c>
      <c r="U1729" t="s">
        <v>8742</v>
      </c>
      <c r="V1729" t="s">
        <v>8743</v>
      </c>
      <c r="W1729">
        <v>7</v>
      </c>
      <c r="X1729" t="s">
        <v>5631</v>
      </c>
      <c r="Y1729" t="s">
        <v>7160</v>
      </c>
      <c r="AA1729">
        <v>2015</v>
      </c>
      <c r="AB1729">
        <v>35</v>
      </c>
      <c r="AC1729">
        <v>4.0999999999999996</v>
      </c>
      <c r="AE1729">
        <v>733</v>
      </c>
    </row>
    <row r="1730" spans="1:31" x14ac:dyDescent="0.45">
      <c r="A1730" t="s">
        <v>28</v>
      </c>
      <c r="B1730" t="s">
        <v>8744</v>
      </c>
      <c r="C1730" t="str">
        <f t="shared" si="54"/>
        <v>other</v>
      </c>
      <c r="D1730">
        <v>56</v>
      </c>
      <c r="E1730">
        <v>110</v>
      </c>
      <c r="F1730">
        <v>59</v>
      </c>
      <c r="G1730">
        <v>24</v>
      </c>
      <c r="H1730" t="s">
        <v>1331</v>
      </c>
      <c r="I1730">
        <v>1000</v>
      </c>
      <c r="J1730" s="1">
        <v>34604054</v>
      </c>
      <c r="K1730" s="1">
        <v>30000000</v>
      </c>
      <c r="L1730" s="1">
        <f>J1730/K1730</f>
        <v>1.1534684666666666</v>
      </c>
      <c r="M1730" s="2" t="str">
        <f t="shared" si="53"/>
        <v>other</v>
      </c>
      <c r="N1730" t="s">
        <v>2132</v>
      </c>
      <c r="O1730" t="s">
        <v>385</v>
      </c>
      <c r="P1730" t="s">
        <v>8745</v>
      </c>
      <c r="Q1730">
        <v>14618</v>
      </c>
      <c r="R1730">
        <v>1831</v>
      </c>
      <c r="S1730" t="s">
        <v>8746</v>
      </c>
      <c r="T1730">
        <v>0</v>
      </c>
      <c r="U1730" t="s">
        <v>8747</v>
      </c>
      <c r="V1730" t="s">
        <v>8748</v>
      </c>
      <c r="W1730">
        <v>108</v>
      </c>
      <c r="X1730" t="s">
        <v>37</v>
      </c>
      <c r="Y1730" t="s">
        <v>7080</v>
      </c>
      <c r="Z1730" t="s">
        <v>575</v>
      </c>
      <c r="AA1730">
        <v>2002</v>
      </c>
      <c r="AB1730">
        <v>794</v>
      </c>
      <c r="AC1730">
        <v>6.7</v>
      </c>
      <c r="AD1730">
        <v>1.85</v>
      </c>
      <c r="AE1730">
        <v>729</v>
      </c>
    </row>
    <row r="1731" spans="1:31" x14ac:dyDescent="0.45">
      <c r="A1731" t="s">
        <v>28</v>
      </c>
      <c r="B1731" t="s">
        <v>8749</v>
      </c>
      <c r="C1731" t="str">
        <f t="shared" si="54"/>
        <v>other</v>
      </c>
      <c r="D1731">
        <v>65</v>
      </c>
      <c r="E1731">
        <v>89</v>
      </c>
      <c r="F1731">
        <v>5</v>
      </c>
      <c r="G1731">
        <v>365</v>
      </c>
      <c r="H1731" t="s">
        <v>483</v>
      </c>
      <c r="I1731">
        <v>11000</v>
      </c>
      <c r="J1731" s="1">
        <v>34580635</v>
      </c>
      <c r="K1731" s="1">
        <v>19000000</v>
      </c>
      <c r="L1731" s="1">
        <f>J1731/K1731</f>
        <v>1.8200334210526317</v>
      </c>
      <c r="M1731" s="2" t="str">
        <f t="shared" ref="M1731:M1794" si="55">IF(L1731&lt;2,"other","blockbuster")</f>
        <v>other</v>
      </c>
      <c r="N1731" t="s">
        <v>8750</v>
      </c>
      <c r="O1731" t="s">
        <v>75</v>
      </c>
      <c r="P1731" t="s">
        <v>8751</v>
      </c>
      <c r="Q1731">
        <v>3302</v>
      </c>
      <c r="R1731">
        <v>15795</v>
      </c>
      <c r="S1731" t="s">
        <v>6169</v>
      </c>
      <c r="T1731">
        <v>0</v>
      </c>
      <c r="U1731" t="s">
        <v>8752</v>
      </c>
      <c r="V1731" t="s">
        <v>8753</v>
      </c>
      <c r="W1731">
        <v>14</v>
      </c>
      <c r="X1731" t="s">
        <v>37</v>
      </c>
      <c r="Y1731" t="s">
        <v>38</v>
      </c>
      <c r="Z1731" t="s">
        <v>575</v>
      </c>
      <c r="AA1731">
        <v>2016</v>
      </c>
      <c r="AB1731">
        <v>4000</v>
      </c>
      <c r="AC1731">
        <v>7.5</v>
      </c>
      <c r="AD1731">
        <v>1.85</v>
      </c>
      <c r="AE1731">
        <v>728</v>
      </c>
    </row>
    <row r="1732" spans="1:31" x14ac:dyDescent="0.45">
      <c r="A1732" t="s">
        <v>28</v>
      </c>
      <c r="B1732" t="s">
        <v>8754</v>
      </c>
      <c r="C1732" t="str">
        <f t="shared" si="54"/>
        <v>other</v>
      </c>
      <c r="D1732">
        <v>221</v>
      </c>
      <c r="E1732">
        <v>115</v>
      </c>
      <c r="F1732">
        <v>0</v>
      </c>
      <c r="G1732">
        <v>751</v>
      </c>
      <c r="H1732" t="s">
        <v>8755</v>
      </c>
      <c r="I1732">
        <v>10000</v>
      </c>
      <c r="J1732" s="1">
        <v>34566746</v>
      </c>
      <c r="K1732" s="1">
        <v>29000000</v>
      </c>
      <c r="L1732" s="1">
        <f>J1732/K1732</f>
        <v>1.1919567586206896</v>
      </c>
      <c r="M1732" s="2" t="str">
        <f t="shared" si="55"/>
        <v>other</v>
      </c>
      <c r="N1732" t="s">
        <v>6409</v>
      </c>
      <c r="O1732" t="s">
        <v>2446</v>
      </c>
      <c r="P1732" t="s">
        <v>8756</v>
      </c>
      <c r="Q1732">
        <v>97697</v>
      </c>
      <c r="R1732">
        <v>13159</v>
      </c>
      <c r="S1732" t="s">
        <v>8757</v>
      </c>
      <c r="T1732">
        <v>8</v>
      </c>
      <c r="U1732" t="s">
        <v>8758</v>
      </c>
      <c r="V1732" t="s">
        <v>8759</v>
      </c>
      <c r="W1732">
        <v>185</v>
      </c>
      <c r="X1732" t="s">
        <v>37</v>
      </c>
      <c r="Y1732" t="s">
        <v>38</v>
      </c>
      <c r="Z1732" t="s">
        <v>39</v>
      </c>
      <c r="AA1732">
        <v>2015</v>
      </c>
      <c r="AB1732">
        <v>1000</v>
      </c>
      <c r="AC1732">
        <v>6.5</v>
      </c>
      <c r="AD1732">
        <v>1.85</v>
      </c>
      <c r="AE1732">
        <v>725</v>
      </c>
    </row>
    <row r="1733" spans="1:31" x14ac:dyDescent="0.45">
      <c r="A1733" t="s">
        <v>28</v>
      </c>
      <c r="B1733" t="s">
        <v>1411</v>
      </c>
      <c r="C1733" t="str">
        <f t="shared" si="54"/>
        <v>other</v>
      </c>
      <c r="D1733">
        <v>291</v>
      </c>
      <c r="E1733">
        <v>153</v>
      </c>
      <c r="F1733">
        <v>446</v>
      </c>
      <c r="G1733">
        <v>154</v>
      </c>
      <c r="H1733" t="s">
        <v>8760</v>
      </c>
      <c r="I1733">
        <v>523</v>
      </c>
      <c r="J1733" s="1">
        <v>34543701</v>
      </c>
      <c r="K1733" s="1">
        <v>28000000</v>
      </c>
      <c r="L1733" s="1">
        <f>J1733/K1733</f>
        <v>1.2337036071428571</v>
      </c>
      <c r="M1733" s="2" t="str">
        <f t="shared" si="55"/>
        <v>other</v>
      </c>
      <c r="N1733" t="s">
        <v>8761</v>
      </c>
      <c r="O1733" t="s">
        <v>1162</v>
      </c>
      <c r="P1733" t="s">
        <v>8762</v>
      </c>
      <c r="Q1733">
        <v>188637</v>
      </c>
      <c r="R1733">
        <v>1383</v>
      </c>
      <c r="S1733" t="s">
        <v>8763</v>
      </c>
      <c r="T1733">
        <v>0</v>
      </c>
      <c r="U1733" t="s">
        <v>8764</v>
      </c>
      <c r="V1733" t="s">
        <v>8765</v>
      </c>
      <c r="W1733">
        <v>815</v>
      </c>
      <c r="X1733" t="s">
        <v>37</v>
      </c>
      <c r="Y1733" t="s">
        <v>38</v>
      </c>
      <c r="Z1733" t="s">
        <v>39</v>
      </c>
      <c r="AA1733">
        <v>2005</v>
      </c>
      <c r="AB1733">
        <v>405</v>
      </c>
      <c r="AC1733">
        <v>7.9</v>
      </c>
      <c r="AD1733">
        <v>2.39</v>
      </c>
      <c r="AE1733">
        <v>725</v>
      </c>
    </row>
    <row r="1734" spans="1:31" x14ac:dyDescent="0.45">
      <c r="A1734" t="s">
        <v>28</v>
      </c>
      <c r="C1734" t="str">
        <f t="shared" si="54"/>
        <v>other</v>
      </c>
      <c r="D1734">
        <v>13</v>
      </c>
      <c r="E1734">
        <v>42</v>
      </c>
      <c r="G1734">
        <v>442</v>
      </c>
      <c r="H1734" t="s">
        <v>8766</v>
      </c>
      <c r="I1734">
        <v>757</v>
      </c>
      <c r="J1734" s="1">
        <v>34531832</v>
      </c>
      <c r="L1734" s="1" t="e">
        <f>J1734/K1734</f>
        <v>#DIV/0!</v>
      </c>
      <c r="M1734" s="2" t="e">
        <f t="shared" si="55"/>
        <v>#DIV/0!</v>
      </c>
      <c r="N1734" t="s">
        <v>8767</v>
      </c>
      <c r="O1734" t="s">
        <v>8768</v>
      </c>
      <c r="P1734" t="s">
        <v>8769</v>
      </c>
      <c r="Q1734">
        <v>20839</v>
      </c>
      <c r="R1734">
        <v>3309</v>
      </c>
      <c r="S1734" t="s">
        <v>2396</v>
      </c>
      <c r="T1734">
        <v>0</v>
      </c>
      <c r="U1734" t="s">
        <v>8770</v>
      </c>
      <c r="V1734" t="s">
        <v>8771</v>
      </c>
      <c r="W1734">
        <v>56</v>
      </c>
      <c r="X1734" t="s">
        <v>37</v>
      </c>
      <c r="Y1734" t="s">
        <v>38</v>
      </c>
      <c r="Z1734" t="s">
        <v>1116</v>
      </c>
      <c r="AB1734">
        <v>641</v>
      </c>
      <c r="AC1734">
        <v>7.6</v>
      </c>
      <c r="AD1734">
        <v>16</v>
      </c>
      <c r="AE1734">
        <v>724</v>
      </c>
    </row>
    <row r="1735" spans="1:31" x14ac:dyDescent="0.45">
      <c r="A1735" t="s">
        <v>28</v>
      </c>
      <c r="B1735" t="s">
        <v>8772</v>
      </c>
      <c r="C1735" t="str">
        <f t="shared" si="54"/>
        <v>other</v>
      </c>
      <c r="D1735">
        <v>148</v>
      </c>
      <c r="E1735">
        <v>128</v>
      </c>
      <c r="F1735">
        <v>0</v>
      </c>
      <c r="G1735">
        <v>754</v>
      </c>
      <c r="H1735" t="s">
        <v>4945</v>
      </c>
      <c r="I1735">
        <v>955</v>
      </c>
      <c r="J1735" s="1">
        <v>34522221</v>
      </c>
      <c r="K1735" s="1">
        <v>30000000</v>
      </c>
      <c r="L1735" s="1">
        <f>J1735/K1735</f>
        <v>1.1507407000000001</v>
      </c>
      <c r="M1735" s="2" t="str">
        <f t="shared" si="55"/>
        <v>other</v>
      </c>
      <c r="N1735" t="s">
        <v>1405</v>
      </c>
      <c r="O1735" t="s">
        <v>3621</v>
      </c>
      <c r="P1735" t="s">
        <v>8773</v>
      </c>
      <c r="Q1735">
        <v>44816</v>
      </c>
      <c r="R1735">
        <v>5404</v>
      </c>
      <c r="S1735" t="s">
        <v>3995</v>
      </c>
      <c r="T1735">
        <v>3</v>
      </c>
      <c r="U1735" t="s">
        <v>8774</v>
      </c>
      <c r="V1735" t="s">
        <v>8775</v>
      </c>
      <c r="W1735">
        <v>259</v>
      </c>
      <c r="X1735" t="s">
        <v>37</v>
      </c>
      <c r="Y1735" t="s">
        <v>38</v>
      </c>
      <c r="Z1735" t="s">
        <v>39</v>
      </c>
      <c r="AA1735">
        <v>2000</v>
      </c>
      <c r="AB1735">
        <v>869</v>
      </c>
      <c r="AC1735">
        <v>6.4</v>
      </c>
      <c r="AD1735">
        <v>1.85</v>
      </c>
      <c r="AE1735">
        <v>724</v>
      </c>
    </row>
    <row r="1736" spans="1:31" x14ac:dyDescent="0.45">
      <c r="A1736" t="s">
        <v>28</v>
      </c>
      <c r="B1736" t="s">
        <v>5101</v>
      </c>
      <c r="C1736" t="str">
        <f t="shared" si="54"/>
        <v>other</v>
      </c>
      <c r="D1736">
        <v>42</v>
      </c>
      <c r="E1736">
        <v>89</v>
      </c>
      <c r="F1736">
        <v>12</v>
      </c>
      <c r="G1736">
        <v>373</v>
      </c>
      <c r="H1736" t="s">
        <v>8776</v>
      </c>
      <c r="I1736">
        <v>1000</v>
      </c>
      <c r="J1736" s="1">
        <v>34507079</v>
      </c>
      <c r="K1736" s="1">
        <v>29000000</v>
      </c>
      <c r="L1736" s="1">
        <f>J1736/K1736</f>
        <v>1.189899275862069</v>
      </c>
      <c r="M1736" s="2" t="str">
        <f t="shared" si="55"/>
        <v>other</v>
      </c>
      <c r="N1736" t="s">
        <v>777</v>
      </c>
      <c r="O1736" t="s">
        <v>388</v>
      </c>
      <c r="P1736" t="s">
        <v>8777</v>
      </c>
      <c r="Q1736">
        <v>16222</v>
      </c>
      <c r="R1736">
        <v>2056</v>
      </c>
      <c r="S1736" t="s">
        <v>8778</v>
      </c>
      <c r="T1736">
        <v>0</v>
      </c>
      <c r="U1736" t="s">
        <v>8779</v>
      </c>
      <c r="V1736" t="s">
        <v>8780</v>
      </c>
      <c r="W1736">
        <v>39</v>
      </c>
      <c r="X1736" t="s">
        <v>37</v>
      </c>
      <c r="Y1736" t="s">
        <v>56</v>
      </c>
      <c r="Z1736" t="s">
        <v>90</v>
      </c>
      <c r="AA1736">
        <v>1997</v>
      </c>
      <c r="AB1736">
        <v>409</v>
      </c>
      <c r="AC1736">
        <v>5.8</v>
      </c>
      <c r="AD1736">
        <v>1.85</v>
      </c>
      <c r="AE1736">
        <v>721</v>
      </c>
    </row>
    <row r="1737" spans="1:31" x14ac:dyDescent="0.45">
      <c r="A1737" t="s">
        <v>28</v>
      </c>
      <c r="B1737" t="s">
        <v>840</v>
      </c>
      <c r="C1737" t="str">
        <f t="shared" si="54"/>
        <v>other</v>
      </c>
      <c r="D1737">
        <v>302</v>
      </c>
      <c r="E1737">
        <v>122</v>
      </c>
      <c r="F1737">
        <v>2000</v>
      </c>
      <c r="G1737">
        <v>1000</v>
      </c>
      <c r="H1737" t="s">
        <v>1322</v>
      </c>
      <c r="I1737">
        <v>2000</v>
      </c>
      <c r="J1737" s="1">
        <v>34468224</v>
      </c>
      <c r="K1737" s="1">
        <v>35000000</v>
      </c>
      <c r="L1737" s="1">
        <f>J1737/K1737</f>
        <v>0.98480639999999997</v>
      </c>
      <c r="M1737" s="2" t="str">
        <f t="shared" si="55"/>
        <v>other</v>
      </c>
      <c r="N1737" t="s">
        <v>3399</v>
      </c>
      <c r="O1737" t="s">
        <v>1202</v>
      </c>
      <c r="P1737" t="s">
        <v>8781</v>
      </c>
      <c r="Q1737">
        <v>88682</v>
      </c>
      <c r="R1737">
        <v>6161</v>
      </c>
      <c r="S1737" t="s">
        <v>420</v>
      </c>
      <c r="T1737">
        <v>1</v>
      </c>
      <c r="U1737" t="s">
        <v>8782</v>
      </c>
      <c r="V1737" t="s">
        <v>8783</v>
      </c>
      <c r="W1737">
        <v>241</v>
      </c>
      <c r="X1737" t="s">
        <v>37</v>
      </c>
      <c r="Y1737" t="s">
        <v>38</v>
      </c>
      <c r="Z1737" t="s">
        <v>575</v>
      </c>
      <c r="AA1737">
        <v>2008</v>
      </c>
      <c r="AB1737">
        <v>1000</v>
      </c>
      <c r="AC1737">
        <v>7.7</v>
      </c>
      <c r="AD1737">
        <v>2.35</v>
      </c>
      <c r="AE1737">
        <v>721</v>
      </c>
    </row>
    <row r="1738" spans="1:31" x14ac:dyDescent="0.45">
      <c r="A1738" t="s">
        <v>28</v>
      </c>
      <c r="B1738" t="s">
        <v>3391</v>
      </c>
      <c r="C1738" t="str">
        <f t="shared" si="54"/>
        <v>other</v>
      </c>
      <c r="D1738">
        <v>181</v>
      </c>
      <c r="E1738">
        <v>113</v>
      </c>
      <c r="F1738">
        <v>0</v>
      </c>
      <c r="G1738">
        <v>89</v>
      </c>
      <c r="H1738" t="s">
        <v>8784</v>
      </c>
      <c r="I1738">
        <v>504</v>
      </c>
      <c r="J1738" s="1">
        <v>34350553</v>
      </c>
      <c r="K1738" s="1">
        <v>29000000</v>
      </c>
      <c r="L1738" s="1">
        <f>J1738/K1738</f>
        <v>1.1845018275862069</v>
      </c>
      <c r="M1738" s="2" t="str">
        <f t="shared" si="55"/>
        <v>other</v>
      </c>
      <c r="N1738" t="s">
        <v>8785</v>
      </c>
      <c r="O1738" t="s">
        <v>8786</v>
      </c>
      <c r="P1738" t="s">
        <v>8787</v>
      </c>
      <c r="Q1738">
        <v>71596</v>
      </c>
      <c r="R1738">
        <v>810</v>
      </c>
      <c r="S1738" t="s">
        <v>8788</v>
      </c>
      <c r="T1738">
        <v>0</v>
      </c>
      <c r="U1738" t="s">
        <v>8789</v>
      </c>
      <c r="V1738" t="s">
        <v>8790</v>
      </c>
      <c r="W1738">
        <v>276</v>
      </c>
      <c r="X1738" t="s">
        <v>37</v>
      </c>
      <c r="Y1738" t="s">
        <v>38</v>
      </c>
      <c r="Z1738" t="s">
        <v>575</v>
      </c>
      <c r="AA1738">
        <v>2002</v>
      </c>
      <c r="AB1738">
        <v>147</v>
      </c>
      <c r="AC1738">
        <v>7.1</v>
      </c>
      <c r="AD1738">
        <v>2.35</v>
      </c>
      <c r="AE1738">
        <v>720</v>
      </c>
    </row>
    <row r="1739" spans="1:31" x14ac:dyDescent="0.45">
      <c r="A1739" t="s">
        <v>28</v>
      </c>
      <c r="B1739" t="s">
        <v>6092</v>
      </c>
      <c r="C1739" t="str">
        <f t="shared" si="54"/>
        <v>other</v>
      </c>
      <c r="D1739">
        <v>64</v>
      </c>
      <c r="E1739">
        <v>99</v>
      </c>
      <c r="F1739">
        <v>71</v>
      </c>
      <c r="G1739">
        <v>584</v>
      </c>
      <c r="H1739" t="s">
        <v>3014</v>
      </c>
      <c r="I1739">
        <v>2000</v>
      </c>
      <c r="J1739" s="1">
        <v>34350553</v>
      </c>
      <c r="K1739" s="1">
        <v>29000000</v>
      </c>
      <c r="L1739" s="1">
        <f>J1739/K1739</f>
        <v>1.1845018275862069</v>
      </c>
      <c r="M1739" s="2" t="str">
        <f t="shared" si="55"/>
        <v>other</v>
      </c>
      <c r="N1739" t="s">
        <v>1671</v>
      </c>
      <c r="O1739" t="s">
        <v>6382</v>
      </c>
      <c r="P1739" t="s">
        <v>8791</v>
      </c>
      <c r="Q1739">
        <v>14315</v>
      </c>
      <c r="R1739">
        <v>4169</v>
      </c>
      <c r="S1739" t="s">
        <v>3545</v>
      </c>
      <c r="T1739">
        <v>2</v>
      </c>
      <c r="U1739" t="s">
        <v>8792</v>
      </c>
      <c r="V1739" t="s">
        <v>8793</v>
      </c>
      <c r="W1739">
        <v>101</v>
      </c>
      <c r="X1739" t="s">
        <v>37</v>
      </c>
      <c r="Y1739" t="s">
        <v>757</v>
      </c>
      <c r="Z1739" t="s">
        <v>39</v>
      </c>
      <c r="AA1739">
        <v>2002</v>
      </c>
      <c r="AB1739">
        <v>719</v>
      </c>
      <c r="AC1739">
        <v>5.3</v>
      </c>
      <c r="AD1739">
        <v>1.85</v>
      </c>
      <c r="AE1739">
        <v>720</v>
      </c>
    </row>
    <row r="1740" spans="1:31" x14ac:dyDescent="0.45">
      <c r="A1740" t="s">
        <v>28</v>
      </c>
      <c r="B1740" t="s">
        <v>4299</v>
      </c>
      <c r="C1740" t="str">
        <f t="shared" si="54"/>
        <v>other</v>
      </c>
      <c r="D1740">
        <v>154</v>
      </c>
      <c r="E1740">
        <v>99</v>
      </c>
      <c r="F1740">
        <v>265</v>
      </c>
      <c r="G1740">
        <v>265</v>
      </c>
      <c r="H1740" t="s">
        <v>265</v>
      </c>
      <c r="I1740">
        <v>22000</v>
      </c>
      <c r="J1740" s="1">
        <v>34334256</v>
      </c>
      <c r="K1740" s="1">
        <v>29000000</v>
      </c>
      <c r="L1740" s="1">
        <f>J1740/K1740</f>
        <v>1.1839398620689656</v>
      </c>
      <c r="M1740" s="2" t="str">
        <f t="shared" si="55"/>
        <v>other</v>
      </c>
      <c r="N1740" t="s">
        <v>1661</v>
      </c>
      <c r="O1740" t="s">
        <v>144</v>
      </c>
      <c r="P1740" t="s">
        <v>8794</v>
      </c>
      <c r="Q1740">
        <v>16984</v>
      </c>
      <c r="R1740">
        <v>23562</v>
      </c>
      <c r="S1740" t="s">
        <v>4299</v>
      </c>
      <c r="T1740">
        <v>1</v>
      </c>
      <c r="U1740" t="s">
        <v>8795</v>
      </c>
      <c r="V1740" t="s">
        <v>8796</v>
      </c>
      <c r="W1740">
        <v>96</v>
      </c>
      <c r="X1740" t="s">
        <v>37</v>
      </c>
      <c r="Y1740" t="s">
        <v>38</v>
      </c>
      <c r="Z1740" t="s">
        <v>575</v>
      </c>
      <c r="AA1740">
        <v>2016</v>
      </c>
      <c r="AB1740">
        <v>779</v>
      </c>
      <c r="AC1740">
        <v>5.3</v>
      </c>
      <c r="AD1740">
        <v>1.85</v>
      </c>
      <c r="AE1740">
        <v>718</v>
      </c>
    </row>
    <row r="1741" spans="1:31" x14ac:dyDescent="0.45">
      <c r="A1741" t="s">
        <v>28</v>
      </c>
      <c r="B1741" t="s">
        <v>8797</v>
      </c>
      <c r="C1741" t="str">
        <f t="shared" si="54"/>
        <v>other</v>
      </c>
      <c r="D1741">
        <v>17</v>
      </c>
      <c r="E1741">
        <v>147</v>
      </c>
      <c r="F1741">
        <v>0</v>
      </c>
      <c r="G1741">
        <v>400</v>
      </c>
      <c r="H1741" t="s">
        <v>3593</v>
      </c>
      <c r="I1741">
        <v>18000</v>
      </c>
      <c r="J1741" s="1">
        <v>34308901</v>
      </c>
      <c r="K1741" s="1">
        <v>29000000</v>
      </c>
      <c r="L1741" s="1">
        <f>J1741/K1741</f>
        <v>1.183065551724138</v>
      </c>
      <c r="M1741" s="2" t="str">
        <f t="shared" si="55"/>
        <v>other</v>
      </c>
      <c r="N1741" t="s">
        <v>5930</v>
      </c>
      <c r="O1741" t="s">
        <v>1717</v>
      </c>
      <c r="P1741" t="s">
        <v>8798</v>
      </c>
      <c r="Q1741">
        <v>9913</v>
      </c>
      <c r="R1741">
        <v>18855</v>
      </c>
      <c r="S1741" t="s">
        <v>1117</v>
      </c>
      <c r="T1741">
        <v>0</v>
      </c>
      <c r="U1741" t="s">
        <v>8799</v>
      </c>
      <c r="V1741" t="s">
        <v>8800</v>
      </c>
      <c r="W1741">
        <v>51</v>
      </c>
      <c r="X1741" t="s">
        <v>37</v>
      </c>
      <c r="Y1741" t="s">
        <v>56</v>
      </c>
      <c r="Z1741" t="s">
        <v>90</v>
      </c>
      <c r="AA1741">
        <v>1987</v>
      </c>
      <c r="AB1741">
        <v>427</v>
      </c>
      <c r="AC1741">
        <v>7.5</v>
      </c>
      <c r="AD1741">
        <v>2.35</v>
      </c>
      <c r="AE1741">
        <v>716</v>
      </c>
    </row>
    <row r="1742" spans="1:31" x14ac:dyDescent="0.45">
      <c r="A1742" t="s">
        <v>737</v>
      </c>
      <c r="B1742" t="s">
        <v>3629</v>
      </c>
      <c r="C1742" t="str">
        <f t="shared" si="54"/>
        <v>other</v>
      </c>
      <c r="D1742">
        <v>65</v>
      </c>
      <c r="E1742">
        <v>112</v>
      </c>
      <c r="F1742">
        <v>759</v>
      </c>
      <c r="G1742">
        <v>933</v>
      </c>
      <c r="H1742" t="s">
        <v>1222</v>
      </c>
      <c r="I1742">
        <v>11000</v>
      </c>
      <c r="J1742" s="1">
        <v>34300771</v>
      </c>
      <c r="K1742" s="1">
        <v>28000000</v>
      </c>
      <c r="L1742" s="1">
        <f>J1742/K1742</f>
        <v>1.2250275357142857</v>
      </c>
      <c r="M1742" s="2" t="str">
        <f t="shared" si="55"/>
        <v>other</v>
      </c>
      <c r="N1742" t="s">
        <v>2517</v>
      </c>
      <c r="O1742" t="s">
        <v>1938</v>
      </c>
      <c r="P1742" t="s">
        <v>8801</v>
      </c>
      <c r="Q1742">
        <v>8134</v>
      </c>
      <c r="R1742">
        <v>17873</v>
      </c>
      <c r="S1742" t="s">
        <v>2972</v>
      </c>
      <c r="T1742">
        <v>4</v>
      </c>
      <c r="U1742" t="s">
        <v>8802</v>
      </c>
      <c r="V1742" t="s">
        <v>8803</v>
      </c>
      <c r="W1742">
        <v>123</v>
      </c>
      <c r="X1742" t="s">
        <v>37</v>
      </c>
      <c r="Y1742" t="s">
        <v>38</v>
      </c>
      <c r="Z1742" t="s">
        <v>575</v>
      </c>
      <c r="AA1742">
        <v>1999</v>
      </c>
      <c r="AB1742">
        <v>1000</v>
      </c>
      <c r="AC1742">
        <v>6.9</v>
      </c>
      <c r="AD1742">
        <v>2.35</v>
      </c>
      <c r="AE1742">
        <v>715</v>
      </c>
    </row>
    <row r="1743" spans="1:31" x14ac:dyDescent="0.45">
      <c r="A1743" t="s">
        <v>28</v>
      </c>
      <c r="B1743" t="s">
        <v>8804</v>
      </c>
      <c r="C1743" t="str">
        <f t="shared" si="54"/>
        <v>other</v>
      </c>
      <c r="D1743">
        <v>148</v>
      </c>
      <c r="E1743">
        <v>88</v>
      </c>
      <c r="F1743">
        <v>64</v>
      </c>
      <c r="G1743">
        <v>363</v>
      </c>
      <c r="H1743" t="s">
        <v>1614</v>
      </c>
      <c r="I1743">
        <v>1000</v>
      </c>
      <c r="J1743" s="1">
        <v>34293771</v>
      </c>
      <c r="K1743" s="1">
        <v>12000000</v>
      </c>
      <c r="L1743" s="1">
        <f>J1743/K1743</f>
        <v>2.8578142500000001</v>
      </c>
      <c r="M1743" s="2" t="str">
        <f t="shared" si="55"/>
        <v>blockbuster</v>
      </c>
      <c r="N1743" t="s">
        <v>8056</v>
      </c>
      <c r="O1743" t="s">
        <v>676</v>
      </c>
      <c r="P1743" t="s">
        <v>8805</v>
      </c>
      <c r="Q1743">
        <v>28632</v>
      </c>
      <c r="R1743">
        <v>2567</v>
      </c>
      <c r="S1743" t="s">
        <v>8806</v>
      </c>
      <c r="T1743">
        <v>0</v>
      </c>
      <c r="U1743" t="s">
        <v>8807</v>
      </c>
      <c r="V1743" t="s">
        <v>8808</v>
      </c>
      <c r="W1743">
        <v>214</v>
      </c>
      <c r="X1743" t="s">
        <v>37</v>
      </c>
      <c r="Y1743" t="s">
        <v>8809</v>
      </c>
      <c r="Z1743" t="s">
        <v>575</v>
      </c>
      <c r="AA1743">
        <v>2004</v>
      </c>
      <c r="AB1743">
        <v>857</v>
      </c>
      <c r="AC1743">
        <v>4.9000000000000004</v>
      </c>
      <c r="AD1743">
        <v>1.85</v>
      </c>
      <c r="AE1743">
        <v>713</v>
      </c>
    </row>
    <row r="1744" spans="1:31" x14ac:dyDescent="0.45">
      <c r="A1744" t="s">
        <v>28</v>
      </c>
      <c r="B1744" t="s">
        <v>8810</v>
      </c>
      <c r="C1744" t="str">
        <f t="shared" si="54"/>
        <v>other</v>
      </c>
      <c r="D1744">
        <v>161</v>
      </c>
      <c r="E1744">
        <v>94</v>
      </c>
      <c r="F1744">
        <v>11</v>
      </c>
      <c r="G1744">
        <v>566</v>
      </c>
      <c r="H1744" t="s">
        <v>8811</v>
      </c>
      <c r="I1744">
        <v>1000</v>
      </c>
      <c r="J1744" s="1">
        <v>34290142</v>
      </c>
      <c r="K1744" s="1">
        <v>29000000</v>
      </c>
      <c r="L1744" s="1">
        <f>J1744/K1744</f>
        <v>1.1824186896551725</v>
      </c>
      <c r="M1744" s="2" t="str">
        <f t="shared" si="55"/>
        <v>other</v>
      </c>
      <c r="N1744" t="s">
        <v>2192</v>
      </c>
      <c r="O1744" t="s">
        <v>2609</v>
      </c>
      <c r="P1744" t="s">
        <v>8812</v>
      </c>
      <c r="Q1744">
        <v>92850</v>
      </c>
      <c r="R1744">
        <v>5085</v>
      </c>
      <c r="S1744" t="s">
        <v>8813</v>
      </c>
      <c r="T1744">
        <v>0</v>
      </c>
      <c r="U1744" t="s">
        <v>8814</v>
      </c>
      <c r="V1744" t="s">
        <v>8815</v>
      </c>
      <c r="W1744">
        <v>263</v>
      </c>
      <c r="X1744" t="s">
        <v>37</v>
      </c>
      <c r="Y1744" t="s">
        <v>38</v>
      </c>
      <c r="Z1744" t="s">
        <v>575</v>
      </c>
      <c r="AA1744">
        <v>2005</v>
      </c>
      <c r="AB1744">
        <v>948</v>
      </c>
      <c r="AC1744">
        <v>7.1</v>
      </c>
      <c r="AD1744">
        <v>2.35</v>
      </c>
      <c r="AE1744">
        <v>713</v>
      </c>
    </row>
    <row r="1745" spans="1:31" x14ac:dyDescent="0.45">
      <c r="A1745" t="s">
        <v>28</v>
      </c>
      <c r="B1745" t="s">
        <v>1648</v>
      </c>
      <c r="C1745" t="str">
        <f t="shared" si="54"/>
        <v>other</v>
      </c>
      <c r="D1745">
        <v>124</v>
      </c>
      <c r="E1745">
        <v>90</v>
      </c>
      <c r="F1745">
        <v>63</v>
      </c>
      <c r="G1745">
        <v>631</v>
      </c>
      <c r="H1745" t="s">
        <v>1976</v>
      </c>
      <c r="I1745">
        <v>49000</v>
      </c>
      <c r="J1745" s="1">
        <v>34238611</v>
      </c>
      <c r="K1745" s="1">
        <v>28000000</v>
      </c>
      <c r="L1745" s="1">
        <f>J1745/K1745</f>
        <v>1.2228075357142858</v>
      </c>
      <c r="M1745" s="2" t="str">
        <f t="shared" si="55"/>
        <v>other</v>
      </c>
      <c r="N1745" t="s">
        <v>84</v>
      </c>
      <c r="O1745" t="s">
        <v>801</v>
      </c>
      <c r="P1745" t="s">
        <v>8816</v>
      </c>
      <c r="Q1745">
        <v>260939</v>
      </c>
      <c r="R1745">
        <v>52970</v>
      </c>
      <c r="S1745" t="s">
        <v>8817</v>
      </c>
      <c r="T1745">
        <v>0</v>
      </c>
      <c r="U1745" t="s">
        <v>8818</v>
      </c>
      <c r="V1745" t="s">
        <v>8819</v>
      </c>
      <c r="W1745">
        <v>244</v>
      </c>
      <c r="X1745" t="s">
        <v>37</v>
      </c>
      <c r="Y1745" t="s">
        <v>38</v>
      </c>
      <c r="Z1745" t="s">
        <v>272</v>
      </c>
      <c r="AA1745">
        <v>1992</v>
      </c>
      <c r="AB1745">
        <v>2000</v>
      </c>
      <c r="AC1745">
        <v>8</v>
      </c>
      <c r="AD1745">
        <v>1.33</v>
      </c>
      <c r="AE1745">
        <v>710</v>
      </c>
    </row>
    <row r="1746" spans="1:31" x14ac:dyDescent="0.45">
      <c r="A1746" t="s">
        <v>28</v>
      </c>
      <c r="B1746" t="s">
        <v>3078</v>
      </c>
      <c r="C1746" t="str">
        <f t="shared" si="54"/>
        <v>other</v>
      </c>
      <c r="D1746">
        <v>349</v>
      </c>
      <c r="E1746">
        <v>167</v>
      </c>
      <c r="F1746">
        <v>473</v>
      </c>
      <c r="G1746">
        <v>303</v>
      </c>
      <c r="H1746" t="s">
        <v>8820</v>
      </c>
      <c r="I1746">
        <v>559</v>
      </c>
      <c r="J1746" s="1">
        <v>34180954</v>
      </c>
      <c r="K1746" s="1">
        <v>28000000</v>
      </c>
      <c r="L1746" s="1">
        <f>J1746/K1746</f>
        <v>1.2207483571428572</v>
      </c>
      <c r="M1746" s="2" t="str">
        <f t="shared" si="55"/>
        <v>other</v>
      </c>
      <c r="N1746" t="s">
        <v>8821</v>
      </c>
      <c r="O1746" t="s">
        <v>2137</v>
      </c>
      <c r="P1746" t="s">
        <v>8822</v>
      </c>
      <c r="Q1746">
        <v>119928</v>
      </c>
      <c r="R1746">
        <v>2702</v>
      </c>
      <c r="S1746" t="s">
        <v>8823</v>
      </c>
      <c r="T1746">
        <v>0</v>
      </c>
      <c r="U1746" t="s">
        <v>8824</v>
      </c>
      <c r="V1746" t="s">
        <v>8825</v>
      </c>
      <c r="W1746">
        <v>331</v>
      </c>
      <c r="X1746" t="s">
        <v>37</v>
      </c>
      <c r="Y1746" t="s">
        <v>38</v>
      </c>
      <c r="Z1746" t="s">
        <v>575</v>
      </c>
      <c r="AA1746">
        <v>2015</v>
      </c>
      <c r="AB1746">
        <v>427</v>
      </c>
      <c r="AC1746">
        <v>7.9</v>
      </c>
      <c r="AD1746">
        <v>2.35</v>
      </c>
      <c r="AE1746">
        <v>708</v>
      </c>
    </row>
    <row r="1747" spans="1:31" x14ac:dyDescent="0.45">
      <c r="A1747" t="s">
        <v>28</v>
      </c>
      <c r="B1747" t="s">
        <v>384</v>
      </c>
      <c r="C1747" t="str">
        <f t="shared" si="54"/>
        <v>other</v>
      </c>
      <c r="D1747">
        <v>148</v>
      </c>
      <c r="E1747">
        <v>118</v>
      </c>
      <c r="F1747">
        <v>14000</v>
      </c>
      <c r="G1747">
        <v>237</v>
      </c>
      <c r="H1747" t="s">
        <v>8826</v>
      </c>
      <c r="I1747">
        <v>11000</v>
      </c>
      <c r="J1747" s="1">
        <v>34126138</v>
      </c>
      <c r="K1747" s="1">
        <v>28000000</v>
      </c>
      <c r="L1747" s="1">
        <f>J1747/K1747</f>
        <v>1.2187906428571429</v>
      </c>
      <c r="M1747" s="2" t="str">
        <f t="shared" si="55"/>
        <v>other</v>
      </c>
      <c r="N1747" t="s">
        <v>122</v>
      </c>
      <c r="O1747" t="s">
        <v>386</v>
      </c>
      <c r="P1747" t="s">
        <v>8827</v>
      </c>
      <c r="Q1747">
        <v>329969</v>
      </c>
      <c r="R1747">
        <v>11898</v>
      </c>
      <c r="S1747" t="s">
        <v>8312</v>
      </c>
      <c r="T1747">
        <v>2</v>
      </c>
      <c r="U1747" t="s">
        <v>8828</v>
      </c>
      <c r="V1747" t="s">
        <v>8829</v>
      </c>
      <c r="W1747">
        <v>524</v>
      </c>
      <c r="X1747" t="s">
        <v>37</v>
      </c>
      <c r="Y1747" t="s">
        <v>38</v>
      </c>
      <c r="Z1747" t="s">
        <v>90</v>
      </c>
      <c r="AA1747">
        <v>1984</v>
      </c>
      <c r="AB1747">
        <v>429</v>
      </c>
      <c r="AC1747">
        <v>7.6</v>
      </c>
      <c r="AD1747">
        <v>2.35</v>
      </c>
      <c r="AE1747">
        <v>708</v>
      </c>
    </row>
    <row r="1748" spans="1:31" x14ac:dyDescent="0.45">
      <c r="A1748" t="s">
        <v>28</v>
      </c>
      <c r="B1748" t="s">
        <v>8830</v>
      </c>
      <c r="C1748" t="str">
        <f t="shared" si="54"/>
        <v>other</v>
      </c>
      <c r="D1748">
        <v>45</v>
      </c>
      <c r="E1748">
        <v>83</v>
      </c>
      <c r="F1748">
        <v>5</v>
      </c>
      <c r="G1748">
        <v>368</v>
      </c>
      <c r="H1748" t="s">
        <v>2153</v>
      </c>
      <c r="I1748">
        <v>971</v>
      </c>
      <c r="J1748" s="1">
        <v>34099640</v>
      </c>
      <c r="K1748" s="1">
        <v>24000000</v>
      </c>
      <c r="L1748" s="1">
        <f>J1748/K1748</f>
        <v>1.4208183333333333</v>
      </c>
      <c r="M1748" s="2" t="str">
        <f t="shared" si="55"/>
        <v>other</v>
      </c>
      <c r="N1748" t="s">
        <v>8831</v>
      </c>
      <c r="O1748" t="s">
        <v>2305</v>
      </c>
      <c r="P1748" t="s">
        <v>8832</v>
      </c>
      <c r="Q1748">
        <v>14005</v>
      </c>
      <c r="R1748">
        <v>3438</v>
      </c>
      <c r="S1748" t="s">
        <v>8204</v>
      </c>
      <c r="T1748">
        <v>0</v>
      </c>
      <c r="U1748" t="s">
        <v>8833</v>
      </c>
      <c r="V1748" t="s">
        <v>8834</v>
      </c>
      <c r="W1748">
        <v>67</v>
      </c>
      <c r="X1748" t="s">
        <v>37</v>
      </c>
      <c r="Y1748" t="s">
        <v>38</v>
      </c>
      <c r="Z1748" t="s">
        <v>272</v>
      </c>
      <c r="AA1748">
        <v>1998</v>
      </c>
      <c r="AB1748">
        <v>503</v>
      </c>
      <c r="AC1748">
        <v>5.9</v>
      </c>
      <c r="AD1748">
        <v>1.85</v>
      </c>
      <c r="AE1748">
        <v>707</v>
      </c>
    </row>
    <row r="1749" spans="1:31" x14ac:dyDescent="0.45">
      <c r="A1749" t="s">
        <v>28</v>
      </c>
      <c r="B1749" t="s">
        <v>952</v>
      </c>
      <c r="C1749" t="str">
        <f t="shared" si="54"/>
        <v>other</v>
      </c>
      <c r="D1749">
        <v>133</v>
      </c>
      <c r="E1749">
        <v>104</v>
      </c>
      <c r="F1749">
        <v>93</v>
      </c>
      <c r="G1749">
        <v>878</v>
      </c>
      <c r="H1749" t="s">
        <v>4044</v>
      </c>
      <c r="I1749">
        <v>11000</v>
      </c>
      <c r="J1749" s="1">
        <v>34098563</v>
      </c>
      <c r="K1749" s="1">
        <v>60000000</v>
      </c>
      <c r="L1749" s="1">
        <f>J1749/K1749</f>
        <v>0.56830938333333336</v>
      </c>
      <c r="M1749" s="2" t="str">
        <f t="shared" si="55"/>
        <v>other</v>
      </c>
      <c r="N1749" t="s">
        <v>2115</v>
      </c>
      <c r="O1749" t="s">
        <v>456</v>
      </c>
      <c r="P1749" t="s">
        <v>8835</v>
      </c>
      <c r="Q1749">
        <v>59232</v>
      </c>
      <c r="R1749">
        <v>17109</v>
      </c>
      <c r="S1749" t="s">
        <v>2626</v>
      </c>
      <c r="T1749">
        <v>0</v>
      </c>
      <c r="U1749" t="s">
        <v>8836</v>
      </c>
      <c r="V1749" t="s">
        <v>8837</v>
      </c>
      <c r="W1749">
        <v>317</v>
      </c>
      <c r="X1749" t="s">
        <v>37</v>
      </c>
      <c r="Y1749" t="s">
        <v>38</v>
      </c>
      <c r="Z1749" t="s">
        <v>575</v>
      </c>
      <c r="AA1749">
        <v>2001</v>
      </c>
      <c r="AB1749">
        <v>2000</v>
      </c>
      <c r="AC1749">
        <v>6.3</v>
      </c>
      <c r="AD1749">
        <v>2.35</v>
      </c>
      <c r="AE1749">
        <v>706</v>
      </c>
    </row>
    <row r="1750" spans="1:31" x14ac:dyDescent="0.45">
      <c r="A1750" t="s">
        <v>28</v>
      </c>
      <c r="B1750" t="s">
        <v>5637</v>
      </c>
      <c r="C1750" t="str">
        <f t="shared" si="54"/>
        <v>other</v>
      </c>
      <c r="D1750">
        <v>87</v>
      </c>
      <c r="E1750">
        <v>110</v>
      </c>
      <c r="F1750">
        <v>350</v>
      </c>
      <c r="G1750">
        <v>83</v>
      </c>
      <c r="H1750" t="s">
        <v>8248</v>
      </c>
      <c r="I1750">
        <v>11000</v>
      </c>
      <c r="J1750" s="1">
        <v>34074895</v>
      </c>
      <c r="K1750" s="1">
        <v>29000000</v>
      </c>
      <c r="L1750" s="1">
        <f>J1750/K1750</f>
        <v>1.1749963793103448</v>
      </c>
      <c r="M1750" s="2" t="str">
        <f t="shared" si="55"/>
        <v>other</v>
      </c>
      <c r="N1750" t="s">
        <v>8838</v>
      </c>
      <c r="O1750" t="s">
        <v>2367</v>
      </c>
      <c r="P1750" t="s">
        <v>8839</v>
      </c>
      <c r="Q1750">
        <v>2167</v>
      </c>
      <c r="R1750">
        <v>11534</v>
      </c>
      <c r="S1750" t="s">
        <v>8840</v>
      </c>
      <c r="T1750">
        <v>3</v>
      </c>
      <c r="U1750" t="s">
        <v>8841</v>
      </c>
      <c r="V1750" t="s">
        <v>8842</v>
      </c>
      <c r="W1750">
        <v>32</v>
      </c>
      <c r="X1750" t="s">
        <v>37</v>
      </c>
      <c r="Y1750" t="s">
        <v>56</v>
      </c>
      <c r="Z1750" t="s">
        <v>39</v>
      </c>
      <c r="AA1750">
        <v>2016</v>
      </c>
      <c r="AB1750">
        <v>183</v>
      </c>
      <c r="AC1750">
        <v>7.1</v>
      </c>
      <c r="AD1750">
        <v>2.35</v>
      </c>
      <c r="AE1750">
        <v>705</v>
      </c>
    </row>
    <row r="1751" spans="1:31" x14ac:dyDescent="0.45">
      <c r="A1751" t="s">
        <v>28</v>
      </c>
      <c r="B1751" t="s">
        <v>4893</v>
      </c>
      <c r="C1751" t="str">
        <f t="shared" si="54"/>
        <v>other</v>
      </c>
      <c r="D1751">
        <v>178</v>
      </c>
      <c r="E1751">
        <v>102</v>
      </c>
      <c r="F1751">
        <v>0</v>
      </c>
      <c r="G1751">
        <v>876</v>
      </c>
      <c r="H1751" t="s">
        <v>483</v>
      </c>
      <c r="I1751">
        <v>40000</v>
      </c>
      <c r="J1751" s="1">
        <v>34017854</v>
      </c>
      <c r="K1751" s="1">
        <v>29000000</v>
      </c>
      <c r="L1751" s="1">
        <f>J1751/K1751</f>
        <v>1.1730294482758621</v>
      </c>
      <c r="M1751" s="2" t="str">
        <f t="shared" si="55"/>
        <v>other</v>
      </c>
      <c r="N1751" t="s">
        <v>329</v>
      </c>
      <c r="O1751" t="s">
        <v>43</v>
      </c>
      <c r="P1751" t="s">
        <v>8843</v>
      </c>
      <c r="Q1751">
        <v>130094</v>
      </c>
      <c r="R1751">
        <v>46186</v>
      </c>
      <c r="S1751" t="s">
        <v>8844</v>
      </c>
      <c r="T1751">
        <v>1</v>
      </c>
      <c r="U1751" t="s">
        <v>8845</v>
      </c>
      <c r="V1751" t="s">
        <v>8846</v>
      </c>
      <c r="W1751">
        <v>471</v>
      </c>
      <c r="X1751" t="s">
        <v>37</v>
      </c>
      <c r="Y1751" t="s">
        <v>38</v>
      </c>
      <c r="Z1751" t="s">
        <v>575</v>
      </c>
      <c r="AA1751">
        <v>2003</v>
      </c>
      <c r="AB1751">
        <v>4000</v>
      </c>
      <c r="AC1751">
        <v>6.4</v>
      </c>
      <c r="AD1751">
        <v>1.78</v>
      </c>
      <c r="AE1751">
        <v>705</v>
      </c>
    </row>
    <row r="1752" spans="1:31" x14ac:dyDescent="0.45">
      <c r="A1752" t="s">
        <v>28</v>
      </c>
      <c r="B1752" t="s">
        <v>1301</v>
      </c>
      <c r="C1752" t="str">
        <f t="shared" si="54"/>
        <v>other</v>
      </c>
      <c r="D1752">
        <v>233</v>
      </c>
      <c r="E1752">
        <v>131</v>
      </c>
      <c r="F1752">
        <v>323</v>
      </c>
      <c r="G1752">
        <v>541</v>
      </c>
      <c r="H1752" t="s">
        <v>967</v>
      </c>
      <c r="I1752">
        <v>25000</v>
      </c>
      <c r="J1752" s="1">
        <v>34014398</v>
      </c>
      <c r="K1752" s="1">
        <v>28000000</v>
      </c>
      <c r="L1752" s="1">
        <f>J1752/K1752</f>
        <v>1.2147999285714286</v>
      </c>
      <c r="M1752" s="2" t="str">
        <f t="shared" si="55"/>
        <v>other</v>
      </c>
      <c r="N1752" t="s">
        <v>59</v>
      </c>
      <c r="O1752" t="s">
        <v>101</v>
      </c>
      <c r="P1752" t="s">
        <v>8847</v>
      </c>
      <c r="Q1752">
        <v>592582</v>
      </c>
      <c r="R1752">
        <v>40585</v>
      </c>
      <c r="S1752" t="s">
        <v>8848</v>
      </c>
      <c r="T1752">
        <v>0</v>
      </c>
      <c r="U1752" t="s">
        <v>8849</v>
      </c>
      <c r="V1752" t="s">
        <v>8850</v>
      </c>
      <c r="W1752">
        <v>722</v>
      </c>
      <c r="X1752" t="s">
        <v>37</v>
      </c>
      <c r="Y1752" t="s">
        <v>38</v>
      </c>
      <c r="Z1752" t="s">
        <v>575</v>
      </c>
      <c r="AA1752">
        <v>1988</v>
      </c>
      <c r="AB1752">
        <v>13000</v>
      </c>
      <c r="AC1752">
        <v>8.1999999999999993</v>
      </c>
      <c r="AD1752">
        <v>2.35</v>
      </c>
      <c r="AE1752">
        <v>704</v>
      </c>
    </row>
    <row r="1753" spans="1:31" x14ac:dyDescent="0.45">
      <c r="A1753" t="s">
        <v>28</v>
      </c>
      <c r="B1753" t="s">
        <v>7875</v>
      </c>
      <c r="C1753" t="str">
        <f t="shared" si="54"/>
        <v>other</v>
      </c>
      <c r="D1753">
        <v>173</v>
      </c>
      <c r="E1753">
        <v>101</v>
      </c>
      <c r="F1753">
        <v>136</v>
      </c>
      <c r="G1753">
        <v>526</v>
      </c>
      <c r="H1753" t="s">
        <v>4443</v>
      </c>
      <c r="I1753">
        <v>833</v>
      </c>
      <c r="J1753" s="1">
        <v>34014398</v>
      </c>
      <c r="K1753" s="1">
        <v>28000000</v>
      </c>
      <c r="L1753" s="1">
        <f>J1753/K1753</f>
        <v>1.2147999285714286</v>
      </c>
      <c r="M1753" s="2" t="str">
        <f t="shared" si="55"/>
        <v>other</v>
      </c>
      <c r="N1753" t="s">
        <v>1661</v>
      </c>
      <c r="O1753" t="s">
        <v>614</v>
      </c>
      <c r="P1753" t="s">
        <v>8851</v>
      </c>
      <c r="Q1753">
        <v>195255</v>
      </c>
      <c r="R1753">
        <v>3400</v>
      </c>
      <c r="S1753" t="s">
        <v>1867</v>
      </c>
      <c r="T1753">
        <v>1</v>
      </c>
      <c r="U1753" t="s">
        <v>8852</v>
      </c>
      <c r="V1753" t="s">
        <v>8853</v>
      </c>
      <c r="W1753">
        <v>170</v>
      </c>
      <c r="X1753" t="s">
        <v>37</v>
      </c>
      <c r="Y1753" t="s">
        <v>757</v>
      </c>
      <c r="Z1753" t="s">
        <v>575</v>
      </c>
      <c r="AA1753">
        <v>2008</v>
      </c>
      <c r="AB1753">
        <v>543</v>
      </c>
      <c r="AC1753">
        <v>6.9</v>
      </c>
      <c r="AD1753">
        <v>1.85</v>
      </c>
      <c r="AE1753">
        <v>702</v>
      </c>
    </row>
    <row r="1754" spans="1:31" x14ac:dyDescent="0.45">
      <c r="A1754" t="s">
        <v>28</v>
      </c>
      <c r="B1754" t="s">
        <v>1741</v>
      </c>
      <c r="C1754" t="str">
        <f t="shared" si="54"/>
        <v>other</v>
      </c>
      <c r="D1754">
        <v>426</v>
      </c>
      <c r="E1754">
        <v>130</v>
      </c>
      <c r="F1754">
        <v>285</v>
      </c>
      <c r="G1754">
        <v>767</v>
      </c>
      <c r="H1754" t="s">
        <v>58</v>
      </c>
      <c r="I1754">
        <v>33000</v>
      </c>
      <c r="J1754" s="1">
        <v>33987757</v>
      </c>
      <c r="K1754" s="1">
        <v>28000000</v>
      </c>
      <c r="L1754" s="1">
        <f>J1754/K1754</f>
        <v>1.2138484642857144</v>
      </c>
      <c r="M1754" s="2" t="str">
        <f t="shared" si="55"/>
        <v>other</v>
      </c>
      <c r="N1754" t="s">
        <v>3057</v>
      </c>
      <c r="O1754" t="s">
        <v>4203</v>
      </c>
      <c r="P1754" t="s">
        <v>8854</v>
      </c>
      <c r="Q1754">
        <v>182983</v>
      </c>
      <c r="R1754">
        <v>57308</v>
      </c>
      <c r="S1754" t="s">
        <v>8855</v>
      </c>
      <c r="T1754">
        <v>4</v>
      </c>
      <c r="U1754" t="s">
        <v>8856</v>
      </c>
      <c r="V1754" t="s">
        <v>8857</v>
      </c>
      <c r="W1754">
        <v>374</v>
      </c>
      <c r="X1754" t="s">
        <v>37</v>
      </c>
      <c r="Y1754" t="s">
        <v>38</v>
      </c>
      <c r="Z1754" t="s">
        <v>575</v>
      </c>
      <c r="AA1754">
        <v>2015</v>
      </c>
      <c r="AB1754">
        <v>23000</v>
      </c>
      <c r="AC1754">
        <v>7.8</v>
      </c>
      <c r="AD1754">
        <v>2.35</v>
      </c>
      <c r="AE1754">
        <v>702</v>
      </c>
    </row>
    <row r="1755" spans="1:31" x14ac:dyDescent="0.45">
      <c r="A1755" t="s">
        <v>28</v>
      </c>
      <c r="B1755" t="s">
        <v>1054</v>
      </c>
      <c r="C1755" t="str">
        <f t="shared" si="54"/>
        <v>other</v>
      </c>
      <c r="D1755">
        <v>210</v>
      </c>
      <c r="E1755">
        <v>120</v>
      </c>
      <c r="F1755">
        <v>0</v>
      </c>
      <c r="G1755">
        <v>210</v>
      </c>
      <c r="H1755" t="s">
        <v>2139</v>
      </c>
      <c r="I1755">
        <v>579</v>
      </c>
      <c r="J1755" s="1">
        <v>33927476</v>
      </c>
      <c r="K1755" s="1">
        <v>30000000</v>
      </c>
      <c r="L1755" s="1">
        <f>J1755/K1755</f>
        <v>1.1309158666666668</v>
      </c>
      <c r="M1755" s="2" t="str">
        <f t="shared" si="55"/>
        <v>other</v>
      </c>
      <c r="N1755" t="s">
        <v>5500</v>
      </c>
      <c r="O1755" t="s">
        <v>2414</v>
      </c>
      <c r="P1755" t="s">
        <v>8858</v>
      </c>
      <c r="Q1755">
        <v>24663</v>
      </c>
      <c r="R1755">
        <v>1500</v>
      </c>
      <c r="S1755" t="s">
        <v>8859</v>
      </c>
      <c r="T1755">
        <v>12</v>
      </c>
      <c r="U1755" t="s">
        <v>8860</v>
      </c>
      <c r="V1755" t="s">
        <v>8861</v>
      </c>
      <c r="W1755">
        <v>71</v>
      </c>
      <c r="X1755" t="s">
        <v>37</v>
      </c>
      <c r="Y1755" t="s">
        <v>38</v>
      </c>
      <c r="Z1755" t="s">
        <v>575</v>
      </c>
      <c r="AA1755">
        <v>2009</v>
      </c>
      <c r="AB1755">
        <v>489</v>
      </c>
      <c r="AC1755">
        <v>6.7</v>
      </c>
      <c r="AD1755">
        <v>1.85</v>
      </c>
      <c r="AE1755">
        <v>702</v>
      </c>
    </row>
    <row r="1756" spans="1:31" x14ac:dyDescent="0.45">
      <c r="A1756" t="s">
        <v>28</v>
      </c>
      <c r="B1756" t="s">
        <v>8555</v>
      </c>
      <c r="C1756" t="str">
        <f t="shared" si="54"/>
        <v>other</v>
      </c>
      <c r="D1756">
        <v>129</v>
      </c>
      <c r="E1756">
        <v>135</v>
      </c>
      <c r="F1756">
        <v>149</v>
      </c>
      <c r="G1756">
        <v>250</v>
      </c>
      <c r="H1756" t="s">
        <v>1459</v>
      </c>
      <c r="I1756">
        <v>639</v>
      </c>
      <c r="J1756" s="1">
        <v>33864342</v>
      </c>
      <c r="K1756" s="1">
        <v>28000000</v>
      </c>
      <c r="L1756" s="1">
        <f>J1756/K1756</f>
        <v>1.2094407857142857</v>
      </c>
      <c r="M1756" s="2" t="str">
        <f t="shared" si="55"/>
        <v>other</v>
      </c>
      <c r="N1756" t="s">
        <v>4214</v>
      </c>
      <c r="O1756" t="s">
        <v>8862</v>
      </c>
      <c r="P1756" t="s">
        <v>8863</v>
      </c>
      <c r="Q1756">
        <v>36636</v>
      </c>
      <c r="R1756">
        <v>1845</v>
      </c>
      <c r="S1756" t="s">
        <v>8864</v>
      </c>
      <c r="T1756">
        <v>0</v>
      </c>
      <c r="U1756" t="s">
        <v>8865</v>
      </c>
      <c r="V1756" t="s">
        <v>8866</v>
      </c>
      <c r="W1756">
        <v>289</v>
      </c>
      <c r="X1756" t="s">
        <v>37</v>
      </c>
      <c r="Y1756" t="s">
        <v>38</v>
      </c>
      <c r="Z1756" t="s">
        <v>90</v>
      </c>
      <c r="AA1756">
        <v>2004</v>
      </c>
      <c r="AB1756">
        <v>617</v>
      </c>
      <c r="AC1756">
        <v>7.5</v>
      </c>
      <c r="AD1756">
        <v>2.4</v>
      </c>
      <c r="AE1756">
        <v>701</v>
      </c>
    </row>
    <row r="1757" spans="1:31" x14ac:dyDescent="0.45">
      <c r="A1757" t="s">
        <v>28</v>
      </c>
      <c r="B1757" t="s">
        <v>106</v>
      </c>
      <c r="C1757" t="str">
        <f t="shared" si="54"/>
        <v>other</v>
      </c>
      <c r="D1757">
        <v>287</v>
      </c>
      <c r="E1757">
        <v>110</v>
      </c>
      <c r="F1757">
        <v>0</v>
      </c>
      <c r="G1757">
        <v>1000</v>
      </c>
      <c r="H1757" t="s">
        <v>4361</v>
      </c>
      <c r="I1757">
        <v>3000</v>
      </c>
      <c r="J1757" s="1">
        <v>33860010</v>
      </c>
      <c r="K1757" s="1">
        <v>26000000</v>
      </c>
      <c r="L1757" s="1">
        <f>J1757/K1757</f>
        <v>1.3023080769230768</v>
      </c>
      <c r="M1757" s="2" t="str">
        <f t="shared" si="55"/>
        <v>other</v>
      </c>
      <c r="N1757" t="s">
        <v>4894</v>
      </c>
      <c r="O1757" t="s">
        <v>938</v>
      </c>
      <c r="P1757" t="s">
        <v>8867</v>
      </c>
      <c r="Q1757">
        <v>194422</v>
      </c>
      <c r="R1757">
        <v>10438</v>
      </c>
      <c r="S1757" t="s">
        <v>1530</v>
      </c>
      <c r="T1757">
        <v>0</v>
      </c>
      <c r="U1757" t="s">
        <v>8868</v>
      </c>
      <c r="V1757" t="s">
        <v>8869</v>
      </c>
      <c r="W1757">
        <v>1057</v>
      </c>
      <c r="X1757" t="s">
        <v>37</v>
      </c>
      <c r="Y1757" t="s">
        <v>38</v>
      </c>
      <c r="Z1757" t="s">
        <v>575</v>
      </c>
      <c r="AA1757">
        <v>2004</v>
      </c>
      <c r="AB1757">
        <v>2000</v>
      </c>
      <c r="AC1757">
        <v>7.4</v>
      </c>
      <c r="AD1757">
        <v>2.35</v>
      </c>
      <c r="AE1757">
        <v>701</v>
      </c>
    </row>
    <row r="1758" spans="1:31" x14ac:dyDescent="0.45">
      <c r="A1758" t="s">
        <v>28</v>
      </c>
      <c r="B1758" t="s">
        <v>2602</v>
      </c>
      <c r="C1758" t="str">
        <f t="shared" si="54"/>
        <v>other</v>
      </c>
      <c r="D1758">
        <v>108</v>
      </c>
      <c r="E1758">
        <v>103</v>
      </c>
      <c r="F1758">
        <v>163</v>
      </c>
      <c r="G1758">
        <v>968</v>
      </c>
      <c r="H1758" t="s">
        <v>229</v>
      </c>
      <c r="I1758">
        <v>11000</v>
      </c>
      <c r="J1758" s="1">
        <v>33828318</v>
      </c>
      <c r="K1758" s="1">
        <v>35000000</v>
      </c>
      <c r="L1758" s="1">
        <f>J1758/K1758</f>
        <v>0.96652337142857148</v>
      </c>
      <c r="M1758" s="2" t="str">
        <f t="shared" si="55"/>
        <v>other</v>
      </c>
      <c r="N1758" t="s">
        <v>1671</v>
      </c>
      <c r="O1758" t="s">
        <v>650</v>
      </c>
      <c r="P1758" t="s">
        <v>8870</v>
      </c>
      <c r="Q1758">
        <v>61317</v>
      </c>
      <c r="R1758">
        <v>17533</v>
      </c>
      <c r="S1758" t="s">
        <v>8871</v>
      </c>
      <c r="T1758">
        <v>2</v>
      </c>
      <c r="U1758" t="s">
        <v>8872</v>
      </c>
      <c r="V1758" t="s">
        <v>8873</v>
      </c>
      <c r="W1758">
        <v>229</v>
      </c>
      <c r="X1758" t="s">
        <v>37</v>
      </c>
      <c r="Y1758" t="s">
        <v>757</v>
      </c>
      <c r="Z1758" t="s">
        <v>39</v>
      </c>
      <c r="AA1758">
        <v>2001</v>
      </c>
      <c r="AB1758">
        <v>2000</v>
      </c>
      <c r="AC1758">
        <v>5.2</v>
      </c>
      <c r="AD1758">
        <v>2.35</v>
      </c>
      <c r="AE1758">
        <v>701</v>
      </c>
    </row>
    <row r="1759" spans="1:31" x14ac:dyDescent="0.45">
      <c r="A1759" t="s">
        <v>28</v>
      </c>
      <c r="B1759" t="s">
        <v>8874</v>
      </c>
      <c r="C1759" t="str">
        <f t="shared" si="54"/>
        <v>other</v>
      </c>
      <c r="D1759">
        <v>62</v>
      </c>
      <c r="E1759">
        <v>115</v>
      </c>
      <c r="F1759">
        <v>21</v>
      </c>
      <c r="G1759">
        <v>47</v>
      </c>
      <c r="H1759" t="s">
        <v>8875</v>
      </c>
      <c r="I1759">
        <v>173</v>
      </c>
      <c r="J1759" s="1">
        <v>33771174</v>
      </c>
      <c r="K1759" s="1">
        <v>30000000</v>
      </c>
      <c r="L1759" s="1">
        <f>J1759/K1759</f>
        <v>1.1257058</v>
      </c>
      <c r="M1759" s="2" t="str">
        <f t="shared" si="55"/>
        <v>other</v>
      </c>
      <c r="N1759" t="s">
        <v>8876</v>
      </c>
      <c r="O1759" t="s">
        <v>8877</v>
      </c>
      <c r="P1759" t="s">
        <v>8878</v>
      </c>
      <c r="Q1759">
        <v>8227</v>
      </c>
      <c r="R1759">
        <v>386</v>
      </c>
      <c r="S1759" t="s">
        <v>8879</v>
      </c>
      <c r="T1759">
        <v>0</v>
      </c>
      <c r="U1759" t="s">
        <v>8880</v>
      </c>
      <c r="V1759" t="s">
        <v>8881</v>
      </c>
      <c r="W1759">
        <v>28</v>
      </c>
      <c r="X1759" t="s">
        <v>666</v>
      </c>
      <c r="Y1759" t="s">
        <v>667</v>
      </c>
      <c r="Z1759" t="s">
        <v>4820</v>
      </c>
      <c r="AA1759">
        <v>2013</v>
      </c>
      <c r="AB1759">
        <v>59</v>
      </c>
      <c r="AC1759">
        <v>6.5</v>
      </c>
      <c r="AD1759">
        <v>2.35</v>
      </c>
      <c r="AE1759">
        <v>698</v>
      </c>
    </row>
    <row r="1760" spans="1:31" x14ac:dyDescent="0.45">
      <c r="A1760" t="s">
        <v>28</v>
      </c>
      <c r="B1760" t="s">
        <v>5372</v>
      </c>
      <c r="C1760" t="str">
        <f t="shared" si="54"/>
        <v>other</v>
      </c>
      <c r="D1760">
        <v>220</v>
      </c>
      <c r="E1760">
        <v>110</v>
      </c>
      <c r="F1760">
        <v>0</v>
      </c>
      <c r="G1760">
        <v>327</v>
      </c>
      <c r="H1760" t="s">
        <v>3970</v>
      </c>
      <c r="I1760">
        <v>13000</v>
      </c>
      <c r="J1760" s="1">
        <v>33687630</v>
      </c>
      <c r="K1760" s="1">
        <v>21000000</v>
      </c>
      <c r="L1760" s="1">
        <f>J1760/K1760</f>
        <v>1.6041728571428571</v>
      </c>
      <c r="M1760" s="2" t="str">
        <f t="shared" si="55"/>
        <v>other</v>
      </c>
      <c r="N1760" t="s">
        <v>2517</v>
      </c>
      <c r="O1760" t="s">
        <v>537</v>
      </c>
      <c r="P1760" t="s">
        <v>8882</v>
      </c>
      <c r="Q1760">
        <v>209133</v>
      </c>
      <c r="R1760">
        <v>14609</v>
      </c>
      <c r="S1760" t="s">
        <v>4735</v>
      </c>
      <c r="T1760">
        <v>1</v>
      </c>
      <c r="U1760" t="s">
        <v>8883</v>
      </c>
      <c r="V1760" t="s">
        <v>8884</v>
      </c>
      <c r="W1760">
        <v>962</v>
      </c>
      <c r="X1760" t="s">
        <v>37</v>
      </c>
      <c r="Y1760" t="s">
        <v>38</v>
      </c>
      <c r="Z1760" t="s">
        <v>575</v>
      </c>
      <c r="AA1760">
        <v>2001</v>
      </c>
      <c r="AB1760">
        <v>1000</v>
      </c>
      <c r="AC1760">
        <v>7.6</v>
      </c>
      <c r="AD1760">
        <v>2.35</v>
      </c>
      <c r="AE1760">
        <v>697</v>
      </c>
    </row>
    <row r="1761" spans="1:31" x14ac:dyDescent="0.45">
      <c r="A1761" t="s">
        <v>28</v>
      </c>
      <c r="B1761" t="s">
        <v>1411</v>
      </c>
      <c r="C1761" t="str">
        <f t="shared" si="54"/>
        <v>other</v>
      </c>
      <c r="D1761">
        <v>136</v>
      </c>
      <c r="E1761">
        <v>91</v>
      </c>
      <c r="F1761">
        <v>446</v>
      </c>
      <c r="G1761">
        <v>660</v>
      </c>
      <c r="H1761" t="s">
        <v>8885</v>
      </c>
      <c r="I1761">
        <v>1000</v>
      </c>
      <c r="J1761" s="1">
        <v>33685268</v>
      </c>
      <c r="K1761" s="1">
        <v>30000000</v>
      </c>
      <c r="L1761" s="1">
        <f>J1761/K1761</f>
        <v>1.1228422666666666</v>
      </c>
      <c r="M1761" s="2" t="str">
        <f t="shared" si="55"/>
        <v>other</v>
      </c>
      <c r="N1761" t="s">
        <v>842</v>
      </c>
      <c r="O1761" t="s">
        <v>5994</v>
      </c>
      <c r="P1761" t="s">
        <v>8886</v>
      </c>
      <c r="Q1761">
        <v>177828</v>
      </c>
      <c r="R1761">
        <v>3969</v>
      </c>
      <c r="S1761" t="s">
        <v>1832</v>
      </c>
      <c r="T1761">
        <v>0</v>
      </c>
      <c r="U1761" t="s">
        <v>8887</v>
      </c>
      <c r="V1761" t="s">
        <v>8888</v>
      </c>
      <c r="W1761">
        <v>714</v>
      </c>
      <c r="X1761" t="s">
        <v>37</v>
      </c>
      <c r="Y1761" t="s">
        <v>38</v>
      </c>
      <c r="Z1761" t="s">
        <v>575</v>
      </c>
      <c r="AA1761">
        <v>2003</v>
      </c>
      <c r="AB1761">
        <v>872</v>
      </c>
      <c r="AC1761">
        <v>7.3</v>
      </c>
      <c r="AD1761">
        <v>2.35</v>
      </c>
      <c r="AE1761">
        <v>697</v>
      </c>
    </row>
    <row r="1762" spans="1:31" x14ac:dyDescent="0.45">
      <c r="A1762" t="s">
        <v>28</v>
      </c>
      <c r="B1762" t="s">
        <v>693</v>
      </c>
      <c r="C1762" t="str">
        <f t="shared" si="54"/>
        <v>other</v>
      </c>
      <c r="D1762">
        <v>222</v>
      </c>
      <c r="E1762">
        <v>105</v>
      </c>
      <c r="F1762">
        <v>226</v>
      </c>
      <c r="G1762">
        <v>966</v>
      </c>
      <c r="H1762" t="s">
        <v>456</v>
      </c>
      <c r="I1762">
        <v>22000</v>
      </c>
      <c r="J1762" s="1">
        <v>33682273</v>
      </c>
      <c r="K1762" s="1">
        <v>28000000</v>
      </c>
      <c r="L1762" s="1">
        <f>J1762/K1762</f>
        <v>1.2029383214285714</v>
      </c>
      <c r="M1762" s="2" t="str">
        <f t="shared" si="55"/>
        <v>other</v>
      </c>
      <c r="N1762" t="s">
        <v>1671</v>
      </c>
      <c r="O1762" t="s">
        <v>1736</v>
      </c>
      <c r="P1762" t="s">
        <v>8889</v>
      </c>
      <c r="Q1762">
        <v>106755</v>
      </c>
      <c r="R1762">
        <v>35694</v>
      </c>
      <c r="S1762" t="s">
        <v>3887</v>
      </c>
      <c r="T1762">
        <v>2</v>
      </c>
      <c r="U1762" t="s">
        <v>8890</v>
      </c>
      <c r="V1762" t="s">
        <v>8891</v>
      </c>
      <c r="W1762">
        <v>173</v>
      </c>
      <c r="X1762" t="s">
        <v>37</v>
      </c>
      <c r="Y1762" t="s">
        <v>38</v>
      </c>
      <c r="Z1762" t="s">
        <v>39</v>
      </c>
      <c r="AA1762">
        <v>2013</v>
      </c>
      <c r="AB1762">
        <v>11000</v>
      </c>
      <c r="AC1762">
        <v>6.6</v>
      </c>
      <c r="AD1762">
        <v>2.35</v>
      </c>
      <c r="AE1762">
        <v>695</v>
      </c>
    </row>
    <row r="1763" spans="1:31" x14ac:dyDescent="0.45">
      <c r="A1763" t="s">
        <v>28</v>
      </c>
      <c r="B1763" t="s">
        <v>6132</v>
      </c>
      <c r="C1763" t="str">
        <f t="shared" si="54"/>
        <v>other</v>
      </c>
      <c r="D1763">
        <v>112</v>
      </c>
      <c r="E1763">
        <v>127</v>
      </c>
      <c r="F1763">
        <v>46</v>
      </c>
      <c r="G1763">
        <v>244</v>
      </c>
      <c r="H1763" t="s">
        <v>8892</v>
      </c>
      <c r="I1763">
        <v>844</v>
      </c>
      <c r="J1763" s="1">
        <v>33643461</v>
      </c>
      <c r="K1763" s="1">
        <v>28000000</v>
      </c>
      <c r="L1763" s="1">
        <f>J1763/K1763</f>
        <v>1.2015521785714285</v>
      </c>
      <c r="M1763" s="2" t="str">
        <f t="shared" si="55"/>
        <v>other</v>
      </c>
      <c r="N1763" t="s">
        <v>50</v>
      </c>
      <c r="O1763" t="s">
        <v>945</v>
      </c>
      <c r="P1763" t="s">
        <v>8893</v>
      </c>
      <c r="Q1763">
        <v>72085</v>
      </c>
      <c r="R1763">
        <v>2118</v>
      </c>
      <c r="S1763" t="s">
        <v>1083</v>
      </c>
      <c r="T1763">
        <v>1</v>
      </c>
      <c r="U1763" t="s">
        <v>8894</v>
      </c>
      <c r="V1763" t="s">
        <v>8895</v>
      </c>
      <c r="W1763">
        <v>263</v>
      </c>
      <c r="X1763" t="s">
        <v>37</v>
      </c>
      <c r="Y1763" t="s">
        <v>56</v>
      </c>
      <c r="Z1763" t="s">
        <v>90</v>
      </c>
      <c r="AA1763">
        <v>1981</v>
      </c>
      <c r="AB1763">
        <v>402</v>
      </c>
      <c r="AC1763">
        <v>6.8</v>
      </c>
      <c r="AD1763">
        <v>2.35</v>
      </c>
      <c r="AE1763">
        <v>694</v>
      </c>
    </row>
    <row r="1764" spans="1:31" x14ac:dyDescent="0.45">
      <c r="A1764" t="s">
        <v>28</v>
      </c>
      <c r="B1764" t="s">
        <v>1669</v>
      </c>
      <c r="C1764" t="str">
        <f t="shared" si="54"/>
        <v>other</v>
      </c>
      <c r="D1764">
        <v>122</v>
      </c>
      <c r="E1764">
        <v>82</v>
      </c>
      <c r="F1764">
        <v>23</v>
      </c>
      <c r="G1764">
        <v>6</v>
      </c>
      <c r="H1764" t="s">
        <v>8896</v>
      </c>
      <c r="I1764">
        <v>11</v>
      </c>
      <c r="J1764" s="1">
        <v>33631221</v>
      </c>
      <c r="K1764" s="1">
        <v>28000000</v>
      </c>
      <c r="L1764" s="1">
        <f>J1764/K1764</f>
        <v>1.2011150357142857</v>
      </c>
      <c r="M1764" s="2" t="str">
        <f t="shared" si="55"/>
        <v>other</v>
      </c>
      <c r="N1764" t="s">
        <v>1671</v>
      </c>
      <c r="O1764" t="s">
        <v>8897</v>
      </c>
      <c r="P1764" t="s">
        <v>8898</v>
      </c>
      <c r="Q1764">
        <v>85423</v>
      </c>
      <c r="R1764">
        <v>37</v>
      </c>
      <c r="S1764" t="s">
        <v>8899</v>
      </c>
      <c r="T1764">
        <v>0</v>
      </c>
      <c r="U1764" t="s">
        <v>8900</v>
      </c>
      <c r="V1764" t="s">
        <v>8901</v>
      </c>
      <c r="W1764">
        <v>374</v>
      </c>
      <c r="X1764" t="s">
        <v>37</v>
      </c>
      <c r="Y1764" t="s">
        <v>38</v>
      </c>
      <c r="Z1764" t="s">
        <v>39</v>
      </c>
      <c r="AA1764">
        <v>2001</v>
      </c>
      <c r="AB1764">
        <v>9</v>
      </c>
      <c r="AC1764">
        <v>6.9</v>
      </c>
      <c r="AD1764">
        <v>1.85</v>
      </c>
      <c r="AE1764">
        <v>694</v>
      </c>
    </row>
    <row r="1765" spans="1:31" x14ac:dyDescent="0.45">
      <c r="A1765" t="s">
        <v>28</v>
      </c>
      <c r="B1765" t="s">
        <v>1809</v>
      </c>
      <c r="C1765" t="str">
        <f t="shared" si="54"/>
        <v>other</v>
      </c>
      <c r="D1765">
        <v>62</v>
      </c>
      <c r="E1765">
        <v>99</v>
      </c>
      <c r="F1765">
        <v>0</v>
      </c>
      <c r="G1765">
        <v>186</v>
      </c>
      <c r="H1765" t="s">
        <v>2273</v>
      </c>
      <c r="I1765">
        <v>664</v>
      </c>
      <c r="J1765" s="1">
        <v>33631221</v>
      </c>
      <c r="K1765" s="1">
        <v>27000000</v>
      </c>
      <c r="L1765" s="1">
        <f>J1765/K1765</f>
        <v>1.2456007777777778</v>
      </c>
      <c r="M1765" s="2" t="str">
        <f t="shared" si="55"/>
        <v>other</v>
      </c>
      <c r="N1765" t="s">
        <v>1391</v>
      </c>
      <c r="O1765" t="s">
        <v>8902</v>
      </c>
      <c r="P1765" t="s">
        <v>8903</v>
      </c>
      <c r="Q1765">
        <v>44394</v>
      </c>
      <c r="R1765">
        <v>2010</v>
      </c>
      <c r="S1765" t="s">
        <v>8904</v>
      </c>
      <c r="T1765">
        <v>1</v>
      </c>
      <c r="U1765" t="s">
        <v>8905</v>
      </c>
      <c r="V1765" t="s">
        <v>8906</v>
      </c>
      <c r="W1765">
        <v>115</v>
      </c>
      <c r="X1765" t="s">
        <v>37</v>
      </c>
      <c r="Y1765" t="s">
        <v>263</v>
      </c>
      <c r="Z1765" t="s">
        <v>575</v>
      </c>
      <c r="AA1765">
        <v>1994</v>
      </c>
      <c r="AB1765">
        <v>655</v>
      </c>
      <c r="AC1765">
        <v>5.8</v>
      </c>
      <c r="AD1765">
        <v>2.35</v>
      </c>
      <c r="AE1765">
        <v>694</v>
      </c>
    </row>
    <row r="1766" spans="1:31" x14ac:dyDescent="0.45">
      <c r="A1766" t="s">
        <v>28</v>
      </c>
      <c r="B1766" t="s">
        <v>2102</v>
      </c>
      <c r="C1766" t="str">
        <f t="shared" si="54"/>
        <v>other</v>
      </c>
      <c r="D1766">
        <v>135</v>
      </c>
      <c r="E1766">
        <v>90</v>
      </c>
      <c r="F1766">
        <v>0</v>
      </c>
      <c r="G1766">
        <v>8000</v>
      </c>
      <c r="H1766" t="s">
        <v>221</v>
      </c>
      <c r="I1766">
        <v>14000</v>
      </c>
      <c r="J1766" s="1">
        <v>33592415</v>
      </c>
      <c r="K1766" s="1">
        <v>28000000</v>
      </c>
      <c r="L1766" s="1">
        <f>J1766/K1766</f>
        <v>1.1997291071428571</v>
      </c>
      <c r="M1766" s="2" t="str">
        <f t="shared" si="55"/>
        <v>other</v>
      </c>
      <c r="N1766" t="s">
        <v>1661</v>
      </c>
      <c r="O1766" t="s">
        <v>1962</v>
      </c>
      <c r="P1766" t="s">
        <v>8907</v>
      </c>
      <c r="Q1766">
        <v>201084</v>
      </c>
      <c r="R1766">
        <v>34565</v>
      </c>
      <c r="S1766" t="s">
        <v>1239</v>
      </c>
      <c r="T1766">
        <v>0</v>
      </c>
      <c r="U1766" t="s">
        <v>8908</v>
      </c>
      <c r="V1766" t="s">
        <v>8909</v>
      </c>
      <c r="W1766">
        <v>523</v>
      </c>
      <c r="X1766" t="s">
        <v>37</v>
      </c>
      <c r="Y1766" t="s">
        <v>757</v>
      </c>
      <c r="Z1766" t="s">
        <v>39</v>
      </c>
      <c r="AA1766">
        <v>2001</v>
      </c>
      <c r="AB1766">
        <v>10000</v>
      </c>
      <c r="AC1766">
        <v>6.6</v>
      </c>
      <c r="AD1766">
        <v>2.35</v>
      </c>
      <c r="AE1766">
        <v>694</v>
      </c>
    </row>
    <row r="1767" spans="1:31" x14ac:dyDescent="0.45">
      <c r="A1767" t="s">
        <v>28</v>
      </c>
      <c r="B1767" t="s">
        <v>7625</v>
      </c>
      <c r="C1767" t="str">
        <f t="shared" si="54"/>
        <v>other</v>
      </c>
      <c r="D1767">
        <v>184</v>
      </c>
      <c r="E1767">
        <v>115</v>
      </c>
      <c r="F1767">
        <v>529</v>
      </c>
      <c r="G1767">
        <v>325</v>
      </c>
      <c r="H1767" t="s">
        <v>8910</v>
      </c>
      <c r="I1767">
        <v>576</v>
      </c>
      <c r="J1767" s="1">
        <v>33583175</v>
      </c>
      <c r="K1767" s="1">
        <v>28000000</v>
      </c>
      <c r="L1767" s="1">
        <f>J1767/K1767</f>
        <v>1.1993991071428571</v>
      </c>
      <c r="M1767" s="2" t="str">
        <f t="shared" si="55"/>
        <v>other</v>
      </c>
      <c r="N1767" t="s">
        <v>8911</v>
      </c>
      <c r="O1767" t="s">
        <v>8912</v>
      </c>
      <c r="P1767" t="s">
        <v>8913</v>
      </c>
      <c r="Q1767">
        <v>78008</v>
      </c>
      <c r="R1767">
        <v>1554</v>
      </c>
      <c r="S1767" t="s">
        <v>8914</v>
      </c>
      <c r="T1767">
        <v>0</v>
      </c>
      <c r="U1767" t="s">
        <v>8915</v>
      </c>
      <c r="V1767" t="s">
        <v>8916</v>
      </c>
      <c r="W1767">
        <v>160</v>
      </c>
      <c r="X1767" t="s">
        <v>37</v>
      </c>
      <c r="Y1767" t="s">
        <v>38</v>
      </c>
      <c r="Z1767" t="s">
        <v>39</v>
      </c>
      <c r="AA1767">
        <v>2013</v>
      </c>
      <c r="AB1767">
        <v>447</v>
      </c>
      <c r="AC1767">
        <v>6.7</v>
      </c>
      <c r="AD1767">
        <v>2.35</v>
      </c>
      <c r="AE1767">
        <v>691</v>
      </c>
    </row>
    <row r="1768" spans="1:31" x14ac:dyDescent="0.45">
      <c r="A1768" t="s">
        <v>28</v>
      </c>
      <c r="B1768" t="s">
        <v>4056</v>
      </c>
      <c r="C1768" t="str">
        <f t="shared" si="54"/>
        <v>other</v>
      </c>
      <c r="D1768">
        <v>36</v>
      </c>
      <c r="E1768">
        <v>96</v>
      </c>
      <c r="F1768">
        <v>197</v>
      </c>
      <c r="G1768">
        <v>115</v>
      </c>
      <c r="H1768" t="s">
        <v>8917</v>
      </c>
      <c r="I1768">
        <v>580</v>
      </c>
      <c r="J1768" s="1">
        <v>33574332</v>
      </c>
      <c r="K1768" s="1">
        <v>28000000</v>
      </c>
      <c r="L1768" s="1">
        <f>J1768/K1768</f>
        <v>1.1990832857142857</v>
      </c>
      <c r="M1768" s="2" t="str">
        <f t="shared" si="55"/>
        <v>other</v>
      </c>
      <c r="N1768" t="s">
        <v>505</v>
      </c>
      <c r="O1768" t="s">
        <v>3718</v>
      </c>
      <c r="P1768" t="s">
        <v>8918</v>
      </c>
      <c r="Q1768">
        <v>60494</v>
      </c>
      <c r="R1768">
        <v>1275</v>
      </c>
      <c r="S1768" t="s">
        <v>8919</v>
      </c>
      <c r="T1768">
        <v>0</v>
      </c>
      <c r="U1768" t="s">
        <v>8920</v>
      </c>
      <c r="V1768" t="s">
        <v>8921</v>
      </c>
      <c r="W1768">
        <v>132</v>
      </c>
      <c r="X1768" t="s">
        <v>37</v>
      </c>
      <c r="Y1768" t="s">
        <v>38</v>
      </c>
      <c r="Z1768" t="s">
        <v>90</v>
      </c>
      <c r="AA1768">
        <v>1993</v>
      </c>
      <c r="AB1768">
        <v>336</v>
      </c>
      <c r="AC1768">
        <v>6.7</v>
      </c>
      <c r="AD1768">
        <v>1.85</v>
      </c>
      <c r="AE1768">
        <v>690</v>
      </c>
    </row>
    <row r="1769" spans="1:31" x14ac:dyDescent="0.45">
      <c r="A1769" t="s">
        <v>28</v>
      </c>
      <c r="B1769" t="s">
        <v>7194</v>
      </c>
      <c r="C1769" t="str">
        <f t="shared" si="54"/>
        <v>other</v>
      </c>
      <c r="D1769">
        <v>171</v>
      </c>
      <c r="E1769">
        <v>104</v>
      </c>
      <c r="F1769">
        <v>96</v>
      </c>
      <c r="G1769">
        <v>559</v>
      </c>
      <c r="H1769" t="s">
        <v>8922</v>
      </c>
      <c r="I1769">
        <v>943</v>
      </c>
      <c r="J1769" s="1">
        <v>33565375</v>
      </c>
      <c r="K1769" s="1">
        <v>28000000</v>
      </c>
      <c r="L1769" s="1">
        <f>J1769/K1769</f>
        <v>1.1987633928571428</v>
      </c>
      <c r="M1769" s="2" t="str">
        <f t="shared" si="55"/>
        <v>other</v>
      </c>
      <c r="N1769" t="s">
        <v>1405</v>
      </c>
      <c r="O1769" t="s">
        <v>837</v>
      </c>
      <c r="P1769" t="s">
        <v>8923</v>
      </c>
      <c r="Q1769">
        <v>59068</v>
      </c>
      <c r="R1769">
        <v>3497</v>
      </c>
      <c r="S1769" t="s">
        <v>3345</v>
      </c>
      <c r="T1769">
        <v>2</v>
      </c>
      <c r="U1769" t="s">
        <v>8924</v>
      </c>
      <c r="V1769" t="s">
        <v>8925</v>
      </c>
      <c r="W1769">
        <v>128</v>
      </c>
      <c r="X1769" t="s">
        <v>37</v>
      </c>
      <c r="Y1769" t="s">
        <v>38</v>
      </c>
      <c r="Z1769" t="s">
        <v>90</v>
      </c>
      <c r="AA1769">
        <v>2007</v>
      </c>
      <c r="AB1769">
        <v>763</v>
      </c>
      <c r="AC1769">
        <v>6.3</v>
      </c>
      <c r="AD1769">
        <v>2.35</v>
      </c>
      <c r="AE1769">
        <v>690</v>
      </c>
    </row>
    <row r="1770" spans="1:31" x14ac:dyDescent="0.45">
      <c r="A1770" t="s">
        <v>28</v>
      </c>
      <c r="B1770" t="s">
        <v>682</v>
      </c>
      <c r="C1770" t="str">
        <f t="shared" si="54"/>
        <v>other</v>
      </c>
      <c r="D1770">
        <v>447</v>
      </c>
      <c r="E1770">
        <v>117</v>
      </c>
      <c r="F1770">
        <v>905</v>
      </c>
      <c r="G1770">
        <v>385</v>
      </c>
      <c r="H1770" t="s">
        <v>8926</v>
      </c>
      <c r="I1770">
        <v>553</v>
      </c>
      <c r="J1770" s="1">
        <v>33508922</v>
      </c>
      <c r="K1770" s="1">
        <v>30000000</v>
      </c>
      <c r="L1770" s="1">
        <f>J1770/K1770</f>
        <v>1.1169640666666667</v>
      </c>
      <c r="M1770" s="2" t="str">
        <f t="shared" si="55"/>
        <v>other</v>
      </c>
      <c r="N1770" t="s">
        <v>2126</v>
      </c>
      <c r="O1770" t="s">
        <v>8927</v>
      </c>
      <c r="P1770" t="s">
        <v>8928</v>
      </c>
      <c r="Q1770">
        <v>435864</v>
      </c>
      <c r="R1770">
        <v>2357</v>
      </c>
      <c r="S1770" t="s">
        <v>1731</v>
      </c>
      <c r="T1770">
        <v>1</v>
      </c>
      <c r="U1770" t="s">
        <v>8929</v>
      </c>
      <c r="V1770" t="s">
        <v>8930</v>
      </c>
      <c r="W1770">
        <v>801</v>
      </c>
      <c r="X1770" t="s">
        <v>37</v>
      </c>
      <c r="Y1770" t="s">
        <v>56</v>
      </c>
      <c r="Z1770" t="s">
        <v>575</v>
      </c>
      <c r="AA1770">
        <v>2010</v>
      </c>
      <c r="AB1770">
        <v>488</v>
      </c>
      <c r="AC1770">
        <v>7.7</v>
      </c>
      <c r="AD1770">
        <v>2.35</v>
      </c>
      <c r="AE1770">
        <v>689</v>
      </c>
    </row>
    <row r="1771" spans="1:31" x14ac:dyDescent="0.45">
      <c r="A1771" t="s">
        <v>28</v>
      </c>
      <c r="B1771" t="s">
        <v>4202</v>
      </c>
      <c r="C1771" t="str">
        <f t="shared" si="54"/>
        <v>other</v>
      </c>
      <c r="D1771">
        <v>220</v>
      </c>
      <c r="E1771">
        <v>83</v>
      </c>
      <c r="F1771">
        <v>181</v>
      </c>
      <c r="G1771">
        <v>459</v>
      </c>
      <c r="H1771" t="s">
        <v>8931</v>
      </c>
      <c r="I1771">
        <v>731</v>
      </c>
      <c r="J1771" s="1">
        <v>33472850</v>
      </c>
      <c r="K1771" s="1">
        <v>28000000</v>
      </c>
      <c r="L1771" s="1">
        <f>J1771/K1771</f>
        <v>1.1954589285714285</v>
      </c>
      <c r="M1771" s="2" t="str">
        <f t="shared" si="55"/>
        <v>other</v>
      </c>
      <c r="N1771" t="s">
        <v>1742</v>
      </c>
      <c r="O1771" t="s">
        <v>4134</v>
      </c>
      <c r="P1771" t="s">
        <v>8932</v>
      </c>
      <c r="Q1771">
        <v>77935</v>
      </c>
      <c r="R1771">
        <v>1987</v>
      </c>
      <c r="S1771" t="s">
        <v>3976</v>
      </c>
      <c r="T1771">
        <v>3</v>
      </c>
      <c r="U1771" t="s">
        <v>8933</v>
      </c>
      <c r="V1771" t="s">
        <v>8934</v>
      </c>
      <c r="W1771">
        <v>122</v>
      </c>
      <c r="X1771" t="s">
        <v>37</v>
      </c>
      <c r="Y1771" t="s">
        <v>757</v>
      </c>
      <c r="Z1771" t="s">
        <v>575</v>
      </c>
      <c r="AA1771">
        <v>2011</v>
      </c>
      <c r="AB1771">
        <v>579</v>
      </c>
      <c r="AC1771">
        <v>6.1</v>
      </c>
      <c r="AD1771">
        <v>2.35</v>
      </c>
      <c r="AE1771">
        <v>689</v>
      </c>
    </row>
    <row r="1772" spans="1:31" x14ac:dyDescent="0.45">
      <c r="A1772" t="s">
        <v>28</v>
      </c>
      <c r="B1772" t="s">
        <v>5476</v>
      </c>
      <c r="C1772" t="str">
        <f t="shared" si="54"/>
        <v>other</v>
      </c>
      <c r="D1772">
        <v>122</v>
      </c>
      <c r="E1772">
        <v>99</v>
      </c>
      <c r="F1772">
        <v>71</v>
      </c>
      <c r="G1772">
        <v>1000</v>
      </c>
      <c r="H1772" t="s">
        <v>5046</v>
      </c>
      <c r="I1772">
        <v>18000</v>
      </c>
      <c r="J1772" s="1">
        <v>33451479</v>
      </c>
      <c r="K1772" s="1">
        <v>28000000</v>
      </c>
      <c r="L1772" s="1">
        <f>J1772/K1772</f>
        <v>1.1946956785714287</v>
      </c>
      <c r="M1772" s="2" t="str">
        <f t="shared" si="55"/>
        <v>other</v>
      </c>
      <c r="N1772" t="s">
        <v>8935</v>
      </c>
      <c r="O1772" t="s">
        <v>631</v>
      </c>
      <c r="P1772" t="s">
        <v>8936</v>
      </c>
      <c r="Q1772">
        <v>27378</v>
      </c>
      <c r="R1772">
        <v>23344</v>
      </c>
      <c r="S1772" t="s">
        <v>8937</v>
      </c>
      <c r="T1772">
        <v>0</v>
      </c>
      <c r="U1772" t="s">
        <v>8938</v>
      </c>
      <c r="V1772" t="s">
        <v>8939</v>
      </c>
      <c r="W1772">
        <v>365</v>
      </c>
      <c r="X1772" t="s">
        <v>37</v>
      </c>
      <c r="Y1772" t="s">
        <v>38</v>
      </c>
      <c r="Z1772" t="s">
        <v>575</v>
      </c>
      <c r="AA1772">
        <v>2000</v>
      </c>
      <c r="AB1772">
        <v>1000</v>
      </c>
      <c r="AC1772">
        <v>4.9000000000000004</v>
      </c>
      <c r="AD1772">
        <v>2.35</v>
      </c>
      <c r="AE1772">
        <v>689</v>
      </c>
    </row>
    <row r="1773" spans="1:31" x14ac:dyDescent="0.45">
      <c r="A1773" t="s">
        <v>28</v>
      </c>
      <c r="B1773" t="s">
        <v>8940</v>
      </c>
      <c r="C1773" t="str">
        <f t="shared" si="54"/>
        <v>other</v>
      </c>
      <c r="D1773">
        <v>119</v>
      </c>
      <c r="E1773">
        <v>81</v>
      </c>
      <c r="F1773">
        <v>44</v>
      </c>
      <c r="G1773">
        <v>3000</v>
      </c>
      <c r="H1773" t="s">
        <v>508</v>
      </c>
      <c r="I1773">
        <v>35000</v>
      </c>
      <c r="J1773" s="1">
        <v>33423521</v>
      </c>
      <c r="K1773" s="1">
        <v>28000000</v>
      </c>
      <c r="L1773" s="1">
        <f>J1773/K1773</f>
        <v>1.1936971785714285</v>
      </c>
      <c r="M1773" s="2" t="str">
        <f t="shared" si="55"/>
        <v>other</v>
      </c>
      <c r="N1773" t="s">
        <v>3047</v>
      </c>
      <c r="O1773" t="s">
        <v>2159</v>
      </c>
      <c r="P1773" t="s">
        <v>8941</v>
      </c>
      <c r="Q1773">
        <v>29738</v>
      </c>
      <c r="R1773">
        <v>47677</v>
      </c>
      <c r="S1773" t="s">
        <v>740</v>
      </c>
      <c r="T1773">
        <v>6</v>
      </c>
      <c r="U1773" t="s">
        <v>8942</v>
      </c>
      <c r="V1773" t="s">
        <v>8943</v>
      </c>
      <c r="W1773">
        <v>85</v>
      </c>
      <c r="X1773" t="s">
        <v>37</v>
      </c>
      <c r="Y1773" t="s">
        <v>38</v>
      </c>
      <c r="Z1773" t="s">
        <v>90</v>
      </c>
      <c r="AA1773">
        <v>2014</v>
      </c>
      <c r="AB1773">
        <v>7000</v>
      </c>
      <c r="AC1773">
        <v>6.2</v>
      </c>
      <c r="AD1773">
        <v>2.39</v>
      </c>
      <c r="AE1773">
        <v>689</v>
      </c>
    </row>
    <row r="1774" spans="1:31" x14ac:dyDescent="0.45">
      <c r="A1774" t="s">
        <v>28</v>
      </c>
      <c r="B1774" t="s">
        <v>930</v>
      </c>
      <c r="C1774" t="str">
        <f t="shared" si="54"/>
        <v>other</v>
      </c>
      <c r="D1774">
        <v>177</v>
      </c>
      <c r="E1774">
        <v>135</v>
      </c>
      <c r="F1774">
        <v>456</v>
      </c>
      <c r="G1774">
        <v>241</v>
      </c>
      <c r="H1774" t="s">
        <v>8302</v>
      </c>
      <c r="I1774">
        <v>422</v>
      </c>
      <c r="J1774" s="1">
        <v>33422806</v>
      </c>
      <c r="K1774" s="1">
        <v>28000000</v>
      </c>
      <c r="L1774" s="1">
        <f>J1774/K1774</f>
        <v>1.1936716428571428</v>
      </c>
      <c r="M1774" s="2" t="str">
        <f t="shared" si="55"/>
        <v>other</v>
      </c>
      <c r="N1774" t="s">
        <v>209</v>
      </c>
      <c r="O1774" t="s">
        <v>8944</v>
      </c>
      <c r="P1774" t="s">
        <v>8945</v>
      </c>
      <c r="Q1774">
        <v>193455</v>
      </c>
      <c r="R1774">
        <v>1083</v>
      </c>
      <c r="S1774" t="s">
        <v>8946</v>
      </c>
      <c r="T1774">
        <v>2</v>
      </c>
      <c r="U1774" t="s">
        <v>8947</v>
      </c>
      <c r="V1774" t="s">
        <v>8948</v>
      </c>
      <c r="W1774">
        <v>1058</v>
      </c>
      <c r="X1774" t="s">
        <v>37</v>
      </c>
      <c r="Y1774" t="s">
        <v>1455</v>
      </c>
      <c r="Z1774" t="s">
        <v>90</v>
      </c>
      <c r="AA1774">
        <v>2005</v>
      </c>
      <c r="AB1774">
        <v>286</v>
      </c>
      <c r="AC1774">
        <v>7.8</v>
      </c>
      <c r="AD1774">
        <v>2.35</v>
      </c>
      <c r="AE1774">
        <v>688</v>
      </c>
    </row>
    <row r="1775" spans="1:31" x14ac:dyDescent="0.45">
      <c r="A1775" t="s">
        <v>28</v>
      </c>
      <c r="B1775" t="s">
        <v>182</v>
      </c>
      <c r="C1775" t="str">
        <f t="shared" si="54"/>
        <v>other</v>
      </c>
      <c r="D1775">
        <v>302</v>
      </c>
      <c r="E1775">
        <v>117</v>
      </c>
      <c r="F1775">
        <v>0</v>
      </c>
      <c r="G1775">
        <v>521</v>
      </c>
      <c r="H1775" t="s">
        <v>8949</v>
      </c>
      <c r="I1775">
        <v>11000</v>
      </c>
      <c r="J1775" s="1">
        <v>33422556</v>
      </c>
      <c r="K1775" s="1">
        <v>28000000</v>
      </c>
      <c r="L1775" s="1">
        <f>J1775/K1775</f>
        <v>1.1936627142857144</v>
      </c>
      <c r="M1775" s="2" t="str">
        <f t="shared" si="55"/>
        <v>other</v>
      </c>
      <c r="N1775" t="s">
        <v>2944</v>
      </c>
      <c r="O1775" t="s">
        <v>386</v>
      </c>
      <c r="P1775" t="s">
        <v>8950</v>
      </c>
      <c r="Q1775">
        <v>461609</v>
      </c>
      <c r="R1775">
        <v>13877</v>
      </c>
      <c r="S1775" t="s">
        <v>5369</v>
      </c>
      <c r="T1775">
        <v>2</v>
      </c>
      <c r="U1775" t="s">
        <v>8951</v>
      </c>
      <c r="V1775" t="s">
        <v>8952</v>
      </c>
      <c r="W1775">
        <v>1168</v>
      </c>
      <c r="X1775" t="s">
        <v>37</v>
      </c>
      <c r="Y1775" t="s">
        <v>38</v>
      </c>
      <c r="Z1775" t="s">
        <v>575</v>
      </c>
      <c r="AA1775">
        <v>1982</v>
      </c>
      <c r="AB1775">
        <v>759</v>
      </c>
      <c r="AC1775">
        <v>8.1999999999999993</v>
      </c>
      <c r="AD1775">
        <v>2.35</v>
      </c>
      <c r="AE1775">
        <v>688</v>
      </c>
    </row>
    <row r="1776" spans="1:31" x14ac:dyDescent="0.45">
      <c r="A1776" t="s">
        <v>28</v>
      </c>
      <c r="B1776" t="s">
        <v>3506</v>
      </c>
      <c r="C1776" t="str">
        <f t="shared" si="54"/>
        <v>other</v>
      </c>
      <c r="D1776">
        <v>44</v>
      </c>
      <c r="E1776">
        <v>139</v>
      </c>
      <c r="F1776">
        <v>105</v>
      </c>
      <c r="G1776">
        <v>902</v>
      </c>
      <c r="H1776" t="s">
        <v>676</v>
      </c>
      <c r="I1776">
        <v>14000</v>
      </c>
      <c r="J1776" s="1">
        <v>33404871</v>
      </c>
      <c r="K1776" s="1">
        <v>28000000</v>
      </c>
      <c r="L1776" s="1">
        <f>J1776/K1776</f>
        <v>1.1930311071428572</v>
      </c>
      <c r="M1776" s="2" t="str">
        <f t="shared" si="55"/>
        <v>other</v>
      </c>
      <c r="N1776" t="s">
        <v>8953</v>
      </c>
      <c r="O1776" t="s">
        <v>223</v>
      </c>
      <c r="P1776" t="s">
        <v>8954</v>
      </c>
      <c r="Q1776">
        <v>34427</v>
      </c>
      <c r="R1776">
        <v>16125</v>
      </c>
      <c r="S1776" t="s">
        <v>5771</v>
      </c>
      <c r="T1776">
        <v>1</v>
      </c>
      <c r="U1776" t="s">
        <v>8955</v>
      </c>
      <c r="V1776" t="s">
        <v>8956</v>
      </c>
      <c r="W1776">
        <v>126</v>
      </c>
      <c r="X1776" t="s">
        <v>37</v>
      </c>
      <c r="Y1776" t="s">
        <v>38</v>
      </c>
      <c r="Z1776" t="s">
        <v>575</v>
      </c>
      <c r="AA1776">
        <v>1995</v>
      </c>
      <c r="AB1776">
        <v>1000</v>
      </c>
      <c r="AC1776">
        <v>6.9</v>
      </c>
      <c r="AD1776">
        <v>2.35</v>
      </c>
      <c r="AE1776">
        <v>687</v>
      </c>
    </row>
    <row r="1777" spans="1:31" x14ac:dyDescent="0.45">
      <c r="A1777" t="s">
        <v>28</v>
      </c>
      <c r="B1777" t="s">
        <v>322</v>
      </c>
      <c r="C1777" t="str">
        <f t="shared" si="54"/>
        <v>other</v>
      </c>
      <c r="D1777">
        <v>211</v>
      </c>
      <c r="E1777">
        <v>123</v>
      </c>
      <c r="F1777">
        <v>368</v>
      </c>
      <c r="G1777">
        <v>114</v>
      </c>
      <c r="H1777" t="s">
        <v>8957</v>
      </c>
      <c r="I1777">
        <v>933</v>
      </c>
      <c r="J1777" s="1">
        <v>33386128</v>
      </c>
      <c r="K1777" s="1">
        <v>28000000</v>
      </c>
      <c r="L1777" s="1">
        <f>J1777/K1777</f>
        <v>1.1923617142857144</v>
      </c>
      <c r="M1777" s="2" t="str">
        <f t="shared" si="55"/>
        <v>other</v>
      </c>
      <c r="N1777" t="s">
        <v>913</v>
      </c>
      <c r="O1777" t="s">
        <v>1682</v>
      </c>
      <c r="P1777" t="s">
        <v>8958</v>
      </c>
      <c r="Q1777">
        <v>69355</v>
      </c>
      <c r="R1777">
        <v>1286</v>
      </c>
      <c r="S1777" t="s">
        <v>8959</v>
      </c>
      <c r="T1777">
        <v>0</v>
      </c>
      <c r="U1777" t="s">
        <v>8960</v>
      </c>
      <c r="V1777" t="s">
        <v>8961</v>
      </c>
      <c r="W1777">
        <v>211</v>
      </c>
      <c r="X1777" t="s">
        <v>37</v>
      </c>
      <c r="Y1777" t="s">
        <v>38</v>
      </c>
      <c r="Z1777" t="s">
        <v>39</v>
      </c>
      <c r="AA1777">
        <v>2014</v>
      </c>
      <c r="AB1777">
        <v>194</v>
      </c>
      <c r="AC1777">
        <v>6.2</v>
      </c>
      <c r="AD1777">
        <v>2.35</v>
      </c>
      <c r="AE1777">
        <v>687</v>
      </c>
    </row>
    <row r="1778" spans="1:31" x14ac:dyDescent="0.45">
      <c r="A1778" t="s">
        <v>28</v>
      </c>
      <c r="B1778" t="s">
        <v>8962</v>
      </c>
      <c r="C1778" t="str">
        <f t="shared" si="54"/>
        <v>other</v>
      </c>
      <c r="D1778">
        <v>222</v>
      </c>
      <c r="E1778">
        <v>117</v>
      </c>
      <c r="F1778">
        <v>115</v>
      </c>
      <c r="G1778">
        <v>97</v>
      </c>
      <c r="H1778" t="s">
        <v>8963</v>
      </c>
      <c r="I1778">
        <v>3000</v>
      </c>
      <c r="J1778" s="1">
        <v>33386128</v>
      </c>
      <c r="K1778" s="1">
        <v>21000000</v>
      </c>
      <c r="L1778" s="1">
        <f>J1778/K1778</f>
        <v>1.5898156190476191</v>
      </c>
      <c r="M1778" s="2" t="str">
        <f t="shared" si="55"/>
        <v>other</v>
      </c>
      <c r="N1778" t="s">
        <v>2115</v>
      </c>
      <c r="O1778" t="s">
        <v>1679</v>
      </c>
      <c r="P1778" t="s">
        <v>8964</v>
      </c>
      <c r="Q1778">
        <v>72693</v>
      </c>
      <c r="R1778">
        <v>3681</v>
      </c>
      <c r="S1778" t="s">
        <v>8965</v>
      </c>
      <c r="T1778">
        <v>4</v>
      </c>
      <c r="U1778" t="s">
        <v>8966</v>
      </c>
      <c r="V1778" t="s">
        <v>8967</v>
      </c>
      <c r="W1778">
        <v>199</v>
      </c>
      <c r="X1778" t="s">
        <v>37</v>
      </c>
      <c r="Y1778" t="s">
        <v>38</v>
      </c>
      <c r="Z1778" t="s">
        <v>575</v>
      </c>
      <c r="AA1778">
        <v>2007</v>
      </c>
      <c r="AB1778">
        <v>327</v>
      </c>
      <c r="AC1778">
        <v>6.9</v>
      </c>
      <c r="AD1778">
        <v>1.85</v>
      </c>
      <c r="AE1778">
        <v>686</v>
      </c>
    </row>
    <row r="1779" spans="1:31" x14ac:dyDescent="0.45">
      <c r="A1779" t="s">
        <v>28</v>
      </c>
      <c r="B1779" t="s">
        <v>8968</v>
      </c>
      <c r="C1779" t="str">
        <f t="shared" si="54"/>
        <v>other</v>
      </c>
      <c r="D1779">
        <v>100</v>
      </c>
      <c r="E1779">
        <v>97</v>
      </c>
      <c r="F1779">
        <v>710</v>
      </c>
      <c r="G1779">
        <v>258</v>
      </c>
      <c r="H1779" t="s">
        <v>8969</v>
      </c>
      <c r="I1779">
        <v>497</v>
      </c>
      <c r="J1779" s="1">
        <v>33357476</v>
      </c>
      <c r="K1779" s="1">
        <v>28000000</v>
      </c>
      <c r="L1779" s="1">
        <f>J1779/K1779</f>
        <v>1.1913384285714286</v>
      </c>
      <c r="M1779" s="2" t="str">
        <f t="shared" si="55"/>
        <v>other</v>
      </c>
      <c r="N1779" t="s">
        <v>4374</v>
      </c>
      <c r="O1779" t="s">
        <v>3528</v>
      </c>
      <c r="P1779" t="s">
        <v>8970</v>
      </c>
      <c r="Q1779">
        <v>9338</v>
      </c>
      <c r="R1779">
        <v>1805</v>
      </c>
      <c r="S1779" t="s">
        <v>8971</v>
      </c>
      <c r="T1779">
        <v>2</v>
      </c>
      <c r="U1779" t="s">
        <v>8972</v>
      </c>
      <c r="V1779" t="s">
        <v>8973</v>
      </c>
      <c r="W1779">
        <v>167</v>
      </c>
      <c r="X1779" t="s">
        <v>37</v>
      </c>
      <c r="Y1779" t="s">
        <v>38</v>
      </c>
      <c r="Z1779" t="s">
        <v>575</v>
      </c>
      <c r="AA1779">
        <v>2000</v>
      </c>
      <c r="AB1779">
        <v>347</v>
      </c>
      <c r="AC1779">
        <v>4.8</v>
      </c>
      <c r="AD1779">
        <v>2.35</v>
      </c>
      <c r="AE1779">
        <v>683</v>
      </c>
    </row>
    <row r="1780" spans="1:31" x14ac:dyDescent="0.45">
      <c r="A1780" t="s">
        <v>28</v>
      </c>
      <c r="B1780" t="s">
        <v>2878</v>
      </c>
      <c r="C1780" t="str">
        <f t="shared" si="54"/>
        <v>other</v>
      </c>
      <c r="D1780">
        <v>100</v>
      </c>
      <c r="E1780">
        <v>81</v>
      </c>
      <c r="F1780">
        <v>63</v>
      </c>
      <c r="H1780" t="s">
        <v>8974</v>
      </c>
      <c r="I1780">
        <v>63</v>
      </c>
      <c r="J1780" s="1">
        <v>33349949</v>
      </c>
      <c r="K1780" s="1">
        <v>160000000</v>
      </c>
      <c r="L1780" s="1">
        <f>J1780/K1780</f>
        <v>0.20843718124999999</v>
      </c>
      <c r="M1780" s="2" t="str">
        <f t="shared" si="55"/>
        <v>other</v>
      </c>
      <c r="N1780" t="s">
        <v>65</v>
      </c>
      <c r="O1780" t="s">
        <v>2878</v>
      </c>
      <c r="P1780" t="s">
        <v>8975</v>
      </c>
      <c r="Q1780">
        <v>10369</v>
      </c>
      <c r="R1780">
        <v>66</v>
      </c>
      <c r="T1780">
        <v>0</v>
      </c>
      <c r="U1780" t="s">
        <v>8976</v>
      </c>
      <c r="V1780" t="s">
        <v>8977</v>
      </c>
      <c r="W1780">
        <v>153</v>
      </c>
      <c r="X1780" t="s">
        <v>37</v>
      </c>
      <c r="Y1780" t="s">
        <v>1455</v>
      </c>
      <c r="Z1780" t="s">
        <v>272</v>
      </c>
      <c r="AA1780">
        <v>2001</v>
      </c>
      <c r="AB1780">
        <v>3</v>
      </c>
      <c r="AC1780">
        <v>8</v>
      </c>
      <c r="AD1780">
        <v>1.85</v>
      </c>
      <c r="AE1780">
        <v>683</v>
      </c>
    </row>
    <row r="1781" spans="1:31" x14ac:dyDescent="0.45">
      <c r="A1781" t="s">
        <v>28</v>
      </c>
      <c r="B1781" t="s">
        <v>4229</v>
      </c>
      <c r="C1781" t="str">
        <f t="shared" si="54"/>
        <v>other</v>
      </c>
      <c r="D1781">
        <v>98</v>
      </c>
      <c r="E1781">
        <v>103</v>
      </c>
      <c r="F1781">
        <v>80</v>
      </c>
      <c r="G1781">
        <v>585</v>
      </c>
      <c r="H1781" t="s">
        <v>4684</v>
      </c>
      <c r="I1781">
        <v>806</v>
      </c>
      <c r="J1781" s="1">
        <v>33328051</v>
      </c>
      <c r="K1781" s="1">
        <v>28000000</v>
      </c>
      <c r="L1781" s="1">
        <f>J1781/K1781</f>
        <v>1.1902875357142857</v>
      </c>
      <c r="M1781" s="2" t="str">
        <f t="shared" si="55"/>
        <v>other</v>
      </c>
      <c r="N1781" t="s">
        <v>3622</v>
      </c>
      <c r="O1781" t="s">
        <v>8978</v>
      </c>
      <c r="P1781" t="s">
        <v>8979</v>
      </c>
      <c r="Q1781">
        <v>44103</v>
      </c>
      <c r="R1781">
        <v>3211</v>
      </c>
      <c r="S1781" t="s">
        <v>5217</v>
      </c>
      <c r="T1781">
        <v>3</v>
      </c>
      <c r="U1781" t="s">
        <v>8980</v>
      </c>
      <c r="V1781" t="s">
        <v>8981</v>
      </c>
      <c r="W1781">
        <v>149</v>
      </c>
      <c r="X1781" t="s">
        <v>37</v>
      </c>
      <c r="Y1781" t="s">
        <v>38</v>
      </c>
      <c r="Z1781" t="s">
        <v>39</v>
      </c>
      <c r="AA1781">
        <v>2006</v>
      </c>
      <c r="AB1781">
        <v>591</v>
      </c>
      <c r="AC1781">
        <v>5.3</v>
      </c>
      <c r="AD1781">
        <v>1.85</v>
      </c>
      <c r="AE1781">
        <v>682</v>
      </c>
    </row>
    <row r="1782" spans="1:31" x14ac:dyDescent="0.45">
      <c r="A1782" t="s">
        <v>28</v>
      </c>
      <c r="B1782" t="s">
        <v>1955</v>
      </c>
      <c r="C1782" t="str">
        <f t="shared" si="54"/>
        <v>other</v>
      </c>
      <c r="D1782">
        <v>74</v>
      </c>
      <c r="E1782">
        <v>119</v>
      </c>
      <c r="F1782">
        <v>116</v>
      </c>
      <c r="G1782">
        <v>385</v>
      </c>
      <c r="H1782" t="s">
        <v>8982</v>
      </c>
      <c r="I1782">
        <v>738</v>
      </c>
      <c r="J1782" s="1">
        <v>33313582</v>
      </c>
      <c r="K1782" s="1">
        <v>28000000</v>
      </c>
      <c r="L1782" s="1">
        <f>J1782/K1782</f>
        <v>1.1897707857142856</v>
      </c>
      <c r="M1782" s="2" t="str">
        <f t="shared" si="55"/>
        <v>other</v>
      </c>
      <c r="N1782" t="s">
        <v>6273</v>
      </c>
      <c r="O1782" t="s">
        <v>187</v>
      </c>
      <c r="P1782" t="s">
        <v>8983</v>
      </c>
      <c r="Q1782">
        <v>22250</v>
      </c>
      <c r="R1782">
        <v>2171</v>
      </c>
      <c r="S1782" t="s">
        <v>8984</v>
      </c>
      <c r="T1782">
        <v>0</v>
      </c>
      <c r="U1782" t="s">
        <v>8985</v>
      </c>
      <c r="V1782" t="s">
        <v>8986</v>
      </c>
      <c r="W1782">
        <v>123</v>
      </c>
      <c r="X1782" t="s">
        <v>37</v>
      </c>
      <c r="Y1782" t="s">
        <v>263</v>
      </c>
      <c r="Z1782" t="s">
        <v>575</v>
      </c>
      <c r="AA1782">
        <v>1999</v>
      </c>
      <c r="AB1782">
        <v>428</v>
      </c>
      <c r="AC1782">
        <v>6.7</v>
      </c>
      <c r="AD1782">
        <v>2.35</v>
      </c>
      <c r="AE1782">
        <v>681</v>
      </c>
    </row>
    <row r="1783" spans="1:31" x14ac:dyDescent="0.45">
      <c r="A1783" t="s">
        <v>28</v>
      </c>
      <c r="B1783" t="s">
        <v>4097</v>
      </c>
      <c r="C1783" t="str">
        <f t="shared" si="54"/>
        <v>other</v>
      </c>
      <c r="D1783">
        <v>97</v>
      </c>
      <c r="E1783">
        <v>94</v>
      </c>
      <c r="F1783">
        <v>32</v>
      </c>
      <c r="G1783">
        <v>453</v>
      </c>
      <c r="H1783" t="s">
        <v>2083</v>
      </c>
      <c r="I1783">
        <v>1000</v>
      </c>
      <c r="J1783" s="1">
        <v>33305037</v>
      </c>
      <c r="K1783" s="1">
        <v>28000000</v>
      </c>
      <c r="L1783" s="1">
        <f>J1783/K1783</f>
        <v>1.1894656071428571</v>
      </c>
      <c r="M1783" s="2" t="str">
        <f t="shared" si="55"/>
        <v>other</v>
      </c>
      <c r="N1783" t="s">
        <v>8987</v>
      </c>
      <c r="O1783" t="s">
        <v>4675</v>
      </c>
      <c r="P1783" t="s">
        <v>8988</v>
      </c>
      <c r="Q1783">
        <v>29971</v>
      </c>
      <c r="R1783">
        <v>3436</v>
      </c>
      <c r="S1783" t="s">
        <v>8989</v>
      </c>
      <c r="T1783">
        <v>4</v>
      </c>
      <c r="U1783" t="s">
        <v>8990</v>
      </c>
      <c r="V1783" t="s">
        <v>8991</v>
      </c>
      <c r="W1783">
        <v>71</v>
      </c>
      <c r="X1783" t="s">
        <v>37</v>
      </c>
      <c r="Y1783" t="s">
        <v>38</v>
      </c>
      <c r="Z1783" t="s">
        <v>90</v>
      </c>
      <c r="AA1783">
        <v>2010</v>
      </c>
      <c r="AB1783">
        <v>626</v>
      </c>
      <c r="AC1783">
        <v>5.4</v>
      </c>
      <c r="AD1783">
        <v>1.85</v>
      </c>
      <c r="AE1783">
        <v>681</v>
      </c>
    </row>
    <row r="1784" spans="1:31" x14ac:dyDescent="0.45">
      <c r="A1784" t="s">
        <v>28</v>
      </c>
      <c r="B1784" t="s">
        <v>7433</v>
      </c>
      <c r="C1784" t="str">
        <f t="shared" si="54"/>
        <v>other</v>
      </c>
      <c r="D1784">
        <v>21</v>
      </c>
      <c r="E1784">
        <v>89</v>
      </c>
      <c r="F1784">
        <v>23</v>
      </c>
      <c r="G1784">
        <v>899</v>
      </c>
      <c r="H1784" t="s">
        <v>8992</v>
      </c>
      <c r="I1784">
        <v>1000</v>
      </c>
      <c r="J1784" s="1">
        <v>33244684</v>
      </c>
      <c r="K1784" s="1">
        <v>28000000</v>
      </c>
      <c r="L1784" s="1">
        <f>J1784/K1784</f>
        <v>1.1873101428571429</v>
      </c>
      <c r="M1784" s="2" t="str">
        <f t="shared" si="55"/>
        <v>other</v>
      </c>
      <c r="N1784" t="s">
        <v>505</v>
      </c>
      <c r="O1784" t="s">
        <v>8993</v>
      </c>
      <c r="P1784" t="s">
        <v>8994</v>
      </c>
      <c r="Q1784">
        <v>4288</v>
      </c>
      <c r="R1784">
        <v>5535</v>
      </c>
      <c r="S1784" t="s">
        <v>3921</v>
      </c>
      <c r="T1784">
        <v>3</v>
      </c>
      <c r="U1784" t="s">
        <v>8995</v>
      </c>
      <c r="V1784" t="s">
        <v>8996</v>
      </c>
      <c r="W1784">
        <v>21</v>
      </c>
      <c r="X1784" t="s">
        <v>37</v>
      </c>
      <c r="Y1784" t="s">
        <v>38</v>
      </c>
      <c r="Z1784" t="s">
        <v>90</v>
      </c>
      <c r="AA1784">
        <v>1997</v>
      </c>
      <c r="AB1784">
        <v>937</v>
      </c>
      <c r="AC1784">
        <v>5.4</v>
      </c>
      <c r="AD1784">
        <v>1.85</v>
      </c>
      <c r="AE1784">
        <v>680</v>
      </c>
    </row>
    <row r="1785" spans="1:31" x14ac:dyDescent="0.45">
      <c r="A1785" t="s">
        <v>28</v>
      </c>
      <c r="B1785" t="s">
        <v>5357</v>
      </c>
      <c r="C1785" t="str">
        <f t="shared" si="54"/>
        <v>other</v>
      </c>
      <c r="D1785">
        <v>156</v>
      </c>
      <c r="E1785">
        <v>98</v>
      </c>
      <c r="F1785">
        <v>0</v>
      </c>
      <c r="G1785">
        <v>900</v>
      </c>
      <c r="H1785" t="s">
        <v>5994</v>
      </c>
      <c r="I1785">
        <v>26000</v>
      </c>
      <c r="J1785" s="1">
        <v>33201661</v>
      </c>
      <c r="K1785" s="1">
        <v>28000000</v>
      </c>
      <c r="L1785" s="1">
        <f>J1785/K1785</f>
        <v>1.1857736071428571</v>
      </c>
      <c r="M1785" s="2" t="str">
        <f t="shared" si="55"/>
        <v>other</v>
      </c>
      <c r="N1785" t="s">
        <v>4167</v>
      </c>
      <c r="O1785" t="s">
        <v>330</v>
      </c>
      <c r="P1785" t="s">
        <v>8997</v>
      </c>
      <c r="Q1785">
        <v>43006</v>
      </c>
      <c r="R1785">
        <v>28867</v>
      </c>
      <c r="S1785" t="s">
        <v>7314</v>
      </c>
      <c r="T1785">
        <v>5</v>
      </c>
      <c r="U1785" t="s">
        <v>8998</v>
      </c>
      <c r="V1785" t="s">
        <v>8999</v>
      </c>
      <c r="W1785">
        <v>460</v>
      </c>
      <c r="X1785" t="s">
        <v>37</v>
      </c>
      <c r="Y1785" t="s">
        <v>38</v>
      </c>
      <c r="Z1785" t="s">
        <v>575</v>
      </c>
      <c r="AA1785">
        <v>2001</v>
      </c>
      <c r="AB1785">
        <v>1000</v>
      </c>
      <c r="AC1785">
        <v>4.9000000000000004</v>
      </c>
      <c r="AD1785">
        <v>2.35</v>
      </c>
      <c r="AE1785">
        <v>680</v>
      </c>
    </row>
    <row r="1786" spans="1:31" x14ac:dyDescent="0.45">
      <c r="A1786" t="s">
        <v>28</v>
      </c>
      <c r="B1786" t="s">
        <v>5408</v>
      </c>
      <c r="C1786" t="str">
        <f t="shared" si="54"/>
        <v>other</v>
      </c>
      <c r="D1786">
        <v>125</v>
      </c>
      <c r="E1786">
        <v>107</v>
      </c>
      <c r="F1786">
        <v>234</v>
      </c>
      <c r="G1786">
        <v>660</v>
      </c>
      <c r="H1786" t="s">
        <v>2369</v>
      </c>
      <c r="I1786">
        <v>1000</v>
      </c>
      <c r="J1786" s="1">
        <v>33200000</v>
      </c>
      <c r="K1786" s="1">
        <v>28000000</v>
      </c>
      <c r="L1786" s="1">
        <f>J1786/K1786</f>
        <v>1.1857142857142857</v>
      </c>
      <c r="M1786" s="2" t="str">
        <f t="shared" si="55"/>
        <v>other</v>
      </c>
      <c r="N1786" t="s">
        <v>2517</v>
      </c>
      <c r="O1786" t="s">
        <v>9000</v>
      </c>
      <c r="P1786" t="s">
        <v>9001</v>
      </c>
      <c r="Q1786">
        <v>11476</v>
      </c>
      <c r="R1786">
        <v>3944</v>
      </c>
      <c r="S1786" t="s">
        <v>5120</v>
      </c>
      <c r="T1786">
        <v>2</v>
      </c>
      <c r="U1786" t="s">
        <v>9002</v>
      </c>
      <c r="V1786" t="s">
        <v>9003</v>
      </c>
      <c r="W1786">
        <v>50</v>
      </c>
      <c r="X1786" t="s">
        <v>37</v>
      </c>
      <c r="Y1786" t="s">
        <v>38</v>
      </c>
      <c r="Z1786" t="s">
        <v>575</v>
      </c>
      <c r="AA1786">
        <v>2015</v>
      </c>
      <c r="AB1786">
        <v>962</v>
      </c>
      <c r="AC1786">
        <v>6.1</v>
      </c>
      <c r="AD1786">
        <v>1.85</v>
      </c>
      <c r="AE1786">
        <v>679</v>
      </c>
    </row>
    <row r="1787" spans="1:31" x14ac:dyDescent="0.45">
      <c r="A1787" t="s">
        <v>28</v>
      </c>
      <c r="B1787" t="s">
        <v>6064</v>
      </c>
      <c r="C1787" t="str">
        <f t="shared" si="54"/>
        <v>other</v>
      </c>
      <c r="D1787">
        <v>225</v>
      </c>
      <c r="E1787">
        <v>108</v>
      </c>
      <c r="F1787">
        <v>23</v>
      </c>
      <c r="G1787">
        <v>845</v>
      </c>
      <c r="H1787" t="s">
        <v>9004</v>
      </c>
      <c r="I1787">
        <v>2000</v>
      </c>
      <c r="J1787" s="1">
        <v>33105600</v>
      </c>
      <c r="K1787" s="1">
        <v>28000000</v>
      </c>
      <c r="L1787" s="1">
        <f>J1787/K1787</f>
        <v>1.1823428571428571</v>
      </c>
      <c r="M1787" s="2" t="str">
        <f t="shared" si="55"/>
        <v>other</v>
      </c>
      <c r="N1787" t="s">
        <v>9005</v>
      </c>
      <c r="O1787" t="s">
        <v>728</v>
      </c>
      <c r="P1787" t="s">
        <v>9006</v>
      </c>
      <c r="Q1787">
        <v>23775</v>
      </c>
      <c r="R1787">
        <v>4710</v>
      </c>
      <c r="S1787" t="s">
        <v>557</v>
      </c>
      <c r="T1787">
        <v>0</v>
      </c>
      <c r="U1787" t="s">
        <v>9007</v>
      </c>
      <c r="V1787" t="s">
        <v>9008</v>
      </c>
      <c r="W1787">
        <v>134</v>
      </c>
      <c r="X1787" t="s">
        <v>37</v>
      </c>
      <c r="Y1787" t="s">
        <v>38</v>
      </c>
      <c r="Z1787" t="s">
        <v>39</v>
      </c>
      <c r="AA1787">
        <v>2016</v>
      </c>
      <c r="AB1787">
        <v>860</v>
      </c>
      <c r="AC1787">
        <v>5.8</v>
      </c>
      <c r="AD1787">
        <v>2.35</v>
      </c>
      <c r="AE1787">
        <v>679</v>
      </c>
    </row>
    <row r="1788" spans="1:31" x14ac:dyDescent="0.45">
      <c r="A1788" t="s">
        <v>28</v>
      </c>
      <c r="B1788" t="s">
        <v>477</v>
      </c>
      <c r="C1788" t="str">
        <f t="shared" si="54"/>
        <v>other</v>
      </c>
      <c r="D1788">
        <v>85</v>
      </c>
      <c r="E1788">
        <v>134</v>
      </c>
      <c r="F1788">
        <v>17000</v>
      </c>
      <c r="G1788">
        <v>0</v>
      </c>
      <c r="H1788" t="s">
        <v>9009</v>
      </c>
      <c r="I1788">
        <v>2</v>
      </c>
      <c r="J1788" s="1">
        <v>33071558</v>
      </c>
      <c r="K1788" s="1">
        <v>28000000</v>
      </c>
      <c r="L1788" s="1">
        <f>J1788/K1788</f>
        <v>1.1811270714285713</v>
      </c>
      <c r="M1788" s="2" t="str">
        <f t="shared" si="55"/>
        <v>other</v>
      </c>
      <c r="N1788" t="s">
        <v>3231</v>
      </c>
      <c r="O1788" t="s">
        <v>9010</v>
      </c>
      <c r="P1788" t="s">
        <v>9011</v>
      </c>
      <c r="Q1788">
        <v>21606</v>
      </c>
      <c r="R1788">
        <v>4</v>
      </c>
      <c r="S1788" t="s">
        <v>9012</v>
      </c>
      <c r="T1788">
        <v>0</v>
      </c>
      <c r="U1788" t="s">
        <v>9013</v>
      </c>
      <c r="V1788" t="s">
        <v>9014</v>
      </c>
      <c r="W1788">
        <v>117</v>
      </c>
      <c r="X1788" t="s">
        <v>37</v>
      </c>
      <c r="Y1788" t="s">
        <v>38</v>
      </c>
      <c r="Z1788" t="s">
        <v>39</v>
      </c>
      <c r="AA1788">
        <v>1997</v>
      </c>
      <c r="AB1788">
        <v>2</v>
      </c>
      <c r="AC1788">
        <v>7</v>
      </c>
      <c r="AD1788">
        <v>2.35</v>
      </c>
      <c r="AE1788">
        <v>677</v>
      </c>
    </row>
    <row r="1789" spans="1:31" x14ac:dyDescent="0.45">
      <c r="A1789" t="s">
        <v>28</v>
      </c>
      <c r="B1789" t="s">
        <v>9015</v>
      </c>
      <c r="C1789" t="str">
        <f t="shared" si="54"/>
        <v>other</v>
      </c>
      <c r="D1789">
        <v>135</v>
      </c>
      <c r="E1789">
        <v>110</v>
      </c>
      <c r="F1789">
        <v>53</v>
      </c>
      <c r="G1789">
        <v>87</v>
      </c>
      <c r="H1789" t="s">
        <v>9016</v>
      </c>
      <c r="I1789">
        <v>480</v>
      </c>
      <c r="J1789" s="1">
        <v>33048353</v>
      </c>
      <c r="K1789" s="1">
        <v>27000000</v>
      </c>
      <c r="L1789" s="1">
        <f>J1789/K1789</f>
        <v>1.224013074074074</v>
      </c>
      <c r="M1789" s="2" t="str">
        <f t="shared" si="55"/>
        <v>other</v>
      </c>
      <c r="N1789" t="s">
        <v>1405</v>
      </c>
      <c r="O1789" t="s">
        <v>1540</v>
      </c>
      <c r="P1789" t="s">
        <v>9017</v>
      </c>
      <c r="Q1789">
        <v>61269</v>
      </c>
      <c r="R1789">
        <v>858</v>
      </c>
      <c r="S1789" t="s">
        <v>9018</v>
      </c>
      <c r="T1789">
        <v>4</v>
      </c>
      <c r="U1789" t="s">
        <v>9019</v>
      </c>
      <c r="V1789" t="s">
        <v>9020</v>
      </c>
      <c r="W1789">
        <v>98</v>
      </c>
      <c r="X1789" t="s">
        <v>37</v>
      </c>
      <c r="Y1789" t="s">
        <v>56</v>
      </c>
      <c r="Z1789" t="s">
        <v>575</v>
      </c>
      <c r="AA1789">
        <v>2008</v>
      </c>
      <c r="AB1789">
        <v>261</v>
      </c>
      <c r="AC1789">
        <v>6.5</v>
      </c>
      <c r="AD1789">
        <v>1.85</v>
      </c>
      <c r="AE1789">
        <v>677</v>
      </c>
    </row>
    <row r="1790" spans="1:31" x14ac:dyDescent="0.45">
      <c r="A1790" t="s">
        <v>28</v>
      </c>
      <c r="B1790" t="s">
        <v>9021</v>
      </c>
      <c r="C1790" t="str">
        <f t="shared" si="54"/>
        <v>other</v>
      </c>
      <c r="D1790">
        <v>350</v>
      </c>
      <c r="E1790">
        <v>103</v>
      </c>
      <c r="F1790">
        <v>65</v>
      </c>
      <c r="G1790">
        <v>405</v>
      </c>
      <c r="H1790" t="s">
        <v>9022</v>
      </c>
      <c r="I1790">
        <v>17000</v>
      </c>
      <c r="J1790" s="1">
        <v>33037754</v>
      </c>
      <c r="K1790" s="1">
        <v>28000000</v>
      </c>
      <c r="L1790" s="1">
        <f>J1790/K1790</f>
        <v>1.1799197857142858</v>
      </c>
      <c r="M1790" s="2" t="str">
        <f t="shared" si="55"/>
        <v>other</v>
      </c>
      <c r="N1790" t="s">
        <v>1742</v>
      </c>
      <c r="O1790" t="s">
        <v>479</v>
      </c>
      <c r="P1790" t="s">
        <v>9023</v>
      </c>
      <c r="Q1790">
        <v>202967</v>
      </c>
      <c r="R1790">
        <v>19168</v>
      </c>
      <c r="S1790" t="s">
        <v>6066</v>
      </c>
      <c r="T1790">
        <v>0</v>
      </c>
      <c r="U1790" t="s">
        <v>9024</v>
      </c>
      <c r="V1790" t="s">
        <v>9025</v>
      </c>
      <c r="W1790">
        <v>378</v>
      </c>
      <c r="X1790" t="s">
        <v>37</v>
      </c>
      <c r="Y1790" t="s">
        <v>38</v>
      </c>
      <c r="Z1790" t="s">
        <v>575</v>
      </c>
      <c r="AA1790">
        <v>2013</v>
      </c>
      <c r="AB1790">
        <v>927</v>
      </c>
      <c r="AC1790">
        <v>6.6</v>
      </c>
      <c r="AD1790">
        <v>2.35</v>
      </c>
      <c r="AE1790">
        <v>676</v>
      </c>
    </row>
    <row r="1791" spans="1:31" x14ac:dyDescent="0.45">
      <c r="A1791" t="s">
        <v>28</v>
      </c>
      <c r="B1791" t="s">
        <v>9026</v>
      </c>
      <c r="C1791" t="str">
        <f t="shared" ref="C1791:C1854" si="56">IF(J1791&lt;100000000,"other","blockbuster")</f>
        <v>other</v>
      </c>
      <c r="D1791">
        <v>31</v>
      </c>
      <c r="E1791">
        <v>145</v>
      </c>
      <c r="F1791">
        <v>13</v>
      </c>
      <c r="G1791">
        <v>278</v>
      </c>
      <c r="H1791" t="s">
        <v>9027</v>
      </c>
      <c r="I1791">
        <v>10000</v>
      </c>
      <c r="J1791" s="1">
        <v>33000377</v>
      </c>
      <c r="K1791" s="1">
        <v>24000000</v>
      </c>
      <c r="L1791" s="1">
        <f>J1791/K1791</f>
        <v>1.3750157083333334</v>
      </c>
      <c r="M1791" s="2" t="str">
        <f t="shared" si="55"/>
        <v>other</v>
      </c>
      <c r="N1791" t="s">
        <v>9028</v>
      </c>
      <c r="O1791" t="s">
        <v>2814</v>
      </c>
      <c r="P1791" t="s">
        <v>9029</v>
      </c>
      <c r="Q1791">
        <v>10266</v>
      </c>
      <c r="R1791">
        <v>11669</v>
      </c>
      <c r="S1791" t="s">
        <v>9030</v>
      </c>
      <c r="T1791">
        <v>1</v>
      </c>
      <c r="U1791" t="s">
        <v>9031</v>
      </c>
      <c r="V1791" t="s">
        <v>9032</v>
      </c>
      <c r="W1791">
        <v>84</v>
      </c>
      <c r="X1791" t="s">
        <v>2768</v>
      </c>
      <c r="Y1791" t="s">
        <v>3561</v>
      </c>
      <c r="AA1791">
        <v>2006</v>
      </c>
      <c r="AB1791">
        <v>1000</v>
      </c>
      <c r="AC1791">
        <v>6.1</v>
      </c>
      <c r="AD1791">
        <v>1.85</v>
      </c>
      <c r="AE1791">
        <v>676</v>
      </c>
    </row>
    <row r="1792" spans="1:31" x14ac:dyDescent="0.45">
      <c r="A1792" t="s">
        <v>28</v>
      </c>
      <c r="B1792" t="s">
        <v>9033</v>
      </c>
      <c r="C1792" t="str">
        <f t="shared" si="56"/>
        <v>other</v>
      </c>
      <c r="D1792">
        <v>177</v>
      </c>
      <c r="E1792">
        <v>100</v>
      </c>
      <c r="F1792">
        <v>11</v>
      </c>
      <c r="G1792">
        <v>561</v>
      </c>
      <c r="H1792" t="s">
        <v>2143</v>
      </c>
      <c r="I1792">
        <v>23000</v>
      </c>
      <c r="J1792" s="1">
        <v>33000000</v>
      </c>
      <c r="K1792" s="1">
        <v>28000000</v>
      </c>
      <c r="L1792" s="1">
        <f>J1792/K1792</f>
        <v>1.1785714285714286</v>
      </c>
      <c r="M1792" s="2" t="str">
        <f t="shared" si="55"/>
        <v>other</v>
      </c>
      <c r="N1792" t="s">
        <v>454</v>
      </c>
      <c r="O1792" t="s">
        <v>328</v>
      </c>
      <c r="P1792" t="s">
        <v>9034</v>
      </c>
      <c r="Q1792">
        <v>32103</v>
      </c>
      <c r="R1792">
        <v>25387</v>
      </c>
      <c r="S1792" t="s">
        <v>1719</v>
      </c>
      <c r="T1792">
        <v>2</v>
      </c>
      <c r="U1792" t="s">
        <v>9035</v>
      </c>
      <c r="V1792" t="s">
        <v>9036</v>
      </c>
      <c r="W1792">
        <v>112</v>
      </c>
      <c r="X1792" t="s">
        <v>37</v>
      </c>
      <c r="Y1792" t="s">
        <v>1455</v>
      </c>
      <c r="Z1792" t="s">
        <v>39</v>
      </c>
      <c r="AA1792">
        <v>2014</v>
      </c>
      <c r="AB1792">
        <v>727</v>
      </c>
      <c r="AC1792">
        <v>5.7</v>
      </c>
      <c r="AD1792">
        <v>2.35</v>
      </c>
      <c r="AE1792">
        <v>675</v>
      </c>
    </row>
    <row r="1793" spans="1:31" x14ac:dyDescent="0.45">
      <c r="A1793" t="s">
        <v>28</v>
      </c>
      <c r="B1793" t="s">
        <v>6132</v>
      </c>
      <c r="C1793" t="str">
        <f t="shared" si="56"/>
        <v>other</v>
      </c>
      <c r="D1793">
        <v>106</v>
      </c>
      <c r="E1793">
        <v>131</v>
      </c>
      <c r="F1793">
        <v>46</v>
      </c>
      <c r="G1793">
        <v>293</v>
      </c>
      <c r="H1793" t="s">
        <v>9037</v>
      </c>
      <c r="I1793">
        <v>594</v>
      </c>
      <c r="J1793" s="1">
        <v>32983713</v>
      </c>
      <c r="K1793" s="1">
        <v>27500000</v>
      </c>
      <c r="L1793" s="1">
        <f>J1793/K1793</f>
        <v>1.1994077454545455</v>
      </c>
      <c r="M1793" s="2" t="str">
        <f t="shared" si="55"/>
        <v>other</v>
      </c>
      <c r="N1793" t="s">
        <v>50</v>
      </c>
      <c r="O1793" t="s">
        <v>9038</v>
      </c>
      <c r="P1793" t="s">
        <v>9039</v>
      </c>
      <c r="Q1793">
        <v>74374</v>
      </c>
      <c r="R1793">
        <v>1898</v>
      </c>
      <c r="S1793" t="s">
        <v>9040</v>
      </c>
      <c r="T1793">
        <v>0</v>
      </c>
      <c r="U1793" t="s">
        <v>9041</v>
      </c>
      <c r="V1793" t="s">
        <v>9042</v>
      </c>
      <c r="W1793">
        <v>225</v>
      </c>
      <c r="X1793" t="s">
        <v>37</v>
      </c>
      <c r="Y1793" t="s">
        <v>56</v>
      </c>
      <c r="Z1793" t="s">
        <v>90</v>
      </c>
      <c r="AA1793">
        <v>1983</v>
      </c>
      <c r="AB1793">
        <v>303</v>
      </c>
      <c r="AC1793">
        <v>6.6</v>
      </c>
      <c r="AD1793">
        <v>2.35</v>
      </c>
      <c r="AE1793">
        <v>675</v>
      </c>
    </row>
    <row r="1794" spans="1:31" x14ac:dyDescent="0.45">
      <c r="A1794" t="s">
        <v>28</v>
      </c>
      <c r="B1794" t="s">
        <v>3208</v>
      </c>
      <c r="C1794" t="str">
        <f t="shared" si="56"/>
        <v>other</v>
      </c>
      <c r="D1794">
        <v>251</v>
      </c>
      <c r="E1794">
        <v>133</v>
      </c>
      <c r="F1794">
        <v>0</v>
      </c>
      <c r="G1794">
        <v>529</v>
      </c>
      <c r="H1794" t="s">
        <v>9043</v>
      </c>
      <c r="I1794">
        <v>11000</v>
      </c>
      <c r="J1794" s="1">
        <v>32940507</v>
      </c>
      <c r="K1794" s="1">
        <v>30000000</v>
      </c>
      <c r="L1794" s="1">
        <f>J1794/K1794</f>
        <v>1.0980169</v>
      </c>
      <c r="M1794" s="2" t="str">
        <f t="shared" si="55"/>
        <v>other</v>
      </c>
      <c r="N1794" t="s">
        <v>1671</v>
      </c>
      <c r="O1794" t="s">
        <v>4208</v>
      </c>
      <c r="P1794" t="s">
        <v>9044</v>
      </c>
      <c r="Q1794">
        <v>298590</v>
      </c>
      <c r="R1794">
        <v>12874</v>
      </c>
      <c r="S1794" t="s">
        <v>7361</v>
      </c>
      <c r="T1794">
        <v>2</v>
      </c>
      <c r="U1794" t="s">
        <v>9045</v>
      </c>
      <c r="V1794" t="s">
        <v>9046</v>
      </c>
      <c r="W1794">
        <v>559</v>
      </c>
      <c r="X1794" t="s">
        <v>37</v>
      </c>
      <c r="Y1794" t="s">
        <v>38</v>
      </c>
      <c r="Z1794" t="s">
        <v>575</v>
      </c>
      <c r="AA1794">
        <v>2007</v>
      </c>
      <c r="AB1794">
        <v>985</v>
      </c>
      <c r="AC1794">
        <v>7</v>
      </c>
      <c r="AD1794">
        <v>1.85</v>
      </c>
      <c r="AE1794">
        <v>675</v>
      </c>
    </row>
    <row r="1795" spans="1:31" x14ac:dyDescent="0.45">
      <c r="A1795" t="s">
        <v>28</v>
      </c>
      <c r="B1795" t="s">
        <v>6386</v>
      </c>
      <c r="C1795" t="str">
        <f t="shared" si="56"/>
        <v>other</v>
      </c>
      <c r="D1795">
        <v>148</v>
      </c>
      <c r="E1795">
        <v>109</v>
      </c>
      <c r="F1795">
        <v>415</v>
      </c>
      <c r="G1795">
        <v>228</v>
      </c>
      <c r="H1795" t="s">
        <v>9047</v>
      </c>
      <c r="I1795">
        <v>673</v>
      </c>
      <c r="J1795" s="1">
        <v>32940507</v>
      </c>
      <c r="K1795" s="1">
        <v>30000000</v>
      </c>
      <c r="L1795" s="1">
        <f>J1795/K1795</f>
        <v>1.0980169</v>
      </c>
      <c r="M1795" s="2" t="str">
        <f t="shared" ref="M1795:M1858" si="57">IF(L1795&lt;2,"other","blockbuster")</f>
        <v>other</v>
      </c>
      <c r="N1795" t="s">
        <v>3399</v>
      </c>
      <c r="O1795" t="s">
        <v>1597</v>
      </c>
      <c r="P1795" t="s">
        <v>9048</v>
      </c>
      <c r="Q1795">
        <v>74476</v>
      </c>
      <c r="R1795">
        <v>1775</v>
      </c>
      <c r="S1795" t="s">
        <v>9049</v>
      </c>
      <c r="T1795">
        <v>2</v>
      </c>
      <c r="U1795" t="s">
        <v>9050</v>
      </c>
      <c r="V1795" t="s">
        <v>9051</v>
      </c>
      <c r="W1795">
        <v>184</v>
      </c>
      <c r="X1795" t="s">
        <v>37</v>
      </c>
      <c r="Y1795" t="s">
        <v>38</v>
      </c>
      <c r="Z1795" t="s">
        <v>39</v>
      </c>
      <c r="AA1795">
        <v>2009</v>
      </c>
      <c r="AB1795">
        <v>489</v>
      </c>
      <c r="AC1795">
        <v>7.4</v>
      </c>
      <c r="AD1795">
        <v>2.35</v>
      </c>
      <c r="AE1795">
        <v>673</v>
      </c>
    </row>
    <row r="1796" spans="1:31" x14ac:dyDescent="0.45">
      <c r="A1796" t="s">
        <v>28</v>
      </c>
      <c r="B1796" t="s">
        <v>6790</v>
      </c>
      <c r="C1796" t="str">
        <f t="shared" si="56"/>
        <v>other</v>
      </c>
      <c r="D1796">
        <v>76</v>
      </c>
      <c r="E1796">
        <v>114</v>
      </c>
      <c r="F1796">
        <v>92</v>
      </c>
      <c r="G1796">
        <v>436</v>
      </c>
      <c r="H1796" t="s">
        <v>5255</v>
      </c>
      <c r="I1796">
        <v>940</v>
      </c>
      <c r="J1796" s="1">
        <v>32885565</v>
      </c>
      <c r="K1796" s="1">
        <v>35000000</v>
      </c>
      <c r="L1796" s="1">
        <f>J1796/K1796</f>
        <v>0.93958757142857141</v>
      </c>
      <c r="M1796" s="2" t="str">
        <f t="shared" si="57"/>
        <v>other</v>
      </c>
      <c r="N1796" t="s">
        <v>1405</v>
      </c>
      <c r="O1796" t="s">
        <v>5440</v>
      </c>
      <c r="P1796" t="s">
        <v>9052</v>
      </c>
      <c r="Q1796">
        <v>10791</v>
      </c>
      <c r="R1796">
        <v>3565</v>
      </c>
      <c r="S1796" t="s">
        <v>796</v>
      </c>
      <c r="T1796">
        <v>3</v>
      </c>
      <c r="U1796" t="s">
        <v>9053</v>
      </c>
      <c r="V1796" t="s">
        <v>9054</v>
      </c>
      <c r="W1796">
        <v>39</v>
      </c>
      <c r="X1796" t="s">
        <v>37</v>
      </c>
      <c r="Y1796" t="s">
        <v>38</v>
      </c>
      <c r="Z1796" t="s">
        <v>39</v>
      </c>
      <c r="AA1796">
        <v>2008</v>
      </c>
      <c r="AB1796">
        <v>706</v>
      </c>
      <c r="AC1796">
        <v>5.3</v>
      </c>
      <c r="AD1796">
        <v>1.85</v>
      </c>
      <c r="AE1796">
        <v>672</v>
      </c>
    </row>
    <row r="1797" spans="1:31" x14ac:dyDescent="0.45">
      <c r="A1797" t="s">
        <v>28</v>
      </c>
      <c r="B1797" t="s">
        <v>9055</v>
      </c>
      <c r="C1797" t="str">
        <f t="shared" si="56"/>
        <v>other</v>
      </c>
      <c r="D1797">
        <v>52</v>
      </c>
      <c r="E1797">
        <v>164</v>
      </c>
      <c r="F1797">
        <v>767</v>
      </c>
      <c r="G1797">
        <v>162</v>
      </c>
      <c r="H1797" t="s">
        <v>7945</v>
      </c>
      <c r="I1797">
        <v>358</v>
      </c>
      <c r="J1797" s="1">
        <v>32853640</v>
      </c>
      <c r="K1797" s="1">
        <v>16000000</v>
      </c>
      <c r="L1797" s="1">
        <f>J1797/K1797</f>
        <v>2.0533524999999999</v>
      </c>
      <c r="M1797" s="2" t="str">
        <f t="shared" si="57"/>
        <v>blockbuster</v>
      </c>
      <c r="N1797" t="s">
        <v>2147</v>
      </c>
      <c r="O1797" t="s">
        <v>9056</v>
      </c>
      <c r="P1797" t="s">
        <v>9057</v>
      </c>
      <c r="Q1797">
        <v>12980</v>
      </c>
      <c r="R1797">
        <v>1334</v>
      </c>
      <c r="S1797" t="s">
        <v>887</v>
      </c>
      <c r="T1797">
        <v>0</v>
      </c>
      <c r="U1797" t="s">
        <v>9058</v>
      </c>
      <c r="V1797" t="s">
        <v>9059</v>
      </c>
      <c r="W1797">
        <v>89</v>
      </c>
      <c r="X1797" t="s">
        <v>37</v>
      </c>
      <c r="Y1797" t="s">
        <v>56</v>
      </c>
      <c r="Z1797" t="s">
        <v>90</v>
      </c>
      <c r="AA1797">
        <v>1984</v>
      </c>
      <c r="AB1797">
        <v>223</v>
      </c>
      <c r="AC1797">
        <v>7.4</v>
      </c>
      <c r="AD1797">
        <v>1.85</v>
      </c>
      <c r="AE1797">
        <v>672</v>
      </c>
    </row>
    <row r="1798" spans="1:31" x14ac:dyDescent="0.45">
      <c r="A1798" t="s">
        <v>28</v>
      </c>
      <c r="B1798" t="s">
        <v>9060</v>
      </c>
      <c r="C1798" t="str">
        <f t="shared" si="56"/>
        <v>other</v>
      </c>
      <c r="D1798">
        <v>220</v>
      </c>
      <c r="E1798">
        <v>92</v>
      </c>
      <c r="F1798">
        <v>14</v>
      </c>
      <c r="G1798">
        <v>78</v>
      </c>
      <c r="H1798" t="s">
        <v>9061</v>
      </c>
      <c r="I1798">
        <v>386</v>
      </c>
      <c r="J1798" s="1">
        <v>32800000</v>
      </c>
      <c r="K1798" s="1">
        <v>15000000</v>
      </c>
      <c r="L1798" s="1">
        <f>J1798/K1798</f>
        <v>2.1866666666666665</v>
      </c>
      <c r="M1798" s="2" t="str">
        <f t="shared" si="57"/>
        <v>blockbuster</v>
      </c>
      <c r="N1798" t="s">
        <v>5264</v>
      </c>
      <c r="O1798" t="s">
        <v>9062</v>
      </c>
      <c r="P1798" t="s">
        <v>9063</v>
      </c>
      <c r="Q1798">
        <v>64625</v>
      </c>
      <c r="R1798">
        <v>646</v>
      </c>
      <c r="S1798" t="s">
        <v>9064</v>
      </c>
      <c r="T1798">
        <v>0</v>
      </c>
      <c r="U1798" t="s">
        <v>9065</v>
      </c>
      <c r="V1798" t="s">
        <v>9066</v>
      </c>
      <c r="W1798">
        <v>281</v>
      </c>
      <c r="X1798" t="s">
        <v>37</v>
      </c>
      <c r="Y1798" t="s">
        <v>56</v>
      </c>
      <c r="Z1798" t="s">
        <v>575</v>
      </c>
      <c r="AA1798">
        <v>2006</v>
      </c>
      <c r="AB1798">
        <v>99</v>
      </c>
      <c r="AC1798">
        <v>7.4</v>
      </c>
      <c r="AD1798">
        <v>1.85</v>
      </c>
      <c r="AE1798">
        <v>672</v>
      </c>
    </row>
    <row r="1799" spans="1:31" x14ac:dyDescent="0.45">
      <c r="A1799" t="s">
        <v>28</v>
      </c>
      <c r="B1799" t="s">
        <v>806</v>
      </c>
      <c r="C1799" t="str">
        <f t="shared" si="56"/>
        <v>other</v>
      </c>
      <c r="D1799">
        <v>131</v>
      </c>
      <c r="E1799">
        <v>122</v>
      </c>
      <c r="F1799">
        <v>151</v>
      </c>
      <c r="G1799">
        <v>11000</v>
      </c>
      <c r="H1799" t="s">
        <v>368</v>
      </c>
      <c r="I1799">
        <v>24000</v>
      </c>
      <c r="J1799" s="1">
        <v>32774834</v>
      </c>
      <c r="K1799" s="1">
        <v>27500000</v>
      </c>
      <c r="L1799" s="1">
        <f>J1799/K1799</f>
        <v>1.1918121454545454</v>
      </c>
      <c r="M1799" s="2" t="str">
        <f t="shared" si="57"/>
        <v>other</v>
      </c>
      <c r="N1799" t="s">
        <v>4065</v>
      </c>
      <c r="O1799" t="s">
        <v>77</v>
      </c>
      <c r="P1799" t="s">
        <v>9067</v>
      </c>
      <c r="Q1799">
        <v>47203</v>
      </c>
      <c r="R1799">
        <v>50950</v>
      </c>
      <c r="S1799" t="s">
        <v>2367</v>
      </c>
      <c r="T1799">
        <v>2</v>
      </c>
      <c r="U1799" t="s">
        <v>9068</v>
      </c>
      <c r="V1799" t="s">
        <v>9069</v>
      </c>
      <c r="W1799">
        <v>197</v>
      </c>
      <c r="X1799" t="s">
        <v>37</v>
      </c>
      <c r="Y1799" t="s">
        <v>38</v>
      </c>
      <c r="Z1799" t="s">
        <v>575</v>
      </c>
      <c r="AA1799">
        <v>2007</v>
      </c>
      <c r="AB1799">
        <v>15000</v>
      </c>
      <c r="AC1799">
        <v>6.8</v>
      </c>
      <c r="AD1799">
        <v>2.35</v>
      </c>
      <c r="AE1799">
        <v>671</v>
      </c>
    </row>
    <row r="1800" spans="1:31" x14ac:dyDescent="0.45">
      <c r="A1800" t="s">
        <v>28</v>
      </c>
      <c r="C1800" t="str">
        <f t="shared" si="56"/>
        <v>other</v>
      </c>
      <c r="D1800">
        <v>7</v>
      </c>
      <c r="E1800">
        <v>42</v>
      </c>
      <c r="G1800">
        <v>535</v>
      </c>
      <c r="H1800" t="s">
        <v>1335</v>
      </c>
      <c r="I1800">
        <v>766</v>
      </c>
      <c r="J1800" s="1">
        <v>32741596</v>
      </c>
      <c r="L1800" s="1" t="e">
        <f>J1800/K1800</f>
        <v>#DIV/0!</v>
      </c>
      <c r="M1800" s="2" t="e">
        <f t="shared" si="57"/>
        <v>#DIV/0!</v>
      </c>
      <c r="N1800" t="s">
        <v>9070</v>
      </c>
      <c r="O1800" t="s">
        <v>953</v>
      </c>
      <c r="P1800" t="s">
        <v>9071</v>
      </c>
      <c r="Q1800">
        <v>38177</v>
      </c>
      <c r="R1800">
        <v>2707</v>
      </c>
      <c r="S1800" t="s">
        <v>9072</v>
      </c>
      <c r="T1800">
        <v>2</v>
      </c>
      <c r="U1800" t="s">
        <v>9073</v>
      </c>
      <c r="V1800" t="s">
        <v>9074</v>
      </c>
      <c r="W1800">
        <v>131</v>
      </c>
      <c r="X1800" t="s">
        <v>37</v>
      </c>
      <c r="Y1800" t="s">
        <v>38</v>
      </c>
      <c r="Z1800" t="s">
        <v>1116</v>
      </c>
      <c r="AB1800">
        <v>638</v>
      </c>
      <c r="AC1800">
        <v>7.9</v>
      </c>
      <c r="AD1800">
        <v>16</v>
      </c>
      <c r="AE1800">
        <v>671</v>
      </c>
    </row>
    <row r="1801" spans="1:31" x14ac:dyDescent="0.45">
      <c r="A1801" t="s">
        <v>28</v>
      </c>
      <c r="B1801" t="s">
        <v>9075</v>
      </c>
      <c r="C1801" t="str">
        <f t="shared" si="56"/>
        <v>other</v>
      </c>
      <c r="D1801">
        <v>112</v>
      </c>
      <c r="E1801">
        <v>110</v>
      </c>
      <c r="F1801">
        <v>120</v>
      </c>
      <c r="G1801">
        <v>664</v>
      </c>
      <c r="H1801" t="s">
        <v>4462</v>
      </c>
      <c r="I1801">
        <v>12000</v>
      </c>
      <c r="J1801" s="1">
        <v>32721635</v>
      </c>
      <c r="K1801" s="1">
        <v>30000000</v>
      </c>
      <c r="L1801" s="1">
        <f>J1801/K1801</f>
        <v>1.0907211666666667</v>
      </c>
      <c r="M1801" s="2" t="str">
        <f t="shared" si="57"/>
        <v>other</v>
      </c>
      <c r="N1801" t="s">
        <v>222</v>
      </c>
      <c r="O1801" t="s">
        <v>1018</v>
      </c>
      <c r="P1801" t="s">
        <v>9076</v>
      </c>
      <c r="Q1801">
        <v>55513</v>
      </c>
      <c r="R1801">
        <v>16230</v>
      </c>
      <c r="S1801" t="s">
        <v>7272</v>
      </c>
      <c r="T1801">
        <v>0</v>
      </c>
      <c r="U1801" t="s">
        <v>9077</v>
      </c>
      <c r="V1801" t="s">
        <v>9078</v>
      </c>
      <c r="W1801">
        <v>188</v>
      </c>
      <c r="X1801" t="s">
        <v>37</v>
      </c>
      <c r="Y1801" t="s">
        <v>38</v>
      </c>
      <c r="Z1801" t="s">
        <v>90</v>
      </c>
      <c r="AA1801">
        <v>1991</v>
      </c>
      <c r="AB1801">
        <v>1000</v>
      </c>
      <c r="AC1801">
        <v>7.2</v>
      </c>
      <c r="AD1801">
        <v>2.35</v>
      </c>
      <c r="AE1801">
        <v>671</v>
      </c>
    </row>
    <row r="1802" spans="1:31" x14ac:dyDescent="0.45">
      <c r="A1802" t="s">
        <v>28</v>
      </c>
      <c r="B1802" t="s">
        <v>9079</v>
      </c>
      <c r="C1802" t="str">
        <f t="shared" si="56"/>
        <v>other</v>
      </c>
      <c r="D1802">
        <v>93</v>
      </c>
      <c r="E1802">
        <v>116</v>
      </c>
      <c r="F1802">
        <v>144</v>
      </c>
      <c r="G1802">
        <v>477</v>
      </c>
      <c r="H1802" t="s">
        <v>8222</v>
      </c>
      <c r="I1802">
        <v>1000</v>
      </c>
      <c r="J1802" s="1">
        <v>32721635</v>
      </c>
      <c r="K1802" s="1">
        <v>27000000</v>
      </c>
      <c r="L1802" s="1">
        <f>J1802/K1802</f>
        <v>1.2119124074074075</v>
      </c>
      <c r="M1802" s="2" t="str">
        <f t="shared" si="57"/>
        <v>other</v>
      </c>
      <c r="N1802" t="s">
        <v>3399</v>
      </c>
      <c r="O1802" t="s">
        <v>7753</v>
      </c>
      <c r="P1802" t="s">
        <v>9080</v>
      </c>
      <c r="Q1802">
        <v>15352</v>
      </c>
      <c r="R1802">
        <v>3845</v>
      </c>
      <c r="S1802" t="s">
        <v>9081</v>
      </c>
      <c r="T1802">
        <v>4</v>
      </c>
      <c r="U1802" t="s">
        <v>9082</v>
      </c>
      <c r="V1802" t="s">
        <v>9083</v>
      </c>
      <c r="W1802">
        <v>199</v>
      </c>
      <c r="X1802" t="s">
        <v>37</v>
      </c>
      <c r="Y1802" t="s">
        <v>38</v>
      </c>
      <c r="Z1802" t="s">
        <v>39</v>
      </c>
      <c r="AA1802">
        <v>2002</v>
      </c>
      <c r="AB1802">
        <v>482</v>
      </c>
      <c r="AC1802">
        <v>6</v>
      </c>
      <c r="AD1802">
        <v>2.35</v>
      </c>
      <c r="AE1802">
        <v>669</v>
      </c>
    </row>
    <row r="1803" spans="1:31" x14ac:dyDescent="0.45">
      <c r="A1803" t="s">
        <v>28</v>
      </c>
      <c r="B1803" t="s">
        <v>245</v>
      </c>
      <c r="C1803" t="str">
        <f t="shared" si="56"/>
        <v>other</v>
      </c>
      <c r="D1803">
        <v>370</v>
      </c>
      <c r="E1803">
        <v>106</v>
      </c>
      <c r="F1803">
        <v>4000</v>
      </c>
      <c r="G1803">
        <v>591</v>
      </c>
      <c r="H1803" t="s">
        <v>537</v>
      </c>
      <c r="I1803">
        <v>19000</v>
      </c>
      <c r="J1803" s="1">
        <v>32701088</v>
      </c>
      <c r="K1803" s="1">
        <v>175000000</v>
      </c>
      <c r="L1803" s="1">
        <f>J1803/K1803</f>
        <v>0.18686336000000001</v>
      </c>
      <c r="M1803" s="2" t="str">
        <f t="shared" si="57"/>
        <v>other</v>
      </c>
      <c r="N1803" t="s">
        <v>538</v>
      </c>
      <c r="O1803" t="s">
        <v>95</v>
      </c>
      <c r="P1803" t="s">
        <v>539</v>
      </c>
      <c r="Q1803">
        <v>106221</v>
      </c>
      <c r="R1803">
        <v>32921</v>
      </c>
      <c r="S1803" t="s">
        <v>540</v>
      </c>
      <c r="T1803">
        <v>0</v>
      </c>
      <c r="U1803" t="s">
        <v>541</v>
      </c>
      <c r="V1803" t="s">
        <v>542</v>
      </c>
      <c r="W1803">
        <v>398</v>
      </c>
      <c r="X1803" t="s">
        <v>37</v>
      </c>
      <c r="Y1803" t="s">
        <v>56</v>
      </c>
      <c r="Z1803" t="s">
        <v>90</v>
      </c>
      <c r="AA1803">
        <v>2016</v>
      </c>
      <c r="AB1803">
        <v>13000</v>
      </c>
      <c r="AC1803">
        <v>7.8</v>
      </c>
      <c r="AD1803">
        <v>1.85</v>
      </c>
      <c r="AE1803">
        <v>667</v>
      </c>
    </row>
    <row r="1804" spans="1:31" x14ac:dyDescent="0.45">
      <c r="A1804" t="s">
        <v>28</v>
      </c>
      <c r="B1804" t="s">
        <v>5154</v>
      </c>
      <c r="C1804" t="str">
        <f t="shared" si="56"/>
        <v>other</v>
      </c>
      <c r="D1804">
        <v>83</v>
      </c>
      <c r="E1804">
        <v>115</v>
      </c>
      <c r="F1804">
        <v>39</v>
      </c>
      <c r="G1804">
        <v>685</v>
      </c>
      <c r="H1804" t="s">
        <v>1006</v>
      </c>
      <c r="I1804">
        <v>11000</v>
      </c>
      <c r="J1804" s="1">
        <v>32694788</v>
      </c>
      <c r="K1804" s="1">
        <v>27000000</v>
      </c>
      <c r="L1804" s="1">
        <f>J1804/K1804</f>
        <v>1.2109180740740741</v>
      </c>
      <c r="M1804" s="2" t="str">
        <f t="shared" si="57"/>
        <v>other</v>
      </c>
      <c r="N1804" t="s">
        <v>2132</v>
      </c>
      <c r="O1804" t="s">
        <v>456</v>
      </c>
      <c r="P1804" t="s">
        <v>9084</v>
      </c>
      <c r="Q1804">
        <v>50653</v>
      </c>
      <c r="R1804">
        <v>14322</v>
      </c>
      <c r="S1804" t="s">
        <v>9085</v>
      </c>
      <c r="T1804">
        <v>1</v>
      </c>
      <c r="U1804" t="s">
        <v>9086</v>
      </c>
      <c r="V1804" t="s">
        <v>9087</v>
      </c>
      <c r="W1804">
        <v>143</v>
      </c>
      <c r="X1804" t="s">
        <v>37</v>
      </c>
      <c r="Y1804" t="s">
        <v>38</v>
      </c>
      <c r="Z1804" t="s">
        <v>575</v>
      </c>
      <c r="AA1804">
        <v>1997</v>
      </c>
      <c r="AB1804">
        <v>956</v>
      </c>
      <c r="AC1804">
        <v>6.6</v>
      </c>
      <c r="AD1804">
        <v>2.35</v>
      </c>
      <c r="AE1804">
        <v>666</v>
      </c>
    </row>
    <row r="1805" spans="1:31" x14ac:dyDescent="0.45">
      <c r="A1805" t="s">
        <v>28</v>
      </c>
      <c r="B1805" t="s">
        <v>5235</v>
      </c>
      <c r="C1805" t="str">
        <f t="shared" si="56"/>
        <v>other</v>
      </c>
      <c r="D1805">
        <v>125</v>
      </c>
      <c r="E1805">
        <v>148</v>
      </c>
      <c r="F1805">
        <v>644</v>
      </c>
      <c r="G1805">
        <v>326</v>
      </c>
      <c r="H1805" t="s">
        <v>9088</v>
      </c>
      <c r="I1805">
        <v>1000</v>
      </c>
      <c r="J1805" s="1">
        <v>32662299</v>
      </c>
      <c r="K1805" s="1">
        <v>27000000</v>
      </c>
      <c r="L1805" s="1">
        <f>J1805/K1805</f>
        <v>1.2097147777777777</v>
      </c>
      <c r="M1805" s="2" t="str">
        <f t="shared" si="57"/>
        <v>other</v>
      </c>
      <c r="N1805" t="s">
        <v>9089</v>
      </c>
      <c r="O1805" t="s">
        <v>7948</v>
      </c>
      <c r="P1805" t="s">
        <v>9090</v>
      </c>
      <c r="Q1805">
        <v>142448</v>
      </c>
      <c r="R1805">
        <v>2566</v>
      </c>
      <c r="S1805" t="s">
        <v>9091</v>
      </c>
      <c r="T1805">
        <v>1</v>
      </c>
      <c r="U1805" t="s">
        <v>9092</v>
      </c>
      <c r="V1805" t="s">
        <v>9093</v>
      </c>
      <c r="W1805">
        <v>319</v>
      </c>
      <c r="X1805" t="s">
        <v>37</v>
      </c>
      <c r="Y1805" t="s">
        <v>38</v>
      </c>
      <c r="Z1805" t="s">
        <v>575</v>
      </c>
      <c r="AA1805">
        <v>1980</v>
      </c>
      <c r="AB1805">
        <v>809</v>
      </c>
      <c r="AC1805">
        <v>7.9</v>
      </c>
      <c r="AD1805">
        <v>1.85</v>
      </c>
      <c r="AE1805">
        <v>665</v>
      </c>
    </row>
    <row r="1806" spans="1:31" x14ac:dyDescent="0.45">
      <c r="A1806" t="s">
        <v>28</v>
      </c>
      <c r="B1806" t="s">
        <v>9094</v>
      </c>
      <c r="C1806" t="str">
        <f t="shared" si="56"/>
        <v>other</v>
      </c>
      <c r="D1806">
        <v>73</v>
      </c>
      <c r="E1806">
        <v>119</v>
      </c>
      <c r="F1806">
        <v>43</v>
      </c>
      <c r="G1806">
        <v>523</v>
      </c>
      <c r="H1806" t="s">
        <v>1735</v>
      </c>
      <c r="I1806">
        <v>953</v>
      </c>
      <c r="J1806" s="1">
        <v>32645546</v>
      </c>
      <c r="L1806" s="1" t="e">
        <f>J1806/K1806</f>
        <v>#DIV/0!</v>
      </c>
      <c r="M1806" s="2" t="e">
        <f t="shared" si="57"/>
        <v>#DIV/0!</v>
      </c>
      <c r="N1806" t="s">
        <v>9095</v>
      </c>
      <c r="O1806" t="s">
        <v>630</v>
      </c>
      <c r="P1806" t="s">
        <v>9096</v>
      </c>
      <c r="Q1806">
        <v>22304</v>
      </c>
      <c r="R1806">
        <v>3525</v>
      </c>
      <c r="S1806" t="s">
        <v>9097</v>
      </c>
      <c r="T1806">
        <v>4</v>
      </c>
      <c r="U1806" t="s">
        <v>9098</v>
      </c>
      <c r="V1806" t="s">
        <v>9099</v>
      </c>
      <c r="W1806">
        <v>33</v>
      </c>
      <c r="X1806" t="s">
        <v>37</v>
      </c>
      <c r="Y1806" t="s">
        <v>38</v>
      </c>
      <c r="Z1806" t="s">
        <v>39</v>
      </c>
      <c r="AA1806">
        <v>2008</v>
      </c>
      <c r="AB1806">
        <v>713</v>
      </c>
      <c r="AC1806">
        <v>6.2</v>
      </c>
      <c r="AD1806">
        <v>1.85</v>
      </c>
      <c r="AE1806">
        <v>664</v>
      </c>
    </row>
    <row r="1807" spans="1:31" x14ac:dyDescent="0.45">
      <c r="A1807" t="s">
        <v>28</v>
      </c>
      <c r="B1807" t="s">
        <v>3395</v>
      </c>
      <c r="C1807" t="str">
        <f t="shared" si="56"/>
        <v>other</v>
      </c>
      <c r="D1807">
        <v>98</v>
      </c>
      <c r="E1807">
        <v>118</v>
      </c>
      <c r="F1807">
        <v>650</v>
      </c>
      <c r="G1807">
        <v>715</v>
      </c>
      <c r="H1807" t="s">
        <v>9100</v>
      </c>
      <c r="I1807">
        <v>1000</v>
      </c>
      <c r="J1807" s="1">
        <v>32616869</v>
      </c>
      <c r="K1807" s="1">
        <v>25000000</v>
      </c>
      <c r="L1807" s="1">
        <f>J1807/K1807</f>
        <v>1.3046747599999999</v>
      </c>
      <c r="M1807" s="2" t="str">
        <f t="shared" si="57"/>
        <v>other</v>
      </c>
      <c r="N1807" t="s">
        <v>6409</v>
      </c>
      <c r="O1807" t="s">
        <v>9101</v>
      </c>
      <c r="P1807" t="s">
        <v>9102</v>
      </c>
      <c r="Q1807">
        <v>6476</v>
      </c>
      <c r="R1807">
        <v>3389</v>
      </c>
      <c r="S1807" t="s">
        <v>6634</v>
      </c>
      <c r="T1807">
        <v>4</v>
      </c>
      <c r="U1807" t="s">
        <v>9103</v>
      </c>
      <c r="V1807" t="s">
        <v>9104</v>
      </c>
      <c r="W1807">
        <v>71</v>
      </c>
      <c r="X1807" t="s">
        <v>37</v>
      </c>
      <c r="Y1807" t="s">
        <v>38</v>
      </c>
      <c r="Z1807" t="s">
        <v>39</v>
      </c>
      <c r="AA1807">
        <v>2012</v>
      </c>
      <c r="AB1807">
        <v>773</v>
      </c>
      <c r="AC1807">
        <v>5.7</v>
      </c>
      <c r="AD1807">
        <v>2.35</v>
      </c>
      <c r="AE1807">
        <v>663</v>
      </c>
    </row>
    <row r="1808" spans="1:31" x14ac:dyDescent="0.45">
      <c r="A1808" t="s">
        <v>28</v>
      </c>
      <c r="B1808" t="s">
        <v>193</v>
      </c>
      <c r="C1808" t="str">
        <f t="shared" si="56"/>
        <v>other</v>
      </c>
      <c r="D1808">
        <v>158</v>
      </c>
      <c r="E1808">
        <v>101</v>
      </c>
      <c r="F1808">
        <v>129</v>
      </c>
      <c r="G1808">
        <v>3</v>
      </c>
      <c r="H1808" t="s">
        <v>9105</v>
      </c>
      <c r="I1808">
        <v>66</v>
      </c>
      <c r="J1808" s="1">
        <v>32600000</v>
      </c>
      <c r="K1808" s="1">
        <v>30000000</v>
      </c>
      <c r="L1808" s="1">
        <f>J1808/K1808</f>
        <v>1.0866666666666667</v>
      </c>
      <c r="M1808" s="2" t="str">
        <f t="shared" si="57"/>
        <v>other</v>
      </c>
      <c r="N1808" t="s">
        <v>1405</v>
      </c>
      <c r="O1808" t="s">
        <v>9106</v>
      </c>
      <c r="P1808" t="s">
        <v>9107</v>
      </c>
      <c r="Q1808">
        <v>144021</v>
      </c>
      <c r="R1808">
        <v>74</v>
      </c>
      <c r="S1808" t="s">
        <v>9108</v>
      </c>
      <c r="T1808">
        <v>0</v>
      </c>
      <c r="U1808" t="s">
        <v>9109</v>
      </c>
      <c r="V1808" t="s">
        <v>9110</v>
      </c>
      <c r="W1808">
        <v>391</v>
      </c>
      <c r="X1808" t="s">
        <v>37</v>
      </c>
      <c r="Y1808" t="s">
        <v>56</v>
      </c>
      <c r="Z1808" t="s">
        <v>39</v>
      </c>
      <c r="AA1808">
        <v>2002</v>
      </c>
      <c r="AB1808">
        <v>5</v>
      </c>
      <c r="AC1808">
        <v>7.1</v>
      </c>
      <c r="AD1808">
        <v>2.35</v>
      </c>
      <c r="AE1808">
        <v>663</v>
      </c>
    </row>
    <row r="1809" spans="1:31" x14ac:dyDescent="0.45">
      <c r="A1809" t="s">
        <v>28</v>
      </c>
      <c r="B1809" t="s">
        <v>7054</v>
      </c>
      <c r="C1809" t="str">
        <f t="shared" si="56"/>
        <v>other</v>
      </c>
      <c r="D1809">
        <v>152</v>
      </c>
      <c r="E1809">
        <v>82</v>
      </c>
      <c r="F1809">
        <v>49</v>
      </c>
      <c r="G1809">
        <v>429</v>
      </c>
      <c r="H1809" t="s">
        <v>3167</v>
      </c>
      <c r="I1809">
        <v>1000</v>
      </c>
      <c r="J1809" s="1">
        <v>32598931</v>
      </c>
      <c r="K1809" s="1">
        <v>27000000</v>
      </c>
      <c r="L1809" s="1">
        <f>J1809/K1809</f>
        <v>1.2073678148148148</v>
      </c>
      <c r="M1809" s="2" t="str">
        <f t="shared" si="57"/>
        <v>other</v>
      </c>
      <c r="N1809" t="s">
        <v>8526</v>
      </c>
      <c r="O1809" t="s">
        <v>420</v>
      </c>
      <c r="P1809" t="s">
        <v>9111</v>
      </c>
      <c r="Q1809">
        <v>42761</v>
      </c>
      <c r="R1809">
        <v>3313</v>
      </c>
      <c r="S1809" t="s">
        <v>9112</v>
      </c>
      <c r="T1809">
        <v>0</v>
      </c>
      <c r="U1809" t="s">
        <v>9113</v>
      </c>
      <c r="V1809" t="s">
        <v>9114</v>
      </c>
      <c r="W1809">
        <v>366</v>
      </c>
      <c r="X1809" t="s">
        <v>37</v>
      </c>
      <c r="Y1809" t="s">
        <v>38</v>
      </c>
      <c r="Z1809" t="s">
        <v>575</v>
      </c>
      <c r="AA1809">
        <v>1999</v>
      </c>
      <c r="AB1809">
        <v>888</v>
      </c>
      <c r="AC1809">
        <v>5.6</v>
      </c>
      <c r="AD1809">
        <v>2.35</v>
      </c>
      <c r="AE1809">
        <v>663</v>
      </c>
    </row>
    <row r="1810" spans="1:31" x14ac:dyDescent="0.45">
      <c r="A1810" t="s">
        <v>28</v>
      </c>
      <c r="B1810" t="s">
        <v>6036</v>
      </c>
      <c r="C1810" t="str">
        <f t="shared" si="56"/>
        <v>other</v>
      </c>
      <c r="D1810">
        <v>202</v>
      </c>
      <c r="E1810">
        <v>110</v>
      </c>
      <c r="F1810">
        <v>118</v>
      </c>
      <c r="G1810">
        <v>1000</v>
      </c>
      <c r="H1810" t="s">
        <v>456</v>
      </c>
      <c r="I1810">
        <v>13000</v>
      </c>
      <c r="J1810" s="1">
        <v>32553210</v>
      </c>
      <c r="K1810" s="1">
        <v>27000000</v>
      </c>
      <c r="L1810" s="1">
        <f>J1810/K1810</f>
        <v>1.2056744444444445</v>
      </c>
      <c r="M1810" s="2" t="str">
        <f t="shared" si="57"/>
        <v>other</v>
      </c>
      <c r="N1810" t="s">
        <v>2132</v>
      </c>
      <c r="O1810" t="s">
        <v>967</v>
      </c>
      <c r="P1810" t="s">
        <v>9115</v>
      </c>
      <c r="Q1810">
        <v>262153</v>
      </c>
      <c r="R1810">
        <v>26451</v>
      </c>
      <c r="S1810" t="s">
        <v>2719</v>
      </c>
      <c r="T1810">
        <v>3</v>
      </c>
      <c r="U1810" t="s">
        <v>9116</v>
      </c>
      <c r="V1810" t="s">
        <v>9117</v>
      </c>
      <c r="W1810">
        <v>507</v>
      </c>
      <c r="X1810" t="s">
        <v>37</v>
      </c>
      <c r="Y1810" t="s">
        <v>757</v>
      </c>
      <c r="Z1810" t="s">
        <v>575</v>
      </c>
      <c r="AA1810">
        <v>2006</v>
      </c>
      <c r="AB1810">
        <v>11000</v>
      </c>
      <c r="AC1810">
        <v>7.8</v>
      </c>
      <c r="AD1810">
        <v>2.35</v>
      </c>
      <c r="AE1810">
        <v>661</v>
      </c>
    </row>
    <row r="1811" spans="1:31" x14ac:dyDescent="0.45">
      <c r="A1811" t="s">
        <v>28</v>
      </c>
      <c r="B1811" t="s">
        <v>9118</v>
      </c>
      <c r="C1811" t="str">
        <f t="shared" si="56"/>
        <v>other</v>
      </c>
      <c r="D1811">
        <v>80</v>
      </c>
      <c r="E1811">
        <v>193</v>
      </c>
      <c r="F1811">
        <v>133</v>
      </c>
      <c r="G1811">
        <v>820</v>
      </c>
      <c r="H1811" t="s">
        <v>1309</v>
      </c>
      <c r="I1811">
        <v>2000</v>
      </c>
      <c r="J1811" s="1">
        <v>32541719</v>
      </c>
      <c r="K1811" s="1">
        <v>27000000</v>
      </c>
      <c r="L1811" s="1">
        <f>J1811/K1811</f>
        <v>1.2052488518518518</v>
      </c>
      <c r="M1811" s="2" t="str">
        <f t="shared" si="57"/>
        <v>other</v>
      </c>
      <c r="N1811" t="s">
        <v>2147</v>
      </c>
      <c r="O1811" t="s">
        <v>526</v>
      </c>
      <c r="P1811" t="s">
        <v>9119</v>
      </c>
      <c r="Q1811">
        <v>45271</v>
      </c>
      <c r="R1811">
        <v>6341</v>
      </c>
      <c r="S1811" t="s">
        <v>1036</v>
      </c>
      <c r="T1811">
        <v>0</v>
      </c>
      <c r="U1811" t="s">
        <v>9120</v>
      </c>
      <c r="V1811" t="s">
        <v>9121</v>
      </c>
      <c r="W1811">
        <v>170</v>
      </c>
      <c r="X1811" t="s">
        <v>37</v>
      </c>
      <c r="Y1811" t="s">
        <v>38</v>
      </c>
      <c r="Z1811" t="s">
        <v>90</v>
      </c>
      <c r="AA1811">
        <v>1983</v>
      </c>
      <c r="AB1811">
        <v>826</v>
      </c>
      <c r="AC1811">
        <v>7.9</v>
      </c>
      <c r="AD1811">
        <v>1.85</v>
      </c>
      <c r="AE1811">
        <v>661</v>
      </c>
    </row>
    <row r="1812" spans="1:31" x14ac:dyDescent="0.45">
      <c r="A1812" t="s">
        <v>28</v>
      </c>
      <c r="B1812" t="s">
        <v>418</v>
      </c>
      <c r="C1812" t="str">
        <f t="shared" si="56"/>
        <v>other</v>
      </c>
      <c r="D1812">
        <v>288</v>
      </c>
      <c r="E1812">
        <v>130</v>
      </c>
      <c r="F1812">
        <v>776</v>
      </c>
      <c r="G1812">
        <v>358</v>
      </c>
      <c r="H1812" t="s">
        <v>2134</v>
      </c>
      <c r="I1812">
        <v>898</v>
      </c>
      <c r="J1812" s="1">
        <v>32522352</v>
      </c>
      <c r="K1812" s="1">
        <v>30000000</v>
      </c>
      <c r="L1812" s="1">
        <f>J1812/K1812</f>
        <v>1.0840784000000001</v>
      </c>
      <c r="M1812" s="2" t="str">
        <f t="shared" si="57"/>
        <v>other</v>
      </c>
      <c r="N1812" t="s">
        <v>2809</v>
      </c>
      <c r="O1812" t="s">
        <v>2525</v>
      </c>
      <c r="P1812" t="s">
        <v>9122</v>
      </c>
      <c r="Q1812">
        <v>34488</v>
      </c>
      <c r="R1812">
        <v>2452</v>
      </c>
      <c r="S1812" t="s">
        <v>1120</v>
      </c>
      <c r="T1812">
        <v>3</v>
      </c>
      <c r="U1812" t="s">
        <v>9123</v>
      </c>
      <c r="V1812" t="s">
        <v>9124</v>
      </c>
      <c r="W1812">
        <v>136</v>
      </c>
      <c r="X1812" t="s">
        <v>37</v>
      </c>
      <c r="Y1812" t="s">
        <v>56</v>
      </c>
      <c r="Z1812" t="s">
        <v>39</v>
      </c>
      <c r="AA1812">
        <v>2011</v>
      </c>
      <c r="AB1812">
        <v>584</v>
      </c>
      <c r="AC1812">
        <v>6.9</v>
      </c>
      <c r="AD1812">
        <v>2.35</v>
      </c>
      <c r="AE1812">
        <v>661</v>
      </c>
    </row>
    <row r="1813" spans="1:31" x14ac:dyDescent="0.45">
      <c r="A1813" t="s">
        <v>28</v>
      </c>
      <c r="B1813" t="s">
        <v>700</v>
      </c>
      <c r="C1813" t="str">
        <f t="shared" si="56"/>
        <v>other</v>
      </c>
      <c r="D1813">
        <v>99</v>
      </c>
      <c r="E1813">
        <v>94</v>
      </c>
      <c r="F1813">
        <v>249</v>
      </c>
      <c r="G1813">
        <v>271</v>
      </c>
      <c r="H1813" t="s">
        <v>9125</v>
      </c>
      <c r="I1813">
        <v>523</v>
      </c>
      <c r="J1813" s="1">
        <v>32519322</v>
      </c>
      <c r="K1813" s="1">
        <v>27000000</v>
      </c>
      <c r="L1813" s="1">
        <f>J1813/K1813</f>
        <v>1.2044193333333333</v>
      </c>
      <c r="M1813" s="2" t="str">
        <f t="shared" si="57"/>
        <v>other</v>
      </c>
      <c r="N1813" t="s">
        <v>538</v>
      </c>
      <c r="O1813" t="s">
        <v>3731</v>
      </c>
      <c r="P1813" t="s">
        <v>9126</v>
      </c>
      <c r="Q1813">
        <v>99557</v>
      </c>
      <c r="R1813">
        <v>1560</v>
      </c>
      <c r="S1813" t="s">
        <v>8430</v>
      </c>
      <c r="T1813">
        <v>1</v>
      </c>
      <c r="U1813" t="s">
        <v>9127</v>
      </c>
      <c r="V1813" t="s">
        <v>9128</v>
      </c>
      <c r="W1813">
        <v>284</v>
      </c>
      <c r="X1813" t="s">
        <v>37</v>
      </c>
      <c r="Y1813" t="s">
        <v>9129</v>
      </c>
      <c r="Z1813" t="s">
        <v>90</v>
      </c>
      <c r="AA1813">
        <v>1984</v>
      </c>
      <c r="AB1813">
        <v>312</v>
      </c>
      <c r="AC1813">
        <v>7.4</v>
      </c>
      <c r="AD1813">
        <v>2.35</v>
      </c>
      <c r="AE1813">
        <v>660</v>
      </c>
    </row>
    <row r="1814" spans="1:31" x14ac:dyDescent="0.45">
      <c r="A1814" t="s">
        <v>28</v>
      </c>
      <c r="B1814" t="s">
        <v>1029</v>
      </c>
      <c r="C1814" t="str">
        <f t="shared" si="56"/>
        <v>other</v>
      </c>
      <c r="D1814">
        <v>222</v>
      </c>
      <c r="E1814">
        <v>111</v>
      </c>
      <c r="F1814">
        <v>295</v>
      </c>
      <c r="G1814">
        <v>531</v>
      </c>
      <c r="H1814" t="s">
        <v>183</v>
      </c>
      <c r="I1814">
        <v>3000</v>
      </c>
      <c r="J1814" s="1">
        <v>32453345</v>
      </c>
      <c r="K1814" s="1">
        <v>27000000</v>
      </c>
      <c r="L1814" s="1">
        <f>J1814/K1814</f>
        <v>1.2019757407407408</v>
      </c>
      <c r="M1814" s="2" t="str">
        <f t="shared" si="57"/>
        <v>other</v>
      </c>
      <c r="N1814" t="s">
        <v>9130</v>
      </c>
      <c r="O1814" t="s">
        <v>1806</v>
      </c>
      <c r="P1814" t="s">
        <v>9131</v>
      </c>
      <c r="Q1814">
        <v>156929</v>
      </c>
      <c r="R1814">
        <v>4696</v>
      </c>
      <c r="S1814" t="s">
        <v>732</v>
      </c>
      <c r="T1814">
        <v>1</v>
      </c>
      <c r="U1814" t="s">
        <v>9132</v>
      </c>
      <c r="V1814" t="s">
        <v>9133</v>
      </c>
      <c r="W1814">
        <v>624</v>
      </c>
      <c r="X1814" t="s">
        <v>37</v>
      </c>
      <c r="Y1814" t="s">
        <v>365</v>
      </c>
      <c r="Z1814" t="s">
        <v>575</v>
      </c>
      <c r="AA1814">
        <v>1998</v>
      </c>
      <c r="AB1814">
        <v>882</v>
      </c>
      <c r="AC1814">
        <v>7.7</v>
      </c>
      <c r="AD1814">
        <v>2.35</v>
      </c>
      <c r="AE1814">
        <v>660</v>
      </c>
    </row>
    <row r="1815" spans="1:31" x14ac:dyDescent="0.45">
      <c r="A1815" t="s">
        <v>28</v>
      </c>
      <c r="B1815" t="s">
        <v>9134</v>
      </c>
      <c r="C1815" t="str">
        <f t="shared" si="56"/>
        <v>other</v>
      </c>
      <c r="D1815">
        <v>194</v>
      </c>
      <c r="E1815">
        <v>110</v>
      </c>
      <c r="F1815">
        <v>10</v>
      </c>
      <c r="G1815">
        <v>844</v>
      </c>
      <c r="H1815" t="s">
        <v>584</v>
      </c>
      <c r="I1815">
        <v>3000</v>
      </c>
      <c r="J1815" s="1">
        <v>32416109</v>
      </c>
      <c r="K1815" s="1">
        <v>13500000</v>
      </c>
      <c r="L1815" s="1">
        <f>J1815/K1815</f>
        <v>2.4011932592592591</v>
      </c>
      <c r="M1815" s="2" t="str">
        <f t="shared" si="57"/>
        <v>blockbuster</v>
      </c>
      <c r="N1815" t="s">
        <v>6103</v>
      </c>
      <c r="O1815" t="s">
        <v>720</v>
      </c>
      <c r="P1815" t="s">
        <v>9135</v>
      </c>
      <c r="Q1815">
        <v>61777</v>
      </c>
      <c r="R1815">
        <v>6420</v>
      </c>
      <c r="S1815" t="s">
        <v>3508</v>
      </c>
      <c r="T1815">
        <v>3</v>
      </c>
      <c r="U1815" t="s">
        <v>9136</v>
      </c>
      <c r="V1815" t="s">
        <v>9137</v>
      </c>
      <c r="W1815">
        <v>140</v>
      </c>
      <c r="X1815" t="s">
        <v>37</v>
      </c>
      <c r="Y1815" t="s">
        <v>56</v>
      </c>
      <c r="Z1815" t="s">
        <v>39</v>
      </c>
      <c r="AA1815">
        <v>2008</v>
      </c>
      <c r="AB1815">
        <v>2000</v>
      </c>
      <c r="AC1815">
        <v>6.9</v>
      </c>
      <c r="AD1815">
        <v>2.35</v>
      </c>
      <c r="AE1815">
        <v>659</v>
      </c>
    </row>
    <row r="1816" spans="1:31" x14ac:dyDescent="0.45">
      <c r="A1816" t="s">
        <v>737</v>
      </c>
      <c r="C1816" t="str">
        <f t="shared" si="56"/>
        <v>other</v>
      </c>
      <c r="D1816">
        <v>15</v>
      </c>
      <c r="E1816">
        <v>30</v>
      </c>
      <c r="G1816">
        <v>94</v>
      </c>
      <c r="H1816" t="s">
        <v>9138</v>
      </c>
      <c r="I1816">
        <v>491</v>
      </c>
      <c r="J1816" s="1">
        <v>32391374</v>
      </c>
      <c r="L1816" s="1" t="e">
        <f>J1816/K1816</f>
        <v>#DIV/0!</v>
      </c>
      <c r="M1816" s="2" t="e">
        <f t="shared" si="57"/>
        <v>#DIV/0!</v>
      </c>
      <c r="N1816" t="s">
        <v>3047</v>
      </c>
      <c r="O1816" t="s">
        <v>9139</v>
      </c>
      <c r="P1816" t="s">
        <v>9140</v>
      </c>
      <c r="Q1816">
        <v>3446</v>
      </c>
      <c r="R1816">
        <v>812</v>
      </c>
      <c r="S1816" t="s">
        <v>9141</v>
      </c>
      <c r="T1816">
        <v>4</v>
      </c>
      <c r="U1816" t="s">
        <v>9142</v>
      </c>
      <c r="V1816" t="s">
        <v>9143</v>
      </c>
      <c r="W1816">
        <v>31</v>
      </c>
      <c r="X1816" t="s">
        <v>37</v>
      </c>
      <c r="Y1816" t="s">
        <v>38</v>
      </c>
      <c r="AB1816">
        <v>154</v>
      </c>
      <c r="AC1816">
        <v>8.6999999999999993</v>
      </c>
      <c r="AD1816">
        <v>1.33</v>
      </c>
      <c r="AE1816">
        <v>657</v>
      </c>
    </row>
    <row r="1817" spans="1:31" x14ac:dyDescent="0.45">
      <c r="A1817" t="s">
        <v>28</v>
      </c>
      <c r="B1817" t="s">
        <v>9144</v>
      </c>
      <c r="C1817" t="str">
        <f t="shared" si="56"/>
        <v>other</v>
      </c>
      <c r="D1817">
        <v>56</v>
      </c>
      <c r="E1817">
        <v>109</v>
      </c>
      <c r="F1817">
        <v>181</v>
      </c>
      <c r="G1817">
        <v>137</v>
      </c>
      <c r="H1817" t="s">
        <v>9145</v>
      </c>
      <c r="I1817">
        <v>303</v>
      </c>
      <c r="J1817" s="1">
        <v>32368960</v>
      </c>
      <c r="K1817" s="1">
        <v>25000000</v>
      </c>
      <c r="L1817" s="1">
        <f>J1817/K1817</f>
        <v>1.2947584000000001</v>
      </c>
      <c r="M1817" s="2" t="str">
        <f t="shared" si="57"/>
        <v>other</v>
      </c>
      <c r="N1817" t="s">
        <v>9146</v>
      </c>
      <c r="O1817" t="s">
        <v>9147</v>
      </c>
      <c r="P1817" t="s">
        <v>9148</v>
      </c>
      <c r="Q1817">
        <v>19568</v>
      </c>
      <c r="R1817">
        <v>960</v>
      </c>
      <c r="S1817" t="s">
        <v>9149</v>
      </c>
      <c r="T1817">
        <v>0</v>
      </c>
      <c r="U1817" t="s">
        <v>9150</v>
      </c>
      <c r="V1817" t="s">
        <v>9151</v>
      </c>
      <c r="W1817">
        <v>208</v>
      </c>
      <c r="X1817" t="s">
        <v>37</v>
      </c>
      <c r="Y1817" t="s">
        <v>56</v>
      </c>
      <c r="Z1817" t="s">
        <v>90</v>
      </c>
      <c r="AA1817">
        <v>1985</v>
      </c>
      <c r="AB1817">
        <v>146</v>
      </c>
      <c r="AC1817">
        <v>6.7</v>
      </c>
      <c r="AD1817">
        <v>1.85</v>
      </c>
      <c r="AE1817">
        <v>657</v>
      </c>
    </row>
    <row r="1818" spans="1:31" x14ac:dyDescent="0.45">
      <c r="A1818" t="s">
        <v>28</v>
      </c>
      <c r="B1818" t="s">
        <v>9152</v>
      </c>
      <c r="C1818" t="str">
        <f t="shared" si="56"/>
        <v>other</v>
      </c>
      <c r="D1818">
        <v>63</v>
      </c>
      <c r="E1818">
        <v>123</v>
      </c>
      <c r="F1818">
        <v>0</v>
      </c>
      <c r="G1818">
        <v>324</v>
      </c>
      <c r="H1818" t="s">
        <v>9153</v>
      </c>
      <c r="I1818">
        <v>11000</v>
      </c>
      <c r="J1818" s="1">
        <v>32357532</v>
      </c>
      <c r="K1818" s="1">
        <v>27000000</v>
      </c>
      <c r="L1818" s="1">
        <f>J1818/K1818</f>
        <v>1.1984271111111111</v>
      </c>
      <c r="M1818" s="2" t="str">
        <f t="shared" si="57"/>
        <v>other</v>
      </c>
      <c r="N1818" t="s">
        <v>9154</v>
      </c>
      <c r="O1818" t="s">
        <v>650</v>
      </c>
      <c r="P1818" t="s">
        <v>9155</v>
      </c>
      <c r="Q1818">
        <v>8309</v>
      </c>
      <c r="R1818">
        <v>11969</v>
      </c>
      <c r="S1818" t="s">
        <v>5527</v>
      </c>
      <c r="T1818">
        <v>4</v>
      </c>
      <c r="U1818" t="s">
        <v>9156</v>
      </c>
      <c r="V1818" t="s">
        <v>9157</v>
      </c>
      <c r="W1818">
        <v>39</v>
      </c>
      <c r="X1818" t="s">
        <v>37</v>
      </c>
      <c r="Y1818" t="s">
        <v>38</v>
      </c>
      <c r="Z1818" t="s">
        <v>39</v>
      </c>
      <c r="AA1818">
        <v>1998</v>
      </c>
      <c r="AB1818">
        <v>597</v>
      </c>
      <c r="AC1818">
        <v>6</v>
      </c>
      <c r="AD1818">
        <v>2.35</v>
      </c>
      <c r="AE1818">
        <v>656</v>
      </c>
    </row>
    <row r="1819" spans="1:31" x14ac:dyDescent="0.45">
      <c r="A1819" t="s">
        <v>28</v>
      </c>
      <c r="B1819" t="s">
        <v>6803</v>
      </c>
      <c r="C1819" t="str">
        <f t="shared" si="56"/>
        <v>other</v>
      </c>
      <c r="D1819">
        <v>167</v>
      </c>
      <c r="E1819">
        <v>109</v>
      </c>
      <c r="F1819">
        <v>22</v>
      </c>
      <c r="G1819">
        <v>355</v>
      </c>
      <c r="H1819" t="s">
        <v>719</v>
      </c>
      <c r="I1819">
        <v>14000</v>
      </c>
      <c r="J1819" s="1">
        <v>32333860</v>
      </c>
      <c r="K1819" s="1">
        <v>27000000</v>
      </c>
      <c r="L1819" s="1">
        <f>J1819/K1819</f>
        <v>1.1975503703703703</v>
      </c>
      <c r="M1819" s="2" t="str">
        <f t="shared" si="57"/>
        <v>other</v>
      </c>
      <c r="N1819" t="s">
        <v>3020</v>
      </c>
      <c r="O1819" t="s">
        <v>644</v>
      </c>
      <c r="P1819" t="s">
        <v>9158</v>
      </c>
      <c r="Q1819">
        <v>60555</v>
      </c>
      <c r="R1819">
        <v>15790</v>
      </c>
      <c r="S1819" t="s">
        <v>9159</v>
      </c>
      <c r="T1819">
        <v>1</v>
      </c>
      <c r="U1819" t="s">
        <v>9160</v>
      </c>
      <c r="V1819" t="s">
        <v>9161</v>
      </c>
      <c r="W1819">
        <v>174</v>
      </c>
      <c r="X1819" t="s">
        <v>37</v>
      </c>
      <c r="Y1819" t="s">
        <v>38</v>
      </c>
      <c r="Z1819" t="s">
        <v>575</v>
      </c>
      <c r="AA1819">
        <v>2009</v>
      </c>
      <c r="AB1819">
        <v>716</v>
      </c>
      <c r="AC1819">
        <v>6.2</v>
      </c>
      <c r="AD1819">
        <v>2.35</v>
      </c>
      <c r="AE1819">
        <v>655</v>
      </c>
    </row>
    <row r="1820" spans="1:31" x14ac:dyDescent="0.45">
      <c r="A1820" t="s">
        <v>28</v>
      </c>
      <c r="B1820" t="s">
        <v>9162</v>
      </c>
      <c r="C1820" t="str">
        <f t="shared" si="56"/>
        <v>other</v>
      </c>
      <c r="D1820">
        <v>101</v>
      </c>
      <c r="E1820">
        <v>99</v>
      </c>
      <c r="F1820">
        <v>54</v>
      </c>
      <c r="G1820">
        <v>398</v>
      </c>
      <c r="H1820" t="s">
        <v>2139</v>
      </c>
      <c r="I1820">
        <v>748</v>
      </c>
      <c r="J1820" s="1">
        <v>32279955</v>
      </c>
      <c r="K1820" s="1">
        <v>27000000</v>
      </c>
      <c r="L1820" s="1">
        <f>J1820/K1820</f>
        <v>1.1955538888888888</v>
      </c>
      <c r="M1820" s="2" t="str">
        <f t="shared" si="57"/>
        <v>other</v>
      </c>
      <c r="N1820" t="s">
        <v>2132</v>
      </c>
      <c r="O1820" t="s">
        <v>138</v>
      </c>
      <c r="P1820" t="s">
        <v>9163</v>
      </c>
      <c r="Q1820">
        <v>16555</v>
      </c>
      <c r="R1820">
        <v>1721</v>
      </c>
      <c r="S1820" t="s">
        <v>9164</v>
      </c>
      <c r="T1820">
        <v>0</v>
      </c>
      <c r="U1820" t="s">
        <v>9165</v>
      </c>
      <c r="V1820" t="s">
        <v>9166</v>
      </c>
      <c r="W1820">
        <v>139</v>
      </c>
      <c r="X1820" t="s">
        <v>37</v>
      </c>
      <c r="Y1820" t="s">
        <v>38</v>
      </c>
      <c r="Z1820" t="s">
        <v>575</v>
      </c>
      <c r="AA1820">
        <v>2004</v>
      </c>
      <c r="AB1820">
        <v>489</v>
      </c>
      <c r="AC1820">
        <v>5.9</v>
      </c>
      <c r="AD1820">
        <v>1.33</v>
      </c>
      <c r="AE1820">
        <v>655</v>
      </c>
    </row>
    <row r="1821" spans="1:31" x14ac:dyDescent="0.45">
      <c r="A1821" t="s">
        <v>28</v>
      </c>
      <c r="B1821" t="s">
        <v>9167</v>
      </c>
      <c r="C1821" t="str">
        <f t="shared" si="56"/>
        <v>other</v>
      </c>
      <c r="D1821">
        <v>118</v>
      </c>
      <c r="E1821">
        <v>106</v>
      </c>
      <c r="F1821">
        <v>43</v>
      </c>
      <c r="G1821">
        <v>460</v>
      </c>
      <c r="H1821" t="s">
        <v>2975</v>
      </c>
      <c r="I1821">
        <v>1000</v>
      </c>
      <c r="J1821" s="1">
        <v>32230907</v>
      </c>
      <c r="K1821" s="1">
        <v>27000000</v>
      </c>
      <c r="L1821" s="1">
        <f>J1821/K1821</f>
        <v>1.1937372962962962</v>
      </c>
      <c r="M1821" s="2" t="str">
        <f t="shared" si="57"/>
        <v>other</v>
      </c>
      <c r="N1821" t="s">
        <v>3922</v>
      </c>
      <c r="O1821" t="s">
        <v>420</v>
      </c>
      <c r="P1821" t="s">
        <v>9168</v>
      </c>
      <c r="Q1821">
        <v>17436</v>
      </c>
      <c r="R1821">
        <v>2495</v>
      </c>
      <c r="S1821" t="s">
        <v>4118</v>
      </c>
      <c r="T1821">
        <v>0</v>
      </c>
      <c r="U1821" t="s">
        <v>9169</v>
      </c>
      <c r="V1821" t="s">
        <v>9170</v>
      </c>
      <c r="W1821">
        <v>71</v>
      </c>
      <c r="X1821" t="s">
        <v>37</v>
      </c>
      <c r="Y1821" t="s">
        <v>38</v>
      </c>
      <c r="Z1821" t="s">
        <v>90</v>
      </c>
      <c r="AA1821">
        <v>2007</v>
      </c>
      <c r="AB1821">
        <v>506</v>
      </c>
      <c r="AC1821">
        <v>6.8</v>
      </c>
      <c r="AD1821">
        <v>1.85</v>
      </c>
      <c r="AE1821">
        <v>654</v>
      </c>
    </row>
    <row r="1822" spans="1:31" x14ac:dyDescent="0.45">
      <c r="A1822" t="s">
        <v>28</v>
      </c>
      <c r="B1822" t="s">
        <v>4893</v>
      </c>
      <c r="C1822" t="str">
        <f t="shared" si="56"/>
        <v>other</v>
      </c>
      <c r="D1822">
        <v>76</v>
      </c>
      <c r="E1822">
        <v>89</v>
      </c>
      <c r="F1822">
        <v>0</v>
      </c>
      <c r="G1822">
        <v>640</v>
      </c>
      <c r="H1822" t="s">
        <v>5830</v>
      </c>
      <c r="I1822">
        <v>2000</v>
      </c>
      <c r="J1822" s="1">
        <v>32222567</v>
      </c>
      <c r="K1822" s="1">
        <v>27000000</v>
      </c>
      <c r="L1822" s="1">
        <f>J1822/K1822</f>
        <v>1.1934284074074073</v>
      </c>
      <c r="M1822" s="2" t="str">
        <f t="shared" si="57"/>
        <v>other</v>
      </c>
      <c r="N1822" t="s">
        <v>3026</v>
      </c>
      <c r="O1822" t="s">
        <v>5892</v>
      </c>
      <c r="P1822" t="s">
        <v>9171</v>
      </c>
      <c r="Q1822">
        <v>15866</v>
      </c>
      <c r="R1822">
        <v>4311</v>
      </c>
      <c r="S1822" t="s">
        <v>69</v>
      </c>
      <c r="T1822">
        <v>5</v>
      </c>
      <c r="U1822" t="s">
        <v>9172</v>
      </c>
      <c r="V1822" t="s">
        <v>9173</v>
      </c>
      <c r="W1822">
        <v>83</v>
      </c>
      <c r="X1822" t="s">
        <v>37</v>
      </c>
      <c r="Y1822" t="s">
        <v>38</v>
      </c>
      <c r="Z1822" t="s">
        <v>90</v>
      </c>
      <c r="AA1822">
        <v>2011</v>
      </c>
      <c r="AB1822">
        <v>734</v>
      </c>
      <c r="AC1822">
        <v>3.6</v>
      </c>
      <c r="AD1822">
        <v>1.85</v>
      </c>
      <c r="AE1822">
        <v>652</v>
      </c>
    </row>
    <row r="1823" spans="1:31" x14ac:dyDescent="0.45">
      <c r="A1823" t="s">
        <v>28</v>
      </c>
      <c r="B1823" t="s">
        <v>9174</v>
      </c>
      <c r="C1823" t="str">
        <f t="shared" si="56"/>
        <v>other</v>
      </c>
      <c r="D1823">
        <v>268</v>
      </c>
      <c r="E1823">
        <v>98</v>
      </c>
      <c r="F1823">
        <v>0</v>
      </c>
      <c r="G1823">
        <v>638</v>
      </c>
      <c r="H1823" t="s">
        <v>3677</v>
      </c>
      <c r="I1823">
        <v>8000</v>
      </c>
      <c r="J1823" s="1">
        <v>32178777</v>
      </c>
      <c r="K1823" s="1">
        <v>27000000</v>
      </c>
      <c r="L1823" s="1">
        <f>J1823/K1823</f>
        <v>1.1918065555555555</v>
      </c>
      <c r="M1823" s="2" t="str">
        <f t="shared" si="57"/>
        <v>other</v>
      </c>
      <c r="N1823" t="s">
        <v>2115</v>
      </c>
      <c r="O1823" t="s">
        <v>1517</v>
      </c>
      <c r="P1823" t="s">
        <v>9175</v>
      </c>
      <c r="Q1823">
        <v>19611</v>
      </c>
      <c r="R1823">
        <v>10894</v>
      </c>
      <c r="S1823" t="s">
        <v>595</v>
      </c>
      <c r="T1823">
        <v>1</v>
      </c>
      <c r="U1823" t="s">
        <v>9176</v>
      </c>
      <c r="V1823" t="s">
        <v>9177</v>
      </c>
      <c r="W1823">
        <v>103</v>
      </c>
      <c r="X1823" t="s">
        <v>37</v>
      </c>
      <c r="Y1823" t="s">
        <v>38</v>
      </c>
      <c r="Z1823" t="s">
        <v>575</v>
      </c>
      <c r="AA1823">
        <v>2016</v>
      </c>
      <c r="AB1823">
        <v>698</v>
      </c>
      <c r="AC1823">
        <v>6.7</v>
      </c>
      <c r="AD1823">
        <v>2.35</v>
      </c>
      <c r="AE1823">
        <v>652</v>
      </c>
    </row>
    <row r="1824" spans="1:31" x14ac:dyDescent="0.45">
      <c r="A1824" t="s">
        <v>28</v>
      </c>
      <c r="B1824" t="s">
        <v>7677</v>
      </c>
      <c r="C1824" t="str">
        <f t="shared" si="56"/>
        <v>other</v>
      </c>
      <c r="D1824">
        <v>95</v>
      </c>
      <c r="E1824">
        <v>93</v>
      </c>
      <c r="F1824">
        <v>31</v>
      </c>
      <c r="G1824">
        <v>57</v>
      </c>
      <c r="H1824" t="s">
        <v>9178</v>
      </c>
      <c r="I1824">
        <v>783</v>
      </c>
      <c r="J1824" s="1">
        <v>32154410</v>
      </c>
      <c r="K1824" s="1">
        <v>28000000</v>
      </c>
      <c r="L1824" s="1">
        <f>J1824/K1824</f>
        <v>1.1483717857142857</v>
      </c>
      <c r="M1824" s="2" t="str">
        <f t="shared" si="57"/>
        <v>other</v>
      </c>
      <c r="N1824" t="s">
        <v>412</v>
      </c>
      <c r="O1824" t="s">
        <v>3778</v>
      </c>
      <c r="P1824" t="s">
        <v>9179</v>
      </c>
      <c r="Q1824">
        <v>42876</v>
      </c>
      <c r="R1824">
        <v>1044</v>
      </c>
      <c r="S1824" t="s">
        <v>9180</v>
      </c>
      <c r="T1824">
        <v>2</v>
      </c>
      <c r="U1824" t="s">
        <v>9181</v>
      </c>
      <c r="V1824" t="s">
        <v>9182</v>
      </c>
      <c r="W1824">
        <v>167</v>
      </c>
      <c r="X1824" t="s">
        <v>37</v>
      </c>
      <c r="Y1824" t="s">
        <v>56</v>
      </c>
      <c r="Z1824" t="s">
        <v>575</v>
      </c>
      <c r="AA1824">
        <v>2001</v>
      </c>
      <c r="AB1824">
        <v>132</v>
      </c>
      <c r="AC1824">
        <v>6.3</v>
      </c>
      <c r="AD1824">
        <v>2.35</v>
      </c>
      <c r="AE1824">
        <v>651</v>
      </c>
    </row>
    <row r="1825" spans="1:31" x14ac:dyDescent="0.45">
      <c r="A1825" t="s">
        <v>28</v>
      </c>
      <c r="B1825" t="s">
        <v>1314</v>
      </c>
      <c r="C1825" t="str">
        <f t="shared" si="56"/>
        <v>other</v>
      </c>
      <c r="D1825">
        <v>78</v>
      </c>
      <c r="E1825">
        <v>112</v>
      </c>
      <c r="F1825">
        <v>541</v>
      </c>
      <c r="G1825">
        <v>638</v>
      </c>
      <c r="H1825" t="s">
        <v>687</v>
      </c>
      <c r="I1825">
        <v>22000</v>
      </c>
      <c r="J1825" s="1">
        <v>32154410</v>
      </c>
      <c r="K1825" s="1">
        <v>15000000</v>
      </c>
      <c r="L1825" s="1">
        <f>J1825/K1825</f>
        <v>2.1436273333333333</v>
      </c>
      <c r="M1825" s="2" t="str">
        <f t="shared" si="57"/>
        <v>blockbuster</v>
      </c>
      <c r="N1825" t="s">
        <v>9183</v>
      </c>
      <c r="O1825" t="s">
        <v>1736</v>
      </c>
      <c r="P1825" t="s">
        <v>9184</v>
      </c>
      <c r="Q1825">
        <v>14612</v>
      </c>
      <c r="R1825">
        <v>46022</v>
      </c>
      <c r="S1825" t="s">
        <v>595</v>
      </c>
      <c r="T1825">
        <v>1</v>
      </c>
      <c r="U1825" t="s">
        <v>9185</v>
      </c>
      <c r="V1825" t="s">
        <v>9186</v>
      </c>
      <c r="W1825">
        <v>105</v>
      </c>
      <c r="X1825" t="s">
        <v>37</v>
      </c>
      <c r="Y1825" t="s">
        <v>38</v>
      </c>
      <c r="Z1825" t="s">
        <v>575</v>
      </c>
      <c r="AA1825">
        <v>1999</v>
      </c>
      <c r="AB1825">
        <v>22000</v>
      </c>
      <c r="AC1825">
        <v>6.4</v>
      </c>
      <c r="AD1825">
        <v>1.85</v>
      </c>
      <c r="AE1825">
        <v>650</v>
      </c>
    </row>
    <row r="1826" spans="1:31" x14ac:dyDescent="0.45">
      <c r="A1826" t="s">
        <v>28</v>
      </c>
      <c r="B1826" t="s">
        <v>2056</v>
      </c>
      <c r="C1826" t="str">
        <f t="shared" si="56"/>
        <v>other</v>
      </c>
      <c r="D1826">
        <v>127</v>
      </c>
      <c r="E1826">
        <v>101</v>
      </c>
      <c r="F1826">
        <v>212</v>
      </c>
      <c r="G1826">
        <v>749</v>
      </c>
      <c r="H1826" t="s">
        <v>374</v>
      </c>
      <c r="I1826">
        <v>1000</v>
      </c>
      <c r="J1826" s="1">
        <v>32131830</v>
      </c>
      <c r="K1826" s="1">
        <v>27000000</v>
      </c>
      <c r="L1826" s="1">
        <f>J1826/K1826</f>
        <v>1.1900677777777777</v>
      </c>
      <c r="M1826" s="2" t="str">
        <f t="shared" si="57"/>
        <v>other</v>
      </c>
      <c r="N1826" t="s">
        <v>4823</v>
      </c>
      <c r="O1826" t="s">
        <v>2109</v>
      </c>
      <c r="P1826" t="s">
        <v>9187</v>
      </c>
      <c r="Q1826">
        <v>49405</v>
      </c>
      <c r="R1826">
        <v>4186</v>
      </c>
      <c r="S1826" t="s">
        <v>9188</v>
      </c>
      <c r="T1826">
        <v>0</v>
      </c>
      <c r="U1826" t="s">
        <v>9189</v>
      </c>
      <c r="V1826" t="s">
        <v>9190</v>
      </c>
      <c r="W1826">
        <v>226</v>
      </c>
      <c r="X1826" t="s">
        <v>37</v>
      </c>
      <c r="Y1826" t="s">
        <v>38</v>
      </c>
      <c r="Z1826" t="s">
        <v>575</v>
      </c>
      <c r="AA1826">
        <v>2004</v>
      </c>
      <c r="AB1826">
        <v>968</v>
      </c>
      <c r="AC1826">
        <v>6.4</v>
      </c>
      <c r="AD1826">
        <v>2.35</v>
      </c>
      <c r="AE1826">
        <v>650</v>
      </c>
    </row>
    <row r="1827" spans="1:31" x14ac:dyDescent="0.45">
      <c r="A1827" t="s">
        <v>28</v>
      </c>
      <c r="B1827" t="s">
        <v>3112</v>
      </c>
      <c r="C1827" t="str">
        <f t="shared" si="56"/>
        <v>other</v>
      </c>
      <c r="D1827">
        <v>137</v>
      </c>
      <c r="E1827">
        <v>104</v>
      </c>
      <c r="F1827">
        <v>272</v>
      </c>
      <c r="G1827">
        <v>17000</v>
      </c>
      <c r="H1827" t="s">
        <v>428</v>
      </c>
      <c r="I1827">
        <v>22000</v>
      </c>
      <c r="J1827" s="1">
        <v>32131483</v>
      </c>
      <c r="K1827" s="1">
        <v>25000000</v>
      </c>
      <c r="L1827" s="1">
        <f>J1827/K1827</f>
        <v>1.28525932</v>
      </c>
      <c r="M1827" s="2" t="str">
        <f t="shared" si="57"/>
        <v>other</v>
      </c>
      <c r="N1827" t="s">
        <v>2517</v>
      </c>
      <c r="O1827" t="s">
        <v>1736</v>
      </c>
      <c r="P1827" t="s">
        <v>9191</v>
      </c>
      <c r="Q1827">
        <v>23767</v>
      </c>
      <c r="R1827">
        <v>71973</v>
      </c>
      <c r="S1827" t="s">
        <v>547</v>
      </c>
      <c r="T1827">
        <v>1</v>
      </c>
      <c r="U1827" t="s">
        <v>9192</v>
      </c>
      <c r="V1827" t="s">
        <v>9193</v>
      </c>
      <c r="W1827">
        <v>111</v>
      </c>
      <c r="X1827" t="s">
        <v>37</v>
      </c>
      <c r="Y1827" t="s">
        <v>38</v>
      </c>
      <c r="Z1827" t="s">
        <v>575</v>
      </c>
      <c r="AA1827">
        <v>2008</v>
      </c>
      <c r="AB1827">
        <v>18000</v>
      </c>
      <c r="AC1827">
        <v>5.7</v>
      </c>
      <c r="AD1827">
        <v>2.35</v>
      </c>
      <c r="AE1827">
        <v>650</v>
      </c>
    </row>
    <row r="1828" spans="1:31" x14ac:dyDescent="0.45">
      <c r="A1828" t="s">
        <v>737</v>
      </c>
      <c r="B1828" t="s">
        <v>6987</v>
      </c>
      <c r="C1828" t="str">
        <f t="shared" si="56"/>
        <v>other</v>
      </c>
      <c r="D1828">
        <v>54</v>
      </c>
      <c r="E1828">
        <v>120</v>
      </c>
      <c r="F1828">
        <v>278</v>
      </c>
      <c r="G1828">
        <v>387</v>
      </c>
      <c r="H1828" t="s">
        <v>953</v>
      </c>
      <c r="I1828">
        <v>844</v>
      </c>
      <c r="J1828" s="1">
        <v>32122249</v>
      </c>
      <c r="K1828" s="1">
        <v>23000000</v>
      </c>
      <c r="L1828" s="1">
        <f>J1828/K1828</f>
        <v>1.3966195217391304</v>
      </c>
      <c r="M1828" s="2" t="str">
        <f t="shared" si="57"/>
        <v>other</v>
      </c>
      <c r="N1828" t="s">
        <v>4065</v>
      </c>
      <c r="O1828" t="s">
        <v>3508</v>
      </c>
      <c r="P1828" t="s">
        <v>9194</v>
      </c>
      <c r="Q1828">
        <v>4257</v>
      </c>
      <c r="R1828">
        <v>3286</v>
      </c>
      <c r="S1828" t="s">
        <v>9195</v>
      </c>
      <c r="T1828">
        <v>4</v>
      </c>
      <c r="U1828" t="s">
        <v>9196</v>
      </c>
      <c r="V1828" t="s">
        <v>9197</v>
      </c>
      <c r="W1828">
        <v>52</v>
      </c>
      <c r="X1828" t="s">
        <v>37</v>
      </c>
      <c r="Y1828" t="s">
        <v>263</v>
      </c>
      <c r="Z1828" t="s">
        <v>575</v>
      </c>
      <c r="AA1828">
        <v>2003</v>
      </c>
      <c r="AB1828">
        <v>766</v>
      </c>
      <c r="AC1828">
        <v>6.2</v>
      </c>
      <c r="AD1828">
        <v>1.85</v>
      </c>
      <c r="AE1828">
        <v>648</v>
      </c>
    </row>
    <row r="1829" spans="1:31" x14ac:dyDescent="0.45">
      <c r="A1829" t="s">
        <v>28</v>
      </c>
      <c r="B1829" t="s">
        <v>847</v>
      </c>
      <c r="C1829" t="str">
        <f t="shared" si="56"/>
        <v>other</v>
      </c>
      <c r="D1829">
        <v>38</v>
      </c>
      <c r="E1829">
        <v>135</v>
      </c>
      <c r="F1829">
        <v>0</v>
      </c>
      <c r="G1829">
        <v>3</v>
      </c>
      <c r="H1829" t="s">
        <v>9198</v>
      </c>
      <c r="I1829">
        <v>5</v>
      </c>
      <c r="J1829" s="1">
        <v>32101000</v>
      </c>
      <c r="K1829" s="1">
        <v>27000000</v>
      </c>
      <c r="L1829" s="1">
        <f>J1829/K1829</f>
        <v>1.1889259259259259</v>
      </c>
      <c r="M1829" s="2" t="str">
        <f t="shared" si="57"/>
        <v>other</v>
      </c>
      <c r="N1829" t="s">
        <v>2840</v>
      </c>
      <c r="O1829" t="s">
        <v>9199</v>
      </c>
      <c r="P1829" t="s">
        <v>9200</v>
      </c>
      <c r="Q1829">
        <v>926</v>
      </c>
      <c r="R1829">
        <v>24</v>
      </c>
      <c r="S1829" t="s">
        <v>9201</v>
      </c>
      <c r="T1829">
        <v>1</v>
      </c>
      <c r="U1829" t="s">
        <v>9202</v>
      </c>
      <c r="V1829" t="s">
        <v>9203</v>
      </c>
      <c r="W1829">
        <v>19</v>
      </c>
      <c r="X1829" t="s">
        <v>37</v>
      </c>
      <c r="Y1829" t="s">
        <v>1455</v>
      </c>
      <c r="AA1829">
        <v>2006</v>
      </c>
      <c r="AB1829">
        <v>4</v>
      </c>
      <c r="AC1829">
        <v>6.6</v>
      </c>
      <c r="AD1829">
        <v>2.35</v>
      </c>
      <c r="AE1829">
        <v>648</v>
      </c>
    </row>
    <row r="1830" spans="1:31" x14ac:dyDescent="0.45">
      <c r="A1830" t="s">
        <v>28</v>
      </c>
      <c r="B1830" t="s">
        <v>3223</v>
      </c>
      <c r="C1830" t="str">
        <f t="shared" si="56"/>
        <v>other</v>
      </c>
      <c r="D1830">
        <v>167</v>
      </c>
      <c r="E1830">
        <v>91</v>
      </c>
      <c r="F1830">
        <v>41</v>
      </c>
      <c r="G1830">
        <v>328</v>
      </c>
      <c r="H1830" t="s">
        <v>4136</v>
      </c>
      <c r="I1830">
        <v>567</v>
      </c>
      <c r="J1830" s="1">
        <v>32095318</v>
      </c>
      <c r="K1830" s="1">
        <v>26000000</v>
      </c>
      <c r="L1830" s="1">
        <f>J1830/K1830</f>
        <v>1.2344353076923076</v>
      </c>
      <c r="M1830" s="2" t="str">
        <f t="shared" si="57"/>
        <v>other</v>
      </c>
      <c r="N1830" t="s">
        <v>1742</v>
      </c>
      <c r="O1830" t="s">
        <v>1703</v>
      </c>
      <c r="P1830" t="s">
        <v>9204</v>
      </c>
      <c r="Q1830">
        <v>84209</v>
      </c>
      <c r="R1830">
        <v>2954</v>
      </c>
      <c r="S1830" t="s">
        <v>3009</v>
      </c>
      <c r="T1830">
        <v>1</v>
      </c>
      <c r="U1830" t="s">
        <v>9205</v>
      </c>
      <c r="V1830" t="s">
        <v>9206</v>
      </c>
      <c r="W1830">
        <v>201</v>
      </c>
      <c r="X1830" t="s">
        <v>37</v>
      </c>
      <c r="Y1830" t="s">
        <v>38</v>
      </c>
      <c r="Z1830" t="s">
        <v>90</v>
      </c>
      <c r="AA1830">
        <v>2009</v>
      </c>
      <c r="AB1830">
        <v>402</v>
      </c>
      <c r="AC1830">
        <v>5.2</v>
      </c>
      <c r="AD1830">
        <v>1.85</v>
      </c>
      <c r="AE1830">
        <v>647</v>
      </c>
    </row>
    <row r="1831" spans="1:31" x14ac:dyDescent="0.45">
      <c r="A1831" t="s">
        <v>28</v>
      </c>
      <c r="B1831" t="s">
        <v>2032</v>
      </c>
      <c r="C1831" t="str">
        <f t="shared" si="56"/>
        <v>other</v>
      </c>
      <c r="D1831">
        <v>129</v>
      </c>
      <c r="E1831">
        <v>97</v>
      </c>
      <c r="F1831">
        <v>70</v>
      </c>
      <c r="G1831">
        <v>512</v>
      </c>
      <c r="H1831" t="s">
        <v>9207</v>
      </c>
      <c r="I1831">
        <v>2000</v>
      </c>
      <c r="J1831" s="1">
        <v>32055248</v>
      </c>
      <c r="K1831" s="1">
        <v>26000000</v>
      </c>
      <c r="L1831" s="1">
        <f>J1831/K1831</f>
        <v>1.2328941538461538</v>
      </c>
      <c r="M1831" s="2" t="str">
        <f t="shared" si="57"/>
        <v>other</v>
      </c>
      <c r="N1831" t="s">
        <v>9208</v>
      </c>
      <c r="O1831" t="s">
        <v>1724</v>
      </c>
      <c r="P1831" t="s">
        <v>9209</v>
      </c>
      <c r="Q1831">
        <v>96693</v>
      </c>
      <c r="R1831">
        <v>3984</v>
      </c>
      <c r="S1831" t="s">
        <v>4453</v>
      </c>
      <c r="T1831">
        <v>2</v>
      </c>
      <c r="U1831" t="s">
        <v>9210</v>
      </c>
      <c r="V1831" t="s">
        <v>9211</v>
      </c>
      <c r="W1831">
        <v>271</v>
      </c>
      <c r="X1831" t="s">
        <v>37</v>
      </c>
      <c r="Y1831" t="s">
        <v>38</v>
      </c>
      <c r="Z1831" t="s">
        <v>90</v>
      </c>
      <c r="AA1831">
        <v>2003</v>
      </c>
      <c r="AB1831">
        <v>528</v>
      </c>
      <c r="AC1831">
        <v>6.1</v>
      </c>
      <c r="AD1831">
        <v>1.85</v>
      </c>
      <c r="AE1831">
        <v>646</v>
      </c>
    </row>
    <row r="1832" spans="1:31" x14ac:dyDescent="0.45">
      <c r="A1832" t="s">
        <v>28</v>
      </c>
      <c r="B1832" t="s">
        <v>3208</v>
      </c>
      <c r="C1832" t="str">
        <f t="shared" si="56"/>
        <v>other</v>
      </c>
      <c r="D1832">
        <v>217</v>
      </c>
      <c r="E1832">
        <v>133</v>
      </c>
      <c r="F1832">
        <v>0</v>
      </c>
      <c r="G1832">
        <v>218</v>
      </c>
      <c r="H1832" t="s">
        <v>3887</v>
      </c>
      <c r="I1832">
        <v>7000</v>
      </c>
      <c r="J1832" s="1">
        <v>32051917</v>
      </c>
      <c r="K1832" s="1">
        <v>26000000</v>
      </c>
      <c r="L1832" s="1">
        <f>J1832/K1832</f>
        <v>1.2327660384615384</v>
      </c>
      <c r="M1832" s="2" t="str">
        <f t="shared" si="57"/>
        <v>other</v>
      </c>
      <c r="N1832" t="s">
        <v>1671</v>
      </c>
      <c r="O1832" t="s">
        <v>508</v>
      </c>
      <c r="P1832" t="s">
        <v>9212</v>
      </c>
      <c r="Q1832">
        <v>313797</v>
      </c>
      <c r="R1832">
        <v>8341</v>
      </c>
      <c r="S1832" t="s">
        <v>9213</v>
      </c>
      <c r="T1832">
        <v>1</v>
      </c>
      <c r="U1832" t="s">
        <v>9214</v>
      </c>
      <c r="V1832" t="s">
        <v>9215</v>
      </c>
      <c r="W1832">
        <v>546</v>
      </c>
      <c r="X1832" t="s">
        <v>37</v>
      </c>
      <c r="Y1832" t="s">
        <v>38</v>
      </c>
      <c r="Z1832" t="s">
        <v>575</v>
      </c>
      <c r="AA1832">
        <v>2005</v>
      </c>
      <c r="AB1832">
        <v>966</v>
      </c>
      <c r="AC1832">
        <v>7.1</v>
      </c>
      <c r="AD1832">
        <v>1.85</v>
      </c>
      <c r="AE1832">
        <v>645</v>
      </c>
    </row>
    <row r="1833" spans="1:31" x14ac:dyDescent="0.45">
      <c r="A1833" t="s">
        <v>28</v>
      </c>
      <c r="B1833" t="s">
        <v>4527</v>
      </c>
      <c r="C1833" t="str">
        <f t="shared" si="56"/>
        <v>other</v>
      </c>
      <c r="D1833">
        <v>134</v>
      </c>
      <c r="E1833">
        <v>123</v>
      </c>
      <c r="F1833">
        <v>108</v>
      </c>
      <c r="G1833">
        <v>239</v>
      </c>
      <c r="H1833" t="s">
        <v>9216</v>
      </c>
      <c r="I1833">
        <v>1000</v>
      </c>
      <c r="J1833" s="1">
        <v>32048809</v>
      </c>
      <c r="K1833" s="1">
        <v>25000000</v>
      </c>
      <c r="L1833" s="1">
        <f>J1833/K1833</f>
        <v>1.28195236</v>
      </c>
      <c r="M1833" s="2" t="str">
        <f t="shared" si="57"/>
        <v>other</v>
      </c>
      <c r="N1833" t="s">
        <v>1405</v>
      </c>
      <c r="O1833" t="s">
        <v>133</v>
      </c>
      <c r="P1833" t="s">
        <v>9217</v>
      </c>
      <c r="Q1833">
        <v>175524</v>
      </c>
      <c r="R1833">
        <v>1690</v>
      </c>
      <c r="S1833" t="s">
        <v>8016</v>
      </c>
      <c r="T1833">
        <v>0</v>
      </c>
      <c r="U1833" t="s">
        <v>9218</v>
      </c>
      <c r="V1833" t="s">
        <v>9219</v>
      </c>
      <c r="W1833">
        <v>752</v>
      </c>
      <c r="X1833" t="s">
        <v>37</v>
      </c>
      <c r="Y1833" t="s">
        <v>38</v>
      </c>
      <c r="Z1833" t="s">
        <v>575</v>
      </c>
      <c r="AA1833">
        <v>1998</v>
      </c>
      <c r="AB1833">
        <v>264</v>
      </c>
      <c r="AC1833">
        <v>7.2</v>
      </c>
      <c r="AD1833">
        <v>2.35</v>
      </c>
      <c r="AE1833">
        <v>643</v>
      </c>
    </row>
    <row r="1834" spans="1:31" x14ac:dyDescent="0.45">
      <c r="A1834" t="s">
        <v>28</v>
      </c>
      <c r="B1834" t="s">
        <v>9220</v>
      </c>
      <c r="C1834" t="str">
        <f t="shared" si="56"/>
        <v>other</v>
      </c>
      <c r="D1834">
        <v>253</v>
      </c>
      <c r="E1834">
        <v>114</v>
      </c>
      <c r="F1834">
        <v>71</v>
      </c>
      <c r="G1834">
        <v>313</v>
      </c>
      <c r="H1834" t="s">
        <v>9221</v>
      </c>
      <c r="I1834">
        <v>14000</v>
      </c>
      <c r="J1834" s="1">
        <v>32048809</v>
      </c>
      <c r="K1834" s="1">
        <v>28000000</v>
      </c>
      <c r="L1834" s="1">
        <f>J1834/K1834</f>
        <v>1.1446003214285714</v>
      </c>
      <c r="M1834" s="2" t="str">
        <f t="shared" si="57"/>
        <v>other</v>
      </c>
      <c r="N1834" t="s">
        <v>2132</v>
      </c>
      <c r="O1834" t="s">
        <v>223</v>
      </c>
      <c r="P1834" t="s">
        <v>9222</v>
      </c>
      <c r="Q1834">
        <v>87950</v>
      </c>
      <c r="R1834">
        <v>15428</v>
      </c>
      <c r="S1834" t="s">
        <v>9223</v>
      </c>
      <c r="T1834">
        <v>0</v>
      </c>
      <c r="U1834" t="s">
        <v>9224</v>
      </c>
      <c r="V1834" t="s">
        <v>9225</v>
      </c>
      <c r="W1834">
        <v>207</v>
      </c>
      <c r="X1834" t="s">
        <v>37</v>
      </c>
      <c r="Y1834" t="s">
        <v>38</v>
      </c>
      <c r="Z1834" t="s">
        <v>575</v>
      </c>
      <c r="AA1834">
        <v>2014</v>
      </c>
      <c r="AB1834">
        <v>439</v>
      </c>
      <c r="AC1834">
        <v>6.5</v>
      </c>
      <c r="AD1834">
        <v>2.35</v>
      </c>
      <c r="AE1834">
        <v>643</v>
      </c>
    </row>
    <row r="1835" spans="1:31" x14ac:dyDescent="0.45">
      <c r="A1835" t="s">
        <v>28</v>
      </c>
      <c r="B1835" t="s">
        <v>2688</v>
      </c>
      <c r="C1835" t="str">
        <f t="shared" si="56"/>
        <v>other</v>
      </c>
      <c r="D1835">
        <v>46</v>
      </c>
      <c r="E1835">
        <v>111</v>
      </c>
      <c r="F1835">
        <v>425</v>
      </c>
      <c r="G1835">
        <v>344</v>
      </c>
      <c r="H1835" t="s">
        <v>4273</v>
      </c>
      <c r="I1835">
        <v>743</v>
      </c>
      <c r="J1835" s="1">
        <v>32014289</v>
      </c>
      <c r="K1835" s="1">
        <v>26000000</v>
      </c>
      <c r="L1835" s="1">
        <f>J1835/K1835</f>
        <v>1.2313188076923076</v>
      </c>
      <c r="M1835" s="2" t="str">
        <f t="shared" si="57"/>
        <v>other</v>
      </c>
      <c r="N1835" t="s">
        <v>1742</v>
      </c>
      <c r="O1835" t="s">
        <v>2828</v>
      </c>
      <c r="P1835" t="s">
        <v>9226</v>
      </c>
      <c r="Q1835">
        <v>107801</v>
      </c>
      <c r="R1835">
        <v>2403</v>
      </c>
      <c r="S1835" t="s">
        <v>4266</v>
      </c>
      <c r="T1835">
        <v>4</v>
      </c>
      <c r="U1835" t="s">
        <v>9227</v>
      </c>
      <c r="V1835" t="s">
        <v>9228</v>
      </c>
      <c r="W1835">
        <v>109</v>
      </c>
      <c r="X1835" t="s">
        <v>37</v>
      </c>
      <c r="Y1835" t="s">
        <v>38</v>
      </c>
      <c r="Z1835" t="s">
        <v>39</v>
      </c>
      <c r="AA1835">
        <v>1990</v>
      </c>
      <c r="AB1835">
        <v>394</v>
      </c>
      <c r="AC1835">
        <v>6</v>
      </c>
      <c r="AD1835">
        <v>1.85</v>
      </c>
      <c r="AE1835">
        <v>641</v>
      </c>
    </row>
    <row r="1836" spans="1:31" x14ac:dyDescent="0.45">
      <c r="A1836" t="s">
        <v>28</v>
      </c>
      <c r="B1836" t="s">
        <v>5408</v>
      </c>
      <c r="C1836" t="str">
        <f t="shared" si="56"/>
        <v>other</v>
      </c>
      <c r="D1836">
        <v>232</v>
      </c>
      <c r="E1836">
        <v>117</v>
      </c>
      <c r="F1836">
        <v>234</v>
      </c>
      <c r="G1836">
        <v>919</v>
      </c>
      <c r="H1836" t="s">
        <v>3220</v>
      </c>
      <c r="I1836">
        <v>11000</v>
      </c>
      <c r="J1836" s="1">
        <v>32003620</v>
      </c>
      <c r="K1836" s="1">
        <v>27000000</v>
      </c>
      <c r="L1836" s="1">
        <f>J1836/K1836</f>
        <v>1.1853192592592592</v>
      </c>
      <c r="M1836" s="2" t="str">
        <f t="shared" si="57"/>
        <v>other</v>
      </c>
      <c r="N1836" t="s">
        <v>1742</v>
      </c>
      <c r="O1836" t="s">
        <v>75</v>
      </c>
      <c r="P1836" t="s">
        <v>9229</v>
      </c>
      <c r="Q1836">
        <v>255257</v>
      </c>
      <c r="R1836">
        <v>15590</v>
      </c>
      <c r="S1836" t="s">
        <v>1974</v>
      </c>
      <c r="T1836">
        <v>3</v>
      </c>
      <c r="U1836" t="s">
        <v>9230</v>
      </c>
      <c r="V1836" t="s">
        <v>9231</v>
      </c>
      <c r="W1836">
        <v>374</v>
      </c>
      <c r="X1836" t="s">
        <v>37</v>
      </c>
      <c r="Y1836" t="s">
        <v>38</v>
      </c>
      <c r="Z1836" t="s">
        <v>575</v>
      </c>
      <c r="AA1836">
        <v>2008</v>
      </c>
      <c r="AB1836">
        <v>989</v>
      </c>
      <c r="AC1836">
        <v>7</v>
      </c>
      <c r="AD1836">
        <v>2.35</v>
      </c>
      <c r="AE1836">
        <v>641</v>
      </c>
    </row>
    <row r="1837" spans="1:31" x14ac:dyDescent="0.45">
      <c r="A1837" t="s">
        <v>28</v>
      </c>
      <c r="B1837" t="s">
        <v>3126</v>
      </c>
      <c r="C1837" t="str">
        <f t="shared" si="56"/>
        <v>other</v>
      </c>
      <c r="D1837">
        <v>92</v>
      </c>
      <c r="E1837">
        <v>121</v>
      </c>
      <c r="F1837">
        <v>72</v>
      </c>
      <c r="G1837">
        <v>343</v>
      </c>
      <c r="H1837" t="s">
        <v>1331</v>
      </c>
      <c r="I1837">
        <v>1000</v>
      </c>
      <c r="J1837" s="1">
        <v>32000000</v>
      </c>
      <c r="K1837" s="1">
        <v>26000000</v>
      </c>
      <c r="L1837" s="1">
        <f>J1837/K1837</f>
        <v>1.2307692307692308</v>
      </c>
      <c r="M1837" s="2" t="str">
        <f t="shared" si="57"/>
        <v>other</v>
      </c>
      <c r="N1837" t="s">
        <v>1405</v>
      </c>
      <c r="O1837" t="s">
        <v>3970</v>
      </c>
      <c r="P1837" t="s">
        <v>9232</v>
      </c>
      <c r="Q1837">
        <v>57958</v>
      </c>
      <c r="R1837">
        <v>2747</v>
      </c>
      <c r="S1837" t="s">
        <v>9233</v>
      </c>
      <c r="T1837">
        <v>1</v>
      </c>
      <c r="U1837" t="s">
        <v>9234</v>
      </c>
      <c r="V1837" t="s">
        <v>9235</v>
      </c>
      <c r="W1837">
        <v>345</v>
      </c>
      <c r="X1837" t="s">
        <v>37</v>
      </c>
      <c r="Y1837" t="s">
        <v>38</v>
      </c>
      <c r="Z1837" t="s">
        <v>39</v>
      </c>
      <c r="AA1837">
        <v>1998</v>
      </c>
      <c r="AB1837">
        <v>794</v>
      </c>
      <c r="AC1837">
        <v>7</v>
      </c>
      <c r="AD1837">
        <v>2.35</v>
      </c>
      <c r="AE1837">
        <v>639</v>
      </c>
    </row>
    <row r="1838" spans="1:31" x14ac:dyDescent="0.45">
      <c r="A1838" t="s">
        <v>28</v>
      </c>
      <c r="B1838" t="s">
        <v>2849</v>
      </c>
      <c r="C1838" t="str">
        <f t="shared" si="56"/>
        <v>other</v>
      </c>
      <c r="D1838">
        <v>153</v>
      </c>
      <c r="E1838">
        <v>139</v>
      </c>
      <c r="F1838">
        <v>0</v>
      </c>
      <c r="G1838">
        <v>648</v>
      </c>
      <c r="H1838" t="s">
        <v>2022</v>
      </c>
      <c r="I1838">
        <v>3000</v>
      </c>
      <c r="J1838" s="1">
        <v>32000000</v>
      </c>
      <c r="K1838" s="1">
        <v>22000000</v>
      </c>
      <c r="L1838" s="1">
        <f>J1838/K1838</f>
        <v>1.4545454545454546</v>
      </c>
      <c r="M1838" s="2" t="str">
        <f t="shared" si="57"/>
        <v>other</v>
      </c>
      <c r="N1838" t="s">
        <v>4032</v>
      </c>
      <c r="O1838" t="s">
        <v>1679</v>
      </c>
      <c r="P1838" t="s">
        <v>9236</v>
      </c>
      <c r="Q1838">
        <v>54096</v>
      </c>
      <c r="R1838">
        <v>5458</v>
      </c>
      <c r="S1838" t="s">
        <v>7942</v>
      </c>
      <c r="T1838">
        <v>0</v>
      </c>
      <c r="U1838" t="s">
        <v>9237</v>
      </c>
      <c r="V1838" t="s">
        <v>9238</v>
      </c>
      <c r="W1838">
        <v>494</v>
      </c>
      <c r="X1838" t="s">
        <v>37</v>
      </c>
      <c r="Y1838" t="s">
        <v>38</v>
      </c>
      <c r="Z1838" t="s">
        <v>575</v>
      </c>
      <c r="AA1838">
        <v>2003</v>
      </c>
      <c r="AB1838">
        <v>693</v>
      </c>
      <c r="AC1838">
        <v>7.5</v>
      </c>
      <c r="AD1838">
        <v>2.35</v>
      </c>
      <c r="AE1838">
        <v>638</v>
      </c>
    </row>
    <row r="1839" spans="1:31" x14ac:dyDescent="0.45">
      <c r="A1839" t="s">
        <v>28</v>
      </c>
      <c r="B1839" t="s">
        <v>1314</v>
      </c>
      <c r="C1839" t="str">
        <f t="shared" si="56"/>
        <v>other</v>
      </c>
      <c r="D1839">
        <v>49</v>
      </c>
      <c r="E1839">
        <v>115</v>
      </c>
      <c r="F1839">
        <v>541</v>
      </c>
      <c r="G1839">
        <v>442</v>
      </c>
      <c r="H1839" t="s">
        <v>420</v>
      </c>
      <c r="I1839">
        <v>8000</v>
      </c>
      <c r="J1839" s="1">
        <v>31990064</v>
      </c>
      <c r="K1839" s="1">
        <v>26000000</v>
      </c>
      <c r="L1839" s="1">
        <f>J1839/K1839</f>
        <v>1.2303870769230769</v>
      </c>
      <c r="M1839" s="2" t="str">
        <f t="shared" si="57"/>
        <v>other</v>
      </c>
      <c r="N1839" t="s">
        <v>3161</v>
      </c>
      <c r="O1839" t="s">
        <v>1517</v>
      </c>
      <c r="P1839" t="s">
        <v>9239</v>
      </c>
      <c r="Q1839">
        <v>62037</v>
      </c>
      <c r="R1839">
        <v>10493</v>
      </c>
      <c r="S1839" t="s">
        <v>8052</v>
      </c>
      <c r="T1839">
        <v>5</v>
      </c>
      <c r="U1839" t="s">
        <v>9240</v>
      </c>
      <c r="V1839" t="s">
        <v>9241</v>
      </c>
      <c r="W1839">
        <v>148</v>
      </c>
      <c r="X1839" t="s">
        <v>37</v>
      </c>
      <c r="Y1839" t="s">
        <v>38</v>
      </c>
      <c r="Z1839" t="s">
        <v>575</v>
      </c>
      <c r="AA1839">
        <v>1990</v>
      </c>
      <c r="AB1839">
        <v>1000</v>
      </c>
      <c r="AC1839">
        <v>6.6</v>
      </c>
      <c r="AD1839">
        <v>2.35</v>
      </c>
      <c r="AE1839">
        <v>638</v>
      </c>
    </row>
    <row r="1840" spans="1:31" x14ac:dyDescent="0.45">
      <c r="A1840" t="s">
        <v>28</v>
      </c>
      <c r="C1840" t="str">
        <f t="shared" si="56"/>
        <v>other</v>
      </c>
      <c r="D1840">
        <v>79</v>
      </c>
      <c r="E1840">
        <v>22</v>
      </c>
      <c r="G1840">
        <v>424</v>
      </c>
      <c r="H1840" t="s">
        <v>9242</v>
      </c>
      <c r="I1840">
        <v>813</v>
      </c>
      <c r="J1840" s="1">
        <v>31973840</v>
      </c>
      <c r="L1840" s="1" t="e">
        <f>J1840/K1840</f>
        <v>#DIV/0!</v>
      </c>
      <c r="M1840" s="2" t="e">
        <f t="shared" si="57"/>
        <v>#DIV/0!</v>
      </c>
      <c r="N1840" t="s">
        <v>1661</v>
      </c>
      <c r="O1840" t="s">
        <v>9243</v>
      </c>
      <c r="P1840" t="s">
        <v>9244</v>
      </c>
      <c r="Q1840">
        <v>133415</v>
      </c>
      <c r="R1840">
        <v>1784</v>
      </c>
      <c r="S1840" t="s">
        <v>9245</v>
      </c>
      <c r="T1840">
        <v>5</v>
      </c>
      <c r="U1840" t="s">
        <v>9246</v>
      </c>
      <c r="V1840" t="s">
        <v>9247</v>
      </c>
      <c r="W1840">
        <v>151</v>
      </c>
      <c r="X1840" t="s">
        <v>37</v>
      </c>
      <c r="Y1840" t="s">
        <v>38</v>
      </c>
      <c r="Z1840" t="s">
        <v>2625</v>
      </c>
      <c r="AB1840">
        <v>547</v>
      </c>
      <c r="AC1840">
        <v>8.8000000000000007</v>
      </c>
      <c r="AD1840">
        <v>1.33</v>
      </c>
      <c r="AE1840">
        <v>638</v>
      </c>
    </row>
    <row r="1841" spans="1:31" x14ac:dyDescent="0.45">
      <c r="A1841" t="s">
        <v>737</v>
      </c>
      <c r="B1841" t="s">
        <v>8797</v>
      </c>
      <c r="C1841" t="str">
        <f t="shared" si="56"/>
        <v>other</v>
      </c>
      <c r="D1841">
        <v>56</v>
      </c>
      <c r="E1841">
        <v>175</v>
      </c>
      <c r="F1841">
        <v>0</v>
      </c>
      <c r="G1841">
        <v>14</v>
      </c>
      <c r="H1841" t="s">
        <v>9248</v>
      </c>
      <c r="I1841">
        <v>385</v>
      </c>
      <c r="J1841" s="1">
        <v>31968347</v>
      </c>
      <c r="K1841" s="1">
        <v>26000000</v>
      </c>
      <c r="L1841" s="1">
        <f>J1841/K1841</f>
        <v>1.2295518076923078</v>
      </c>
      <c r="M1841" s="2" t="str">
        <f t="shared" si="57"/>
        <v>other</v>
      </c>
      <c r="N1841" t="s">
        <v>1951</v>
      </c>
      <c r="O1841" t="s">
        <v>9249</v>
      </c>
      <c r="P1841" t="s">
        <v>9250</v>
      </c>
      <c r="Q1841">
        <v>40277</v>
      </c>
      <c r="R1841">
        <v>669</v>
      </c>
      <c r="S1841" t="s">
        <v>9251</v>
      </c>
      <c r="T1841">
        <v>14</v>
      </c>
      <c r="U1841" t="s">
        <v>9252</v>
      </c>
      <c r="V1841" t="s">
        <v>9253</v>
      </c>
      <c r="W1841">
        <v>210</v>
      </c>
      <c r="X1841" t="s">
        <v>37</v>
      </c>
      <c r="Y1841" t="s">
        <v>38</v>
      </c>
      <c r="Z1841" t="s">
        <v>90</v>
      </c>
      <c r="AA1841">
        <v>1977</v>
      </c>
      <c r="AB1841">
        <v>232</v>
      </c>
      <c r="AC1841">
        <v>7.4</v>
      </c>
      <c r="AD1841">
        <v>2.35</v>
      </c>
      <c r="AE1841">
        <v>638</v>
      </c>
    </row>
    <row r="1842" spans="1:31" x14ac:dyDescent="0.45">
      <c r="A1842" t="s">
        <v>28</v>
      </c>
      <c r="B1842" t="s">
        <v>6298</v>
      </c>
      <c r="C1842" t="str">
        <f t="shared" si="56"/>
        <v>other</v>
      </c>
      <c r="D1842">
        <v>224</v>
      </c>
      <c r="E1842">
        <v>85</v>
      </c>
      <c r="F1842">
        <v>0</v>
      </c>
      <c r="G1842">
        <v>178</v>
      </c>
      <c r="H1842" t="s">
        <v>9254</v>
      </c>
      <c r="I1842">
        <v>332</v>
      </c>
      <c r="J1842" s="1">
        <v>31899000</v>
      </c>
      <c r="K1842" s="1">
        <v>26000000</v>
      </c>
      <c r="L1842" s="1">
        <f>J1842/K1842</f>
        <v>1.2268846153846154</v>
      </c>
      <c r="M1842" s="2" t="str">
        <f t="shared" si="57"/>
        <v>other</v>
      </c>
      <c r="N1842" t="s">
        <v>842</v>
      </c>
      <c r="O1842" t="s">
        <v>9255</v>
      </c>
      <c r="P1842" t="s">
        <v>9256</v>
      </c>
      <c r="Q1842">
        <v>94108</v>
      </c>
      <c r="R1842">
        <v>1090</v>
      </c>
      <c r="S1842" t="s">
        <v>9257</v>
      </c>
      <c r="T1842">
        <v>0</v>
      </c>
      <c r="U1842" t="s">
        <v>9258</v>
      </c>
      <c r="V1842" t="s">
        <v>9259</v>
      </c>
      <c r="W1842">
        <v>673</v>
      </c>
      <c r="X1842" t="s">
        <v>37</v>
      </c>
      <c r="Y1842" t="s">
        <v>38</v>
      </c>
      <c r="Z1842" t="s">
        <v>39</v>
      </c>
      <c r="AA1842">
        <v>2005</v>
      </c>
      <c r="AB1842">
        <v>285</v>
      </c>
      <c r="AC1842">
        <v>6.5</v>
      </c>
      <c r="AD1842">
        <v>2.35</v>
      </c>
      <c r="AE1842">
        <v>636</v>
      </c>
    </row>
    <row r="1843" spans="1:31" x14ac:dyDescent="0.45">
      <c r="A1843" t="s">
        <v>28</v>
      </c>
      <c r="B1843" t="s">
        <v>5851</v>
      </c>
      <c r="C1843" t="str">
        <f t="shared" si="56"/>
        <v>other</v>
      </c>
      <c r="D1843">
        <v>175</v>
      </c>
      <c r="E1843">
        <v>90</v>
      </c>
      <c r="F1843">
        <v>160</v>
      </c>
      <c r="G1843">
        <v>392</v>
      </c>
      <c r="H1843" t="s">
        <v>9260</v>
      </c>
      <c r="I1843">
        <v>748</v>
      </c>
      <c r="J1843" s="1">
        <v>31874869</v>
      </c>
      <c r="K1843" s="1">
        <v>26000000</v>
      </c>
      <c r="L1843" s="1">
        <f>J1843/K1843</f>
        <v>1.2259564999999999</v>
      </c>
      <c r="M1843" s="2" t="str">
        <f t="shared" si="57"/>
        <v>other</v>
      </c>
      <c r="N1843" t="s">
        <v>5534</v>
      </c>
      <c r="O1843" t="s">
        <v>8689</v>
      </c>
      <c r="P1843" t="s">
        <v>9261</v>
      </c>
      <c r="Q1843">
        <v>120786</v>
      </c>
      <c r="R1843">
        <v>3172</v>
      </c>
      <c r="S1843" t="s">
        <v>9262</v>
      </c>
      <c r="T1843">
        <v>0</v>
      </c>
      <c r="U1843" t="s">
        <v>9263</v>
      </c>
      <c r="V1843" t="s">
        <v>9264</v>
      </c>
      <c r="W1843">
        <v>472</v>
      </c>
      <c r="X1843" t="s">
        <v>37</v>
      </c>
      <c r="Y1843" t="s">
        <v>38</v>
      </c>
      <c r="Z1843" t="s">
        <v>575</v>
      </c>
      <c r="AA1843">
        <v>2003</v>
      </c>
      <c r="AB1843">
        <v>439</v>
      </c>
      <c r="AC1843">
        <v>6.2</v>
      </c>
      <c r="AD1843">
        <v>1.85</v>
      </c>
      <c r="AE1843">
        <v>636</v>
      </c>
    </row>
    <row r="1844" spans="1:31" x14ac:dyDescent="0.45">
      <c r="A1844" t="s">
        <v>28</v>
      </c>
      <c r="B1844" t="s">
        <v>4250</v>
      </c>
      <c r="C1844" t="str">
        <f t="shared" si="56"/>
        <v>other</v>
      </c>
      <c r="D1844">
        <v>197</v>
      </c>
      <c r="E1844">
        <v>107</v>
      </c>
      <c r="F1844">
        <v>0</v>
      </c>
      <c r="G1844">
        <v>577</v>
      </c>
      <c r="H1844" t="s">
        <v>1492</v>
      </c>
      <c r="I1844">
        <v>1000</v>
      </c>
      <c r="J1844" s="1">
        <v>31874869</v>
      </c>
      <c r="K1844" s="1">
        <v>26000000</v>
      </c>
      <c r="L1844" s="1">
        <f>J1844/K1844</f>
        <v>1.2259564999999999</v>
      </c>
      <c r="M1844" s="2" t="str">
        <f t="shared" si="57"/>
        <v>other</v>
      </c>
      <c r="N1844" t="s">
        <v>9265</v>
      </c>
      <c r="O1844" t="s">
        <v>2051</v>
      </c>
      <c r="P1844" t="s">
        <v>9266</v>
      </c>
      <c r="Q1844">
        <v>225102</v>
      </c>
      <c r="R1844">
        <v>3066</v>
      </c>
      <c r="S1844" t="s">
        <v>3701</v>
      </c>
      <c r="T1844">
        <v>3</v>
      </c>
      <c r="U1844" t="s">
        <v>9267</v>
      </c>
      <c r="V1844" t="s">
        <v>9268</v>
      </c>
      <c r="W1844">
        <v>862</v>
      </c>
      <c r="X1844" t="s">
        <v>37</v>
      </c>
      <c r="Y1844" t="s">
        <v>56</v>
      </c>
      <c r="Z1844" t="s">
        <v>39</v>
      </c>
      <c r="AA1844">
        <v>2000</v>
      </c>
      <c r="AB1844">
        <v>596</v>
      </c>
      <c r="AC1844">
        <v>7.8</v>
      </c>
      <c r="AD1844">
        <v>2.35</v>
      </c>
      <c r="AE1844">
        <v>635</v>
      </c>
    </row>
    <row r="1845" spans="1:31" x14ac:dyDescent="0.45">
      <c r="A1845" t="s">
        <v>28</v>
      </c>
      <c r="B1845" t="s">
        <v>4307</v>
      </c>
      <c r="C1845" t="str">
        <f t="shared" si="56"/>
        <v>other</v>
      </c>
      <c r="D1845">
        <v>226</v>
      </c>
      <c r="E1845">
        <v>100</v>
      </c>
      <c r="F1845">
        <v>124</v>
      </c>
      <c r="G1845">
        <v>534</v>
      </c>
      <c r="H1845" t="s">
        <v>9269</v>
      </c>
      <c r="I1845">
        <v>2000</v>
      </c>
      <c r="J1845" s="1">
        <v>31838002</v>
      </c>
      <c r="K1845" s="1">
        <v>26000000</v>
      </c>
      <c r="L1845" s="1">
        <f>J1845/K1845</f>
        <v>1.2245385384615384</v>
      </c>
      <c r="M1845" s="2" t="str">
        <f t="shared" si="57"/>
        <v>other</v>
      </c>
      <c r="N1845" t="s">
        <v>3448</v>
      </c>
      <c r="O1845" t="s">
        <v>526</v>
      </c>
      <c r="P1845" t="s">
        <v>9270</v>
      </c>
      <c r="Q1845">
        <v>80870</v>
      </c>
      <c r="R1845">
        <v>3889</v>
      </c>
      <c r="S1845" t="s">
        <v>4689</v>
      </c>
      <c r="T1845">
        <v>0</v>
      </c>
      <c r="U1845" t="s">
        <v>9271</v>
      </c>
      <c r="V1845" t="s">
        <v>9272</v>
      </c>
      <c r="W1845">
        <v>315</v>
      </c>
      <c r="X1845" t="s">
        <v>37</v>
      </c>
      <c r="Y1845" t="s">
        <v>38</v>
      </c>
      <c r="Z1845" t="s">
        <v>575</v>
      </c>
      <c r="AA1845">
        <v>2010</v>
      </c>
      <c r="AB1845">
        <v>850</v>
      </c>
      <c r="AC1845">
        <v>5.2</v>
      </c>
      <c r="AD1845">
        <v>2.35</v>
      </c>
      <c r="AE1845">
        <v>634</v>
      </c>
    </row>
    <row r="1846" spans="1:31" x14ac:dyDescent="0.45">
      <c r="A1846" t="s">
        <v>28</v>
      </c>
      <c r="B1846" t="s">
        <v>273</v>
      </c>
      <c r="C1846" t="str">
        <f t="shared" si="56"/>
        <v>other</v>
      </c>
      <c r="D1846">
        <v>335</v>
      </c>
      <c r="E1846">
        <v>129</v>
      </c>
      <c r="F1846">
        <v>0</v>
      </c>
      <c r="G1846">
        <v>385</v>
      </c>
      <c r="H1846" t="s">
        <v>9273</v>
      </c>
      <c r="I1846">
        <v>12000</v>
      </c>
      <c r="J1846" s="1">
        <v>31836745</v>
      </c>
      <c r="K1846" s="1">
        <v>26000000</v>
      </c>
      <c r="L1846" s="1">
        <f>J1846/K1846</f>
        <v>1.2244901923076923</v>
      </c>
      <c r="M1846" s="2" t="str">
        <f t="shared" si="57"/>
        <v>other</v>
      </c>
      <c r="N1846" t="s">
        <v>9183</v>
      </c>
      <c r="O1846" t="s">
        <v>1062</v>
      </c>
      <c r="P1846" t="s">
        <v>9274</v>
      </c>
      <c r="Q1846">
        <v>161168</v>
      </c>
      <c r="R1846">
        <v>13573</v>
      </c>
      <c r="S1846" t="s">
        <v>1731</v>
      </c>
      <c r="T1846">
        <v>4</v>
      </c>
      <c r="U1846" t="s">
        <v>9275</v>
      </c>
      <c r="V1846" t="s">
        <v>9276</v>
      </c>
      <c r="W1846">
        <v>287</v>
      </c>
      <c r="X1846" t="s">
        <v>37</v>
      </c>
      <c r="Y1846" t="s">
        <v>38</v>
      </c>
      <c r="Z1846" t="s">
        <v>575</v>
      </c>
      <c r="AA1846">
        <v>2013</v>
      </c>
      <c r="AB1846">
        <v>412</v>
      </c>
      <c r="AC1846">
        <v>6.5</v>
      </c>
      <c r="AD1846">
        <v>2.35</v>
      </c>
      <c r="AE1846">
        <v>634</v>
      </c>
    </row>
    <row r="1847" spans="1:31" x14ac:dyDescent="0.45">
      <c r="A1847" t="s">
        <v>28</v>
      </c>
      <c r="B1847" t="s">
        <v>1734</v>
      </c>
      <c r="C1847" t="str">
        <f t="shared" si="56"/>
        <v>other</v>
      </c>
      <c r="D1847">
        <v>157</v>
      </c>
      <c r="E1847">
        <v>109</v>
      </c>
      <c r="F1847">
        <v>80</v>
      </c>
      <c r="G1847">
        <v>2000</v>
      </c>
      <c r="H1847" t="s">
        <v>938</v>
      </c>
      <c r="I1847">
        <v>19000</v>
      </c>
      <c r="J1847" s="1">
        <v>31768374</v>
      </c>
      <c r="K1847" s="1">
        <v>26000000</v>
      </c>
      <c r="L1847" s="1">
        <f>J1847/K1847</f>
        <v>1.2218605384615384</v>
      </c>
      <c r="M1847" s="2" t="str">
        <f t="shared" si="57"/>
        <v>other</v>
      </c>
      <c r="N1847" t="s">
        <v>1405</v>
      </c>
      <c r="O1847" t="s">
        <v>95</v>
      </c>
      <c r="P1847" t="s">
        <v>9277</v>
      </c>
      <c r="Q1847">
        <v>48973</v>
      </c>
      <c r="R1847">
        <v>28493</v>
      </c>
      <c r="S1847" t="s">
        <v>526</v>
      </c>
      <c r="T1847">
        <v>2</v>
      </c>
      <c r="U1847" t="s">
        <v>9278</v>
      </c>
      <c r="V1847" t="s">
        <v>9279</v>
      </c>
      <c r="W1847">
        <v>214</v>
      </c>
      <c r="X1847" t="s">
        <v>37</v>
      </c>
      <c r="Y1847" t="s">
        <v>38</v>
      </c>
      <c r="Z1847" t="s">
        <v>39</v>
      </c>
      <c r="AA1847">
        <v>2004</v>
      </c>
      <c r="AB1847">
        <v>3000</v>
      </c>
      <c r="AC1847">
        <v>6.5</v>
      </c>
      <c r="AD1847">
        <v>1.85</v>
      </c>
      <c r="AE1847">
        <v>634</v>
      </c>
    </row>
    <row r="1848" spans="1:31" x14ac:dyDescent="0.45">
      <c r="A1848" t="s">
        <v>28</v>
      </c>
      <c r="B1848" t="s">
        <v>3366</v>
      </c>
      <c r="C1848" t="str">
        <f t="shared" si="56"/>
        <v>other</v>
      </c>
      <c r="D1848">
        <v>69</v>
      </c>
      <c r="E1848">
        <v>94</v>
      </c>
      <c r="F1848">
        <v>906</v>
      </c>
      <c r="G1848">
        <v>528</v>
      </c>
      <c r="H1848" t="s">
        <v>9280</v>
      </c>
      <c r="I1848">
        <v>2000</v>
      </c>
      <c r="J1848" s="1">
        <v>31743332</v>
      </c>
      <c r="K1848" s="1">
        <v>26000000</v>
      </c>
      <c r="L1848" s="1">
        <f>J1848/K1848</f>
        <v>1.2208973846153846</v>
      </c>
      <c r="M1848" s="2" t="str">
        <f t="shared" si="57"/>
        <v>other</v>
      </c>
      <c r="N1848" t="s">
        <v>9281</v>
      </c>
      <c r="O1848" t="s">
        <v>2997</v>
      </c>
      <c r="P1848" t="s">
        <v>9282</v>
      </c>
      <c r="Q1848">
        <v>11212</v>
      </c>
      <c r="R1848">
        <v>3917</v>
      </c>
      <c r="S1848" t="s">
        <v>9283</v>
      </c>
      <c r="T1848">
        <v>0</v>
      </c>
      <c r="U1848" t="s">
        <v>9284</v>
      </c>
      <c r="V1848" t="s">
        <v>9285</v>
      </c>
      <c r="W1848">
        <v>94</v>
      </c>
      <c r="X1848" t="s">
        <v>37</v>
      </c>
      <c r="Y1848" t="s">
        <v>38</v>
      </c>
      <c r="Z1848" t="s">
        <v>90</v>
      </c>
      <c r="AA1848">
        <v>2002</v>
      </c>
      <c r="AB1848">
        <v>587</v>
      </c>
      <c r="AC1848">
        <v>5.2</v>
      </c>
      <c r="AD1848">
        <v>1.85</v>
      </c>
      <c r="AE1848">
        <v>633</v>
      </c>
    </row>
    <row r="1849" spans="1:31" x14ac:dyDescent="0.45">
      <c r="A1849" t="s">
        <v>28</v>
      </c>
      <c r="B1849" t="s">
        <v>3629</v>
      </c>
      <c r="C1849" t="str">
        <f t="shared" si="56"/>
        <v>other</v>
      </c>
      <c r="D1849">
        <v>46</v>
      </c>
      <c r="E1849">
        <v>133</v>
      </c>
      <c r="F1849">
        <v>759</v>
      </c>
      <c r="G1849">
        <v>67</v>
      </c>
      <c r="H1849" t="s">
        <v>9286</v>
      </c>
      <c r="I1849">
        <v>826</v>
      </c>
      <c r="J1849" s="1">
        <v>31704416</v>
      </c>
      <c r="K1849" s="1">
        <v>26000000</v>
      </c>
      <c r="L1849" s="1">
        <f>J1849/K1849</f>
        <v>1.2194006153846153</v>
      </c>
      <c r="M1849" s="2" t="str">
        <f t="shared" si="57"/>
        <v>other</v>
      </c>
      <c r="N1849" t="s">
        <v>9287</v>
      </c>
      <c r="O1849" t="s">
        <v>1309</v>
      </c>
      <c r="P1849" t="s">
        <v>9288</v>
      </c>
      <c r="Q1849">
        <v>28247</v>
      </c>
      <c r="R1849">
        <v>1154</v>
      </c>
      <c r="S1849" t="s">
        <v>9289</v>
      </c>
      <c r="T1849">
        <v>4</v>
      </c>
      <c r="U1849" t="s">
        <v>9290</v>
      </c>
      <c r="V1849" t="s">
        <v>9291</v>
      </c>
      <c r="W1849">
        <v>149</v>
      </c>
      <c r="X1849" t="s">
        <v>37</v>
      </c>
      <c r="Y1849" t="s">
        <v>38</v>
      </c>
      <c r="Z1849" t="s">
        <v>39</v>
      </c>
      <c r="AA1849">
        <v>1985</v>
      </c>
      <c r="AB1849">
        <v>130</v>
      </c>
      <c r="AC1849">
        <v>7.2</v>
      </c>
      <c r="AD1849">
        <v>2.35</v>
      </c>
      <c r="AE1849">
        <v>632</v>
      </c>
    </row>
    <row r="1850" spans="1:31" x14ac:dyDescent="0.45">
      <c r="A1850" t="s">
        <v>28</v>
      </c>
      <c r="B1850" t="s">
        <v>5413</v>
      </c>
      <c r="C1850" t="str">
        <f t="shared" si="56"/>
        <v>other</v>
      </c>
      <c r="D1850">
        <v>217</v>
      </c>
      <c r="E1850">
        <v>105</v>
      </c>
      <c r="F1850">
        <v>260</v>
      </c>
      <c r="G1850">
        <v>3000</v>
      </c>
      <c r="H1850" t="s">
        <v>368</v>
      </c>
      <c r="I1850">
        <v>20000</v>
      </c>
      <c r="J1850" s="1">
        <v>31691811</v>
      </c>
      <c r="K1850" s="1">
        <v>26000000</v>
      </c>
      <c r="L1850" s="1">
        <f>J1850/K1850</f>
        <v>1.2189158076923077</v>
      </c>
      <c r="M1850" s="2" t="str">
        <f t="shared" si="57"/>
        <v>other</v>
      </c>
      <c r="N1850" t="s">
        <v>4065</v>
      </c>
      <c r="O1850" t="s">
        <v>831</v>
      </c>
      <c r="P1850" t="s">
        <v>9292</v>
      </c>
      <c r="Q1850">
        <v>88035</v>
      </c>
      <c r="R1850">
        <v>42473</v>
      </c>
      <c r="S1850" t="s">
        <v>2614</v>
      </c>
      <c r="T1850">
        <v>0</v>
      </c>
      <c r="U1850" t="s">
        <v>9293</v>
      </c>
      <c r="V1850" t="s">
        <v>9294</v>
      </c>
      <c r="W1850">
        <v>201</v>
      </c>
      <c r="X1850" t="s">
        <v>37</v>
      </c>
      <c r="Y1850" t="s">
        <v>38</v>
      </c>
      <c r="Z1850" t="s">
        <v>575</v>
      </c>
      <c r="AA1850">
        <v>2009</v>
      </c>
      <c r="AB1850">
        <v>15000</v>
      </c>
      <c r="AC1850">
        <v>7.1</v>
      </c>
      <c r="AD1850">
        <v>2.35</v>
      </c>
      <c r="AE1850">
        <v>630</v>
      </c>
    </row>
    <row r="1851" spans="1:31" x14ac:dyDescent="0.45">
      <c r="A1851" t="s">
        <v>28</v>
      </c>
      <c r="B1851" t="s">
        <v>9295</v>
      </c>
      <c r="C1851" t="str">
        <f t="shared" si="56"/>
        <v>other</v>
      </c>
      <c r="D1851">
        <v>55</v>
      </c>
      <c r="E1851">
        <v>100</v>
      </c>
      <c r="F1851">
        <v>8</v>
      </c>
      <c r="G1851">
        <v>588</v>
      </c>
      <c r="H1851" t="s">
        <v>8295</v>
      </c>
      <c r="I1851">
        <v>1000</v>
      </c>
      <c r="J1851" s="1">
        <v>31670931</v>
      </c>
      <c r="K1851" s="1">
        <v>26000000</v>
      </c>
      <c r="L1851" s="1">
        <f>J1851/K1851</f>
        <v>1.2181127307692308</v>
      </c>
      <c r="M1851" s="2" t="str">
        <f t="shared" si="57"/>
        <v>other</v>
      </c>
      <c r="N1851" t="s">
        <v>9296</v>
      </c>
      <c r="O1851" t="s">
        <v>5998</v>
      </c>
      <c r="P1851" t="s">
        <v>9297</v>
      </c>
      <c r="Q1851">
        <v>11092</v>
      </c>
      <c r="R1851">
        <v>3742</v>
      </c>
      <c r="S1851" t="s">
        <v>779</v>
      </c>
      <c r="T1851">
        <v>4</v>
      </c>
      <c r="U1851" t="s">
        <v>9298</v>
      </c>
      <c r="V1851" t="s">
        <v>9299</v>
      </c>
      <c r="W1851">
        <v>44</v>
      </c>
      <c r="X1851" t="s">
        <v>37</v>
      </c>
      <c r="Y1851" t="s">
        <v>38</v>
      </c>
      <c r="Z1851" t="s">
        <v>90</v>
      </c>
      <c r="AA1851">
        <v>2004</v>
      </c>
      <c r="AB1851">
        <v>934</v>
      </c>
      <c r="AC1851">
        <v>4.5</v>
      </c>
      <c r="AD1851">
        <v>2.35</v>
      </c>
      <c r="AE1851">
        <v>629</v>
      </c>
    </row>
    <row r="1852" spans="1:31" x14ac:dyDescent="0.45">
      <c r="A1852" t="s">
        <v>28</v>
      </c>
      <c r="B1852" t="s">
        <v>3293</v>
      </c>
      <c r="C1852" t="str">
        <f t="shared" si="56"/>
        <v>other</v>
      </c>
      <c r="D1852">
        <v>200</v>
      </c>
      <c r="E1852">
        <v>113</v>
      </c>
      <c r="F1852">
        <v>0</v>
      </c>
      <c r="G1852">
        <v>307</v>
      </c>
      <c r="H1852" t="s">
        <v>324</v>
      </c>
      <c r="I1852">
        <v>22000</v>
      </c>
      <c r="J1852" s="1">
        <v>31655091</v>
      </c>
      <c r="K1852" s="1">
        <v>56000000</v>
      </c>
      <c r="L1852" s="1">
        <f>J1852/K1852</f>
        <v>0.5652694821428571</v>
      </c>
      <c r="M1852" s="2" t="str">
        <f t="shared" si="57"/>
        <v>other</v>
      </c>
      <c r="N1852" t="s">
        <v>1671</v>
      </c>
      <c r="O1852" t="s">
        <v>1736</v>
      </c>
      <c r="P1852" t="s">
        <v>9300</v>
      </c>
      <c r="Q1852">
        <v>66579</v>
      </c>
      <c r="R1852">
        <v>23456</v>
      </c>
      <c r="S1852" t="s">
        <v>9301</v>
      </c>
      <c r="T1852">
        <v>15</v>
      </c>
      <c r="U1852" t="s">
        <v>9302</v>
      </c>
      <c r="V1852" t="s">
        <v>9303</v>
      </c>
      <c r="W1852">
        <v>134</v>
      </c>
      <c r="X1852" t="s">
        <v>37</v>
      </c>
      <c r="Y1852" t="s">
        <v>38</v>
      </c>
      <c r="Z1852" t="s">
        <v>39</v>
      </c>
      <c r="AA1852">
        <v>2011</v>
      </c>
      <c r="AB1852">
        <v>988</v>
      </c>
      <c r="AC1852">
        <v>5.7</v>
      </c>
      <c r="AD1852">
        <v>1.85</v>
      </c>
      <c r="AE1852">
        <v>629</v>
      </c>
    </row>
    <row r="1853" spans="1:31" x14ac:dyDescent="0.45">
      <c r="A1853" t="s">
        <v>28</v>
      </c>
      <c r="B1853" t="s">
        <v>9304</v>
      </c>
      <c r="C1853" t="str">
        <f t="shared" si="56"/>
        <v>other</v>
      </c>
      <c r="D1853">
        <v>93</v>
      </c>
      <c r="E1853">
        <v>118</v>
      </c>
      <c r="F1853">
        <v>49</v>
      </c>
      <c r="G1853">
        <v>155</v>
      </c>
      <c r="H1853" t="s">
        <v>9305</v>
      </c>
      <c r="I1853">
        <v>11000</v>
      </c>
      <c r="J1853" s="1">
        <v>31607598</v>
      </c>
      <c r="K1853" s="1">
        <v>42000000</v>
      </c>
      <c r="L1853" s="1">
        <f>J1853/K1853</f>
        <v>0.75256185714285717</v>
      </c>
      <c r="M1853" s="2" t="str">
        <f t="shared" si="57"/>
        <v>other</v>
      </c>
      <c r="N1853" t="s">
        <v>3267</v>
      </c>
      <c r="O1853" t="s">
        <v>555</v>
      </c>
      <c r="P1853" t="s">
        <v>9306</v>
      </c>
      <c r="Q1853">
        <v>44913</v>
      </c>
      <c r="R1853">
        <v>11662</v>
      </c>
      <c r="S1853" t="s">
        <v>9307</v>
      </c>
      <c r="T1853">
        <v>1</v>
      </c>
      <c r="U1853" t="s">
        <v>9308</v>
      </c>
      <c r="V1853" t="s">
        <v>9309</v>
      </c>
      <c r="W1853">
        <v>181</v>
      </c>
      <c r="X1853" t="s">
        <v>37</v>
      </c>
      <c r="Y1853" t="s">
        <v>1455</v>
      </c>
      <c r="Z1853" t="s">
        <v>575</v>
      </c>
      <c r="AA1853">
        <v>2001</v>
      </c>
      <c r="AB1853">
        <v>216</v>
      </c>
      <c r="AC1853">
        <v>6</v>
      </c>
      <c r="AD1853">
        <v>2.35</v>
      </c>
      <c r="AE1853">
        <v>625</v>
      </c>
    </row>
    <row r="1854" spans="1:31" x14ac:dyDescent="0.45">
      <c r="A1854" t="s">
        <v>28</v>
      </c>
      <c r="B1854" t="s">
        <v>5129</v>
      </c>
      <c r="C1854" t="str">
        <f t="shared" si="56"/>
        <v>other</v>
      </c>
      <c r="D1854">
        <v>265</v>
      </c>
      <c r="E1854">
        <v>110</v>
      </c>
      <c r="F1854">
        <v>160</v>
      </c>
      <c r="G1854">
        <v>427</v>
      </c>
      <c r="H1854" t="s">
        <v>1228</v>
      </c>
      <c r="I1854">
        <v>771</v>
      </c>
      <c r="J1854" s="1">
        <v>31600000</v>
      </c>
      <c r="K1854" s="1">
        <v>26000000</v>
      </c>
      <c r="L1854" s="1">
        <f>J1854/K1854</f>
        <v>1.2153846153846153</v>
      </c>
      <c r="M1854" s="2" t="str">
        <f t="shared" si="57"/>
        <v>other</v>
      </c>
      <c r="N1854" t="s">
        <v>2205</v>
      </c>
      <c r="O1854" t="s">
        <v>9310</v>
      </c>
      <c r="P1854" t="s">
        <v>9311</v>
      </c>
      <c r="Q1854">
        <v>72886</v>
      </c>
      <c r="R1854">
        <v>2356</v>
      </c>
      <c r="S1854" t="s">
        <v>3593</v>
      </c>
      <c r="T1854">
        <v>1</v>
      </c>
      <c r="U1854" t="s">
        <v>9312</v>
      </c>
      <c r="V1854" t="s">
        <v>9313</v>
      </c>
      <c r="W1854">
        <v>190</v>
      </c>
      <c r="X1854" t="s">
        <v>37</v>
      </c>
      <c r="Y1854" t="s">
        <v>38</v>
      </c>
      <c r="Z1854" t="s">
        <v>575</v>
      </c>
      <c r="AA1854">
        <v>2012</v>
      </c>
      <c r="AB1854">
        <v>570</v>
      </c>
      <c r="AC1854">
        <v>6.4</v>
      </c>
      <c r="AD1854">
        <v>2.35</v>
      </c>
      <c r="AE1854">
        <v>625</v>
      </c>
    </row>
    <row r="1855" spans="1:31" x14ac:dyDescent="0.45">
      <c r="A1855" t="s">
        <v>28</v>
      </c>
      <c r="B1855" t="s">
        <v>4229</v>
      </c>
      <c r="C1855" t="str">
        <f t="shared" ref="C1855:C1918" si="58">IF(J1855&lt;100000000,"other","blockbuster")</f>
        <v>other</v>
      </c>
      <c r="D1855">
        <v>82</v>
      </c>
      <c r="E1855">
        <v>110</v>
      </c>
      <c r="F1855">
        <v>80</v>
      </c>
      <c r="G1855">
        <v>509</v>
      </c>
      <c r="H1855" t="s">
        <v>3002</v>
      </c>
      <c r="I1855">
        <v>826</v>
      </c>
      <c r="J1855" s="1">
        <v>31598308</v>
      </c>
      <c r="K1855" s="1">
        <v>26000000</v>
      </c>
      <c r="L1855" s="1">
        <f>J1855/K1855</f>
        <v>1.2153195384615385</v>
      </c>
      <c r="M1855" s="2" t="str">
        <f t="shared" si="57"/>
        <v>other</v>
      </c>
      <c r="N1855" t="s">
        <v>1671</v>
      </c>
      <c r="O1855" t="s">
        <v>894</v>
      </c>
      <c r="P1855" t="s">
        <v>9314</v>
      </c>
      <c r="Q1855">
        <v>10667</v>
      </c>
      <c r="R1855">
        <v>2466</v>
      </c>
      <c r="S1855" t="s">
        <v>3751</v>
      </c>
      <c r="T1855">
        <v>2</v>
      </c>
      <c r="U1855" t="s">
        <v>9315</v>
      </c>
      <c r="V1855" t="s">
        <v>9316</v>
      </c>
      <c r="W1855">
        <v>95</v>
      </c>
      <c r="X1855" t="s">
        <v>37</v>
      </c>
      <c r="Y1855" t="s">
        <v>38</v>
      </c>
      <c r="Z1855" t="s">
        <v>39</v>
      </c>
      <c r="AA1855">
        <v>2004</v>
      </c>
      <c r="AB1855">
        <v>590</v>
      </c>
      <c r="AC1855">
        <v>5.2</v>
      </c>
      <c r="AD1855">
        <v>1.85</v>
      </c>
      <c r="AE1855">
        <v>625</v>
      </c>
    </row>
    <row r="1856" spans="1:31" x14ac:dyDescent="0.45">
      <c r="A1856" t="s">
        <v>28</v>
      </c>
      <c r="B1856" t="s">
        <v>9317</v>
      </c>
      <c r="C1856" t="str">
        <f t="shared" si="58"/>
        <v>other</v>
      </c>
      <c r="D1856">
        <v>32</v>
      </c>
      <c r="E1856">
        <v>99</v>
      </c>
      <c r="F1856">
        <v>5</v>
      </c>
      <c r="G1856">
        <v>535</v>
      </c>
      <c r="H1856" t="s">
        <v>742</v>
      </c>
      <c r="I1856">
        <v>1000</v>
      </c>
      <c r="J1856" s="1">
        <v>31598308</v>
      </c>
      <c r="K1856" s="1">
        <v>26000000</v>
      </c>
      <c r="L1856" s="1">
        <f>J1856/K1856</f>
        <v>1.2153195384615385</v>
      </c>
      <c r="M1856" s="2" t="str">
        <f t="shared" si="57"/>
        <v>other</v>
      </c>
      <c r="N1856" t="s">
        <v>9318</v>
      </c>
      <c r="O1856" t="s">
        <v>4524</v>
      </c>
      <c r="P1856" t="s">
        <v>9319</v>
      </c>
      <c r="Q1856">
        <v>16194</v>
      </c>
      <c r="R1856">
        <v>2960</v>
      </c>
      <c r="S1856" t="s">
        <v>9320</v>
      </c>
      <c r="T1856">
        <v>0</v>
      </c>
      <c r="U1856" t="s">
        <v>9321</v>
      </c>
      <c r="V1856" t="s">
        <v>9322</v>
      </c>
      <c r="W1856">
        <v>79</v>
      </c>
      <c r="X1856" t="s">
        <v>37</v>
      </c>
      <c r="Y1856" t="s">
        <v>263</v>
      </c>
      <c r="Z1856" t="s">
        <v>39</v>
      </c>
      <c r="AA1856">
        <v>1994</v>
      </c>
      <c r="AB1856">
        <v>691</v>
      </c>
      <c r="AC1856">
        <v>4.3</v>
      </c>
      <c r="AD1856">
        <v>2.35</v>
      </c>
      <c r="AE1856">
        <v>624</v>
      </c>
    </row>
    <row r="1857" spans="1:31" x14ac:dyDescent="0.45">
      <c r="A1857" t="s">
        <v>28</v>
      </c>
      <c r="B1857" t="s">
        <v>9323</v>
      </c>
      <c r="C1857" t="str">
        <f t="shared" si="58"/>
        <v>other</v>
      </c>
      <c r="D1857">
        <v>42</v>
      </c>
      <c r="E1857">
        <v>101</v>
      </c>
      <c r="F1857">
        <v>30</v>
      </c>
      <c r="G1857">
        <v>223</v>
      </c>
      <c r="H1857" t="s">
        <v>3186</v>
      </c>
      <c r="I1857">
        <v>1000</v>
      </c>
      <c r="J1857" s="1">
        <v>31597131</v>
      </c>
      <c r="K1857" s="1">
        <v>22000000</v>
      </c>
      <c r="L1857" s="1">
        <f>J1857/K1857</f>
        <v>1.4362332272727272</v>
      </c>
      <c r="M1857" s="2" t="str">
        <f t="shared" si="57"/>
        <v>other</v>
      </c>
      <c r="N1857" t="s">
        <v>2115</v>
      </c>
      <c r="O1857" t="s">
        <v>2797</v>
      </c>
      <c r="P1857" t="s">
        <v>9324</v>
      </c>
      <c r="Q1857">
        <v>7772</v>
      </c>
      <c r="R1857">
        <v>2228</v>
      </c>
      <c r="S1857" t="s">
        <v>7945</v>
      </c>
      <c r="T1857">
        <v>3</v>
      </c>
      <c r="U1857" t="s">
        <v>9325</v>
      </c>
      <c r="V1857" t="s">
        <v>9326</v>
      </c>
      <c r="W1857">
        <v>55</v>
      </c>
      <c r="X1857" t="s">
        <v>37</v>
      </c>
      <c r="Y1857" t="s">
        <v>38</v>
      </c>
      <c r="Z1857" t="s">
        <v>575</v>
      </c>
      <c r="AA1857">
        <v>1996</v>
      </c>
      <c r="AB1857">
        <v>854</v>
      </c>
      <c r="AC1857">
        <v>6.1</v>
      </c>
      <c r="AD1857">
        <v>1.85</v>
      </c>
      <c r="AE1857">
        <v>624</v>
      </c>
    </row>
    <row r="1858" spans="1:31" x14ac:dyDescent="0.45">
      <c r="A1858" t="s">
        <v>28</v>
      </c>
      <c r="B1858" t="s">
        <v>9327</v>
      </c>
      <c r="C1858" t="str">
        <f t="shared" si="58"/>
        <v>other</v>
      </c>
      <c r="D1858">
        <v>22</v>
      </c>
      <c r="E1858">
        <v>100</v>
      </c>
      <c r="F1858">
        <v>2</v>
      </c>
      <c r="G1858">
        <v>512</v>
      </c>
      <c r="H1858" t="s">
        <v>595</v>
      </c>
      <c r="I1858">
        <v>642</v>
      </c>
      <c r="J1858" s="1">
        <v>31585300</v>
      </c>
      <c r="K1858" s="1">
        <v>26000000</v>
      </c>
      <c r="L1858" s="1">
        <f>J1858/K1858</f>
        <v>1.2148192307692307</v>
      </c>
      <c r="M1858" s="2" t="str">
        <f t="shared" si="57"/>
        <v>other</v>
      </c>
      <c r="N1858" t="s">
        <v>7396</v>
      </c>
      <c r="O1858" t="s">
        <v>9328</v>
      </c>
      <c r="P1858" t="s">
        <v>9329</v>
      </c>
      <c r="Q1858">
        <v>8118</v>
      </c>
      <c r="R1858">
        <v>2170</v>
      </c>
      <c r="S1858" t="s">
        <v>9330</v>
      </c>
      <c r="T1858">
        <v>2</v>
      </c>
      <c r="U1858" t="s">
        <v>9331</v>
      </c>
      <c r="V1858" t="s">
        <v>9332</v>
      </c>
      <c r="W1858">
        <v>69</v>
      </c>
      <c r="X1858" t="s">
        <v>37</v>
      </c>
      <c r="Y1858" t="s">
        <v>38</v>
      </c>
      <c r="Z1858" t="s">
        <v>575</v>
      </c>
      <c r="AA1858">
        <v>1997</v>
      </c>
      <c r="AB1858">
        <v>638</v>
      </c>
      <c r="AC1858">
        <v>6.3</v>
      </c>
      <c r="AD1858">
        <v>1.85</v>
      </c>
      <c r="AE1858">
        <v>624</v>
      </c>
    </row>
    <row r="1859" spans="1:31" x14ac:dyDescent="0.45">
      <c r="A1859" t="s">
        <v>28</v>
      </c>
      <c r="B1859" t="s">
        <v>3993</v>
      </c>
      <c r="C1859" t="str">
        <f t="shared" si="58"/>
        <v>other</v>
      </c>
      <c r="D1859">
        <v>116</v>
      </c>
      <c r="E1859">
        <v>103</v>
      </c>
      <c r="F1859">
        <v>11000</v>
      </c>
      <c r="G1859">
        <v>277</v>
      </c>
      <c r="H1859" t="s">
        <v>6708</v>
      </c>
      <c r="I1859">
        <v>11000</v>
      </c>
      <c r="J1859" s="1">
        <v>31584722</v>
      </c>
      <c r="K1859" s="1">
        <v>26000000</v>
      </c>
      <c r="L1859" s="1">
        <f>J1859/K1859</f>
        <v>1.2147969999999999</v>
      </c>
      <c r="M1859" s="2" t="str">
        <f t="shared" ref="M1859:M1922" si="59">IF(L1859&lt;2,"other","blockbuster")</f>
        <v>other</v>
      </c>
      <c r="N1859" t="s">
        <v>9333</v>
      </c>
      <c r="O1859" t="s">
        <v>3993</v>
      </c>
      <c r="P1859" t="s">
        <v>9334</v>
      </c>
      <c r="Q1859">
        <v>31798</v>
      </c>
      <c r="R1859">
        <v>12534</v>
      </c>
      <c r="S1859" t="s">
        <v>3379</v>
      </c>
      <c r="T1859">
        <v>0</v>
      </c>
      <c r="U1859" t="s">
        <v>9335</v>
      </c>
      <c r="V1859" t="s">
        <v>9336</v>
      </c>
      <c r="W1859">
        <v>178</v>
      </c>
      <c r="X1859" t="s">
        <v>37</v>
      </c>
      <c r="Y1859" t="s">
        <v>38</v>
      </c>
      <c r="Z1859" t="s">
        <v>39</v>
      </c>
      <c r="AA1859">
        <v>2001</v>
      </c>
      <c r="AB1859">
        <v>893</v>
      </c>
      <c r="AC1859">
        <v>6.8</v>
      </c>
      <c r="AD1859">
        <v>1.37</v>
      </c>
      <c r="AE1859">
        <v>622</v>
      </c>
    </row>
    <row r="1860" spans="1:31" x14ac:dyDescent="0.45">
      <c r="A1860" t="s">
        <v>28</v>
      </c>
      <c r="B1860" t="s">
        <v>4156</v>
      </c>
      <c r="C1860" t="str">
        <f t="shared" si="58"/>
        <v>other</v>
      </c>
      <c r="D1860">
        <v>56</v>
      </c>
      <c r="E1860">
        <v>100</v>
      </c>
      <c r="F1860">
        <v>737</v>
      </c>
      <c r="G1860">
        <v>816</v>
      </c>
      <c r="H1860" t="s">
        <v>9337</v>
      </c>
      <c r="I1860">
        <v>15000</v>
      </c>
      <c r="J1860" s="1">
        <v>31569268</v>
      </c>
      <c r="K1860" s="1">
        <v>26000000</v>
      </c>
      <c r="L1860" s="1">
        <f>J1860/K1860</f>
        <v>1.2142026153846155</v>
      </c>
      <c r="M1860" s="2" t="str">
        <f t="shared" si="59"/>
        <v>other</v>
      </c>
      <c r="N1860" t="s">
        <v>1671</v>
      </c>
      <c r="O1860" t="s">
        <v>368</v>
      </c>
      <c r="P1860" t="s">
        <v>9338</v>
      </c>
      <c r="Q1860">
        <v>5006</v>
      </c>
      <c r="R1860">
        <v>19068</v>
      </c>
      <c r="S1860" t="s">
        <v>7736</v>
      </c>
      <c r="T1860">
        <v>5</v>
      </c>
      <c r="U1860" t="s">
        <v>9339</v>
      </c>
      <c r="V1860" t="s">
        <v>9340</v>
      </c>
      <c r="W1860">
        <v>28</v>
      </c>
      <c r="X1860" t="s">
        <v>37</v>
      </c>
      <c r="Y1860" t="s">
        <v>38</v>
      </c>
      <c r="Z1860" t="s">
        <v>39</v>
      </c>
      <c r="AA1860">
        <v>2015</v>
      </c>
      <c r="AB1860">
        <v>980</v>
      </c>
      <c r="AC1860">
        <v>4</v>
      </c>
      <c r="AD1860">
        <v>1.85</v>
      </c>
      <c r="AE1860">
        <v>621</v>
      </c>
    </row>
    <row r="1861" spans="1:31" x14ac:dyDescent="0.45">
      <c r="A1861" t="s">
        <v>28</v>
      </c>
      <c r="B1861" t="s">
        <v>9341</v>
      </c>
      <c r="C1861" t="str">
        <f t="shared" si="58"/>
        <v>other</v>
      </c>
      <c r="D1861">
        <v>23</v>
      </c>
      <c r="E1861">
        <v>95</v>
      </c>
      <c r="F1861">
        <v>0</v>
      </c>
      <c r="G1861">
        <v>26</v>
      </c>
      <c r="H1861" t="s">
        <v>9342</v>
      </c>
      <c r="I1861">
        <v>442</v>
      </c>
      <c r="J1861" s="1">
        <v>31537320</v>
      </c>
      <c r="K1861" s="1">
        <v>25530000</v>
      </c>
      <c r="L1861" s="1">
        <f>J1861/K1861</f>
        <v>1.235304347826087</v>
      </c>
      <c r="M1861" s="2" t="str">
        <f t="shared" si="59"/>
        <v>other</v>
      </c>
      <c r="N1861" t="s">
        <v>9343</v>
      </c>
      <c r="O1861" t="s">
        <v>9344</v>
      </c>
      <c r="P1861" t="s">
        <v>9345</v>
      </c>
      <c r="Q1861">
        <v>8008</v>
      </c>
      <c r="R1861">
        <v>616</v>
      </c>
      <c r="S1861" t="s">
        <v>9346</v>
      </c>
      <c r="T1861">
        <v>1</v>
      </c>
      <c r="U1861" t="s">
        <v>9347</v>
      </c>
      <c r="V1861" t="s">
        <v>9348</v>
      </c>
      <c r="W1861">
        <v>26</v>
      </c>
      <c r="X1861" t="s">
        <v>37</v>
      </c>
      <c r="Y1861" t="s">
        <v>38</v>
      </c>
      <c r="Z1861" t="s">
        <v>90</v>
      </c>
      <c r="AA1861">
        <v>1996</v>
      </c>
      <c r="AB1861">
        <v>95</v>
      </c>
      <c r="AC1861">
        <v>5.2</v>
      </c>
      <c r="AD1861">
        <v>2.35</v>
      </c>
      <c r="AE1861">
        <v>620</v>
      </c>
    </row>
    <row r="1862" spans="1:31" x14ac:dyDescent="0.45">
      <c r="A1862" t="s">
        <v>28</v>
      </c>
      <c r="B1862" t="s">
        <v>2438</v>
      </c>
      <c r="C1862" t="str">
        <f t="shared" si="58"/>
        <v>other</v>
      </c>
      <c r="D1862">
        <v>178</v>
      </c>
      <c r="E1862">
        <v>117</v>
      </c>
      <c r="F1862">
        <v>763</v>
      </c>
      <c r="G1862">
        <v>523</v>
      </c>
      <c r="H1862" t="s">
        <v>8326</v>
      </c>
      <c r="I1862">
        <v>16000</v>
      </c>
      <c r="J1862" s="1">
        <v>31526393</v>
      </c>
      <c r="K1862" s="1">
        <v>26000000</v>
      </c>
      <c r="L1862" s="1">
        <f>J1862/K1862</f>
        <v>1.2125535769230769</v>
      </c>
      <c r="M1862" s="2" t="str">
        <f t="shared" si="59"/>
        <v>other</v>
      </c>
      <c r="N1862" t="s">
        <v>1634</v>
      </c>
      <c r="O1862" t="s">
        <v>310</v>
      </c>
      <c r="P1862" t="s">
        <v>9349</v>
      </c>
      <c r="Q1862">
        <v>57674</v>
      </c>
      <c r="R1862">
        <v>17847</v>
      </c>
      <c r="S1862" t="s">
        <v>1162</v>
      </c>
      <c r="T1862">
        <v>0</v>
      </c>
      <c r="U1862" t="s">
        <v>9350</v>
      </c>
      <c r="V1862" t="s">
        <v>9351</v>
      </c>
      <c r="W1862">
        <v>126</v>
      </c>
      <c r="X1862" t="s">
        <v>37</v>
      </c>
      <c r="Y1862" t="s">
        <v>38</v>
      </c>
      <c r="Z1862" t="s">
        <v>39</v>
      </c>
      <c r="AA1862">
        <v>2015</v>
      </c>
      <c r="AB1862">
        <v>543</v>
      </c>
      <c r="AC1862">
        <v>6.5</v>
      </c>
      <c r="AD1862">
        <v>2.35</v>
      </c>
      <c r="AE1862">
        <v>620</v>
      </c>
    </row>
    <row r="1863" spans="1:31" x14ac:dyDescent="0.45">
      <c r="A1863" t="s">
        <v>28</v>
      </c>
      <c r="B1863" t="s">
        <v>9352</v>
      </c>
      <c r="C1863" t="str">
        <f t="shared" si="58"/>
        <v>other</v>
      </c>
      <c r="D1863">
        <v>226</v>
      </c>
      <c r="E1863">
        <v>129</v>
      </c>
      <c r="F1863">
        <v>353</v>
      </c>
      <c r="G1863">
        <v>151</v>
      </c>
      <c r="H1863" t="s">
        <v>2984</v>
      </c>
      <c r="I1863">
        <v>883</v>
      </c>
      <c r="J1863" s="1">
        <v>31501218</v>
      </c>
      <c r="K1863" s="1">
        <v>15000000</v>
      </c>
      <c r="L1863" s="1">
        <f>J1863/K1863</f>
        <v>2.1000812</v>
      </c>
      <c r="M1863" s="2" t="str">
        <f t="shared" si="59"/>
        <v>blockbuster</v>
      </c>
      <c r="N1863" t="s">
        <v>3267</v>
      </c>
      <c r="O1863" t="s">
        <v>1503</v>
      </c>
      <c r="P1863" t="s">
        <v>9353</v>
      </c>
      <c r="Q1863">
        <v>111351</v>
      </c>
      <c r="R1863">
        <v>1565</v>
      </c>
      <c r="S1863" t="s">
        <v>9354</v>
      </c>
      <c r="T1863">
        <v>0</v>
      </c>
      <c r="U1863" t="s">
        <v>9355</v>
      </c>
      <c r="V1863" t="s">
        <v>9356</v>
      </c>
      <c r="W1863">
        <v>568</v>
      </c>
      <c r="X1863" t="s">
        <v>37</v>
      </c>
      <c r="Y1863" t="s">
        <v>56</v>
      </c>
      <c r="Z1863" t="s">
        <v>575</v>
      </c>
      <c r="AA1863">
        <v>2005</v>
      </c>
      <c r="AB1863">
        <v>430</v>
      </c>
      <c r="AC1863">
        <v>7.5</v>
      </c>
      <c r="AD1863">
        <v>1.85</v>
      </c>
      <c r="AE1863">
        <v>619</v>
      </c>
    </row>
    <row r="1864" spans="1:31" x14ac:dyDescent="0.45">
      <c r="A1864" t="s">
        <v>28</v>
      </c>
      <c r="B1864" t="s">
        <v>3229</v>
      </c>
      <c r="C1864" t="str">
        <f t="shared" si="58"/>
        <v>other</v>
      </c>
      <c r="D1864">
        <v>406</v>
      </c>
      <c r="E1864">
        <v>120</v>
      </c>
      <c r="F1864">
        <v>0</v>
      </c>
      <c r="G1864">
        <v>113</v>
      </c>
      <c r="H1864" t="s">
        <v>9357</v>
      </c>
      <c r="I1864">
        <v>260</v>
      </c>
      <c r="J1864" s="1">
        <v>31494270</v>
      </c>
      <c r="K1864" s="1">
        <v>30000000</v>
      </c>
      <c r="L1864" s="1">
        <f>J1864/K1864</f>
        <v>1.049809</v>
      </c>
      <c r="M1864" s="2" t="str">
        <f t="shared" si="59"/>
        <v>other</v>
      </c>
      <c r="N1864" t="s">
        <v>3399</v>
      </c>
      <c r="O1864" t="s">
        <v>9358</v>
      </c>
      <c r="P1864" t="s">
        <v>9359</v>
      </c>
      <c r="Q1864">
        <v>179235</v>
      </c>
      <c r="R1864">
        <v>705</v>
      </c>
      <c r="S1864" t="s">
        <v>9360</v>
      </c>
      <c r="T1864">
        <v>0</v>
      </c>
      <c r="U1864" t="s">
        <v>9361</v>
      </c>
      <c r="V1864" t="s">
        <v>9362</v>
      </c>
      <c r="W1864">
        <v>2814</v>
      </c>
      <c r="X1864" t="s">
        <v>9363</v>
      </c>
      <c r="Y1864" t="s">
        <v>38</v>
      </c>
      <c r="Z1864" t="s">
        <v>575</v>
      </c>
      <c r="AA1864">
        <v>2004</v>
      </c>
      <c r="AB1864">
        <v>252</v>
      </c>
      <c r="AC1864">
        <v>7.1</v>
      </c>
      <c r="AD1864">
        <v>2.35</v>
      </c>
      <c r="AE1864">
        <v>619</v>
      </c>
    </row>
    <row r="1865" spans="1:31" x14ac:dyDescent="0.45">
      <c r="A1865" t="s">
        <v>28</v>
      </c>
      <c r="B1865" t="s">
        <v>1242</v>
      </c>
      <c r="C1865" t="str">
        <f t="shared" si="58"/>
        <v>other</v>
      </c>
      <c r="D1865">
        <v>57</v>
      </c>
      <c r="E1865">
        <v>125</v>
      </c>
      <c r="F1865">
        <v>0</v>
      </c>
      <c r="G1865">
        <v>711</v>
      </c>
      <c r="H1865" t="s">
        <v>8993</v>
      </c>
      <c r="I1865">
        <v>49000</v>
      </c>
      <c r="J1865" s="1">
        <v>31493782</v>
      </c>
      <c r="K1865" s="1">
        <v>25000000</v>
      </c>
      <c r="L1865" s="1">
        <f>J1865/K1865</f>
        <v>1.2597512799999999</v>
      </c>
      <c r="M1865" s="2" t="str">
        <f t="shared" si="59"/>
        <v>other</v>
      </c>
      <c r="N1865" t="s">
        <v>9095</v>
      </c>
      <c r="O1865" t="s">
        <v>801</v>
      </c>
      <c r="P1865" t="s">
        <v>9364</v>
      </c>
      <c r="Q1865">
        <v>181380</v>
      </c>
      <c r="R1865">
        <v>52201</v>
      </c>
      <c r="S1865" t="s">
        <v>9365</v>
      </c>
      <c r="T1865">
        <v>5</v>
      </c>
      <c r="U1865" t="s">
        <v>9366</v>
      </c>
      <c r="V1865" t="s">
        <v>9367</v>
      </c>
      <c r="W1865">
        <v>223</v>
      </c>
      <c r="X1865" t="s">
        <v>37</v>
      </c>
      <c r="Y1865" t="s">
        <v>38</v>
      </c>
      <c r="Z1865" t="s">
        <v>39</v>
      </c>
      <c r="AA1865">
        <v>1993</v>
      </c>
      <c r="AB1865">
        <v>1000</v>
      </c>
      <c r="AC1865">
        <v>6.9</v>
      </c>
      <c r="AD1865">
        <v>2.35</v>
      </c>
      <c r="AE1865">
        <v>618</v>
      </c>
    </row>
    <row r="1866" spans="1:31" x14ac:dyDescent="0.45">
      <c r="A1866" t="s">
        <v>28</v>
      </c>
      <c r="B1866" t="s">
        <v>3112</v>
      </c>
      <c r="C1866" t="str">
        <f t="shared" si="58"/>
        <v>other</v>
      </c>
      <c r="D1866">
        <v>100</v>
      </c>
      <c r="E1866">
        <v>133</v>
      </c>
      <c r="F1866">
        <v>272</v>
      </c>
      <c r="G1866">
        <v>628</v>
      </c>
      <c r="H1866" t="s">
        <v>5358</v>
      </c>
      <c r="I1866">
        <v>10000</v>
      </c>
      <c r="J1866" s="1">
        <v>31487293</v>
      </c>
      <c r="K1866" s="1">
        <v>25000000</v>
      </c>
      <c r="L1866" s="1">
        <f>J1866/K1866</f>
        <v>1.25949172</v>
      </c>
      <c r="M1866" s="2" t="str">
        <f t="shared" si="59"/>
        <v>other</v>
      </c>
      <c r="N1866" t="s">
        <v>3399</v>
      </c>
      <c r="O1866" t="s">
        <v>513</v>
      </c>
      <c r="P1866" t="s">
        <v>9368</v>
      </c>
      <c r="Q1866">
        <v>383784</v>
      </c>
      <c r="R1866">
        <v>12285</v>
      </c>
      <c r="S1866" t="s">
        <v>7022</v>
      </c>
      <c r="T1866">
        <v>3</v>
      </c>
      <c r="U1866" t="s">
        <v>9369</v>
      </c>
      <c r="V1866" t="s">
        <v>9370</v>
      </c>
      <c r="W1866">
        <v>331</v>
      </c>
      <c r="X1866" t="s">
        <v>37</v>
      </c>
      <c r="Y1866" t="s">
        <v>38</v>
      </c>
      <c r="Z1866" t="s">
        <v>575</v>
      </c>
      <c r="AA1866">
        <v>1988</v>
      </c>
      <c r="AB1866">
        <v>898</v>
      </c>
      <c r="AC1866">
        <v>8</v>
      </c>
      <c r="AD1866">
        <v>1.85</v>
      </c>
      <c r="AE1866">
        <v>617</v>
      </c>
    </row>
    <row r="1867" spans="1:31" x14ac:dyDescent="0.45">
      <c r="A1867" t="s">
        <v>28</v>
      </c>
      <c r="B1867" t="s">
        <v>3684</v>
      </c>
      <c r="C1867" t="str">
        <f t="shared" si="58"/>
        <v>other</v>
      </c>
      <c r="D1867">
        <v>366</v>
      </c>
      <c r="E1867">
        <v>116</v>
      </c>
      <c r="F1867">
        <v>16000</v>
      </c>
      <c r="G1867">
        <v>198</v>
      </c>
      <c r="H1867" t="s">
        <v>9371</v>
      </c>
      <c r="I1867">
        <v>16000</v>
      </c>
      <c r="J1867" s="1">
        <v>31471430</v>
      </c>
      <c r="K1867" s="1">
        <v>33000000</v>
      </c>
      <c r="L1867" s="1">
        <f>J1867/K1867</f>
        <v>0.95367969696969701</v>
      </c>
      <c r="M1867" s="2" t="str">
        <f t="shared" si="59"/>
        <v>other</v>
      </c>
      <c r="N1867" t="s">
        <v>3399</v>
      </c>
      <c r="O1867" t="s">
        <v>3684</v>
      </c>
      <c r="P1867" t="s">
        <v>9372</v>
      </c>
      <c r="Q1867">
        <v>561773</v>
      </c>
      <c r="R1867">
        <v>17347</v>
      </c>
      <c r="S1867" t="s">
        <v>9373</v>
      </c>
      <c r="T1867">
        <v>0</v>
      </c>
      <c r="U1867" t="s">
        <v>9374</v>
      </c>
      <c r="V1867" t="s">
        <v>9375</v>
      </c>
      <c r="W1867">
        <v>871</v>
      </c>
      <c r="X1867" t="s">
        <v>37</v>
      </c>
      <c r="Y1867" t="s">
        <v>38</v>
      </c>
      <c r="Z1867" t="s">
        <v>575</v>
      </c>
      <c r="AA1867">
        <v>2008</v>
      </c>
      <c r="AB1867">
        <v>601</v>
      </c>
      <c r="AC1867">
        <v>8.1999999999999993</v>
      </c>
      <c r="AD1867">
        <v>2.35</v>
      </c>
      <c r="AE1867">
        <v>616</v>
      </c>
    </row>
    <row r="1868" spans="1:31" x14ac:dyDescent="0.45">
      <c r="A1868" t="s">
        <v>28</v>
      </c>
      <c r="B1868" t="s">
        <v>750</v>
      </c>
      <c r="C1868" t="str">
        <f t="shared" si="58"/>
        <v>other</v>
      </c>
      <c r="D1868">
        <v>242</v>
      </c>
      <c r="E1868">
        <v>129</v>
      </c>
      <c r="F1868">
        <v>0</v>
      </c>
      <c r="G1868">
        <v>655</v>
      </c>
      <c r="H1868" t="s">
        <v>1309</v>
      </c>
      <c r="I1868">
        <v>2000</v>
      </c>
      <c r="J1868" s="1">
        <v>31452765</v>
      </c>
      <c r="K1868" s="1">
        <v>25100000</v>
      </c>
      <c r="L1868" s="1">
        <f>J1868/K1868</f>
        <v>1.2530982071713148</v>
      </c>
      <c r="M1868" s="2" t="str">
        <f t="shared" si="59"/>
        <v>other</v>
      </c>
      <c r="N1868" t="s">
        <v>5930</v>
      </c>
      <c r="O1868" t="s">
        <v>1202</v>
      </c>
      <c r="P1868" t="s">
        <v>9376</v>
      </c>
      <c r="Q1868">
        <v>40941</v>
      </c>
      <c r="R1868">
        <v>4264</v>
      </c>
      <c r="S1868" t="s">
        <v>2273</v>
      </c>
      <c r="T1868">
        <v>1</v>
      </c>
      <c r="U1868" t="s">
        <v>9377</v>
      </c>
      <c r="V1868" t="s">
        <v>9378</v>
      </c>
      <c r="W1868">
        <v>320</v>
      </c>
      <c r="X1868" t="s">
        <v>37</v>
      </c>
      <c r="Y1868" t="s">
        <v>38</v>
      </c>
      <c r="Z1868" t="s">
        <v>39</v>
      </c>
      <c r="AA1868">
        <v>2008</v>
      </c>
      <c r="AB1868">
        <v>826</v>
      </c>
      <c r="AC1868">
        <v>6.4</v>
      </c>
      <c r="AD1868">
        <v>2.35</v>
      </c>
      <c r="AE1868">
        <v>616</v>
      </c>
    </row>
    <row r="1869" spans="1:31" x14ac:dyDescent="0.45">
      <c r="A1869" t="s">
        <v>28</v>
      </c>
      <c r="B1869" t="s">
        <v>4955</v>
      </c>
      <c r="C1869" t="str">
        <f t="shared" si="58"/>
        <v>other</v>
      </c>
      <c r="D1869">
        <v>309</v>
      </c>
      <c r="E1869">
        <v>93</v>
      </c>
      <c r="F1869">
        <v>180</v>
      </c>
      <c r="G1869">
        <v>485</v>
      </c>
      <c r="H1869" t="s">
        <v>8687</v>
      </c>
      <c r="I1869">
        <v>14000</v>
      </c>
      <c r="J1869" s="1">
        <v>31397498</v>
      </c>
      <c r="K1869" s="1">
        <v>25000000</v>
      </c>
      <c r="L1869" s="1">
        <f>J1869/K1869</f>
        <v>1.2558999200000001</v>
      </c>
      <c r="M1869" s="2" t="str">
        <f t="shared" si="59"/>
        <v>other</v>
      </c>
      <c r="N1869" t="s">
        <v>59</v>
      </c>
      <c r="O1869" t="s">
        <v>223</v>
      </c>
      <c r="P1869" t="s">
        <v>9379</v>
      </c>
      <c r="Q1869">
        <v>483756</v>
      </c>
      <c r="R1869">
        <v>16461</v>
      </c>
      <c r="S1869" t="s">
        <v>4211</v>
      </c>
      <c r="T1869">
        <v>0</v>
      </c>
      <c r="U1869" t="s">
        <v>9380</v>
      </c>
      <c r="V1869" t="s">
        <v>9381</v>
      </c>
      <c r="W1869">
        <v>974</v>
      </c>
      <c r="X1869" t="s">
        <v>37</v>
      </c>
      <c r="Y1869" t="s">
        <v>1455</v>
      </c>
      <c r="Z1869" t="s">
        <v>39</v>
      </c>
      <c r="AA1869">
        <v>2008</v>
      </c>
      <c r="AB1869">
        <v>816</v>
      </c>
      <c r="AC1869">
        <v>7.9</v>
      </c>
      <c r="AD1869">
        <v>2.35</v>
      </c>
      <c r="AE1869">
        <v>614</v>
      </c>
    </row>
    <row r="1870" spans="1:31" x14ac:dyDescent="0.45">
      <c r="A1870" t="s">
        <v>28</v>
      </c>
      <c r="B1870" t="s">
        <v>9382</v>
      </c>
      <c r="C1870" t="str">
        <f t="shared" si="58"/>
        <v>other</v>
      </c>
      <c r="D1870">
        <v>85</v>
      </c>
      <c r="E1870">
        <v>118</v>
      </c>
      <c r="F1870">
        <v>97</v>
      </c>
      <c r="G1870">
        <v>437</v>
      </c>
      <c r="H1870" t="s">
        <v>3731</v>
      </c>
      <c r="I1870">
        <v>775</v>
      </c>
      <c r="J1870" s="1">
        <v>31252964</v>
      </c>
      <c r="K1870" s="1">
        <v>26000000</v>
      </c>
      <c r="L1870" s="1">
        <f>J1870/K1870</f>
        <v>1.2020370769230768</v>
      </c>
      <c r="M1870" s="2" t="str">
        <f t="shared" si="59"/>
        <v>other</v>
      </c>
      <c r="N1870" t="s">
        <v>209</v>
      </c>
      <c r="O1870" t="s">
        <v>9383</v>
      </c>
      <c r="P1870" t="s">
        <v>9384</v>
      </c>
      <c r="Q1870">
        <v>43084</v>
      </c>
      <c r="R1870">
        <v>3197</v>
      </c>
      <c r="S1870" t="s">
        <v>6078</v>
      </c>
      <c r="T1870">
        <v>0</v>
      </c>
      <c r="U1870" t="s">
        <v>9385</v>
      </c>
      <c r="V1870" t="s">
        <v>9386</v>
      </c>
      <c r="W1870">
        <v>99</v>
      </c>
      <c r="X1870" t="s">
        <v>37</v>
      </c>
      <c r="Y1870" t="s">
        <v>38</v>
      </c>
      <c r="Z1870" t="s">
        <v>39</v>
      </c>
      <c r="AA1870">
        <v>2014</v>
      </c>
      <c r="AB1870">
        <v>523</v>
      </c>
      <c r="AC1870">
        <v>6.7</v>
      </c>
      <c r="AD1870">
        <v>2.35</v>
      </c>
      <c r="AE1870">
        <v>614</v>
      </c>
    </row>
    <row r="1871" spans="1:31" x14ac:dyDescent="0.45">
      <c r="A1871" t="s">
        <v>28</v>
      </c>
      <c r="B1871" t="s">
        <v>2250</v>
      </c>
      <c r="C1871" t="str">
        <f t="shared" si="58"/>
        <v>other</v>
      </c>
      <c r="D1871">
        <v>48</v>
      </c>
      <c r="E1871">
        <v>129</v>
      </c>
      <c r="F1871">
        <v>81</v>
      </c>
      <c r="G1871">
        <v>164</v>
      </c>
      <c r="H1871" t="s">
        <v>3186</v>
      </c>
      <c r="I1871">
        <v>970</v>
      </c>
      <c r="J1871" s="1">
        <v>31199215</v>
      </c>
      <c r="K1871" s="1">
        <v>25000000</v>
      </c>
      <c r="L1871" s="1">
        <f>J1871/K1871</f>
        <v>1.2479686000000001</v>
      </c>
      <c r="M1871" s="2" t="str">
        <f t="shared" si="59"/>
        <v>other</v>
      </c>
      <c r="N1871" t="s">
        <v>9387</v>
      </c>
      <c r="O1871" t="s">
        <v>3823</v>
      </c>
      <c r="P1871" t="s">
        <v>9388</v>
      </c>
      <c r="Q1871">
        <v>89972</v>
      </c>
      <c r="R1871">
        <v>2551</v>
      </c>
      <c r="S1871" t="s">
        <v>9389</v>
      </c>
      <c r="T1871">
        <v>0</v>
      </c>
      <c r="U1871" t="s">
        <v>9390</v>
      </c>
      <c r="V1871" t="s">
        <v>9391</v>
      </c>
      <c r="W1871">
        <v>126</v>
      </c>
      <c r="X1871" t="s">
        <v>37</v>
      </c>
      <c r="Y1871" t="s">
        <v>38</v>
      </c>
      <c r="Z1871" t="s">
        <v>575</v>
      </c>
      <c r="AA1871">
        <v>1992</v>
      </c>
      <c r="AB1871">
        <v>854</v>
      </c>
      <c r="AC1871">
        <v>6.1</v>
      </c>
      <c r="AD1871">
        <v>1.85</v>
      </c>
      <c r="AE1871">
        <v>613</v>
      </c>
    </row>
    <row r="1872" spans="1:31" x14ac:dyDescent="0.45">
      <c r="A1872" t="s">
        <v>737</v>
      </c>
      <c r="B1872" t="s">
        <v>384</v>
      </c>
      <c r="C1872" t="str">
        <f t="shared" si="58"/>
        <v>other</v>
      </c>
      <c r="D1872">
        <v>174</v>
      </c>
      <c r="E1872">
        <v>185</v>
      </c>
      <c r="F1872">
        <v>14000</v>
      </c>
      <c r="G1872">
        <v>212</v>
      </c>
      <c r="H1872" t="s">
        <v>9392</v>
      </c>
      <c r="I1872">
        <v>14000</v>
      </c>
      <c r="J1872" s="1">
        <v>31179516</v>
      </c>
      <c r="K1872" s="1">
        <v>22000000</v>
      </c>
      <c r="L1872" s="1">
        <f>J1872/K1872</f>
        <v>1.4172507272727273</v>
      </c>
      <c r="M1872" s="2" t="str">
        <f t="shared" si="59"/>
        <v>other</v>
      </c>
      <c r="N1872" t="s">
        <v>5930</v>
      </c>
      <c r="O1872" t="s">
        <v>223</v>
      </c>
      <c r="P1872" t="s">
        <v>9393</v>
      </c>
      <c r="Q1872">
        <v>865020</v>
      </c>
      <c r="R1872">
        <v>15233</v>
      </c>
      <c r="S1872" t="s">
        <v>9394</v>
      </c>
      <c r="T1872">
        <v>0</v>
      </c>
      <c r="U1872" t="s">
        <v>9395</v>
      </c>
      <c r="V1872" t="s">
        <v>9396</v>
      </c>
      <c r="W1872">
        <v>1273</v>
      </c>
      <c r="X1872" t="s">
        <v>37</v>
      </c>
      <c r="Y1872" t="s">
        <v>38</v>
      </c>
      <c r="Z1872" t="s">
        <v>575</v>
      </c>
      <c r="AA1872">
        <v>1993</v>
      </c>
      <c r="AB1872">
        <v>795</v>
      </c>
      <c r="AC1872">
        <v>8.9</v>
      </c>
      <c r="AD1872">
        <v>1.85</v>
      </c>
      <c r="AE1872">
        <v>613</v>
      </c>
    </row>
    <row r="1873" spans="1:31" x14ac:dyDescent="0.45">
      <c r="A1873" t="s">
        <v>28</v>
      </c>
      <c r="B1873" t="s">
        <v>3443</v>
      </c>
      <c r="C1873" t="str">
        <f t="shared" si="58"/>
        <v>other</v>
      </c>
      <c r="D1873">
        <v>373</v>
      </c>
      <c r="E1873">
        <v>146</v>
      </c>
      <c r="F1873">
        <v>150</v>
      </c>
      <c r="G1873">
        <v>2000</v>
      </c>
      <c r="H1873" t="s">
        <v>230</v>
      </c>
      <c r="I1873">
        <v>15000</v>
      </c>
      <c r="J1873" s="1">
        <v>31165421</v>
      </c>
      <c r="K1873" s="1">
        <v>25000000</v>
      </c>
      <c r="L1873" s="1">
        <f>J1873/K1873</f>
        <v>1.2466168399999999</v>
      </c>
      <c r="M1873" s="2" t="str">
        <f t="shared" si="59"/>
        <v>other</v>
      </c>
      <c r="N1873" t="s">
        <v>3399</v>
      </c>
      <c r="O1873" t="s">
        <v>177</v>
      </c>
      <c r="P1873" t="s">
        <v>9397</v>
      </c>
      <c r="Q1873">
        <v>318955</v>
      </c>
      <c r="R1873">
        <v>23227</v>
      </c>
      <c r="S1873" t="s">
        <v>701</v>
      </c>
      <c r="T1873">
        <v>2</v>
      </c>
      <c r="U1873" t="s">
        <v>9398</v>
      </c>
      <c r="V1873" t="s">
        <v>9399</v>
      </c>
      <c r="W1873">
        <v>460</v>
      </c>
      <c r="X1873" t="s">
        <v>37</v>
      </c>
      <c r="Y1873" t="s">
        <v>38</v>
      </c>
      <c r="Z1873" t="s">
        <v>39</v>
      </c>
      <c r="AA1873">
        <v>2011</v>
      </c>
      <c r="AB1873">
        <v>3000</v>
      </c>
      <c r="AC1873">
        <v>8.1</v>
      </c>
      <c r="AD1873">
        <v>1.85</v>
      </c>
      <c r="AE1873">
        <v>612</v>
      </c>
    </row>
    <row r="1874" spans="1:31" x14ac:dyDescent="0.45">
      <c r="A1874" t="s">
        <v>28</v>
      </c>
      <c r="B1874" t="s">
        <v>1094</v>
      </c>
      <c r="C1874" t="str">
        <f t="shared" si="58"/>
        <v>other</v>
      </c>
      <c r="D1874">
        <v>224</v>
      </c>
      <c r="E1874">
        <v>128</v>
      </c>
      <c r="F1874">
        <v>386</v>
      </c>
      <c r="G1874">
        <v>203</v>
      </c>
      <c r="H1874" t="s">
        <v>337</v>
      </c>
      <c r="I1874">
        <v>19000</v>
      </c>
      <c r="J1874" s="1">
        <v>31155435</v>
      </c>
      <c r="K1874" s="1">
        <v>28000000</v>
      </c>
      <c r="L1874" s="1">
        <f>J1874/K1874</f>
        <v>1.1126941071428571</v>
      </c>
      <c r="M1874" s="2" t="str">
        <f t="shared" si="59"/>
        <v>other</v>
      </c>
      <c r="N1874" t="s">
        <v>3571</v>
      </c>
      <c r="O1874" t="s">
        <v>348</v>
      </c>
      <c r="P1874" t="s">
        <v>9400</v>
      </c>
      <c r="Q1874">
        <v>29282</v>
      </c>
      <c r="R1874">
        <v>36337</v>
      </c>
      <c r="S1874" t="s">
        <v>9401</v>
      </c>
      <c r="T1874">
        <v>1</v>
      </c>
      <c r="U1874" t="s">
        <v>9402</v>
      </c>
      <c r="V1874" t="s">
        <v>9403</v>
      </c>
      <c r="W1874">
        <v>105</v>
      </c>
      <c r="X1874" t="s">
        <v>37</v>
      </c>
      <c r="Y1874" t="s">
        <v>38</v>
      </c>
      <c r="Z1874" t="s">
        <v>575</v>
      </c>
      <c r="AA1874">
        <v>2013</v>
      </c>
      <c r="AB1874">
        <v>17000</v>
      </c>
      <c r="AC1874">
        <v>6.2</v>
      </c>
      <c r="AD1874">
        <v>2.35</v>
      </c>
      <c r="AE1874">
        <v>612</v>
      </c>
    </row>
    <row r="1875" spans="1:31" x14ac:dyDescent="0.45">
      <c r="A1875" t="s">
        <v>28</v>
      </c>
      <c r="B1875" t="s">
        <v>1565</v>
      </c>
      <c r="C1875" t="str">
        <f t="shared" si="58"/>
        <v>other</v>
      </c>
      <c r="D1875">
        <v>94</v>
      </c>
      <c r="E1875">
        <v>93</v>
      </c>
      <c r="F1875">
        <v>67</v>
      </c>
      <c r="G1875">
        <v>596</v>
      </c>
      <c r="H1875" t="s">
        <v>2465</v>
      </c>
      <c r="I1875">
        <v>4000</v>
      </c>
      <c r="J1875" s="1">
        <v>31146570</v>
      </c>
      <c r="K1875" s="1">
        <v>80000000</v>
      </c>
      <c r="L1875" s="1">
        <f>J1875/K1875</f>
        <v>0.38933212499999997</v>
      </c>
      <c r="M1875" s="2" t="str">
        <f t="shared" si="59"/>
        <v>other</v>
      </c>
      <c r="N1875" t="s">
        <v>9404</v>
      </c>
      <c r="O1875" t="s">
        <v>2467</v>
      </c>
      <c r="P1875" t="s">
        <v>9405</v>
      </c>
      <c r="Q1875">
        <v>33180</v>
      </c>
      <c r="R1875">
        <v>7800</v>
      </c>
      <c r="S1875" t="s">
        <v>1492</v>
      </c>
      <c r="T1875">
        <v>0</v>
      </c>
      <c r="U1875" t="s">
        <v>9406</v>
      </c>
      <c r="V1875" t="s">
        <v>9407</v>
      </c>
      <c r="W1875">
        <v>149</v>
      </c>
      <c r="X1875" t="s">
        <v>37</v>
      </c>
      <c r="Y1875" t="s">
        <v>38</v>
      </c>
      <c r="Z1875" t="s">
        <v>90</v>
      </c>
      <c r="AA1875">
        <v>2004</v>
      </c>
      <c r="AB1875">
        <v>2000</v>
      </c>
      <c r="AC1875">
        <v>4.9000000000000004</v>
      </c>
      <c r="AD1875">
        <v>1.85</v>
      </c>
      <c r="AE1875">
        <v>610</v>
      </c>
    </row>
    <row r="1876" spans="1:31" x14ac:dyDescent="0.45">
      <c r="A1876" t="s">
        <v>28</v>
      </c>
      <c r="B1876" t="s">
        <v>9408</v>
      </c>
      <c r="C1876" t="str">
        <f t="shared" si="58"/>
        <v>other</v>
      </c>
      <c r="D1876">
        <v>25</v>
      </c>
      <c r="E1876">
        <v>107</v>
      </c>
      <c r="F1876">
        <v>0</v>
      </c>
      <c r="G1876">
        <v>48</v>
      </c>
      <c r="H1876" t="s">
        <v>9409</v>
      </c>
      <c r="I1876">
        <v>1000</v>
      </c>
      <c r="J1876" s="1">
        <v>31141074</v>
      </c>
      <c r="K1876" s="1">
        <v>26000000</v>
      </c>
      <c r="L1876" s="1">
        <f>J1876/K1876</f>
        <v>1.1977336153846154</v>
      </c>
      <c r="M1876" s="2" t="str">
        <f t="shared" si="59"/>
        <v>other</v>
      </c>
      <c r="N1876" t="s">
        <v>9410</v>
      </c>
      <c r="O1876" t="s">
        <v>676</v>
      </c>
      <c r="P1876" t="s">
        <v>9411</v>
      </c>
      <c r="Q1876">
        <v>3170</v>
      </c>
      <c r="R1876">
        <v>1166</v>
      </c>
      <c r="S1876" t="s">
        <v>9412</v>
      </c>
      <c r="T1876">
        <v>1</v>
      </c>
      <c r="U1876" t="s">
        <v>9413</v>
      </c>
      <c r="V1876" t="s">
        <v>9414</v>
      </c>
      <c r="W1876">
        <v>18</v>
      </c>
      <c r="X1876" t="s">
        <v>5631</v>
      </c>
      <c r="Y1876" t="s">
        <v>7160</v>
      </c>
      <c r="AA1876">
        <v>2014</v>
      </c>
      <c r="AB1876">
        <v>65</v>
      </c>
      <c r="AC1876">
        <v>5.4</v>
      </c>
      <c r="AD1876">
        <v>1.85</v>
      </c>
      <c r="AE1876">
        <v>609</v>
      </c>
    </row>
    <row r="1877" spans="1:31" x14ac:dyDescent="0.45">
      <c r="A1877" t="s">
        <v>28</v>
      </c>
      <c r="B1877" t="s">
        <v>7677</v>
      </c>
      <c r="C1877" t="str">
        <f t="shared" si="58"/>
        <v>other</v>
      </c>
      <c r="D1877">
        <v>273</v>
      </c>
      <c r="E1877">
        <v>97</v>
      </c>
      <c r="F1877">
        <v>31</v>
      </c>
      <c r="G1877">
        <v>662</v>
      </c>
      <c r="H1877" t="s">
        <v>9415</v>
      </c>
      <c r="I1877">
        <v>918</v>
      </c>
      <c r="J1877" s="1">
        <v>31136950</v>
      </c>
      <c r="K1877" s="1">
        <v>30000000</v>
      </c>
      <c r="L1877" s="1">
        <f>J1877/K1877</f>
        <v>1.0378983333333334</v>
      </c>
      <c r="M1877" s="2" t="str">
        <f t="shared" si="59"/>
        <v>other</v>
      </c>
      <c r="N1877" t="s">
        <v>4894</v>
      </c>
      <c r="O1877" t="s">
        <v>9416</v>
      </c>
      <c r="P1877" t="s">
        <v>9417</v>
      </c>
      <c r="Q1877">
        <v>89101</v>
      </c>
      <c r="R1877">
        <v>4692</v>
      </c>
      <c r="S1877" t="s">
        <v>746</v>
      </c>
      <c r="T1877">
        <v>0</v>
      </c>
      <c r="U1877" t="s">
        <v>9418</v>
      </c>
      <c r="V1877" t="s">
        <v>9419</v>
      </c>
      <c r="W1877">
        <v>885</v>
      </c>
      <c r="X1877" t="s">
        <v>37</v>
      </c>
      <c r="Y1877" t="s">
        <v>38</v>
      </c>
      <c r="Z1877" t="s">
        <v>575</v>
      </c>
      <c r="AA1877">
        <v>2003</v>
      </c>
      <c r="AB1877">
        <v>782</v>
      </c>
      <c r="AC1877">
        <v>5.8</v>
      </c>
      <c r="AD1877">
        <v>2.35</v>
      </c>
      <c r="AE1877">
        <v>608</v>
      </c>
    </row>
    <row r="1878" spans="1:31" x14ac:dyDescent="0.45">
      <c r="A1878" t="s">
        <v>28</v>
      </c>
      <c r="B1878" t="s">
        <v>9420</v>
      </c>
      <c r="C1878" t="str">
        <f t="shared" si="58"/>
        <v>other</v>
      </c>
      <c r="D1878">
        <v>78</v>
      </c>
      <c r="E1878">
        <v>101</v>
      </c>
      <c r="F1878">
        <v>187</v>
      </c>
      <c r="G1878">
        <v>127</v>
      </c>
      <c r="H1878" t="s">
        <v>9421</v>
      </c>
      <c r="I1878">
        <v>554</v>
      </c>
      <c r="J1878" s="1">
        <v>31111260</v>
      </c>
      <c r="L1878" s="1" t="e">
        <f>J1878/K1878</f>
        <v>#DIV/0!</v>
      </c>
      <c r="M1878" s="2" t="e">
        <f t="shared" si="59"/>
        <v>#DIV/0!</v>
      </c>
      <c r="N1878" t="s">
        <v>3399</v>
      </c>
      <c r="O1878" t="s">
        <v>931</v>
      </c>
      <c r="P1878" t="s">
        <v>9422</v>
      </c>
      <c r="Q1878">
        <v>2863</v>
      </c>
      <c r="R1878">
        <v>1041</v>
      </c>
      <c r="S1878" t="s">
        <v>9423</v>
      </c>
      <c r="T1878">
        <v>2</v>
      </c>
      <c r="V1878" t="s">
        <v>9424</v>
      </c>
      <c r="W1878">
        <v>25</v>
      </c>
      <c r="X1878" t="s">
        <v>37</v>
      </c>
      <c r="Y1878" t="s">
        <v>56</v>
      </c>
      <c r="Z1878" t="s">
        <v>4820</v>
      </c>
      <c r="AA1878">
        <v>2014</v>
      </c>
      <c r="AB1878">
        <v>213</v>
      </c>
      <c r="AC1878">
        <v>4.7</v>
      </c>
      <c r="AD1878">
        <v>2.35</v>
      </c>
      <c r="AE1878">
        <v>608</v>
      </c>
    </row>
    <row r="1879" spans="1:31" x14ac:dyDescent="0.45">
      <c r="A1879" t="s">
        <v>28</v>
      </c>
      <c r="B1879" t="s">
        <v>5863</v>
      </c>
      <c r="C1879" t="str">
        <f t="shared" si="58"/>
        <v>other</v>
      </c>
      <c r="D1879">
        <v>66</v>
      </c>
      <c r="E1879">
        <v>82</v>
      </c>
      <c r="F1879">
        <v>8</v>
      </c>
      <c r="G1879">
        <v>179</v>
      </c>
      <c r="H1879" t="s">
        <v>4973</v>
      </c>
      <c r="I1879">
        <v>770</v>
      </c>
      <c r="J1879" s="1">
        <v>31054924</v>
      </c>
      <c r="K1879" s="1">
        <v>30000000</v>
      </c>
      <c r="L1879" s="1">
        <f>J1879/K1879</f>
        <v>1.0351641333333332</v>
      </c>
      <c r="M1879" s="2" t="str">
        <f t="shared" si="59"/>
        <v>other</v>
      </c>
      <c r="N1879" t="s">
        <v>468</v>
      </c>
      <c r="O1879" t="s">
        <v>948</v>
      </c>
      <c r="P1879" t="s">
        <v>9425</v>
      </c>
      <c r="Q1879">
        <v>23943</v>
      </c>
      <c r="R1879">
        <v>2251</v>
      </c>
      <c r="S1879" t="s">
        <v>7993</v>
      </c>
      <c r="T1879">
        <v>0</v>
      </c>
      <c r="U1879" t="s">
        <v>9426</v>
      </c>
      <c r="V1879" t="s">
        <v>9427</v>
      </c>
      <c r="W1879">
        <v>118</v>
      </c>
      <c r="X1879" t="s">
        <v>37</v>
      </c>
      <c r="Y1879" t="s">
        <v>38</v>
      </c>
      <c r="Z1879" t="s">
        <v>272</v>
      </c>
      <c r="AA1879">
        <v>2001</v>
      </c>
      <c r="AB1879">
        <v>677</v>
      </c>
      <c r="AC1879">
        <v>6</v>
      </c>
      <c r="AD1879">
        <v>1.85</v>
      </c>
      <c r="AE1879">
        <v>608</v>
      </c>
    </row>
    <row r="1880" spans="1:31" x14ac:dyDescent="0.45">
      <c r="A1880" t="s">
        <v>28</v>
      </c>
      <c r="B1880" t="s">
        <v>560</v>
      </c>
      <c r="C1880" t="str">
        <f t="shared" si="58"/>
        <v>other</v>
      </c>
      <c r="D1880">
        <v>459</v>
      </c>
      <c r="E1880">
        <v>85</v>
      </c>
      <c r="F1880">
        <v>198</v>
      </c>
      <c r="G1880">
        <v>387</v>
      </c>
      <c r="H1880" t="s">
        <v>9428</v>
      </c>
      <c r="I1880">
        <v>2000</v>
      </c>
      <c r="J1880" s="1">
        <v>31051126</v>
      </c>
      <c r="K1880" s="1">
        <v>25000000</v>
      </c>
      <c r="L1880" s="1">
        <f>J1880/K1880</f>
        <v>1.24204504</v>
      </c>
      <c r="M1880" s="2" t="str">
        <f t="shared" si="59"/>
        <v>other</v>
      </c>
      <c r="N1880" t="s">
        <v>3436</v>
      </c>
      <c r="O1880" t="s">
        <v>701</v>
      </c>
      <c r="P1880" t="s">
        <v>9429</v>
      </c>
      <c r="Q1880">
        <v>296787</v>
      </c>
      <c r="R1880">
        <v>3958</v>
      </c>
      <c r="S1880" t="s">
        <v>9430</v>
      </c>
      <c r="T1880">
        <v>0</v>
      </c>
      <c r="U1880" t="s">
        <v>9431</v>
      </c>
      <c r="V1880" t="s">
        <v>9432</v>
      </c>
      <c r="W1880">
        <v>2192</v>
      </c>
      <c r="X1880" t="s">
        <v>37</v>
      </c>
      <c r="Y1880" t="s">
        <v>38</v>
      </c>
      <c r="Z1880" t="s">
        <v>39</v>
      </c>
      <c r="AA1880">
        <v>2008</v>
      </c>
      <c r="AB1880">
        <v>1000</v>
      </c>
      <c r="AC1880">
        <v>7</v>
      </c>
      <c r="AD1880">
        <v>1.85</v>
      </c>
      <c r="AE1880">
        <v>607</v>
      </c>
    </row>
    <row r="1881" spans="1:31" x14ac:dyDescent="0.45">
      <c r="A1881" t="s">
        <v>28</v>
      </c>
      <c r="B1881" t="s">
        <v>9433</v>
      </c>
      <c r="C1881" t="str">
        <f t="shared" si="58"/>
        <v>other</v>
      </c>
      <c r="D1881">
        <v>68</v>
      </c>
      <c r="E1881">
        <v>88</v>
      </c>
      <c r="F1881">
        <v>34</v>
      </c>
      <c r="G1881">
        <v>445</v>
      </c>
      <c r="H1881" t="s">
        <v>9434</v>
      </c>
      <c r="I1881">
        <v>642</v>
      </c>
      <c r="J1881" s="1">
        <v>30993544</v>
      </c>
      <c r="K1881" s="1">
        <v>25000000</v>
      </c>
      <c r="L1881" s="1">
        <f>J1881/K1881</f>
        <v>1.23974176</v>
      </c>
      <c r="M1881" s="2" t="str">
        <f t="shared" si="59"/>
        <v>other</v>
      </c>
      <c r="N1881" t="s">
        <v>3026</v>
      </c>
      <c r="O1881" t="s">
        <v>9435</v>
      </c>
      <c r="P1881" t="s">
        <v>9436</v>
      </c>
      <c r="Q1881">
        <v>42765</v>
      </c>
      <c r="R1881">
        <v>2501</v>
      </c>
      <c r="S1881" t="s">
        <v>9437</v>
      </c>
      <c r="T1881">
        <v>0</v>
      </c>
      <c r="U1881" t="s">
        <v>9438</v>
      </c>
      <c r="V1881" t="s">
        <v>9439</v>
      </c>
      <c r="W1881">
        <v>93</v>
      </c>
      <c r="X1881" t="s">
        <v>37</v>
      </c>
      <c r="Y1881" t="s">
        <v>38</v>
      </c>
      <c r="Z1881" t="s">
        <v>90</v>
      </c>
      <c r="AA1881">
        <v>1991</v>
      </c>
      <c r="AB1881">
        <v>533</v>
      </c>
      <c r="AC1881">
        <v>6</v>
      </c>
      <c r="AD1881">
        <v>1.85</v>
      </c>
      <c r="AE1881">
        <v>607</v>
      </c>
    </row>
    <row r="1882" spans="1:31" x14ac:dyDescent="0.45">
      <c r="A1882" t="s">
        <v>28</v>
      </c>
      <c r="B1882" t="s">
        <v>2236</v>
      </c>
      <c r="C1882" t="str">
        <f t="shared" si="58"/>
        <v>other</v>
      </c>
      <c r="D1882">
        <v>123</v>
      </c>
      <c r="E1882">
        <v>119</v>
      </c>
      <c r="F1882">
        <v>0</v>
      </c>
      <c r="G1882">
        <v>188</v>
      </c>
      <c r="H1882" t="s">
        <v>9440</v>
      </c>
      <c r="I1882">
        <v>22000</v>
      </c>
      <c r="J1882" s="1">
        <v>30981850</v>
      </c>
      <c r="K1882" s="1">
        <v>25000000</v>
      </c>
      <c r="L1882" s="1">
        <f>J1882/K1882</f>
        <v>1.239274</v>
      </c>
      <c r="M1882" s="2" t="str">
        <f t="shared" si="59"/>
        <v>other</v>
      </c>
      <c r="N1882" t="s">
        <v>2115</v>
      </c>
      <c r="O1882" t="s">
        <v>1736</v>
      </c>
      <c r="P1882" t="s">
        <v>9441</v>
      </c>
      <c r="Q1882">
        <v>219008</v>
      </c>
      <c r="R1882">
        <v>22767</v>
      </c>
      <c r="S1882" t="s">
        <v>7132</v>
      </c>
      <c r="T1882">
        <v>1</v>
      </c>
      <c r="U1882" t="s">
        <v>9442</v>
      </c>
      <c r="V1882" t="s">
        <v>9443</v>
      </c>
      <c r="W1882">
        <v>418</v>
      </c>
      <c r="X1882" t="s">
        <v>37</v>
      </c>
      <c r="Y1882" t="s">
        <v>38</v>
      </c>
      <c r="Z1882" t="s">
        <v>575</v>
      </c>
      <c r="AA1882">
        <v>1987</v>
      </c>
      <c r="AB1882">
        <v>371</v>
      </c>
      <c r="AC1882">
        <v>7.9</v>
      </c>
      <c r="AD1882">
        <v>2.35</v>
      </c>
      <c r="AE1882">
        <v>606</v>
      </c>
    </row>
    <row r="1883" spans="1:31" x14ac:dyDescent="0.45">
      <c r="A1883" t="s">
        <v>28</v>
      </c>
      <c r="B1883" t="s">
        <v>7103</v>
      </c>
      <c r="C1883" t="str">
        <f t="shared" si="58"/>
        <v>other</v>
      </c>
      <c r="D1883">
        <v>488</v>
      </c>
      <c r="E1883">
        <v>122</v>
      </c>
      <c r="F1883">
        <v>1000</v>
      </c>
      <c r="G1883">
        <v>883</v>
      </c>
      <c r="H1883" t="s">
        <v>1137</v>
      </c>
      <c r="I1883">
        <v>2000</v>
      </c>
      <c r="J1883" s="1">
        <v>30920167</v>
      </c>
      <c r="K1883" s="1">
        <v>25000000</v>
      </c>
      <c r="L1883" s="1">
        <f>J1883/K1883</f>
        <v>1.2368066799999999</v>
      </c>
      <c r="M1883" s="2" t="str">
        <f t="shared" si="59"/>
        <v>other</v>
      </c>
      <c r="N1883" t="s">
        <v>2115</v>
      </c>
      <c r="O1883" t="s">
        <v>393</v>
      </c>
      <c r="P1883" t="s">
        <v>9444</v>
      </c>
      <c r="Q1883">
        <v>612060</v>
      </c>
      <c r="R1883">
        <v>4738</v>
      </c>
      <c r="S1883" t="s">
        <v>4535</v>
      </c>
      <c r="T1883">
        <v>0</v>
      </c>
      <c r="U1883" t="s">
        <v>9445</v>
      </c>
      <c r="V1883" t="s">
        <v>9446</v>
      </c>
      <c r="W1883">
        <v>1518</v>
      </c>
      <c r="X1883" t="s">
        <v>37</v>
      </c>
      <c r="Y1883" t="s">
        <v>38</v>
      </c>
      <c r="Z1883" t="s">
        <v>575</v>
      </c>
      <c r="AA1883">
        <v>2007</v>
      </c>
      <c r="AB1883">
        <v>939</v>
      </c>
      <c r="AC1883">
        <v>8.1</v>
      </c>
      <c r="AD1883">
        <v>2.35</v>
      </c>
      <c r="AE1883">
        <v>605</v>
      </c>
    </row>
    <row r="1884" spans="1:31" x14ac:dyDescent="0.45">
      <c r="A1884" t="s">
        <v>28</v>
      </c>
      <c r="B1884" t="s">
        <v>1341</v>
      </c>
      <c r="C1884" t="str">
        <f t="shared" si="58"/>
        <v>other</v>
      </c>
      <c r="D1884">
        <v>146</v>
      </c>
      <c r="E1884">
        <v>99</v>
      </c>
      <c r="F1884">
        <v>167</v>
      </c>
      <c r="G1884">
        <v>460</v>
      </c>
      <c r="H1884" t="s">
        <v>8462</v>
      </c>
      <c r="I1884">
        <v>655</v>
      </c>
      <c r="J1884" s="1">
        <v>30859000</v>
      </c>
      <c r="K1884" s="1">
        <v>25000000</v>
      </c>
      <c r="L1884" s="1">
        <f>J1884/K1884</f>
        <v>1.2343599999999999</v>
      </c>
      <c r="M1884" s="2" t="str">
        <f t="shared" si="59"/>
        <v>other</v>
      </c>
      <c r="N1884" t="s">
        <v>5700</v>
      </c>
      <c r="O1884" t="s">
        <v>2273</v>
      </c>
      <c r="P1884" t="s">
        <v>9447</v>
      </c>
      <c r="Q1884">
        <v>75903</v>
      </c>
      <c r="R1884">
        <v>2394</v>
      </c>
      <c r="S1884" t="s">
        <v>9448</v>
      </c>
      <c r="T1884">
        <v>1</v>
      </c>
      <c r="U1884" t="s">
        <v>9449</v>
      </c>
      <c r="V1884" t="s">
        <v>9450</v>
      </c>
      <c r="W1884">
        <v>109</v>
      </c>
      <c r="X1884" t="s">
        <v>37</v>
      </c>
      <c r="Y1884" t="s">
        <v>38</v>
      </c>
      <c r="Z1884" t="s">
        <v>39</v>
      </c>
      <c r="AA1884">
        <v>2014</v>
      </c>
      <c r="AB1884">
        <v>521</v>
      </c>
      <c r="AC1884">
        <v>6.2</v>
      </c>
      <c r="AD1884">
        <v>2.35</v>
      </c>
      <c r="AE1884">
        <v>605</v>
      </c>
    </row>
    <row r="1885" spans="1:31" x14ac:dyDescent="0.45">
      <c r="A1885" t="s">
        <v>28</v>
      </c>
      <c r="B1885" t="s">
        <v>9451</v>
      </c>
      <c r="C1885" t="str">
        <f t="shared" si="58"/>
        <v>other</v>
      </c>
      <c r="D1885">
        <v>168</v>
      </c>
      <c r="E1885">
        <v>97</v>
      </c>
      <c r="F1885">
        <v>11</v>
      </c>
      <c r="G1885">
        <v>887</v>
      </c>
      <c r="H1885" t="s">
        <v>388</v>
      </c>
      <c r="I1885">
        <v>14000</v>
      </c>
      <c r="J1885" s="1">
        <v>30859000</v>
      </c>
      <c r="K1885" s="1">
        <v>26000000</v>
      </c>
      <c r="L1885" s="1">
        <f>J1885/K1885</f>
        <v>1.1868846153846153</v>
      </c>
      <c r="M1885" s="2" t="str">
        <f t="shared" si="59"/>
        <v>other</v>
      </c>
      <c r="N1885" t="s">
        <v>1405</v>
      </c>
      <c r="O1885" t="s">
        <v>426</v>
      </c>
      <c r="P1885" t="s">
        <v>9452</v>
      </c>
      <c r="Q1885">
        <v>171568</v>
      </c>
      <c r="R1885">
        <v>16999</v>
      </c>
      <c r="S1885" t="s">
        <v>2281</v>
      </c>
      <c r="T1885">
        <v>3</v>
      </c>
      <c r="U1885" t="s">
        <v>9453</v>
      </c>
      <c r="V1885" t="s">
        <v>9454</v>
      </c>
      <c r="W1885">
        <v>571</v>
      </c>
      <c r="X1885" t="s">
        <v>37</v>
      </c>
      <c r="Y1885" t="s">
        <v>56</v>
      </c>
      <c r="Z1885" t="s">
        <v>575</v>
      </c>
      <c r="AA1885">
        <v>2001</v>
      </c>
      <c r="AB1885">
        <v>1000</v>
      </c>
      <c r="AC1885">
        <v>6.7</v>
      </c>
      <c r="AD1885">
        <v>2.35</v>
      </c>
      <c r="AE1885">
        <v>604</v>
      </c>
    </row>
    <row r="1886" spans="1:31" x14ac:dyDescent="0.45">
      <c r="A1886" t="s">
        <v>28</v>
      </c>
      <c r="B1886" t="s">
        <v>7625</v>
      </c>
      <c r="C1886" t="str">
        <f t="shared" si="58"/>
        <v>other</v>
      </c>
      <c r="D1886">
        <v>152</v>
      </c>
      <c r="E1886">
        <v>121</v>
      </c>
      <c r="F1886">
        <v>529</v>
      </c>
      <c r="G1886">
        <v>163</v>
      </c>
      <c r="H1886" t="s">
        <v>9455</v>
      </c>
      <c r="I1886">
        <v>541</v>
      </c>
      <c r="J1886" s="1">
        <v>30857814</v>
      </c>
      <c r="K1886" s="1">
        <v>25000000</v>
      </c>
      <c r="L1886" s="1">
        <f>J1886/K1886</f>
        <v>1.23431256</v>
      </c>
      <c r="M1886" s="2" t="str">
        <f t="shared" si="59"/>
        <v>other</v>
      </c>
      <c r="N1886" t="s">
        <v>209</v>
      </c>
      <c r="O1886" t="s">
        <v>3151</v>
      </c>
      <c r="P1886" t="s">
        <v>9456</v>
      </c>
      <c r="Q1886">
        <v>150308</v>
      </c>
      <c r="R1886">
        <v>1323</v>
      </c>
      <c r="S1886" t="s">
        <v>9457</v>
      </c>
      <c r="T1886">
        <v>1</v>
      </c>
      <c r="U1886" t="s">
        <v>9458</v>
      </c>
      <c r="V1886" t="s">
        <v>9459</v>
      </c>
      <c r="W1886">
        <v>498</v>
      </c>
      <c r="X1886" t="s">
        <v>37</v>
      </c>
      <c r="Y1886" t="s">
        <v>56</v>
      </c>
      <c r="Z1886" t="s">
        <v>39</v>
      </c>
      <c r="AA1886">
        <v>2000</v>
      </c>
      <c r="AB1886">
        <v>399</v>
      </c>
      <c r="AC1886">
        <v>7.3</v>
      </c>
      <c r="AD1886">
        <v>1.85</v>
      </c>
      <c r="AE1886">
        <v>604</v>
      </c>
    </row>
    <row r="1887" spans="1:31" x14ac:dyDescent="0.45">
      <c r="A1887" t="s">
        <v>28</v>
      </c>
      <c r="B1887" t="s">
        <v>9460</v>
      </c>
      <c r="C1887" t="str">
        <f t="shared" si="58"/>
        <v>other</v>
      </c>
      <c r="D1887">
        <v>133</v>
      </c>
      <c r="E1887">
        <v>95</v>
      </c>
      <c r="F1887">
        <v>0</v>
      </c>
      <c r="G1887">
        <v>643</v>
      </c>
      <c r="H1887" t="s">
        <v>2273</v>
      </c>
      <c r="I1887">
        <v>934</v>
      </c>
      <c r="J1887" s="1">
        <v>30695227</v>
      </c>
      <c r="K1887" s="1">
        <v>45000000</v>
      </c>
      <c r="L1887" s="1">
        <f>J1887/K1887</f>
        <v>0.6821161555555556</v>
      </c>
      <c r="M1887" s="2" t="str">
        <f t="shared" si="59"/>
        <v>other</v>
      </c>
      <c r="N1887" t="s">
        <v>1661</v>
      </c>
      <c r="O1887" t="s">
        <v>5196</v>
      </c>
      <c r="P1887" t="s">
        <v>9461</v>
      </c>
      <c r="Q1887">
        <v>46417</v>
      </c>
      <c r="R1887">
        <v>3500</v>
      </c>
      <c r="S1887" t="s">
        <v>9462</v>
      </c>
      <c r="T1887">
        <v>2</v>
      </c>
      <c r="U1887" t="s">
        <v>9463</v>
      </c>
      <c r="V1887" t="s">
        <v>9464</v>
      </c>
      <c r="W1887">
        <v>297</v>
      </c>
      <c r="X1887" t="s">
        <v>37</v>
      </c>
      <c r="Y1887" t="s">
        <v>38</v>
      </c>
      <c r="Z1887" t="s">
        <v>39</v>
      </c>
      <c r="AA1887">
        <v>2003</v>
      </c>
      <c r="AB1887">
        <v>655</v>
      </c>
      <c r="AC1887">
        <v>4.5999999999999996</v>
      </c>
      <c r="AD1887">
        <v>1.85</v>
      </c>
      <c r="AE1887">
        <v>603</v>
      </c>
    </row>
    <row r="1888" spans="1:31" x14ac:dyDescent="0.45">
      <c r="A1888" t="s">
        <v>28</v>
      </c>
      <c r="B1888" t="s">
        <v>5123</v>
      </c>
      <c r="C1888" t="str">
        <f t="shared" si="58"/>
        <v>other</v>
      </c>
      <c r="D1888">
        <v>139</v>
      </c>
      <c r="E1888">
        <v>105</v>
      </c>
      <c r="F1888">
        <v>99</v>
      </c>
      <c r="G1888">
        <v>433</v>
      </c>
      <c r="H1888" t="s">
        <v>9465</v>
      </c>
      <c r="I1888">
        <v>3000</v>
      </c>
      <c r="J1888" s="1">
        <v>30691439</v>
      </c>
      <c r="K1888" s="1">
        <v>25000000</v>
      </c>
      <c r="L1888" s="1">
        <f>J1888/K1888</f>
        <v>1.2276575599999999</v>
      </c>
      <c r="M1888" s="2" t="str">
        <f t="shared" si="59"/>
        <v>other</v>
      </c>
      <c r="N1888" t="s">
        <v>3047</v>
      </c>
      <c r="O1888" t="s">
        <v>2614</v>
      </c>
      <c r="P1888" t="s">
        <v>9466</v>
      </c>
      <c r="Q1888">
        <v>21176</v>
      </c>
      <c r="R1888">
        <v>5740</v>
      </c>
      <c r="S1888" t="s">
        <v>922</v>
      </c>
      <c r="T1888">
        <v>5</v>
      </c>
      <c r="U1888" t="s">
        <v>9467</v>
      </c>
      <c r="V1888" t="s">
        <v>9468</v>
      </c>
      <c r="W1888">
        <v>107</v>
      </c>
      <c r="X1888" t="s">
        <v>37</v>
      </c>
      <c r="Y1888" t="s">
        <v>38</v>
      </c>
      <c r="Z1888" t="s">
        <v>90</v>
      </c>
      <c r="AA1888">
        <v>2012</v>
      </c>
      <c r="AB1888">
        <v>448</v>
      </c>
      <c r="AC1888">
        <v>6.1</v>
      </c>
      <c r="AD1888">
        <v>1.85</v>
      </c>
      <c r="AE1888">
        <v>602</v>
      </c>
    </row>
    <row r="1889" spans="1:31" x14ac:dyDescent="0.45">
      <c r="A1889" t="s">
        <v>28</v>
      </c>
      <c r="B1889" t="s">
        <v>2688</v>
      </c>
      <c r="C1889" t="str">
        <f t="shared" si="58"/>
        <v>other</v>
      </c>
      <c r="D1889">
        <v>245</v>
      </c>
      <c r="E1889">
        <v>108</v>
      </c>
      <c r="F1889">
        <v>425</v>
      </c>
      <c r="G1889">
        <v>766</v>
      </c>
      <c r="H1889" t="s">
        <v>9469</v>
      </c>
      <c r="I1889">
        <v>20000</v>
      </c>
      <c r="J1889" s="1">
        <v>30688364</v>
      </c>
      <c r="K1889" s="1">
        <v>25000000</v>
      </c>
      <c r="L1889" s="1">
        <f>J1889/K1889</f>
        <v>1.2275345600000001</v>
      </c>
      <c r="M1889" s="2" t="str">
        <f t="shared" si="59"/>
        <v>other</v>
      </c>
      <c r="N1889" t="s">
        <v>1671</v>
      </c>
      <c r="O1889" t="s">
        <v>831</v>
      </c>
      <c r="P1889" t="s">
        <v>9470</v>
      </c>
      <c r="Q1889">
        <v>168717</v>
      </c>
      <c r="R1889">
        <v>22739</v>
      </c>
      <c r="S1889" t="s">
        <v>531</v>
      </c>
      <c r="T1889">
        <v>1</v>
      </c>
      <c r="U1889" t="s">
        <v>9471</v>
      </c>
      <c r="V1889" t="s">
        <v>9472</v>
      </c>
      <c r="W1889">
        <v>178</v>
      </c>
      <c r="X1889" t="s">
        <v>37</v>
      </c>
      <c r="Y1889" t="s">
        <v>38</v>
      </c>
      <c r="Z1889" t="s">
        <v>575</v>
      </c>
      <c r="AA1889">
        <v>2011</v>
      </c>
      <c r="AB1889">
        <v>962</v>
      </c>
      <c r="AC1889">
        <v>6.2</v>
      </c>
      <c r="AD1889">
        <v>2.35</v>
      </c>
      <c r="AE1889">
        <v>599</v>
      </c>
    </row>
    <row r="1890" spans="1:31" x14ac:dyDescent="0.45">
      <c r="A1890" t="s">
        <v>28</v>
      </c>
      <c r="B1890" t="s">
        <v>5975</v>
      </c>
      <c r="C1890" t="str">
        <f t="shared" si="58"/>
        <v>other</v>
      </c>
      <c r="D1890">
        <v>84</v>
      </c>
      <c r="E1890">
        <v>134</v>
      </c>
      <c r="F1890">
        <v>170</v>
      </c>
      <c r="G1890">
        <v>472</v>
      </c>
      <c r="H1890" t="s">
        <v>9473</v>
      </c>
      <c r="I1890">
        <v>2000</v>
      </c>
      <c r="J1890" s="1">
        <v>30669413</v>
      </c>
      <c r="K1890" s="1">
        <v>25000000</v>
      </c>
      <c r="L1890" s="1">
        <f>J1890/K1890</f>
        <v>1.22677652</v>
      </c>
      <c r="M1890" s="2" t="str">
        <f t="shared" si="59"/>
        <v>other</v>
      </c>
      <c r="N1890" t="s">
        <v>9474</v>
      </c>
      <c r="O1890" t="s">
        <v>2997</v>
      </c>
      <c r="P1890" t="s">
        <v>9475</v>
      </c>
      <c r="Q1890">
        <v>95241</v>
      </c>
      <c r="R1890">
        <v>4453</v>
      </c>
      <c r="S1890" t="s">
        <v>6350</v>
      </c>
      <c r="T1890">
        <v>0</v>
      </c>
      <c r="U1890" t="s">
        <v>9476</v>
      </c>
      <c r="V1890" t="s">
        <v>9477</v>
      </c>
      <c r="W1890">
        <v>439</v>
      </c>
      <c r="X1890" t="s">
        <v>37</v>
      </c>
      <c r="Y1890" t="s">
        <v>38</v>
      </c>
      <c r="Z1890" t="s">
        <v>575</v>
      </c>
      <c r="AA1890">
        <v>1993</v>
      </c>
      <c r="AB1890">
        <v>722</v>
      </c>
      <c r="AC1890">
        <v>7.8</v>
      </c>
      <c r="AD1890">
        <v>2.35</v>
      </c>
      <c r="AE1890">
        <v>599</v>
      </c>
    </row>
    <row r="1891" spans="1:31" x14ac:dyDescent="0.45">
      <c r="A1891" t="s">
        <v>28</v>
      </c>
      <c r="B1891" t="s">
        <v>3434</v>
      </c>
      <c r="C1891" t="str">
        <f t="shared" si="58"/>
        <v>other</v>
      </c>
      <c r="D1891">
        <v>70</v>
      </c>
      <c r="E1891">
        <v>115</v>
      </c>
      <c r="F1891">
        <v>43</v>
      </c>
      <c r="G1891">
        <v>775</v>
      </c>
      <c r="H1891" t="s">
        <v>460</v>
      </c>
      <c r="I1891">
        <v>5000</v>
      </c>
      <c r="J1891" s="1">
        <v>30659817</v>
      </c>
      <c r="K1891" s="1">
        <v>25000000</v>
      </c>
      <c r="L1891" s="1">
        <f>J1891/K1891</f>
        <v>1.22639268</v>
      </c>
      <c r="M1891" s="2" t="str">
        <f t="shared" si="59"/>
        <v>other</v>
      </c>
      <c r="N1891" t="s">
        <v>329</v>
      </c>
      <c r="O1891" t="s">
        <v>492</v>
      </c>
      <c r="P1891" t="s">
        <v>9478</v>
      </c>
      <c r="Q1891">
        <v>57040</v>
      </c>
      <c r="R1891">
        <v>9082</v>
      </c>
      <c r="S1891" t="s">
        <v>7475</v>
      </c>
      <c r="T1891">
        <v>1</v>
      </c>
      <c r="U1891" t="s">
        <v>9479</v>
      </c>
      <c r="V1891" t="s">
        <v>9480</v>
      </c>
      <c r="W1891">
        <v>365</v>
      </c>
      <c r="X1891" t="s">
        <v>37</v>
      </c>
      <c r="Y1891" t="s">
        <v>38</v>
      </c>
      <c r="Z1891" t="s">
        <v>575</v>
      </c>
      <c r="AA1891">
        <v>2000</v>
      </c>
      <c r="AB1891">
        <v>848</v>
      </c>
      <c r="AC1891">
        <v>6.1</v>
      </c>
      <c r="AD1891">
        <v>2.35</v>
      </c>
      <c r="AE1891">
        <v>599</v>
      </c>
    </row>
    <row r="1892" spans="1:31" x14ac:dyDescent="0.45">
      <c r="A1892" t="s">
        <v>28</v>
      </c>
      <c r="B1892" t="s">
        <v>1048</v>
      </c>
      <c r="C1892" t="str">
        <f t="shared" si="58"/>
        <v>other</v>
      </c>
      <c r="D1892">
        <v>154</v>
      </c>
      <c r="E1892">
        <v>107</v>
      </c>
      <c r="F1892">
        <v>503</v>
      </c>
      <c r="G1892">
        <v>108</v>
      </c>
      <c r="H1892" t="s">
        <v>9481</v>
      </c>
      <c r="I1892">
        <v>264</v>
      </c>
      <c r="J1892" s="1">
        <v>30651422</v>
      </c>
      <c r="K1892" s="1">
        <v>2800000</v>
      </c>
      <c r="L1892" s="1">
        <f>J1892/K1892</f>
        <v>10.946936428571428</v>
      </c>
      <c r="M1892" s="2" t="str">
        <f t="shared" si="59"/>
        <v>blockbuster</v>
      </c>
      <c r="N1892" t="s">
        <v>9482</v>
      </c>
      <c r="O1892" t="s">
        <v>9483</v>
      </c>
      <c r="P1892" t="s">
        <v>9484</v>
      </c>
      <c r="Q1892">
        <v>80958</v>
      </c>
      <c r="R1892">
        <v>673</v>
      </c>
      <c r="S1892" t="s">
        <v>9485</v>
      </c>
      <c r="T1892">
        <v>2</v>
      </c>
      <c r="U1892" t="s">
        <v>9486</v>
      </c>
      <c r="V1892" t="s">
        <v>9487</v>
      </c>
      <c r="W1892">
        <v>310</v>
      </c>
      <c r="X1892" t="s">
        <v>37</v>
      </c>
      <c r="Y1892" t="s">
        <v>56</v>
      </c>
      <c r="Z1892" t="s">
        <v>575</v>
      </c>
      <c r="AA1892">
        <v>1976</v>
      </c>
      <c r="AB1892">
        <v>139</v>
      </c>
      <c r="AC1892">
        <v>7.6</v>
      </c>
      <c r="AD1892">
        <v>2.35</v>
      </c>
      <c r="AE1892">
        <v>595</v>
      </c>
    </row>
    <row r="1893" spans="1:31" x14ac:dyDescent="0.45">
      <c r="A1893" t="s">
        <v>28</v>
      </c>
      <c r="B1893" t="s">
        <v>5485</v>
      </c>
      <c r="C1893" t="str">
        <f t="shared" si="58"/>
        <v>other</v>
      </c>
      <c r="D1893">
        <v>216</v>
      </c>
      <c r="E1893">
        <v>86</v>
      </c>
      <c r="F1893">
        <v>70</v>
      </c>
      <c r="G1893">
        <v>318</v>
      </c>
      <c r="H1893" t="s">
        <v>9488</v>
      </c>
      <c r="I1893">
        <v>440</v>
      </c>
      <c r="J1893" s="1">
        <v>30628981</v>
      </c>
      <c r="K1893" s="1">
        <v>25000000</v>
      </c>
      <c r="L1893" s="1">
        <f>J1893/K1893</f>
        <v>1.22515924</v>
      </c>
      <c r="M1893" s="2" t="str">
        <f t="shared" si="59"/>
        <v>other</v>
      </c>
      <c r="N1893" t="s">
        <v>6393</v>
      </c>
      <c r="O1893" t="s">
        <v>9489</v>
      </c>
      <c r="P1893" t="s">
        <v>9490</v>
      </c>
      <c r="Q1893">
        <v>102861</v>
      </c>
      <c r="R1893">
        <v>2420</v>
      </c>
      <c r="S1893" t="s">
        <v>5651</v>
      </c>
      <c r="T1893">
        <v>0</v>
      </c>
      <c r="U1893" t="s">
        <v>9491</v>
      </c>
      <c r="V1893" t="s">
        <v>9492</v>
      </c>
      <c r="W1893">
        <v>571</v>
      </c>
      <c r="X1893" t="s">
        <v>37</v>
      </c>
      <c r="Y1893" t="s">
        <v>757</v>
      </c>
      <c r="Z1893" t="s">
        <v>575</v>
      </c>
      <c r="AA1893">
        <v>2006</v>
      </c>
      <c r="AB1893">
        <v>346</v>
      </c>
      <c r="AC1893">
        <v>5.8</v>
      </c>
      <c r="AD1893">
        <v>2.35</v>
      </c>
      <c r="AE1893">
        <v>594</v>
      </c>
    </row>
    <row r="1894" spans="1:31" x14ac:dyDescent="0.45">
      <c r="A1894" t="s">
        <v>28</v>
      </c>
      <c r="B1894" t="s">
        <v>7194</v>
      </c>
      <c r="C1894" t="str">
        <f t="shared" si="58"/>
        <v>other</v>
      </c>
      <c r="D1894">
        <v>170</v>
      </c>
      <c r="E1894">
        <v>101</v>
      </c>
      <c r="F1894">
        <v>96</v>
      </c>
      <c r="G1894">
        <v>204</v>
      </c>
      <c r="H1894" t="s">
        <v>9493</v>
      </c>
      <c r="I1894">
        <v>713</v>
      </c>
      <c r="J1894" s="1">
        <v>30538669</v>
      </c>
      <c r="K1894" s="1">
        <v>25000000</v>
      </c>
      <c r="L1894" s="1">
        <f>J1894/K1894</f>
        <v>1.2215467600000001</v>
      </c>
      <c r="M1894" s="2" t="str">
        <f t="shared" si="59"/>
        <v>other</v>
      </c>
      <c r="N1894" t="s">
        <v>209</v>
      </c>
      <c r="O1894" t="s">
        <v>1735</v>
      </c>
      <c r="P1894" t="s">
        <v>9494</v>
      </c>
      <c r="Q1894">
        <v>76882</v>
      </c>
      <c r="R1894">
        <v>1852</v>
      </c>
      <c r="S1894" t="s">
        <v>9495</v>
      </c>
      <c r="T1894">
        <v>0</v>
      </c>
      <c r="U1894" t="s">
        <v>9496</v>
      </c>
      <c r="V1894" t="s">
        <v>9497</v>
      </c>
      <c r="W1894">
        <v>106</v>
      </c>
      <c r="X1894" t="s">
        <v>37</v>
      </c>
      <c r="Y1894" t="s">
        <v>38</v>
      </c>
      <c r="Z1894" t="s">
        <v>39</v>
      </c>
      <c r="AA1894">
        <v>2012</v>
      </c>
      <c r="AB1894">
        <v>220</v>
      </c>
      <c r="AC1894">
        <v>6.5</v>
      </c>
      <c r="AD1894">
        <v>2.35</v>
      </c>
      <c r="AE1894">
        <v>594</v>
      </c>
    </row>
    <row r="1895" spans="1:31" x14ac:dyDescent="0.45">
      <c r="A1895" t="s">
        <v>28</v>
      </c>
      <c r="B1895" t="s">
        <v>9498</v>
      </c>
      <c r="C1895" t="str">
        <f t="shared" si="58"/>
        <v>other</v>
      </c>
      <c r="D1895">
        <v>181</v>
      </c>
      <c r="E1895">
        <v>96</v>
      </c>
      <c r="F1895">
        <v>47</v>
      </c>
      <c r="G1895">
        <v>3000</v>
      </c>
      <c r="H1895" t="s">
        <v>1938</v>
      </c>
      <c r="I1895">
        <v>14000</v>
      </c>
      <c r="J1895" s="1">
        <v>30523568</v>
      </c>
      <c r="K1895" s="1">
        <v>17000000</v>
      </c>
      <c r="L1895" s="1">
        <f>J1895/K1895</f>
        <v>1.795504</v>
      </c>
      <c r="M1895" s="2" t="str">
        <f t="shared" si="59"/>
        <v>other</v>
      </c>
      <c r="N1895" t="s">
        <v>538</v>
      </c>
      <c r="O1895" t="s">
        <v>690</v>
      </c>
      <c r="P1895" t="s">
        <v>9499</v>
      </c>
      <c r="Q1895">
        <v>110390</v>
      </c>
      <c r="R1895">
        <v>28071</v>
      </c>
      <c r="S1895" t="s">
        <v>2614</v>
      </c>
      <c r="T1895">
        <v>3</v>
      </c>
      <c r="U1895" t="s">
        <v>9500</v>
      </c>
      <c r="V1895" t="s">
        <v>9501</v>
      </c>
      <c r="W1895">
        <v>522</v>
      </c>
      <c r="X1895" t="s">
        <v>37</v>
      </c>
      <c r="Y1895" t="s">
        <v>38</v>
      </c>
      <c r="Z1895" t="s">
        <v>90</v>
      </c>
      <c r="AA1895">
        <v>2007</v>
      </c>
      <c r="AB1895">
        <v>11000</v>
      </c>
      <c r="AC1895">
        <v>7.2</v>
      </c>
      <c r="AD1895">
        <v>1.85</v>
      </c>
      <c r="AE1895">
        <v>593</v>
      </c>
    </row>
    <row r="1896" spans="1:31" x14ac:dyDescent="0.45">
      <c r="A1896" t="s">
        <v>28</v>
      </c>
      <c r="B1896" t="s">
        <v>120</v>
      </c>
      <c r="C1896" t="str">
        <f t="shared" si="58"/>
        <v>other</v>
      </c>
      <c r="D1896">
        <v>226</v>
      </c>
      <c r="E1896">
        <v>101</v>
      </c>
      <c r="F1896">
        <v>395</v>
      </c>
      <c r="G1896">
        <v>2000</v>
      </c>
      <c r="H1896" t="s">
        <v>208</v>
      </c>
      <c r="I1896">
        <v>40000</v>
      </c>
      <c r="J1896" s="1">
        <v>30513940</v>
      </c>
      <c r="K1896" s="1">
        <v>25000000</v>
      </c>
      <c r="L1896" s="1">
        <f>J1896/K1896</f>
        <v>1.2205576</v>
      </c>
      <c r="M1896" s="2" t="str">
        <f t="shared" si="59"/>
        <v>other</v>
      </c>
      <c r="N1896" t="s">
        <v>9502</v>
      </c>
      <c r="O1896" t="s">
        <v>43</v>
      </c>
      <c r="P1896" t="s">
        <v>9503</v>
      </c>
      <c r="Q1896">
        <v>174591</v>
      </c>
      <c r="R1896">
        <v>58823</v>
      </c>
      <c r="S1896" t="s">
        <v>393</v>
      </c>
      <c r="T1896">
        <v>1</v>
      </c>
      <c r="U1896" t="s">
        <v>9504</v>
      </c>
      <c r="V1896" t="s">
        <v>9505</v>
      </c>
      <c r="W1896">
        <v>632</v>
      </c>
      <c r="X1896" t="s">
        <v>37</v>
      </c>
      <c r="Y1896" t="s">
        <v>38</v>
      </c>
      <c r="Z1896" t="s">
        <v>90</v>
      </c>
      <c r="AA1896">
        <v>2004</v>
      </c>
      <c r="AB1896">
        <v>14000</v>
      </c>
      <c r="AC1896">
        <v>7.8</v>
      </c>
      <c r="AD1896">
        <v>2.35</v>
      </c>
      <c r="AE1896">
        <v>593</v>
      </c>
    </row>
    <row r="1897" spans="1:31" x14ac:dyDescent="0.45">
      <c r="A1897" t="s">
        <v>28</v>
      </c>
      <c r="B1897" t="s">
        <v>9506</v>
      </c>
      <c r="C1897" t="str">
        <f t="shared" si="58"/>
        <v>other</v>
      </c>
      <c r="D1897">
        <v>24</v>
      </c>
      <c r="E1897">
        <v>100</v>
      </c>
      <c r="F1897">
        <v>0</v>
      </c>
      <c r="G1897">
        <v>400</v>
      </c>
      <c r="H1897" t="s">
        <v>8462</v>
      </c>
      <c r="I1897">
        <v>975</v>
      </c>
      <c r="J1897" s="1">
        <v>30500882</v>
      </c>
      <c r="K1897" s="1">
        <v>25000000</v>
      </c>
      <c r="L1897" s="1">
        <f>J1897/K1897</f>
        <v>1.2200352800000001</v>
      </c>
      <c r="M1897" s="2" t="str">
        <f t="shared" si="59"/>
        <v>other</v>
      </c>
      <c r="N1897" t="s">
        <v>2517</v>
      </c>
      <c r="O1897" t="s">
        <v>3989</v>
      </c>
      <c r="P1897" t="s">
        <v>9507</v>
      </c>
      <c r="Q1897">
        <v>4265</v>
      </c>
      <c r="R1897">
        <v>3202</v>
      </c>
      <c r="S1897" t="s">
        <v>9508</v>
      </c>
      <c r="T1897">
        <v>0</v>
      </c>
      <c r="U1897" t="s">
        <v>9509</v>
      </c>
      <c r="V1897" t="s">
        <v>9510</v>
      </c>
      <c r="W1897">
        <v>27</v>
      </c>
      <c r="X1897" t="s">
        <v>37</v>
      </c>
      <c r="Y1897" t="s">
        <v>38</v>
      </c>
      <c r="Z1897" t="s">
        <v>39</v>
      </c>
      <c r="AA1897">
        <v>2013</v>
      </c>
      <c r="AB1897">
        <v>521</v>
      </c>
      <c r="AC1897">
        <v>4.7</v>
      </c>
      <c r="AD1897">
        <v>1.85</v>
      </c>
      <c r="AE1897">
        <v>592</v>
      </c>
    </row>
    <row r="1898" spans="1:31" x14ac:dyDescent="0.45">
      <c r="A1898" t="s">
        <v>28</v>
      </c>
      <c r="B1898" t="s">
        <v>9511</v>
      </c>
      <c r="C1898" t="str">
        <f t="shared" si="58"/>
        <v>other</v>
      </c>
      <c r="D1898">
        <v>408</v>
      </c>
      <c r="E1898">
        <v>117</v>
      </c>
      <c r="F1898">
        <v>248</v>
      </c>
      <c r="G1898">
        <v>726</v>
      </c>
      <c r="H1898" t="s">
        <v>1688</v>
      </c>
      <c r="I1898">
        <v>14000</v>
      </c>
      <c r="J1898" s="1">
        <v>30400000</v>
      </c>
      <c r="K1898" s="1">
        <v>25000000</v>
      </c>
      <c r="L1898" s="1">
        <f>J1898/K1898</f>
        <v>1.216</v>
      </c>
      <c r="M1898" s="2" t="str">
        <f t="shared" si="59"/>
        <v>other</v>
      </c>
      <c r="N1898" t="s">
        <v>702</v>
      </c>
      <c r="O1898" t="s">
        <v>223</v>
      </c>
      <c r="P1898" t="s">
        <v>9512</v>
      </c>
      <c r="Q1898">
        <v>203111</v>
      </c>
      <c r="R1898">
        <v>16606</v>
      </c>
      <c r="S1898" t="s">
        <v>5184</v>
      </c>
      <c r="T1898">
        <v>1</v>
      </c>
      <c r="U1898" t="s">
        <v>9513</v>
      </c>
      <c r="V1898" t="s">
        <v>9514</v>
      </c>
      <c r="W1898">
        <v>755</v>
      </c>
      <c r="X1898" t="s">
        <v>37</v>
      </c>
      <c r="Y1898" t="s">
        <v>38</v>
      </c>
      <c r="Z1898" t="s">
        <v>575</v>
      </c>
      <c r="AA1898">
        <v>2011</v>
      </c>
      <c r="AB1898">
        <v>798</v>
      </c>
      <c r="AC1898">
        <v>6.8</v>
      </c>
      <c r="AD1898">
        <v>2.35</v>
      </c>
      <c r="AE1898">
        <v>592</v>
      </c>
    </row>
    <row r="1899" spans="1:31" x14ac:dyDescent="0.45">
      <c r="A1899" t="s">
        <v>28</v>
      </c>
      <c r="B1899" t="s">
        <v>9515</v>
      </c>
      <c r="C1899" t="str">
        <f t="shared" si="58"/>
        <v>other</v>
      </c>
      <c r="D1899">
        <v>180</v>
      </c>
      <c r="E1899">
        <v>101</v>
      </c>
      <c r="F1899">
        <v>21</v>
      </c>
      <c r="G1899">
        <v>317</v>
      </c>
      <c r="H1899" t="s">
        <v>4629</v>
      </c>
      <c r="I1899">
        <v>22000</v>
      </c>
      <c r="J1899" s="1">
        <v>30400000</v>
      </c>
      <c r="K1899" s="1">
        <v>30000000</v>
      </c>
      <c r="L1899" s="1">
        <f>J1899/K1899</f>
        <v>1.0133333333333334</v>
      </c>
      <c r="M1899" s="2" t="str">
        <f t="shared" si="59"/>
        <v>other</v>
      </c>
      <c r="N1899" t="s">
        <v>6122</v>
      </c>
      <c r="O1899" t="s">
        <v>1736</v>
      </c>
      <c r="P1899" t="s">
        <v>9516</v>
      </c>
      <c r="Q1899">
        <v>70205</v>
      </c>
      <c r="R1899">
        <v>23328</v>
      </c>
      <c r="S1899" t="s">
        <v>7854</v>
      </c>
      <c r="T1899">
        <v>0</v>
      </c>
      <c r="U1899" t="s">
        <v>9517</v>
      </c>
      <c r="V1899" t="s">
        <v>9518</v>
      </c>
      <c r="W1899">
        <v>450</v>
      </c>
      <c r="X1899" t="s">
        <v>37</v>
      </c>
      <c r="Y1899" t="s">
        <v>38</v>
      </c>
      <c r="Z1899" t="s">
        <v>575</v>
      </c>
      <c r="AA1899">
        <v>2005</v>
      </c>
      <c r="AB1899">
        <v>812</v>
      </c>
      <c r="AC1899">
        <v>5.9</v>
      </c>
      <c r="AD1899">
        <v>2.35</v>
      </c>
      <c r="AE1899">
        <v>591</v>
      </c>
    </row>
    <row r="1900" spans="1:31" x14ac:dyDescent="0.45">
      <c r="A1900" t="s">
        <v>28</v>
      </c>
      <c r="B1900" t="s">
        <v>1741</v>
      </c>
      <c r="C1900" t="str">
        <f t="shared" si="58"/>
        <v>other</v>
      </c>
      <c r="D1900">
        <v>181</v>
      </c>
      <c r="E1900">
        <v>98</v>
      </c>
      <c r="F1900">
        <v>285</v>
      </c>
      <c r="G1900">
        <v>7000</v>
      </c>
      <c r="H1900" t="s">
        <v>1239</v>
      </c>
      <c r="I1900">
        <v>640000</v>
      </c>
      <c r="J1900" s="1">
        <v>30324946</v>
      </c>
      <c r="K1900" s="1">
        <v>26000000</v>
      </c>
      <c r="L1900" s="1">
        <f>J1900/K1900</f>
        <v>1.1663440769230768</v>
      </c>
      <c r="M1900" s="2" t="str">
        <f t="shared" si="59"/>
        <v>other</v>
      </c>
      <c r="N1900" t="s">
        <v>1661</v>
      </c>
      <c r="O1900" t="s">
        <v>9519</v>
      </c>
      <c r="P1900" t="s">
        <v>9520</v>
      </c>
      <c r="Q1900">
        <v>267921</v>
      </c>
      <c r="R1900">
        <v>656730</v>
      </c>
      <c r="S1900" t="s">
        <v>508</v>
      </c>
      <c r="T1900">
        <v>5</v>
      </c>
      <c r="U1900" t="s">
        <v>9521</v>
      </c>
      <c r="V1900" t="s">
        <v>9522</v>
      </c>
      <c r="W1900">
        <v>577</v>
      </c>
      <c r="X1900" t="s">
        <v>37</v>
      </c>
      <c r="Y1900" t="s">
        <v>38</v>
      </c>
      <c r="Z1900" t="s">
        <v>39</v>
      </c>
      <c r="AA1900">
        <v>2004</v>
      </c>
      <c r="AB1900">
        <v>8000</v>
      </c>
      <c r="AC1900">
        <v>7.2</v>
      </c>
      <c r="AD1900">
        <v>1.85</v>
      </c>
      <c r="AE1900">
        <v>591</v>
      </c>
    </row>
    <row r="1901" spans="1:31" x14ac:dyDescent="0.45">
      <c r="A1901" t="s">
        <v>28</v>
      </c>
      <c r="B1901" t="s">
        <v>477</v>
      </c>
      <c r="C1901" t="str">
        <f t="shared" si="58"/>
        <v>other</v>
      </c>
      <c r="D1901">
        <v>192</v>
      </c>
      <c r="E1901">
        <v>146</v>
      </c>
      <c r="F1901">
        <v>17000</v>
      </c>
      <c r="G1901">
        <v>635</v>
      </c>
      <c r="H1901" t="s">
        <v>3186</v>
      </c>
      <c r="I1901">
        <v>22000</v>
      </c>
      <c r="J1901" s="1">
        <v>30307804</v>
      </c>
      <c r="K1901" s="1">
        <v>25000000</v>
      </c>
      <c r="L1901" s="1">
        <f>J1901/K1901</f>
        <v>1.21231216</v>
      </c>
      <c r="M1901" s="2" t="str">
        <f t="shared" si="59"/>
        <v>other</v>
      </c>
      <c r="N1901" t="s">
        <v>1716</v>
      </c>
      <c r="O1901" t="s">
        <v>1736</v>
      </c>
      <c r="P1901" t="s">
        <v>9523</v>
      </c>
      <c r="Q1901">
        <v>728685</v>
      </c>
      <c r="R1901">
        <v>24783</v>
      </c>
      <c r="S1901" t="s">
        <v>7649</v>
      </c>
      <c r="T1901">
        <v>3</v>
      </c>
      <c r="U1901" t="s">
        <v>9524</v>
      </c>
      <c r="V1901" t="s">
        <v>9525</v>
      </c>
      <c r="W1901">
        <v>989</v>
      </c>
      <c r="X1901" t="s">
        <v>37</v>
      </c>
      <c r="Y1901" t="s">
        <v>38</v>
      </c>
      <c r="Z1901" t="s">
        <v>575</v>
      </c>
      <c r="AA1901">
        <v>1990</v>
      </c>
      <c r="AB1901">
        <v>854</v>
      </c>
      <c r="AC1901">
        <v>8.6999999999999993</v>
      </c>
      <c r="AD1901">
        <v>1.85</v>
      </c>
      <c r="AE1901">
        <v>590</v>
      </c>
    </row>
    <row r="1902" spans="1:31" x14ac:dyDescent="0.45">
      <c r="A1902" t="s">
        <v>28</v>
      </c>
      <c r="B1902" t="s">
        <v>4360</v>
      </c>
      <c r="C1902" t="str">
        <f t="shared" si="58"/>
        <v>other</v>
      </c>
      <c r="D1902">
        <v>79</v>
      </c>
      <c r="E1902">
        <v>102</v>
      </c>
      <c r="F1902">
        <v>91</v>
      </c>
      <c r="G1902">
        <v>434</v>
      </c>
      <c r="H1902" t="s">
        <v>8295</v>
      </c>
      <c r="I1902">
        <v>1000</v>
      </c>
      <c r="J1902" s="1">
        <v>30306281</v>
      </c>
      <c r="K1902" s="1">
        <v>26000000</v>
      </c>
      <c r="L1902" s="1">
        <f>J1902/K1902</f>
        <v>1.1656261923076923</v>
      </c>
      <c r="M1902" s="2" t="str">
        <f t="shared" si="59"/>
        <v>other</v>
      </c>
      <c r="N1902" t="s">
        <v>9526</v>
      </c>
      <c r="O1902" t="s">
        <v>5998</v>
      </c>
      <c r="P1902" t="s">
        <v>9527</v>
      </c>
      <c r="Q1902">
        <v>26755</v>
      </c>
      <c r="R1902">
        <v>3037</v>
      </c>
      <c r="S1902" t="s">
        <v>9528</v>
      </c>
      <c r="T1902">
        <v>3</v>
      </c>
      <c r="U1902" t="s">
        <v>9529</v>
      </c>
      <c r="V1902" t="s">
        <v>9530</v>
      </c>
      <c r="W1902">
        <v>104</v>
      </c>
      <c r="X1902" t="s">
        <v>37</v>
      </c>
      <c r="Y1902" t="s">
        <v>38</v>
      </c>
      <c r="Z1902" t="s">
        <v>90</v>
      </c>
      <c r="AA1902">
        <v>2003</v>
      </c>
      <c r="AB1902">
        <v>934</v>
      </c>
      <c r="AC1902">
        <v>5</v>
      </c>
      <c r="AD1902">
        <v>2.35</v>
      </c>
      <c r="AE1902">
        <v>590</v>
      </c>
    </row>
    <row r="1903" spans="1:31" x14ac:dyDescent="0.45">
      <c r="A1903" t="s">
        <v>28</v>
      </c>
      <c r="B1903" t="s">
        <v>7099</v>
      </c>
      <c r="C1903" t="str">
        <f t="shared" si="58"/>
        <v>other</v>
      </c>
      <c r="D1903">
        <v>128</v>
      </c>
      <c r="E1903">
        <v>97</v>
      </c>
      <c r="F1903">
        <v>52</v>
      </c>
      <c r="G1903">
        <v>579</v>
      </c>
      <c r="H1903" t="s">
        <v>393</v>
      </c>
      <c r="I1903">
        <v>14000</v>
      </c>
      <c r="J1903" s="1">
        <v>30306268</v>
      </c>
      <c r="K1903" s="1">
        <v>25000000</v>
      </c>
      <c r="L1903" s="1">
        <f>J1903/K1903</f>
        <v>1.2122507199999999</v>
      </c>
      <c r="M1903" s="2" t="str">
        <f t="shared" si="59"/>
        <v>other</v>
      </c>
      <c r="N1903" t="s">
        <v>505</v>
      </c>
      <c r="O1903" t="s">
        <v>426</v>
      </c>
      <c r="P1903" t="s">
        <v>9531</v>
      </c>
      <c r="Q1903">
        <v>49676</v>
      </c>
      <c r="R1903">
        <v>17278</v>
      </c>
      <c r="S1903" t="s">
        <v>2414</v>
      </c>
      <c r="T1903">
        <v>0</v>
      </c>
      <c r="U1903" t="s">
        <v>9532</v>
      </c>
      <c r="V1903" t="s">
        <v>9533</v>
      </c>
      <c r="W1903">
        <v>181</v>
      </c>
      <c r="X1903" t="s">
        <v>37</v>
      </c>
      <c r="Y1903" t="s">
        <v>38</v>
      </c>
      <c r="Z1903" t="s">
        <v>90</v>
      </c>
      <c r="AA1903">
        <v>2005</v>
      </c>
      <c r="AB1903">
        <v>2000</v>
      </c>
      <c r="AC1903">
        <v>6.6</v>
      </c>
      <c r="AD1903">
        <v>2.35</v>
      </c>
      <c r="AE1903">
        <v>589</v>
      </c>
    </row>
    <row r="1904" spans="1:31" x14ac:dyDescent="0.45">
      <c r="A1904" t="s">
        <v>28</v>
      </c>
      <c r="B1904" t="s">
        <v>2236</v>
      </c>
      <c r="C1904" t="str">
        <f t="shared" si="58"/>
        <v>other</v>
      </c>
      <c r="D1904">
        <v>147</v>
      </c>
      <c r="E1904">
        <v>142</v>
      </c>
      <c r="F1904">
        <v>0</v>
      </c>
      <c r="G1904">
        <v>638</v>
      </c>
      <c r="H1904" t="s">
        <v>2398</v>
      </c>
      <c r="I1904">
        <v>14000</v>
      </c>
      <c r="J1904" s="1">
        <v>30259652</v>
      </c>
      <c r="K1904" s="1">
        <v>25000000</v>
      </c>
      <c r="L1904" s="1">
        <f>J1904/K1904</f>
        <v>1.2103860799999999</v>
      </c>
      <c r="M1904" s="2" t="str">
        <f t="shared" si="59"/>
        <v>other</v>
      </c>
      <c r="N1904" t="s">
        <v>1925</v>
      </c>
      <c r="O1904" t="s">
        <v>2372</v>
      </c>
      <c r="P1904" t="s">
        <v>9534</v>
      </c>
      <c r="Q1904">
        <v>537442</v>
      </c>
      <c r="R1904">
        <v>16464</v>
      </c>
      <c r="S1904" t="s">
        <v>1335</v>
      </c>
      <c r="T1904">
        <v>0</v>
      </c>
      <c r="U1904" t="s">
        <v>9535</v>
      </c>
      <c r="V1904" t="s">
        <v>9536</v>
      </c>
      <c r="W1904">
        <v>851</v>
      </c>
      <c r="X1904" t="s">
        <v>37</v>
      </c>
      <c r="Y1904" t="s">
        <v>38</v>
      </c>
      <c r="Z1904" t="s">
        <v>575</v>
      </c>
      <c r="AA1904">
        <v>1983</v>
      </c>
      <c r="AB1904">
        <v>670</v>
      </c>
      <c r="AC1904">
        <v>8.3000000000000007</v>
      </c>
      <c r="AD1904">
        <v>2.35</v>
      </c>
      <c r="AE1904">
        <v>589</v>
      </c>
    </row>
    <row r="1905" spans="1:31" x14ac:dyDescent="0.45">
      <c r="A1905" t="s">
        <v>28</v>
      </c>
      <c r="B1905" t="s">
        <v>4972</v>
      </c>
      <c r="C1905" t="str">
        <f t="shared" si="58"/>
        <v>other</v>
      </c>
      <c r="D1905">
        <v>49</v>
      </c>
      <c r="E1905">
        <v>98</v>
      </c>
      <c r="F1905">
        <v>176</v>
      </c>
      <c r="G1905">
        <v>468</v>
      </c>
      <c r="H1905" t="s">
        <v>2778</v>
      </c>
      <c r="I1905">
        <v>742</v>
      </c>
      <c r="J1905" s="1">
        <v>30226144</v>
      </c>
      <c r="K1905" s="1">
        <v>25000000</v>
      </c>
      <c r="L1905" s="1">
        <f>J1905/K1905</f>
        <v>1.20904576</v>
      </c>
      <c r="M1905" s="2" t="str">
        <f t="shared" si="59"/>
        <v>other</v>
      </c>
      <c r="N1905" t="s">
        <v>1364</v>
      </c>
      <c r="O1905" t="s">
        <v>1629</v>
      </c>
      <c r="P1905" t="s">
        <v>9537</v>
      </c>
      <c r="Q1905">
        <v>36253</v>
      </c>
      <c r="R1905">
        <v>2457</v>
      </c>
      <c r="S1905" t="s">
        <v>9538</v>
      </c>
      <c r="T1905">
        <v>2</v>
      </c>
      <c r="U1905" t="s">
        <v>9539</v>
      </c>
      <c r="V1905" t="s">
        <v>9540</v>
      </c>
      <c r="W1905">
        <v>92</v>
      </c>
      <c r="X1905" t="s">
        <v>37</v>
      </c>
      <c r="Y1905" t="s">
        <v>38</v>
      </c>
      <c r="Z1905" t="s">
        <v>575</v>
      </c>
      <c r="AA1905">
        <v>1997</v>
      </c>
      <c r="AB1905">
        <v>658</v>
      </c>
      <c r="AC1905">
        <v>6.7</v>
      </c>
      <c r="AD1905">
        <v>1.85</v>
      </c>
      <c r="AE1905">
        <v>588</v>
      </c>
    </row>
    <row r="1906" spans="1:31" x14ac:dyDescent="0.45">
      <c r="A1906" t="s">
        <v>28</v>
      </c>
      <c r="B1906" t="s">
        <v>9541</v>
      </c>
      <c r="C1906" t="str">
        <f t="shared" si="58"/>
        <v>other</v>
      </c>
      <c r="D1906">
        <v>75</v>
      </c>
      <c r="E1906">
        <v>219</v>
      </c>
      <c r="F1906">
        <v>973</v>
      </c>
      <c r="G1906">
        <v>400</v>
      </c>
      <c r="H1906" t="s">
        <v>5270</v>
      </c>
      <c r="I1906">
        <v>1000</v>
      </c>
      <c r="J1906" s="1">
        <v>30222640</v>
      </c>
      <c r="K1906" s="1">
        <v>23000000</v>
      </c>
      <c r="L1906" s="1">
        <f>J1906/K1906</f>
        <v>1.3140278260869565</v>
      </c>
      <c r="M1906" s="2" t="str">
        <f t="shared" si="59"/>
        <v>other</v>
      </c>
      <c r="N1906" t="s">
        <v>5930</v>
      </c>
      <c r="O1906" t="s">
        <v>577</v>
      </c>
      <c r="P1906" t="s">
        <v>9542</v>
      </c>
      <c r="Q1906">
        <v>70274</v>
      </c>
      <c r="R1906">
        <v>2451</v>
      </c>
      <c r="S1906" t="s">
        <v>3422</v>
      </c>
      <c r="T1906">
        <v>0</v>
      </c>
      <c r="U1906" t="s">
        <v>9543</v>
      </c>
      <c r="V1906" t="s">
        <v>9544</v>
      </c>
      <c r="W1906">
        <v>133</v>
      </c>
      <c r="X1906" t="s">
        <v>37</v>
      </c>
      <c r="Y1906" t="s">
        <v>882</v>
      </c>
      <c r="Z1906" t="s">
        <v>39</v>
      </c>
      <c r="AA1906">
        <v>1987</v>
      </c>
      <c r="AB1906">
        <v>643</v>
      </c>
      <c r="AC1906">
        <v>7.8</v>
      </c>
      <c r="AD1906">
        <v>2.35</v>
      </c>
      <c r="AE1906">
        <v>588</v>
      </c>
    </row>
    <row r="1907" spans="1:31" x14ac:dyDescent="0.45">
      <c r="A1907" t="s">
        <v>28</v>
      </c>
      <c r="B1907" t="s">
        <v>3826</v>
      </c>
      <c r="C1907" t="str">
        <f t="shared" si="58"/>
        <v>other</v>
      </c>
      <c r="D1907">
        <v>270</v>
      </c>
      <c r="E1907">
        <v>109</v>
      </c>
      <c r="F1907">
        <v>175</v>
      </c>
      <c r="G1907">
        <v>733</v>
      </c>
      <c r="H1907" t="s">
        <v>9545</v>
      </c>
      <c r="I1907">
        <v>24000</v>
      </c>
      <c r="J1907" s="1">
        <v>30212620</v>
      </c>
      <c r="K1907" s="1">
        <v>25000000</v>
      </c>
      <c r="L1907" s="1">
        <f>J1907/K1907</f>
        <v>1.2085048</v>
      </c>
      <c r="M1907" s="2" t="str">
        <f t="shared" si="59"/>
        <v>other</v>
      </c>
      <c r="N1907" t="s">
        <v>454</v>
      </c>
      <c r="O1907" t="s">
        <v>77</v>
      </c>
      <c r="P1907" t="s">
        <v>9546</v>
      </c>
      <c r="Q1907">
        <v>101977</v>
      </c>
      <c r="R1907">
        <v>26625</v>
      </c>
      <c r="S1907" t="s">
        <v>1126</v>
      </c>
      <c r="T1907">
        <v>3</v>
      </c>
      <c r="U1907" t="s">
        <v>9547</v>
      </c>
      <c r="V1907" t="s">
        <v>9548</v>
      </c>
      <c r="W1907">
        <v>161</v>
      </c>
      <c r="X1907" t="s">
        <v>37</v>
      </c>
      <c r="Y1907" t="s">
        <v>38</v>
      </c>
      <c r="Z1907" t="s">
        <v>575</v>
      </c>
      <c r="AA1907">
        <v>2012</v>
      </c>
      <c r="AB1907">
        <v>736</v>
      </c>
      <c r="AC1907">
        <v>6.5</v>
      </c>
      <c r="AD1907">
        <v>2.35</v>
      </c>
      <c r="AE1907">
        <v>588</v>
      </c>
    </row>
    <row r="1908" spans="1:31" x14ac:dyDescent="0.45">
      <c r="A1908" t="s">
        <v>28</v>
      </c>
      <c r="B1908" t="s">
        <v>255</v>
      </c>
      <c r="C1908" t="str">
        <f t="shared" si="58"/>
        <v>other</v>
      </c>
      <c r="D1908">
        <v>29</v>
      </c>
      <c r="E1908">
        <v>97</v>
      </c>
      <c r="F1908">
        <v>420</v>
      </c>
      <c r="G1908">
        <v>585</v>
      </c>
      <c r="H1908" t="s">
        <v>7649</v>
      </c>
      <c r="I1908">
        <v>695</v>
      </c>
      <c r="J1908" s="1">
        <v>30199105</v>
      </c>
      <c r="K1908" s="1">
        <v>25000000</v>
      </c>
      <c r="L1908" s="1">
        <f>J1908/K1908</f>
        <v>1.2079641999999999</v>
      </c>
      <c r="M1908" s="2" t="str">
        <f t="shared" si="59"/>
        <v>other</v>
      </c>
      <c r="N1908" t="s">
        <v>412</v>
      </c>
      <c r="O1908" t="s">
        <v>2836</v>
      </c>
      <c r="P1908" t="s">
        <v>9549</v>
      </c>
      <c r="Q1908">
        <v>22748</v>
      </c>
      <c r="R1908">
        <v>2530</v>
      </c>
      <c r="S1908" t="s">
        <v>5217</v>
      </c>
      <c r="T1908">
        <v>2</v>
      </c>
      <c r="U1908" t="s">
        <v>9550</v>
      </c>
      <c r="V1908" t="s">
        <v>9551</v>
      </c>
      <c r="W1908">
        <v>41</v>
      </c>
      <c r="X1908" t="s">
        <v>37</v>
      </c>
      <c r="Y1908" t="s">
        <v>38</v>
      </c>
      <c r="Z1908" t="s">
        <v>575</v>
      </c>
      <c r="AA1908">
        <v>1997</v>
      </c>
      <c r="AB1908">
        <v>635</v>
      </c>
      <c r="AC1908">
        <v>6.1</v>
      </c>
      <c r="AD1908">
        <v>2.35</v>
      </c>
      <c r="AE1908">
        <v>588</v>
      </c>
    </row>
    <row r="1909" spans="1:31" x14ac:dyDescent="0.45">
      <c r="A1909" t="s">
        <v>28</v>
      </c>
      <c r="B1909" t="s">
        <v>7066</v>
      </c>
      <c r="C1909" t="str">
        <f t="shared" si="58"/>
        <v>other</v>
      </c>
      <c r="D1909">
        <v>398</v>
      </c>
      <c r="E1909">
        <v>158</v>
      </c>
      <c r="F1909">
        <v>0</v>
      </c>
      <c r="G1909">
        <v>104</v>
      </c>
      <c r="H1909" t="s">
        <v>9552</v>
      </c>
      <c r="I1909">
        <v>272</v>
      </c>
      <c r="J1909" s="1">
        <v>30157016</v>
      </c>
      <c r="K1909" s="1">
        <v>25000000</v>
      </c>
      <c r="L1909" s="1">
        <f>J1909/K1909</f>
        <v>1.2062806399999999</v>
      </c>
      <c r="M1909" s="2" t="str">
        <f t="shared" si="59"/>
        <v>other</v>
      </c>
      <c r="N1909" t="s">
        <v>3399</v>
      </c>
      <c r="O1909" t="s">
        <v>7121</v>
      </c>
      <c r="P1909" t="s">
        <v>9553</v>
      </c>
      <c r="Q1909">
        <v>372990</v>
      </c>
      <c r="R1909">
        <v>533</v>
      </c>
      <c r="S1909" t="s">
        <v>9554</v>
      </c>
      <c r="T1909">
        <v>0</v>
      </c>
      <c r="U1909" t="s">
        <v>9555</v>
      </c>
      <c r="V1909" t="s">
        <v>9556</v>
      </c>
      <c r="W1909">
        <v>1107</v>
      </c>
      <c r="X1909" t="s">
        <v>37</v>
      </c>
      <c r="Y1909" t="s">
        <v>38</v>
      </c>
      <c r="Z1909" t="s">
        <v>575</v>
      </c>
      <c r="AA1909">
        <v>2007</v>
      </c>
      <c r="AB1909">
        <v>111</v>
      </c>
      <c r="AC1909">
        <v>8.1</v>
      </c>
      <c r="AD1909">
        <v>2.35</v>
      </c>
      <c r="AE1909">
        <v>587</v>
      </c>
    </row>
    <row r="1910" spans="1:31" x14ac:dyDescent="0.45">
      <c r="A1910" t="s">
        <v>28</v>
      </c>
      <c r="B1910" t="s">
        <v>9557</v>
      </c>
      <c r="C1910" t="str">
        <f t="shared" si="58"/>
        <v>other</v>
      </c>
      <c r="D1910">
        <v>38</v>
      </c>
      <c r="E1910">
        <v>85</v>
      </c>
      <c r="F1910">
        <v>0</v>
      </c>
      <c r="G1910">
        <v>503</v>
      </c>
      <c r="H1910" t="s">
        <v>9558</v>
      </c>
      <c r="I1910">
        <v>1000</v>
      </c>
      <c r="J1910" s="1">
        <v>30127963</v>
      </c>
      <c r="K1910" s="1">
        <v>25000000</v>
      </c>
      <c r="L1910" s="1">
        <f>J1910/K1910</f>
        <v>1.2051185200000001</v>
      </c>
      <c r="M1910" s="2" t="str">
        <f t="shared" si="59"/>
        <v>other</v>
      </c>
      <c r="N1910" t="s">
        <v>266</v>
      </c>
      <c r="O1910" t="s">
        <v>1222</v>
      </c>
      <c r="P1910" t="s">
        <v>9559</v>
      </c>
      <c r="Q1910">
        <v>12218</v>
      </c>
      <c r="R1910">
        <v>2908</v>
      </c>
      <c r="S1910" t="s">
        <v>2153</v>
      </c>
      <c r="T1910">
        <v>0</v>
      </c>
      <c r="U1910" t="s">
        <v>9560</v>
      </c>
      <c r="V1910" t="s">
        <v>9561</v>
      </c>
      <c r="W1910">
        <v>33</v>
      </c>
      <c r="X1910" t="s">
        <v>37</v>
      </c>
      <c r="Y1910" t="s">
        <v>38</v>
      </c>
      <c r="Z1910" t="s">
        <v>90</v>
      </c>
      <c r="AA1910">
        <v>2002</v>
      </c>
      <c r="AB1910">
        <v>535</v>
      </c>
      <c r="AC1910">
        <v>5.2</v>
      </c>
      <c r="AD1910">
        <v>2.35</v>
      </c>
      <c r="AE1910">
        <v>586</v>
      </c>
    </row>
    <row r="1911" spans="1:31" x14ac:dyDescent="0.45">
      <c r="A1911" t="s">
        <v>28</v>
      </c>
      <c r="B1911" t="s">
        <v>9562</v>
      </c>
      <c r="C1911" t="str">
        <f t="shared" si="58"/>
        <v>other</v>
      </c>
      <c r="D1911">
        <v>45</v>
      </c>
      <c r="E1911">
        <v>80</v>
      </c>
      <c r="F1911">
        <v>0</v>
      </c>
      <c r="G1911">
        <v>362</v>
      </c>
      <c r="H1911" t="s">
        <v>2153</v>
      </c>
      <c r="I1911">
        <v>971</v>
      </c>
      <c r="J1911" s="1">
        <v>30105968</v>
      </c>
      <c r="K1911" s="1">
        <v>25000000</v>
      </c>
      <c r="L1911" s="1">
        <f>J1911/K1911</f>
        <v>1.20423872</v>
      </c>
      <c r="M1911" s="2" t="str">
        <f t="shared" si="59"/>
        <v>other</v>
      </c>
      <c r="N1911" t="s">
        <v>819</v>
      </c>
      <c r="O1911" t="s">
        <v>2305</v>
      </c>
      <c r="P1911" t="s">
        <v>9563</v>
      </c>
      <c r="Q1911">
        <v>5674</v>
      </c>
      <c r="R1911">
        <v>3017</v>
      </c>
      <c r="S1911" t="s">
        <v>9564</v>
      </c>
      <c r="T1911">
        <v>0</v>
      </c>
      <c r="U1911" t="s">
        <v>9565</v>
      </c>
      <c r="V1911" t="s">
        <v>9566</v>
      </c>
      <c r="W1911">
        <v>35</v>
      </c>
      <c r="X1911" t="s">
        <v>37</v>
      </c>
      <c r="Y1911" t="s">
        <v>38</v>
      </c>
      <c r="Z1911" t="s">
        <v>90</v>
      </c>
      <c r="AA1911">
        <v>2003</v>
      </c>
      <c r="AB1911">
        <v>503</v>
      </c>
      <c r="AC1911">
        <v>5.6</v>
      </c>
      <c r="AD1911">
        <v>2.35</v>
      </c>
      <c r="AE1911">
        <v>584</v>
      </c>
    </row>
    <row r="1912" spans="1:31" x14ac:dyDescent="0.45">
      <c r="A1912" t="s">
        <v>28</v>
      </c>
      <c r="B1912" t="s">
        <v>6790</v>
      </c>
      <c r="C1912" t="str">
        <f t="shared" si="58"/>
        <v>other</v>
      </c>
      <c r="D1912">
        <v>81</v>
      </c>
      <c r="E1912">
        <v>86</v>
      </c>
      <c r="F1912">
        <v>92</v>
      </c>
      <c r="G1912">
        <v>466</v>
      </c>
      <c r="H1912" t="s">
        <v>9567</v>
      </c>
      <c r="I1912">
        <v>744</v>
      </c>
      <c r="J1912" s="1">
        <v>30102717</v>
      </c>
      <c r="K1912" s="1">
        <v>25000000</v>
      </c>
      <c r="L1912" s="1">
        <f>J1912/K1912</f>
        <v>1.20410868</v>
      </c>
      <c r="M1912" s="2" t="str">
        <f t="shared" si="59"/>
        <v>other</v>
      </c>
      <c r="N1912" t="s">
        <v>2126</v>
      </c>
      <c r="O1912" t="s">
        <v>2628</v>
      </c>
      <c r="P1912" t="s">
        <v>9568</v>
      </c>
      <c r="Q1912">
        <v>29661</v>
      </c>
      <c r="R1912">
        <v>3001</v>
      </c>
      <c r="S1912" t="s">
        <v>1636</v>
      </c>
      <c r="T1912">
        <v>3</v>
      </c>
      <c r="U1912" t="s">
        <v>9569</v>
      </c>
      <c r="V1912" t="s">
        <v>9570</v>
      </c>
      <c r="W1912">
        <v>179</v>
      </c>
      <c r="X1912" t="s">
        <v>37</v>
      </c>
      <c r="Y1912" t="s">
        <v>38</v>
      </c>
      <c r="Z1912" t="s">
        <v>39</v>
      </c>
      <c r="AA1912">
        <v>2002</v>
      </c>
      <c r="AB1912">
        <v>489</v>
      </c>
      <c r="AC1912">
        <v>5.8</v>
      </c>
      <c r="AD1912">
        <v>1.85</v>
      </c>
      <c r="AE1912">
        <v>583</v>
      </c>
    </row>
    <row r="1913" spans="1:31" x14ac:dyDescent="0.45">
      <c r="A1913" t="s">
        <v>28</v>
      </c>
      <c r="B1913" t="s">
        <v>6287</v>
      </c>
      <c r="C1913" t="str">
        <f t="shared" si="58"/>
        <v>other</v>
      </c>
      <c r="D1913">
        <v>88</v>
      </c>
      <c r="E1913">
        <v>119</v>
      </c>
      <c r="F1913">
        <v>42</v>
      </c>
      <c r="G1913">
        <v>917</v>
      </c>
      <c r="H1913" t="s">
        <v>630</v>
      </c>
      <c r="I1913">
        <v>2000</v>
      </c>
      <c r="J1913" s="1">
        <v>30093107</v>
      </c>
      <c r="K1913" s="1">
        <v>25000000</v>
      </c>
      <c r="L1913" s="1">
        <f>J1913/K1913</f>
        <v>1.2037242800000001</v>
      </c>
      <c r="M1913" s="2" t="str">
        <f t="shared" si="59"/>
        <v>other</v>
      </c>
      <c r="N1913" t="s">
        <v>9095</v>
      </c>
      <c r="O1913" t="s">
        <v>701</v>
      </c>
      <c r="P1913" t="s">
        <v>9571</v>
      </c>
      <c r="Q1913">
        <v>44838</v>
      </c>
      <c r="R1913">
        <v>6862</v>
      </c>
      <c r="S1913" t="s">
        <v>7959</v>
      </c>
      <c r="T1913">
        <v>0</v>
      </c>
      <c r="U1913" t="s">
        <v>9572</v>
      </c>
      <c r="V1913" t="s">
        <v>9573</v>
      </c>
      <c r="W1913">
        <v>223</v>
      </c>
      <c r="X1913" t="s">
        <v>37</v>
      </c>
      <c r="Y1913" t="s">
        <v>38</v>
      </c>
      <c r="Z1913" t="s">
        <v>90</v>
      </c>
      <c r="AA1913">
        <v>2005</v>
      </c>
      <c r="AB1913">
        <v>953</v>
      </c>
      <c r="AC1913">
        <v>6.6</v>
      </c>
      <c r="AD1913">
        <v>2.35</v>
      </c>
      <c r="AE1913">
        <v>581</v>
      </c>
    </row>
    <row r="1914" spans="1:31" x14ac:dyDescent="0.45">
      <c r="A1914" t="s">
        <v>28</v>
      </c>
      <c r="B1914" t="s">
        <v>9574</v>
      </c>
      <c r="C1914" t="str">
        <f t="shared" si="58"/>
        <v>other</v>
      </c>
      <c r="D1914">
        <v>116</v>
      </c>
      <c r="E1914">
        <v>98</v>
      </c>
      <c r="F1914">
        <v>20</v>
      </c>
      <c r="G1914">
        <v>872</v>
      </c>
      <c r="H1914" t="s">
        <v>3167</v>
      </c>
      <c r="I1914">
        <v>5000</v>
      </c>
      <c r="J1914" s="1">
        <v>30093107</v>
      </c>
      <c r="K1914" s="1">
        <v>25000000</v>
      </c>
      <c r="L1914" s="1">
        <f>J1914/K1914</f>
        <v>1.2037242800000001</v>
      </c>
      <c r="M1914" s="2" t="str">
        <f t="shared" si="59"/>
        <v>other</v>
      </c>
      <c r="N1914" t="s">
        <v>454</v>
      </c>
      <c r="O1914" t="s">
        <v>492</v>
      </c>
      <c r="P1914" t="s">
        <v>9575</v>
      </c>
      <c r="Q1914">
        <v>53126</v>
      </c>
      <c r="R1914">
        <v>7945</v>
      </c>
      <c r="S1914" t="s">
        <v>2962</v>
      </c>
      <c r="T1914">
        <v>1</v>
      </c>
      <c r="U1914" t="s">
        <v>9576</v>
      </c>
      <c r="V1914" t="s">
        <v>9577</v>
      </c>
      <c r="W1914">
        <v>254</v>
      </c>
      <c r="X1914" t="s">
        <v>37</v>
      </c>
      <c r="Y1914" t="s">
        <v>1455</v>
      </c>
      <c r="Z1914" t="s">
        <v>575</v>
      </c>
      <c r="AA1914">
        <v>2001</v>
      </c>
      <c r="AB1914">
        <v>888</v>
      </c>
      <c r="AC1914">
        <v>6.6</v>
      </c>
      <c r="AD1914">
        <v>2.35</v>
      </c>
      <c r="AE1914">
        <v>580</v>
      </c>
    </row>
    <row r="1915" spans="1:31" x14ac:dyDescent="0.45">
      <c r="A1915" t="s">
        <v>28</v>
      </c>
      <c r="B1915" t="s">
        <v>9578</v>
      </c>
      <c r="C1915" t="str">
        <f t="shared" si="58"/>
        <v>other</v>
      </c>
      <c r="D1915">
        <v>129</v>
      </c>
      <c r="E1915">
        <v>97</v>
      </c>
      <c r="F1915">
        <v>29</v>
      </c>
      <c r="G1915">
        <v>816</v>
      </c>
      <c r="H1915" t="s">
        <v>9579</v>
      </c>
      <c r="I1915">
        <v>15000</v>
      </c>
      <c r="J1915" s="1">
        <v>30079316</v>
      </c>
      <c r="K1915" s="1">
        <v>25000000</v>
      </c>
      <c r="L1915" s="1">
        <f>J1915/K1915</f>
        <v>1.20317264</v>
      </c>
      <c r="M1915" s="2" t="str">
        <f t="shared" si="59"/>
        <v>other</v>
      </c>
      <c r="N1915" t="s">
        <v>1671</v>
      </c>
      <c r="O1915" t="s">
        <v>177</v>
      </c>
      <c r="P1915" t="s">
        <v>9580</v>
      </c>
      <c r="Q1915">
        <v>63969</v>
      </c>
      <c r="R1915">
        <v>18789</v>
      </c>
      <c r="S1915" t="s">
        <v>7736</v>
      </c>
      <c r="T1915">
        <v>1</v>
      </c>
      <c r="U1915" t="s">
        <v>9581</v>
      </c>
      <c r="V1915" t="s">
        <v>9582</v>
      </c>
      <c r="W1915">
        <v>126</v>
      </c>
      <c r="X1915" t="s">
        <v>37</v>
      </c>
      <c r="Y1915" t="s">
        <v>38</v>
      </c>
      <c r="Z1915" t="s">
        <v>39</v>
      </c>
      <c r="AA1915">
        <v>2008</v>
      </c>
      <c r="AB1915">
        <v>852</v>
      </c>
      <c r="AC1915">
        <v>5.5</v>
      </c>
      <c r="AD1915">
        <v>2.35</v>
      </c>
      <c r="AE1915">
        <v>580</v>
      </c>
    </row>
    <row r="1916" spans="1:31" x14ac:dyDescent="0.45">
      <c r="A1916" t="s">
        <v>28</v>
      </c>
      <c r="B1916" t="s">
        <v>9583</v>
      </c>
      <c r="C1916" t="str">
        <f t="shared" si="58"/>
        <v>other</v>
      </c>
      <c r="D1916">
        <v>72</v>
      </c>
      <c r="E1916">
        <v>105</v>
      </c>
      <c r="F1916">
        <v>23</v>
      </c>
      <c r="G1916">
        <v>485</v>
      </c>
      <c r="H1916" t="s">
        <v>9584</v>
      </c>
      <c r="I1916">
        <v>1000</v>
      </c>
      <c r="J1916" s="1">
        <v>30063805</v>
      </c>
      <c r="L1916" s="1" t="e">
        <f>J1916/K1916</f>
        <v>#DIV/0!</v>
      </c>
      <c r="M1916" s="2" t="e">
        <f t="shared" si="59"/>
        <v>#DIV/0!</v>
      </c>
      <c r="N1916" t="s">
        <v>1661</v>
      </c>
      <c r="O1916" t="s">
        <v>1222</v>
      </c>
      <c r="P1916" t="s">
        <v>9585</v>
      </c>
      <c r="Q1916">
        <v>13194</v>
      </c>
      <c r="R1916">
        <v>3535</v>
      </c>
      <c r="S1916" t="s">
        <v>9586</v>
      </c>
      <c r="T1916">
        <v>1</v>
      </c>
      <c r="U1916" t="s">
        <v>9587</v>
      </c>
      <c r="V1916" t="s">
        <v>9588</v>
      </c>
      <c r="W1916">
        <v>59</v>
      </c>
      <c r="X1916" t="s">
        <v>37</v>
      </c>
      <c r="Y1916" t="s">
        <v>38</v>
      </c>
      <c r="Z1916" t="s">
        <v>39</v>
      </c>
      <c r="AA1916">
        <v>2005</v>
      </c>
      <c r="AB1916">
        <v>619</v>
      </c>
      <c r="AC1916">
        <v>5.5</v>
      </c>
      <c r="AD1916">
        <v>2.35</v>
      </c>
      <c r="AE1916">
        <v>579</v>
      </c>
    </row>
    <row r="1917" spans="1:31" x14ac:dyDescent="0.45">
      <c r="A1917" t="s">
        <v>28</v>
      </c>
      <c r="B1917" t="s">
        <v>3575</v>
      </c>
      <c r="C1917" t="str">
        <f t="shared" si="58"/>
        <v>other</v>
      </c>
      <c r="D1917">
        <v>151</v>
      </c>
      <c r="E1917">
        <v>124</v>
      </c>
      <c r="F1917">
        <v>44</v>
      </c>
      <c r="G1917">
        <v>367</v>
      </c>
      <c r="H1917" t="s">
        <v>1347</v>
      </c>
      <c r="I1917">
        <v>4000</v>
      </c>
      <c r="J1917" s="1">
        <v>30059386</v>
      </c>
      <c r="K1917" s="1">
        <v>25000000</v>
      </c>
      <c r="L1917" s="1">
        <f>J1917/K1917</f>
        <v>1.20237544</v>
      </c>
      <c r="M1917" s="2" t="str">
        <f t="shared" si="59"/>
        <v>other</v>
      </c>
      <c r="N1917" t="s">
        <v>1624</v>
      </c>
      <c r="O1917" t="s">
        <v>589</v>
      </c>
      <c r="P1917" t="s">
        <v>9589</v>
      </c>
      <c r="Q1917">
        <v>35833</v>
      </c>
      <c r="R1917">
        <v>6393</v>
      </c>
      <c r="S1917" t="s">
        <v>9590</v>
      </c>
      <c r="T1917">
        <v>0</v>
      </c>
      <c r="U1917" t="s">
        <v>9591</v>
      </c>
      <c r="V1917" t="s">
        <v>9592</v>
      </c>
      <c r="W1917">
        <v>96</v>
      </c>
      <c r="X1917" t="s">
        <v>37</v>
      </c>
      <c r="Y1917" t="s">
        <v>38</v>
      </c>
      <c r="Z1917" t="s">
        <v>90</v>
      </c>
      <c r="AA1917">
        <v>2014</v>
      </c>
      <c r="AB1917">
        <v>774</v>
      </c>
      <c r="AC1917">
        <v>7</v>
      </c>
      <c r="AD1917">
        <v>2.39</v>
      </c>
      <c r="AE1917">
        <v>578</v>
      </c>
    </row>
    <row r="1918" spans="1:31" x14ac:dyDescent="0.45">
      <c r="A1918" t="s">
        <v>737</v>
      </c>
      <c r="B1918" t="s">
        <v>1188</v>
      </c>
      <c r="C1918" t="str">
        <f t="shared" si="58"/>
        <v>other</v>
      </c>
      <c r="D1918">
        <v>198</v>
      </c>
      <c r="E1918">
        <v>97</v>
      </c>
      <c r="F1918">
        <v>176</v>
      </c>
      <c r="G1918">
        <v>10000</v>
      </c>
      <c r="H1918" t="s">
        <v>2367</v>
      </c>
      <c r="I1918">
        <v>12000</v>
      </c>
      <c r="J1918" s="1">
        <v>30050028</v>
      </c>
      <c r="K1918" s="1">
        <v>25000000</v>
      </c>
      <c r="L1918" s="1">
        <f>J1918/K1918</f>
        <v>1.20200112</v>
      </c>
      <c r="M1918" s="2" t="str">
        <f t="shared" si="59"/>
        <v>other</v>
      </c>
      <c r="N1918" t="s">
        <v>5489</v>
      </c>
      <c r="O1918" t="s">
        <v>296</v>
      </c>
      <c r="P1918" t="s">
        <v>9593</v>
      </c>
      <c r="Q1918">
        <v>86251</v>
      </c>
      <c r="R1918">
        <v>36064</v>
      </c>
      <c r="S1918" t="s">
        <v>221</v>
      </c>
      <c r="T1918">
        <v>3</v>
      </c>
      <c r="U1918" t="s">
        <v>9594</v>
      </c>
      <c r="V1918" t="s">
        <v>9595</v>
      </c>
      <c r="W1918">
        <v>260</v>
      </c>
      <c r="X1918" t="s">
        <v>37</v>
      </c>
      <c r="Y1918" t="s">
        <v>8134</v>
      </c>
      <c r="Z1918" t="s">
        <v>39</v>
      </c>
      <c r="AA1918">
        <v>2014</v>
      </c>
      <c r="AB1918">
        <v>11000</v>
      </c>
      <c r="AC1918">
        <v>6.5</v>
      </c>
      <c r="AD1918">
        <v>2.35</v>
      </c>
      <c r="AE1918">
        <v>576</v>
      </c>
    </row>
    <row r="1919" spans="1:31" x14ac:dyDescent="0.45">
      <c r="A1919" t="s">
        <v>28</v>
      </c>
      <c r="B1919" t="s">
        <v>6757</v>
      </c>
      <c r="C1919" t="str">
        <f t="shared" ref="C1919:C1982" si="60">IF(J1919&lt;100000000,"other","blockbuster")</f>
        <v>other</v>
      </c>
      <c r="D1919">
        <v>66</v>
      </c>
      <c r="E1919">
        <v>105</v>
      </c>
      <c r="F1919">
        <v>29</v>
      </c>
      <c r="G1919">
        <v>742</v>
      </c>
      <c r="H1919" t="s">
        <v>9596</v>
      </c>
      <c r="I1919">
        <v>14000</v>
      </c>
      <c r="J1919" s="1">
        <v>30028592</v>
      </c>
      <c r="K1919" s="1">
        <v>20000000</v>
      </c>
      <c r="L1919" s="1">
        <f>J1919/K1919</f>
        <v>1.5014296</v>
      </c>
      <c r="M1919" s="2" t="str">
        <f t="shared" si="59"/>
        <v>other</v>
      </c>
      <c r="N1919" t="s">
        <v>9095</v>
      </c>
      <c r="O1919" t="s">
        <v>426</v>
      </c>
      <c r="P1919" t="s">
        <v>9597</v>
      </c>
      <c r="Q1919">
        <v>48095</v>
      </c>
      <c r="R1919">
        <v>16400</v>
      </c>
      <c r="S1919" t="s">
        <v>1629</v>
      </c>
      <c r="T1919">
        <v>1</v>
      </c>
      <c r="U1919" t="s">
        <v>9598</v>
      </c>
      <c r="V1919" t="s">
        <v>9599</v>
      </c>
      <c r="W1919">
        <v>194</v>
      </c>
      <c r="X1919" t="s">
        <v>37</v>
      </c>
      <c r="Y1919" t="s">
        <v>38</v>
      </c>
      <c r="Z1919" t="s">
        <v>90</v>
      </c>
      <c r="AA1919">
        <v>2003</v>
      </c>
      <c r="AB1919">
        <v>1000</v>
      </c>
      <c r="AC1919">
        <v>5.8</v>
      </c>
      <c r="AD1919">
        <v>2.35</v>
      </c>
      <c r="AE1919">
        <v>576</v>
      </c>
    </row>
    <row r="1920" spans="1:31" x14ac:dyDescent="0.45">
      <c r="A1920" t="s">
        <v>28</v>
      </c>
      <c r="B1920" t="s">
        <v>9600</v>
      </c>
      <c r="C1920" t="str">
        <f t="shared" si="60"/>
        <v>other</v>
      </c>
      <c r="D1920">
        <v>167</v>
      </c>
      <c r="E1920">
        <v>104</v>
      </c>
      <c r="F1920">
        <v>108</v>
      </c>
      <c r="G1920">
        <v>177</v>
      </c>
      <c r="H1920" t="s">
        <v>9601</v>
      </c>
      <c r="I1920">
        <v>296</v>
      </c>
      <c r="J1920" s="1">
        <v>30013346</v>
      </c>
      <c r="K1920" s="1">
        <v>17000000</v>
      </c>
      <c r="L1920" s="1">
        <f>J1920/K1920</f>
        <v>1.7654909411764705</v>
      </c>
      <c r="M1920" s="2" t="str">
        <f t="shared" si="59"/>
        <v>other</v>
      </c>
      <c r="N1920" t="s">
        <v>6393</v>
      </c>
      <c r="O1920" t="s">
        <v>7527</v>
      </c>
      <c r="P1920" t="s">
        <v>9602</v>
      </c>
      <c r="Q1920">
        <v>45102</v>
      </c>
      <c r="R1920">
        <v>1340</v>
      </c>
      <c r="S1920" t="s">
        <v>9603</v>
      </c>
      <c r="T1920">
        <v>0</v>
      </c>
      <c r="U1920" t="s">
        <v>9604</v>
      </c>
      <c r="V1920" t="s">
        <v>9605</v>
      </c>
      <c r="W1920">
        <v>316</v>
      </c>
      <c r="X1920" t="s">
        <v>37</v>
      </c>
      <c r="Y1920" t="s">
        <v>38</v>
      </c>
      <c r="Z1920" t="s">
        <v>575</v>
      </c>
      <c r="AA1920">
        <v>2003</v>
      </c>
      <c r="AB1920">
        <v>270</v>
      </c>
      <c r="AC1920">
        <v>5.6</v>
      </c>
      <c r="AD1920">
        <v>2.35</v>
      </c>
      <c r="AE1920">
        <v>575</v>
      </c>
    </row>
    <row r="1921" spans="1:31" x14ac:dyDescent="0.45">
      <c r="A1921" t="s">
        <v>28</v>
      </c>
      <c r="B1921" t="s">
        <v>9606</v>
      </c>
      <c r="C1921" t="str">
        <f t="shared" si="60"/>
        <v>other</v>
      </c>
      <c r="D1921">
        <v>127</v>
      </c>
      <c r="E1921">
        <v>101</v>
      </c>
      <c r="F1921">
        <v>7</v>
      </c>
      <c r="G1921">
        <v>440</v>
      </c>
      <c r="H1921" t="s">
        <v>919</v>
      </c>
      <c r="I1921">
        <v>1000</v>
      </c>
      <c r="J1921" s="1">
        <v>30012990</v>
      </c>
      <c r="K1921" s="1">
        <v>25000000</v>
      </c>
      <c r="L1921" s="1">
        <f>J1921/K1921</f>
        <v>1.2005196</v>
      </c>
      <c r="M1921" s="2" t="str">
        <f t="shared" si="59"/>
        <v>other</v>
      </c>
      <c r="N1921" t="s">
        <v>1671</v>
      </c>
      <c r="O1921" t="s">
        <v>6701</v>
      </c>
      <c r="P1921" t="s">
        <v>9607</v>
      </c>
      <c r="Q1921">
        <v>74622</v>
      </c>
      <c r="R1921">
        <v>2822</v>
      </c>
      <c r="S1921" t="s">
        <v>9489</v>
      </c>
      <c r="T1921">
        <v>1</v>
      </c>
      <c r="U1921" t="s">
        <v>9608</v>
      </c>
      <c r="V1921" t="s">
        <v>9609</v>
      </c>
      <c r="W1921">
        <v>150</v>
      </c>
      <c r="X1921" t="s">
        <v>37</v>
      </c>
      <c r="Y1921" t="s">
        <v>38</v>
      </c>
      <c r="Z1921" t="s">
        <v>575</v>
      </c>
      <c r="AA1921">
        <v>2007</v>
      </c>
      <c r="AB1921">
        <v>562</v>
      </c>
      <c r="AC1921">
        <v>5.6</v>
      </c>
      <c r="AD1921">
        <v>1.85</v>
      </c>
      <c r="AE1921">
        <v>573</v>
      </c>
    </row>
    <row r="1922" spans="1:31" x14ac:dyDescent="0.45">
      <c r="A1922" t="s">
        <v>28</v>
      </c>
      <c r="B1922" t="s">
        <v>3434</v>
      </c>
      <c r="C1922" t="str">
        <f t="shared" si="60"/>
        <v>other</v>
      </c>
      <c r="D1922">
        <v>109</v>
      </c>
      <c r="E1922">
        <v>101</v>
      </c>
      <c r="F1922">
        <v>43</v>
      </c>
      <c r="G1922">
        <v>432</v>
      </c>
      <c r="H1922" t="s">
        <v>1726</v>
      </c>
      <c r="I1922">
        <v>5000</v>
      </c>
      <c r="J1922" s="1">
        <v>30000000</v>
      </c>
      <c r="K1922" s="1">
        <v>30000000</v>
      </c>
      <c r="L1922" s="1">
        <f>J1922/K1922</f>
        <v>1</v>
      </c>
      <c r="M1922" s="2" t="str">
        <f t="shared" si="59"/>
        <v>other</v>
      </c>
      <c r="N1922" t="s">
        <v>454</v>
      </c>
      <c r="O1922" t="s">
        <v>492</v>
      </c>
      <c r="P1922" t="s">
        <v>9610</v>
      </c>
      <c r="Q1922">
        <v>34942</v>
      </c>
      <c r="R1922">
        <v>6867</v>
      </c>
      <c r="S1922" t="s">
        <v>9611</v>
      </c>
      <c r="T1922">
        <v>2</v>
      </c>
      <c r="U1922" t="s">
        <v>9612</v>
      </c>
      <c r="V1922" t="s">
        <v>9613</v>
      </c>
      <c r="W1922">
        <v>185</v>
      </c>
      <c r="X1922" t="s">
        <v>37</v>
      </c>
      <c r="Y1922" t="s">
        <v>38</v>
      </c>
      <c r="Z1922" t="s">
        <v>575</v>
      </c>
      <c r="AA1922">
        <v>2003</v>
      </c>
      <c r="AB1922">
        <v>618</v>
      </c>
      <c r="AC1922">
        <v>5.8</v>
      </c>
      <c r="AD1922">
        <v>2.35</v>
      </c>
      <c r="AE1922">
        <v>573</v>
      </c>
    </row>
    <row r="1923" spans="1:31" x14ac:dyDescent="0.45">
      <c r="A1923" t="s">
        <v>28</v>
      </c>
      <c r="B1923" t="s">
        <v>6610</v>
      </c>
      <c r="C1923" t="str">
        <f t="shared" si="60"/>
        <v>other</v>
      </c>
      <c r="D1923">
        <v>174</v>
      </c>
      <c r="E1923">
        <v>114</v>
      </c>
      <c r="F1923">
        <v>335</v>
      </c>
      <c r="G1923">
        <v>530</v>
      </c>
      <c r="H1923" t="s">
        <v>2231</v>
      </c>
      <c r="I1923">
        <v>11000</v>
      </c>
      <c r="J1923" s="1">
        <v>29997095</v>
      </c>
      <c r="K1923" s="1">
        <v>25000000</v>
      </c>
      <c r="L1923" s="1">
        <f>J1923/K1923</f>
        <v>1.1998838000000001</v>
      </c>
      <c r="M1923" s="2" t="str">
        <f t="shared" ref="M1923:M1986" si="61">IF(L1923&lt;2,"other","blockbuster")</f>
        <v>other</v>
      </c>
      <c r="N1923" t="s">
        <v>209</v>
      </c>
      <c r="O1923" t="s">
        <v>2367</v>
      </c>
      <c r="P1923" t="s">
        <v>9614</v>
      </c>
      <c r="Q1923">
        <v>102123</v>
      </c>
      <c r="R1923">
        <v>12624</v>
      </c>
      <c r="S1923" t="s">
        <v>4760</v>
      </c>
      <c r="T1923">
        <v>3</v>
      </c>
      <c r="U1923" t="s">
        <v>9615</v>
      </c>
      <c r="V1923" t="s">
        <v>9616</v>
      </c>
      <c r="W1923">
        <v>660</v>
      </c>
      <c r="X1923" t="s">
        <v>37</v>
      </c>
      <c r="Y1923" t="s">
        <v>38</v>
      </c>
      <c r="Z1923" t="s">
        <v>39</v>
      </c>
      <c r="AA1923">
        <v>2002</v>
      </c>
      <c r="AB1923">
        <v>577</v>
      </c>
      <c r="AC1923">
        <v>7.6</v>
      </c>
      <c r="AD1923">
        <v>1.85</v>
      </c>
      <c r="AE1923">
        <v>571</v>
      </c>
    </row>
    <row r="1924" spans="1:31" x14ac:dyDescent="0.45">
      <c r="A1924" t="s">
        <v>28</v>
      </c>
      <c r="B1924" t="s">
        <v>5123</v>
      </c>
      <c r="C1924" t="str">
        <f t="shared" si="60"/>
        <v>other</v>
      </c>
      <c r="D1924">
        <v>91</v>
      </c>
      <c r="E1924">
        <v>105</v>
      </c>
      <c r="F1924">
        <v>99</v>
      </c>
      <c r="G1924">
        <v>960</v>
      </c>
      <c r="H1924" t="s">
        <v>9617</v>
      </c>
      <c r="I1924">
        <v>17000</v>
      </c>
      <c r="J1924" s="1">
        <v>29975979</v>
      </c>
      <c r="K1924" s="1">
        <v>20000000</v>
      </c>
      <c r="L1924" s="1">
        <f>J1924/K1924</f>
        <v>1.4987989500000001</v>
      </c>
      <c r="M1924" s="2" t="str">
        <f t="shared" si="61"/>
        <v>other</v>
      </c>
      <c r="N1924" t="s">
        <v>1671</v>
      </c>
      <c r="O1924" t="s">
        <v>434</v>
      </c>
      <c r="P1924" t="s">
        <v>9618</v>
      </c>
      <c r="Q1924">
        <v>116762</v>
      </c>
      <c r="R1924">
        <v>20109</v>
      </c>
      <c r="S1924" t="s">
        <v>9619</v>
      </c>
      <c r="T1924">
        <v>0</v>
      </c>
      <c r="U1924" t="s">
        <v>9620</v>
      </c>
      <c r="V1924" t="s">
        <v>9621</v>
      </c>
      <c r="W1924">
        <v>261</v>
      </c>
      <c r="X1924" t="s">
        <v>37</v>
      </c>
      <c r="Y1924" t="s">
        <v>38</v>
      </c>
      <c r="Z1924" t="s">
        <v>39</v>
      </c>
      <c r="AA1924">
        <v>2006</v>
      </c>
      <c r="AB1924">
        <v>1000</v>
      </c>
      <c r="AC1924">
        <v>6.4</v>
      </c>
      <c r="AD1924">
        <v>1.85</v>
      </c>
      <c r="AE1924">
        <v>570</v>
      </c>
    </row>
    <row r="1925" spans="1:31" x14ac:dyDescent="0.45">
      <c r="A1925" t="s">
        <v>28</v>
      </c>
      <c r="B1925" t="s">
        <v>9622</v>
      </c>
      <c r="C1925" t="str">
        <f t="shared" si="60"/>
        <v>other</v>
      </c>
      <c r="D1925">
        <v>151</v>
      </c>
      <c r="E1925">
        <v>90</v>
      </c>
      <c r="F1925">
        <v>68</v>
      </c>
      <c r="G1925">
        <v>100</v>
      </c>
      <c r="H1925" t="s">
        <v>9623</v>
      </c>
      <c r="I1925">
        <v>328</v>
      </c>
      <c r="J1925" s="1">
        <v>29959436</v>
      </c>
      <c r="K1925" s="1">
        <v>25000000</v>
      </c>
      <c r="L1925" s="1">
        <f>J1925/K1925</f>
        <v>1.19837744</v>
      </c>
      <c r="M1925" s="2" t="str">
        <f t="shared" si="61"/>
        <v>other</v>
      </c>
      <c r="N1925" t="s">
        <v>3047</v>
      </c>
      <c r="O1925" t="s">
        <v>9624</v>
      </c>
      <c r="P1925" t="s">
        <v>9625</v>
      </c>
      <c r="Q1925">
        <v>88714</v>
      </c>
      <c r="R1925">
        <v>794</v>
      </c>
      <c r="S1925" t="s">
        <v>9626</v>
      </c>
      <c r="T1925">
        <v>0</v>
      </c>
      <c r="U1925" t="s">
        <v>9627</v>
      </c>
      <c r="V1925" t="s">
        <v>9628</v>
      </c>
      <c r="W1925">
        <v>235</v>
      </c>
      <c r="X1925" t="s">
        <v>37</v>
      </c>
      <c r="Y1925" t="s">
        <v>56</v>
      </c>
      <c r="Z1925" t="s">
        <v>90</v>
      </c>
      <c r="AA1925">
        <v>2007</v>
      </c>
      <c r="AB1925">
        <v>132</v>
      </c>
      <c r="AC1925">
        <v>6.3</v>
      </c>
      <c r="AD1925">
        <v>1.85</v>
      </c>
      <c r="AE1925">
        <v>570</v>
      </c>
    </row>
    <row r="1926" spans="1:31" x14ac:dyDescent="0.45">
      <c r="A1926" t="s">
        <v>28</v>
      </c>
      <c r="B1926" t="s">
        <v>9629</v>
      </c>
      <c r="C1926" t="str">
        <f t="shared" si="60"/>
        <v>other</v>
      </c>
      <c r="D1926">
        <v>94</v>
      </c>
      <c r="E1926">
        <v>97</v>
      </c>
      <c r="F1926">
        <v>27</v>
      </c>
      <c r="G1926">
        <v>522</v>
      </c>
      <c r="H1926" t="s">
        <v>9630</v>
      </c>
      <c r="I1926">
        <v>601</v>
      </c>
      <c r="J1926" s="1">
        <v>29802761</v>
      </c>
      <c r="K1926" s="1">
        <v>25000000</v>
      </c>
      <c r="L1926" s="1">
        <f>J1926/K1926</f>
        <v>1.19211044</v>
      </c>
      <c r="M1926" s="2" t="str">
        <f t="shared" si="61"/>
        <v>other</v>
      </c>
      <c r="N1926" t="s">
        <v>5772</v>
      </c>
      <c r="O1926" t="s">
        <v>9631</v>
      </c>
      <c r="P1926" t="s">
        <v>9632</v>
      </c>
      <c r="Q1926">
        <v>22243</v>
      </c>
      <c r="R1926">
        <v>2730</v>
      </c>
      <c r="S1926" t="s">
        <v>9633</v>
      </c>
      <c r="T1926">
        <v>0</v>
      </c>
      <c r="U1926" t="s">
        <v>9634</v>
      </c>
      <c r="V1926" t="s">
        <v>9635</v>
      </c>
      <c r="W1926">
        <v>144</v>
      </c>
      <c r="X1926" t="s">
        <v>37</v>
      </c>
      <c r="Y1926" t="s">
        <v>38</v>
      </c>
      <c r="Z1926" t="s">
        <v>39</v>
      </c>
      <c r="AA1926">
        <v>2004</v>
      </c>
      <c r="AB1926">
        <v>543</v>
      </c>
      <c r="AC1926">
        <v>4.5999999999999996</v>
      </c>
      <c r="AD1926">
        <v>2.35</v>
      </c>
      <c r="AE1926">
        <v>569</v>
      </c>
    </row>
    <row r="1927" spans="1:31" x14ac:dyDescent="0.45">
      <c r="A1927" t="s">
        <v>28</v>
      </c>
      <c r="B1927" t="s">
        <v>9636</v>
      </c>
      <c r="C1927" t="str">
        <f t="shared" si="60"/>
        <v>other</v>
      </c>
      <c r="D1927">
        <v>91</v>
      </c>
      <c r="E1927">
        <v>144</v>
      </c>
      <c r="F1927">
        <v>0</v>
      </c>
      <c r="G1927">
        <v>745</v>
      </c>
      <c r="H1927" t="s">
        <v>2653</v>
      </c>
      <c r="I1927">
        <v>15000</v>
      </c>
      <c r="J1927" s="1">
        <v>29781453</v>
      </c>
      <c r="K1927" s="1">
        <v>25500000</v>
      </c>
      <c r="L1927" s="1">
        <f>J1927/K1927</f>
        <v>1.1679001176470589</v>
      </c>
      <c r="M1927" s="2" t="str">
        <f t="shared" si="61"/>
        <v>other</v>
      </c>
      <c r="N1927" t="s">
        <v>2115</v>
      </c>
      <c r="O1927" t="s">
        <v>285</v>
      </c>
      <c r="P1927" t="s">
        <v>9637</v>
      </c>
      <c r="Q1927">
        <v>14612</v>
      </c>
      <c r="R1927">
        <v>18442</v>
      </c>
      <c r="S1927" t="s">
        <v>1041</v>
      </c>
      <c r="T1927">
        <v>6</v>
      </c>
      <c r="U1927" t="s">
        <v>9638</v>
      </c>
      <c r="V1927" t="s">
        <v>9639</v>
      </c>
      <c r="W1927">
        <v>41</v>
      </c>
      <c r="X1927" t="s">
        <v>37</v>
      </c>
      <c r="Y1927" t="s">
        <v>1455</v>
      </c>
      <c r="Z1927" t="s">
        <v>575</v>
      </c>
      <c r="AA1927">
        <v>2013</v>
      </c>
      <c r="AB1927">
        <v>960</v>
      </c>
      <c r="AC1927">
        <v>6.5</v>
      </c>
      <c r="AD1927">
        <v>2.35</v>
      </c>
      <c r="AE1927">
        <v>569</v>
      </c>
    </row>
    <row r="1928" spans="1:31" x14ac:dyDescent="0.45">
      <c r="A1928" t="s">
        <v>28</v>
      </c>
      <c r="B1928" t="s">
        <v>9640</v>
      </c>
      <c r="C1928" t="str">
        <f t="shared" si="60"/>
        <v>other</v>
      </c>
      <c r="D1928">
        <v>148</v>
      </c>
      <c r="E1928">
        <v>114</v>
      </c>
      <c r="F1928">
        <v>59</v>
      </c>
      <c r="G1928">
        <v>403</v>
      </c>
      <c r="H1928" t="s">
        <v>9641</v>
      </c>
      <c r="I1928">
        <v>49000</v>
      </c>
      <c r="J1928" s="1">
        <v>29753944</v>
      </c>
      <c r="K1928" s="1">
        <v>30000000</v>
      </c>
      <c r="L1928" s="1">
        <f>J1928/K1928</f>
        <v>0.99179813333333333</v>
      </c>
      <c r="M1928" s="2" t="str">
        <f t="shared" si="61"/>
        <v>other</v>
      </c>
      <c r="N1928" t="s">
        <v>6189</v>
      </c>
      <c r="O1928" t="s">
        <v>801</v>
      </c>
      <c r="P1928" t="s">
        <v>9642</v>
      </c>
      <c r="Q1928">
        <v>87331</v>
      </c>
      <c r="R1928">
        <v>50927</v>
      </c>
      <c r="S1928" t="s">
        <v>3709</v>
      </c>
      <c r="T1928">
        <v>0</v>
      </c>
      <c r="U1928" t="s">
        <v>9643</v>
      </c>
      <c r="V1928" t="s">
        <v>9644</v>
      </c>
      <c r="W1928">
        <v>364</v>
      </c>
      <c r="X1928" t="s">
        <v>37</v>
      </c>
      <c r="Y1928" t="s">
        <v>38</v>
      </c>
      <c r="Z1928" t="s">
        <v>90</v>
      </c>
      <c r="AA1928">
        <v>2007</v>
      </c>
      <c r="AB1928">
        <v>702</v>
      </c>
      <c r="AC1928">
        <v>7.5</v>
      </c>
      <c r="AD1928">
        <v>2.35</v>
      </c>
      <c r="AE1928">
        <v>567</v>
      </c>
    </row>
    <row r="1929" spans="1:31" x14ac:dyDescent="0.45">
      <c r="A1929" t="s">
        <v>28</v>
      </c>
      <c r="B1929" t="s">
        <v>4763</v>
      </c>
      <c r="C1929" t="str">
        <f t="shared" si="60"/>
        <v>other</v>
      </c>
      <c r="D1929">
        <v>141</v>
      </c>
      <c r="E1929">
        <v>124</v>
      </c>
      <c r="F1929">
        <v>159</v>
      </c>
      <c r="G1929">
        <v>240</v>
      </c>
      <c r="H1929" t="s">
        <v>3123</v>
      </c>
      <c r="I1929">
        <v>288</v>
      </c>
      <c r="J1929" s="1">
        <v>29655590</v>
      </c>
      <c r="K1929" s="1">
        <v>25000000</v>
      </c>
      <c r="L1929" s="1">
        <f>J1929/K1929</f>
        <v>1.1862235999999999</v>
      </c>
      <c r="M1929" s="2" t="str">
        <f t="shared" si="61"/>
        <v>other</v>
      </c>
      <c r="N1929" t="s">
        <v>5930</v>
      </c>
      <c r="O1929" t="s">
        <v>9645</v>
      </c>
      <c r="P1929" t="s">
        <v>9646</v>
      </c>
      <c r="Q1929">
        <v>75973</v>
      </c>
      <c r="R1929">
        <v>1006</v>
      </c>
      <c r="S1929" t="s">
        <v>9647</v>
      </c>
      <c r="T1929">
        <v>1</v>
      </c>
      <c r="U1929" t="s">
        <v>9648</v>
      </c>
      <c r="V1929" t="s">
        <v>9649</v>
      </c>
      <c r="W1929">
        <v>409</v>
      </c>
      <c r="X1929" t="s">
        <v>37</v>
      </c>
      <c r="Y1929" t="s">
        <v>56</v>
      </c>
      <c r="Z1929" t="s">
        <v>575</v>
      </c>
      <c r="AA1929">
        <v>1998</v>
      </c>
      <c r="AB1929">
        <v>249</v>
      </c>
      <c r="AC1929">
        <v>7.5</v>
      </c>
      <c r="AD1929">
        <v>1.85</v>
      </c>
      <c r="AE1929">
        <v>566</v>
      </c>
    </row>
    <row r="1930" spans="1:31" x14ac:dyDescent="0.45">
      <c r="A1930" t="s">
        <v>28</v>
      </c>
      <c r="B1930" t="s">
        <v>7677</v>
      </c>
      <c r="C1930" t="str">
        <f t="shared" si="60"/>
        <v>other</v>
      </c>
      <c r="D1930">
        <v>114</v>
      </c>
      <c r="E1930">
        <v>89</v>
      </c>
      <c r="F1930">
        <v>31</v>
      </c>
      <c r="G1930">
        <v>71</v>
      </c>
      <c r="H1930" t="s">
        <v>9650</v>
      </c>
      <c r="I1930">
        <v>285</v>
      </c>
      <c r="J1930" s="1">
        <v>29580087</v>
      </c>
      <c r="K1930" s="1">
        <v>25000000</v>
      </c>
      <c r="L1930" s="1">
        <f>J1930/K1930</f>
        <v>1.18320348</v>
      </c>
      <c r="M1930" s="2" t="str">
        <f t="shared" si="61"/>
        <v>other</v>
      </c>
      <c r="N1930" t="s">
        <v>9651</v>
      </c>
      <c r="O1930" t="s">
        <v>9652</v>
      </c>
      <c r="P1930" t="s">
        <v>9653</v>
      </c>
      <c r="Q1930">
        <v>39768</v>
      </c>
      <c r="R1930">
        <v>667</v>
      </c>
      <c r="S1930" t="s">
        <v>9654</v>
      </c>
      <c r="T1930">
        <v>0</v>
      </c>
      <c r="U1930" t="s">
        <v>9655</v>
      </c>
      <c r="V1930" t="s">
        <v>9656</v>
      </c>
      <c r="W1930">
        <v>292</v>
      </c>
      <c r="X1930" t="s">
        <v>37</v>
      </c>
      <c r="Y1930" t="s">
        <v>263</v>
      </c>
      <c r="Z1930" t="s">
        <v>575</v>
      </c>
      <c r="AA1930">
        <v>1998</v>
      </c>
      <c r="AB1930">
        <v>81</v>
      </c>
      <c r="AC1930">
        <v>5.3</v>
      </c>
      <c r="AD1930">
        <v>1.85</v>
      </c>
      <c r="AE1930">
        <v>566</v>
      </c>
    </row>
    <row r="1931" spans="1:31" x14ac:dyDescent="0.45">
      <c r="A1931" t="s">
        <v>28</v>
      </c>
      <c r="B1931" t="s">
        <v>9657</v>
      </c>
      <c r="C1931" t="str">
        <f t="shared" si="60"/>
        <v>other</v>
      </c>
      <c r="D1931">
        <v>79</v>
      </c>
      <c r="E1931">
        <v>160</v>
      </c>
      <c r="F1931">
        <v>130</v>
      </c>
      <c r="G1931">
        <v>288</v>
      </c>
      <c r="H1931" t="s">
        <v>9658</v>
      </c>
      <c r="I1931">
        <v>469</v>
      </c>
      <c r="J1931" s="1">
        <v>29500000</v>
      </c>
      <c r="K1931" s="1">
        <v>25000000</v>
      </c>
      <c r="L1931" s="1">
        <f>J1931/K1931</f>
        <v>1.18</v>
      </c>
      <c r="M1931" s="2" t="str">
        <f t="shared" si="61"/>
        <v>other</v>
      </c>
      <c r="N1931" t="s">
        <v>1007</v>
      </c>
      <c r="O1931" t="s">
        <v>9659</v>
      </c>
      <c r="P1931" t="s">
        <v>9660</v>
      </c>
      <c r="Q1931">
        <v>25019</v>
      </c>
      <c r="R1931">
        <v>1548</v>
      </c>
      <c r="S1931" t="s">
        <v>9661</v>
      </c>
      <c r="T1931">
        <v>0</v>
      </c>
      <c r="U1931" t="s">
        <v>9662</v>
      </c>
      <c r="V1931" t="s">
        <v>9663</v>
      </c>
      <c r="W1931">
        <v>159</v>
      </c>
      <c r="X1931" t="s">
        <v>37</v>
      </c>
      <c r="Y1931" t="s">
        <v>667</v>
      </c>
      <c r="Z1931" t="s">
        <v>272</v>
      </c>
      <c r="AA1931">
        <v>1970</v>
      </c>
      <c r="AB1931">
        <v>377</v>
      </c>
      <c r="AC1931">
        <v>7.5</v>
      </c>
      <c r="AD1931">
        <v>2.35</v>
      </c>
      <c r="AE1931">
        <v>566</v>
      </c>
    </row>
    <row r="1932" spans="1:31" x14ac:dyDescent="0.45">
      <c r="A1932" t="s">
        <v>28</v>
      </c>
      <c r="B1932" t="s">
        <v>9664</v>
      </c>
      <c r="C1932" t="str">
        <f t="shared" si="60"/>
        <v>other</v>
      </c>
      <c r="D1932">
        <v>33</v>
      </c>
      <c r="E1932">
        <v>93</v>
      </c>
      <c r="F1932">
        <v>14</v>
      </c>
      <c r="G1932">
        <v>199</v>
      </c>
      <c r="H1932" t="s">
        <v>9665</v>
      </c>
      <c r="I1932">
        <v>1000</v>
      </c>
      <c r="J1932" s="1">
        <v>29392418</v>
      </c>
      <c r="K1932" s="1">
        <v>25000000</v>
      </c>
      <c r="L1932" s="1">
        <f>J1932/K1932</f>
        <v>1.1756967199999999</v>
      </c>
      <c r="M1932" s="2" t="str">
        <f t="shared" si="61"/>
        <v>other</v>
      </c>
      <c r="N1932" t="s">
        <v>9666</v>
      </c>
      <c r="O1932" t="s">
        <v>676</v>
      </c>
      <c r="P1932" t="s">
        <v>9667</v>
      </c>
      <c r="Q1932">
        <v>28377</v>
      </c>
      <c r="R1932">
        <v>2176</v>
      </c>
      <c r="S1932" t="s">
        <v>9668</v>
      </c>
      <c r="T1932">
        <v>1</v>
      </c>
      <c r="U1932" t="s">
        <v>9669</v>
      </c>
      <c r="V1932" t="s">
        <v>9670</v>
      </c>
      <c r="W1932">
        <v>261</v>
      </c>
      <c r="X1932" t="s">
        <v>37</v>
      </c>
      <c r="Y1932" t="s">
        <v>56</v>
      </c>
      <c r="Z1932" t="s">
        <v>90</v>
      </c>
      <c r="AA1932">
        <v>1997</v>
      </c>
      <c r="AB1932">
        <v>401</v>
      </c>
      <c r="AC1932">
        <v>3.3</v>
      </c>
      <c r="AD1932">
        <v>1.85</v>
      </c>
      <c r="AE1932">
        <v>566</v>
      </c>
    </row>
    <row r="1933" spans="1:31" x14ac:dyDescent="0.45">
      <c r="A1933" t="s">
        <v>28</v>
      </c>
      <c r="B1933" t="s">
        <v>5408</v>
      </c>
      <c r="C1933" t="str">
        <f t="shared" si="60"/>
        <v>other</v>
      </c>
      <c r="D1933">
        <v>146</v>
      </c>
      <c r="E1933">
        <v>87</v>
      </c>
      <c r="F1933">
        <v>234</v>
      </c>
      <c r="G1933">
        <v>370</v>
      </c>
      <c r="H1933" t="s">
        <v>9671</v>
      </c>
      <c r="I1933">
        <v>904</v>
      </c>
      <c r="J1933" s="1">
        <v>29374178</v>
      </c>
      <c r="L1933" s="1" t="e">
        <f>J1933/K1933</f>
        <v>#DIV/0!</v>
      </c>
      <c r="M1933" s="2" t="e">
        <f t="shared" si="61"/>
        <v>#DIV/0!</v>
      </c>
      <c r="N1933" t="s">
        <v>1661</v>
      </c>
      <c r="O1933" t="s">
        <v>9672</v>
      </c>
      <c r="P1933" t="s">
        <v>9673</v>
      </c>
      <c r="Q1933">
        <v>60202</v>
      </c>
      <c r="R1933">
        <v>3850</v>
      </c>
      <c r="S1933" t="s">
        <v>9674</v>
      </c>
      <c r="T1933">
        <v>3</v>
      </c>
      <c r="U1933" t="s">
        <v>9675</v>
      </c>
      <c r="V1933" t="s">
        <v>9676</v>
      </c>
      <c r="W1933">
        <v>114</v>
      </c>
      <c r="X1933" t="s">
        <v>37</v>
      </c>
      <c r="Y1933" t="s">
        <v>38</v>
      </c>
      <c r="Z1933" t="s">
        <v>575</v>
      </c>
      <c r="AA1933">
        <v>2011</v>
      </c>
      <c r="AB1933">
        <v>555</v>
      </c>
      <c r="AC1933">
        <v>5.7</v>
      </c>
      <c r="AD1933">
        <v>1.85</v>
      </c>
      <c r="AE1933">
        <v>565</v>
      </c>
    </row>
    <row r="1934" spans="1:31" x14ac:dyDescent="0.45">
      <c r="A1934" t="s">
        <v>28</v>
      </c>
      <c r="B1934" t="s">
        <v>9677</v>
      </c>
      <c r="C1934" t="str">
        <f t="shared" si="60"/>
        <v>other</v>
      </c>
      <c r="D1934">
        <v>83</v>
      </c>
      <c r="E1934">
        <v>88</v>
      </c>
      <c r="F1934">
        <v>82</v>
      </c>
      <c r="G1934">
        <v>571</v>
      </c>
      <c r="H1934" t="s">
        <v>9678</v>
      </c>
      <c r="I1934">
        <v>756</v>
      </c>
      <c r="J1934" s="1">
        <v>29302097</v>
      </c>
      <c r="K1934" s="1">
        <v>25000000</v>
      </c>
      <c r="L1934" s="1">
        <f>J1934/K1934</f>
        <v>1.17208388</v>
      </c>
      <c r="M1934" s="2" t="str">
        <f t="shared" si="61"/>
        <v>other</v>
      </c>
      <c r="N1934" t="s">
        <v>9679</v>
      </c>
      <c r="O1934" t="s">
        <v>604</v>
      </c>
      <c r="P1934" t="s">
        <v>9680</v>
      </c>
      <c r="Q1934">
        <v>10161</v>
      </c>
      <c r="R1934">
        <v>4378</v>
      </c>
      <c r="S1934" t="s">
        <v>2462</v>
      </c>
      <c r="T1934">
        <v>0</v>
      </c>
      <c r="U1934" t="s">
        <v>9681</v>
      </c>
      <c r="V1934" t="s">
        <v>9682</v>
      </c>
      <c r="W1934">
        <v>50</v>
      </c>
      <c r="X1934" t="s">
        <v>37</v>
      </c>
      <c r="Y1934" t="s">
        <v>38</v>
      </c>
      <c r="Z1934" t="s">
        <v>39</v>
      </c>
      <c r="AA1934">
        <v>2009</v>
      </c>
      <c r="AB1934">
        <v>713</v>
      </c>
      <c r="AC1934">
        <v>3.5</v>
      </c>
      <c r="AD1934">
        <v>1.85</v>
      </c>
      <c r="AE1934">
        <v>564</v>
      </c>
    </row>
    <row r="1935" spans="1:31" x14ac:dyDescent="0.45">
      <c r="A1935" t="s">
        <v>28</v>
      </c>
      <c r="B1935" t="s">
        <v>3249</v>
      </c>
      <c r="C1935" t="str">
        <f t="shared" si="60"/>
        <v>other</v>
      </c>
      <c r="D1935">
        <v>199</v>
      </c>
      <c r="E1935">
        <v>142</v>
      </c>
      <c r="F1935">
        <v>0</v>
      </c>
      <c r="G1935">
        <v>461</v>
      </c>
      <c r="H1935" t="s">
        <v>3252</v>
      </c>
      <c r="I1935">
        <v>11000</v>
      </c>
      <c r="J1935" s="1">
        <v>29247405</v>
      </c>
      <c r="K1935" s="1">
        <v>25000000</v>
      </c>
      <c r="L1935" s="1">
        <f>J1935/K1935</f>
        <v>1.1698961999999999</v>
      </c>
      <c r="M1935" s="2" t="str">
        <f t="shared" si="61"/>
        <v>other</v>
      </c>
      <c r="N1935" t="s">
        <v>1925</v>
      </c>
      <c r="O1935" t="s">
        <v>456</v>
      </c>
      <c r="P1935" t="s">
        <v>9683</v>
      </c>
      <c r="Q1935">
        <v>1689764</v>
      </c>
      <c r="R1935">
        <v>13495</v>
      </c>
      <c r="S1935" t="s">
        <v>1338</v>
      </c>
      <c r="T1935">
        <v>0</v>
      </c>
      <c r="U1935" t="s">
        <v>9684</v>
      </c>
      <c r="V1935" t="s">
        <v>9685</v>
      </c>
      <c r="W1935">
        <v>4144</v>
      </c>
      <c r="X1935" t="s">
        <v>37</v>
      </c>
      <c r="Y1935" t="s">
        <v>38</v>
      </c>
      <c r="Z1935" t="s">
        <v>575</v>
      </c>
      <c r="AA1935">
        <v>1994</v>
      </c>
      <c r="AB1935">
        <v>745</v>
      </c>
      <c r="AC1935">
        <v>9.3000000000000007</v>
      </c>
      <c r="AD1935">
        <v>1.85</v>
      </c>
      <c r="AE1935">
        <v>562</v>
      </c>
    </row>
    <row r="1936" spans="1:31" x14ac:dyDescent="0.45">
      <c r="A1936" t="s">
        <v>28</v>
      </c>
      <c r="B1936" t="s">
        <v>5920</v>
      </c>
      <c r="C1936" t="str">
        <f t="shared" si="60"/>
        <v>other</v>
      </c>
      <c r="D1936">
        <v>71</v>
      </c>
      <c r="E1936">
        <v>92</v>
      </c>
      <c r="F1936">
        <v>23</v>
      </c>
      <c r="G1936">
        <v>162</v>
      </c>
      <c r="H1936" t="s">
        <v>9344</v>
      </c>
      <c r="I1936">
        <v>460</v>
      </c>
      <c r="J1936" s="1">
        <v>29200000</v>
      </c>
      <c r="K1936" s="1">
        <v>21150000</v>
      </c>
      <c r="L1936" s="1">
        <f>J1936/K1936</f>
        <v>1.3806146572104019</v>
      </c>
      <c r="M1936" s="2" t="str">
        <f t="shared" si="61"/>
        <v>other</v>
      </c>
      <c r="N1936" t="s">
        <v>9686</v>
      </c>
      <c r="O1936" t="s">
        <v>9687</v>
      </c>
      <c r="P1936" t="s">
        <v>9688</v>
      </c>
      <c r="Q1936">
        <v>19699</v>
      </c>
      <c r="R1936">
        <v>1315</v>
      </c>
      <c r="S1936" t="s">
        <v>9689</v>
      </c>
      <c r="T1936">
        <v>0</v>
      </c>
      <c r="U1936" t="s">
        <v>9690</v>
      </c>
      <c r="V1936" t="s">
        <v>9691</v>
      </c>
      <c r="W1936">
        <v>119</v>
      </c>
      <c r="X1936" t="s">
        <v>37</v>
      </c>
      <c r="Y1936" t="s">
        <v>365</v>
      </c>
      <c r="Z1936" t="s">
        <v>90</v>
      </c>
      <c r="AA1936">
        <v>2001</v>
      </c>
      <c r="AB1936">
        <v>442</v>
      </c>
      <c r="AC1936">
        <v>4.8</v>
      </c>
      <c r="AD1936">
        <v>1.85</v>
      </c>
      <c r="AE1936">
        <v>562</v>
      </c>
    </row>
    <row r="1937" spans="1:31" x14ac:dyDescent="0.45">
      <c r="A1937" t="s">
        <v>28</v>
      </c>
      <c r="B1937" t="s">
        <v>3484</v>
      </c>
      <c r="C1937" t="str">
        <f t="shared" si="60"/>
        <v>other</v>
      </c>
      <c r="D1937">
        <v>62</v>
      </c>
      <c r="E1937">
        <v>117</v>
      </c>
      <c r="F1937">
        <v>101</v>
      </c>
      <c r="G1937">
        <v>743</v>
      </c>
      <c r="H1937" t="s">
        <v>7319</v>
      </c>
      <c r="I1937">
        <v>13000</v>
      </c>
      <c r="J1937" s="1">
        <v>29136626</v>
      </c>
      <c r="K1937" s="1">
        <v>27000000</v>
      </c>
      <c r="L1937" s="1">
        <f>J1937/K1937</f>
        <v>1.0791342962962962</v>
      </c>
      <c r="M1937" s="2" t="str">
        <f t="shared" si="61"/>
        <v>other</v>
      </c>
      <c r="N1937" t="s">
        <v>3903</v>
      </c>
      <c r="O1937" t="s">
        <v>537</v>
      </c>
      <c r="P1937" t="s">
        <v>9692</v>
      </c>
      <c r="Q1937">
        <v>63459</v>
      </c>
      <c r="R1937">
        <v>16937</v>
      </c>
      <c r="S1937" t="s">
        <v>2828</v>
      </c>
      <c r="T1937">
        <v>2</v>
      </c>
      <c r="U1937" t="s">
        <v>9693</v>
      </c>
      <c r="V1937" t="s">
        <v>9694</v>
      </c>
      <c r="W1937">
        <v>185</v>
      </c>
      <c r="X1937" t="s">
        <v>37</v>
      </c>
      <c r="Y1937" t="s">
        <v>38</v>
      </c>
      <c r="Z1937" t="s">
        <v>39</v>
      </c>
      <c r="AA1937">
        <v>1996</v>
      </c>
      <c r="AB1937">
        <v>852</v>
      </c>
      <c r="AC1937">
        <v>6.9</v>
      </c>
      <c r="AD1937">
        <v>2.35</v>
      </c>
      <c r="AE1937">
        <v>561</v>
      </c>
    </row>
    <row r="1938" spans="1:31" x14ac:dyDescent="0.45">
      <c r="A1938" t="s">
        <v>28</v>
      </c>
      <c r="B1938" t="s">
        <v>2027</v>
      </c>
      <c r="C1938" t="str">
        <f t="shared" si="60"/>
        <v>other</v>
      </c>
      <c r="D1938">
        <v>175</v>
      </c>
      <c r="E1938">
        <v>111</v>
      </c>
      <c r="F1938">
        <v>81</v>
      </c>
      <c r="G1938">
        <v>81</v>
      </c>
      <c r="H1938" t="s">
        <v>9695</v>
      </c>
      <c r="I1938">
        <v>3000</v>
      </c>
      <c r="J1938" s="1">
        <v>29113588</v>
      </c>
      <c r="K1938" s="1">
        <v>25000000</v>
      </c>
      <c r="L1938" s="1">
        <f>J1938/K1938</f>
        <v>1.1645435200000001</v>
      </c>
      <c r="M1938" s="2" t="str">
        <f t="shared" si="61"/>
        <v>other</v>
      </c>
      <c r="N1938" t="s">
        <v>2115</v>
      </c>
      <c r="O1938" t="s">
        <v>8001</v>
      </c>
      <c r="P1938" t="s">
        <v>9696</v>
      </c>
      <c r="Q1938">
        <v>48559</v>
      </c>
      <c r="R1938">
        <v>3784</v>
      </c>
      <c r="S1938" t="s">
        <v>9697</v>
      </c>
      <c r="T1938">
        <v>1</v>
      </c>
      <c r="U1938" t="s">
        <v>9698</v>
      </c>
      <c r="V1938" t="s">
        <v>9699</v>
      </c>
      <c r="W1938">
        <v>145</v>
      </c>
      <c r="X1938" t="s">
        <v>37</v>
      </c>
      <c r="Y1938" t="s">
        <v>38</v>
      </c>
      <c r="Z1938" t="s">
        <v>575</v>
      </c>
      <c r="AA1938">
        <v>2014</v>
      </c>
      <c r="AB1938">
        <v>571</v>
      </c>
      <c r="AC1938">
        <v>6</v>
      </c>
      <c r="AD1938">
        <v>2.35</v>
      </c>
      <c r="AE1938">
        <v>561</v>
      </c>
    </row>
    <row r="1939" spans="1:31" x14ac:dyDescent="0.45">
      <c r="A1939" t="s">
        <v>28</v>
      </c>
      <c r="B1939" t="s">
        <v>9700</v>
      </c>
      <c r="C1939" t="str">
        <f t="shared" si="60"/>
        <v>other</v>
      </c>
      <c r="D1939">
        <v>322</v>
      </c>
      <c r="E1939">
        <v>121</v>
      </c>
      <c r="F1939">
        <v>53</v>
      </c>
      <c r="G1939">
        <v>8000</v>
      </c>
      <c r="H1939" t="s">
        <v>2367</v>
      </c>
      <c r="I1939">
        <v>19000</v>
      </c>
      <c r="J1939" s="1">
        <v>29106737</v>
      </c>
      <c r="K1939" s="1">
        <v>25000000</v>
      </c>
      <c r="L1939" s="1">
        <f>J1939/K1939</f>
        <v>1.16426948</v>
      </c>
      <c r="M1939" s="2" t="str">
        <f t="shared" si="61"/>
        <v>other</v>
      </c>
      <c r="N1939" t="s">
        <v>3399</v>
      </c>
      <c r="O1939" t="s">
        <v>348</v>
      </c>
      <c r="P1939" t="s">
        <v>9701</v>
      </c>
      <c r="Q1939">
        <v>67797</v>
      </c>
      <c r="R1939">
        <v>39690</v>
      </c>
      <c r="S1939" t="s">
        <v>1517</v>
      </c>
      <c r="T1939">
        <v>3</v>
      </c>
      <c r="U1939" t="s">
        <v>9702</v>
      </c>
      <c r="V1939" t="s">
        <v>9703</v>
      </c>
      <c r="W1939">
        <v>285</v>
      </c>
      <c r="X1939" t="s">
        <v>37</v>
      </c>
      <c r="Y1939" t="s">
        <v>38</v>
      </c>
      <c r="Z1939" t="s">
        <v>575</v>
      </c>
      <c r="AA1939">
        <v>2013</v>
      </c>
      <c r="AB1939">
        <v>11000</v>
      </c>
      <c r="AC1939">
        <v>7.3</v>
      </c>
      <c r="AD1939">
        <v>2.35</v>
      </c>
      <c r="AE1939">
        <v>560</v>
      </c>
    </row>
    <row r="1940" spans="1:31" x14ac:dyDescent="0.45">
      <c r="A1940" t="s">
        <v>28</v>
      </c>
      <c r="B1940" t="s">
        <v>9704</v>
      </c>
      <c r="C1940" t="str">
        <f t="shared" si="60"/>
        <v>other</v>
      </c>
      <c r="D1940">
        <v>67</v>
      </c>
      <c r="E1940">
        <v>98</v>
      </c>
      <c r="F1940">
        <v>3</v>
      </c>
      <c r="G1940">
        <v>28</v>
      </c>
      <c r="H1940" t="s">
        <v>9705</v>
      </c>
      <c r="I1940">
        <v>90</v>
      </c>
      <c r="J1940" s="1">
        <v>29077547</v>
      </c>
      <c r="L1940" s="1" t="e">
        <f>J1940/K1940</f>
        <v>#DIV/0!</v>
      </c>
      <c r="M1940" s="2" t="e">
        <f t="shared" si="61"/>
        <v>#DIV/0!</v>
      </c>
      <c r="N1940" t="s">
        <v>7435</v>
      </c>
      <c r="O1940" t="s">
        <v>9706</v>
      </c>
      <c r="P1940" t="s">
        <v>9707</v>
      </c>
      <c r="Q1940">
        <v>19737</v>
      </c>
      <c r="R1940">
        <v>235</v>
      </c>
      <c r="S1940" t="s">
        <v>9708</v>
      </c>
      <c r="T1940">
        <v>2</v>
      </c>
      <c r="U1940" t="s">
        <v>9709</v>
      </c>
      <c r="V1940" t="s">
        <v>9710</v>
      </c>
      <c r="W1940">
        <v>81</v>
      </c>
      <c r="X1940" t="s">
        <v>37</v>
      </c>
      <c r="Y1940" t="s">
        <v>38</v>
      </c>
      <c r="Z1940" t="s">
        <v>272</v>
      </c>
      <c r="AA1940">
        <v>2005</v>
      </c>
      <c r="AB1940">
        <v>89</v>
      </c>
      <c r="AC1940">
        <v>6</v>
      </c>
      <c r="AD1940">
        <v>1.85</v>
      </c>
      <c r="AE1940">
        <v>560</v>
      </c>
    </row>
    <row r="1941" spans="1:31" x14ac:dyDescent="0.45">
      <c r="A1941" t="s">
        <v>28</v>
      </c>
      <c r="B1941" t="s">
        <v>9711</v>
      </c>
      <c r="C1941" t="str">
        <f t="shared" si="60"/>
        <v>other</v>
      </c>
      <c r="D1941">
        <v>112</v>
      </c>
      <c r="E1941">
        <v>107</v>
      </c>
      <c r="F1941">
        <v>13</v>
      </c>
      <c r="G1941">
        <v>165</v>
      </c>
      <c r="H1941" t="s">
        <v>9712</v>
      </c>
      <c r="I1941">
        <v>618</v>
      </c>
      <c r="J1941" s="1">
        <v>29062561</v>
      </c>
      <c r="K1941" s="1">
        <v>30000000</v>
      </c>
      <c r="L1941" s="1">
        <f>J1941/K1941</f>
        <v>0.96875203333333337</v>
      </c>
      <c r="M1941" s="2" t="str">
        <f t="shared" si="61"/>
        <v>other</v>
      </c>
      <c r="N1941" t="s">
        <v>1405</v>
      </c>
      <c r="O1941" t="s">
        <v>7252</v>
      </c>
      <c r="P1941" t="s">
        <v>9713</v>
      </c>
      <c r="Q1941">
        <v>58297</v>
      </c>
      <c r="R1941">
        <v>1095</v>
      </c>
      <c r="S1941" t="s">
        <v>9714</v>
      </c>
      <c r="T1941">
        <v>3</v>
      </c>
      <c r="U1941" t="s">
        <v>9715</v>
      </c>
      <c r="V1941" t="s">
        <v>9716</v>
      </c>
      <c r="W1941">
        <v>161</v>
      </c>
      <c r="X1941" t="s">
        <v>37</v>
      </c>
      <c r="Y1941" t="s">
        <v>38</v>
      </c>
      <c r="Z1941" t="s">
        <v>39</v>
      </c>
      <c r="AA1941">
        <v>2005</v>
      </c>
      <c r="AB1941">
        <v>172</v>
      </c>
      <c r="AC1941">
        <v>6.6</v>
      </c>
      <c r="AD1941">
        <v>1.85</v>
      </c>
      <c r="AE1941">
        <v>559</v>
      </c>
    </row>
    <row r="1942" spans="1:31" x14ac:dyDescent="0.45">
      <c r="A1942" t="s">
        <v>28</v>
      </c>
      <c r="B1942" t="s">
        <v>3438</v>
      </c>
      <c r="C1942" t="str">
        <f t="shared" si="60"/>
        <v>other</v>
      </c>
      <c r="D1942">
        <v>216</v>
      </c>
      <c r="E1942">
        <v>106</v>
      </c>
      <c r="F1942">
        <v>452</v>
      </c>
      <c r="G1942">
        <v>141</v>
      </c>
      <c r="H1942" t="s">
        <v>9717</v>
      </c>
      <c r="I1942">
        <v>20000</v>
      </c>
      <c r="J1942" s="1">
        <v>28995450</v>
      </c>
      <c r="K1942" s="1">
        <v>23000000</v>
      </c>
      <c r="L1942" s="1">
        <f>J1942/K1942</f>
        <v>1.2606717391304347</v>
      </c>
      <c r="M1942" s="2" t="str">
        <f t="shared" si="61"/>
        <v>other</v>
      </c>
      <c r="N1942" t="s">
        <v>9718</v>
      </c>
      <c r="O1942" t="s">
        <v>258</v>
      </c>
      <c r="P1942" t="s">
        <v>9719</v>
      </c>
      <c r="Q1942">
        <v>32507</v>
      </c>
      <c r="R1942">
        <v>21195</v>
      </c>
      <c r="S1942" t="s">
        <v>5981</v>
      </c>
      <c r="T1942">
        <v>3</v>
      </c>
      <c r="U1942" t="s">
        <v>9720</v>
      </c>
      <c r="V1942" t="s">
        <v>9721</v>
      </c>
      <c r="W1942">
        <v>119</v>
      </c>
      <c r="X1942" t="s">
        <v>37</v>
      </c>
      <c r="Y1942" t="s">
        <v>56</v>
      </c>
      <c r="Z1942" t="s">
        <v>39</v>
      </c>
      <c r="AA1942">
        <v>2016</v>
      </c>
      <c r="AB1942">
        <v>732</v>
      </c>
      <c r="AC1942">
        <v>7.5</v>
      </c>
      <c r="AD1942">
        <v>2.35</v>
      </c>
      <c r="AE1942">
        <v>559</v>
      </c>
    </row>
    <row r="1943" spans="1:31" x14ac:dyDescent="0.45">
      <c r="A1943" t="s">
        <v>28</v>
      </c>
      <c r="B1943" t="s">
        <v>5066</v>
      </c>
      <c r="C1943" t="str">
        <f t="shared" si="60"/>
        <v>other</v>
      </c>
      <c r="D1943">
        <v>48</v>
      </c>
      <c r="E1943">
        <v>136</v>
      </c>
      <c r="F1943">
        <v>0</v>
      </c>
      <c r="G1943">
        <v>3000</v>
      </c>
      <c r="H1943" t="s">
        <v>1962</v>
      </c>
      <c r="I1943">
        <v>18000</v>
      </c>
      <c r="J1943" s="1">
        <v>28972187</v>
      </c>
      <c r="K1943" s="1">
        <v>25000000</v>
      </c>
      <c r="L1943" s="1">
        <f>J1943/K1943</f>
        <v>1.15888748</v>
      </c>
      <c r="M1943" s="2" t="str">
        <f t="shared" si="61"/>
        <v>other</v>
      </c>
      <c r="N1943" t="s">
        <v>3784</v>
      </c>
      <c r="O1943" t="s">
        <v>1717</v>
      </c>
      <c r="P1943" t="s">
        <v>9722</v>
      </c>
      <c r="Q1943">
        <v>36108</v>
      </c>
      <c r="R1943">
        <v>37315</v>
      </c>
      <c r="S1943" t="s">
        <v>972</v>
      </c>
      <c r="T1943">
        <v>0</v>
      </c>
      <c r="U1943" t="s">
        <v>9723</v>
      </c>
      <c r="V1943" t="s">
        <v>9724</v>
      </c>
      <c r="W1943">
        <v>109</v>
      </c>
      <c r="X1943" t="s">
        <v>37</v>
      </c>
      <c r="Y1943" t="s">
        <v>38</v>
      </c>
      <c r="Z1943" t="s">
        <v>575</v>
      </c>
      <c r="AA1943">
        <v>1998</v>
      </c>
      <c r="AB1943">
        <v>14000</v>
      </c>
      <c r="AC1943">
        <v>6.9</v>
      </c>
      <c r="AD1943">
        <v>1.85</v>
      </c>
      <c r="AE1943">
        <v>559</v>
      </c>
    </row>
    <row r="1944" spans="1:31" x14ac:dyDescent="0.45">
      <c r="A1944" t="s">
        <v>28</v>
      </c>
      <c r="B1944" t="s">
        <v>9725</v>
      </c>
      <c r="C1944" t="str">
        <f t="shared" si="60"/>
        <v>other</v>
      </c>
      <c r="D1944">
        <v>44</v>
      </c>
      <c r="E1944">
        <v>97</v>
      </c>
      <c r="F1944">
        <v>19</v>
      </c>
      <c r="G1944">
        <v>977</v>
      </c>
      <c r="H1944" t="s">
        <v>114</v>
      </c>
      <c r="I1944">
        <v>40000</v>
      </c>
      <c r="J1944" s="1">
        <v>28965197</v>
      </c>
      <c r="K1944" s="1">
        <v>25000000</v>
      </c>
      <c r="L1944" s="1">
        <f>J1944/K1944</f>
        <v>1.1586078799999999</v>
      </c>
      <c r="M1944" s="2" t="str">
        <f t="shared" si="61"/>
        <v>other</v>
      </c>
      <c r="N1944" t="s">
        <v>1405</v>
      </c>
      <c r="O1944" t="s">
        <v>43</v>
      </c>
      <c r="P1944" t="s">
        <v>9726</v>
      </c>
      <c r="Q1944">
        <v>41310</v>
      </c>
      <c r="R1944">
        <v>52122</v>
      </c>
      <c r="S1944" t="s">
        <v>5609</v>
      </c>
      <c r="T1944">
        <v>3</v>
      </c>
      <c r="U1944" t="s">
        <v>9727</v>
      </c>
      <c r="V1944" t="s">
        <v>9728</v>
      </c>
      <c r="W1944">
        <v>117</v>
      </c>
      <c r="X1944" t="s">
        <v>37</v>
      </c>
      <c r="Y1944" t="s">
        <v>38</v>
      </c>
      <c r="Z1944" t="s">
        <v>39</v>
      </c>
      <c r="AA1944">
        <v>1994</v>
      </c>
      <c r="AB1944">
        <v>10000</v>
      </c>
      <c r="AC1944">
        <v>6.8</v>
      </c>
      <c r="AD1944">
        <v>1.85</v>
      </c>
      <c r="AE1944">
        <v>558</v>
      </c>
    </row>
    <row r="1945" spans="1:31" x14ac:dyDescent="0.45">
      <c r="A1945" t="s">
        <v>28</v>
      </c>
      <c r="C1945" t="str">
        <f t="shared" si="60"/>
        <v>other</v>
      </c>
      <c r="D1945">
        <v>12</v>
      </c>
      <c r="E1945">
        <v>7</v>
      </c>
      <c r="G1945">
        <v>3</v>
      </c>
      <c r="H1945" t="s">
        <v>9729</v>
      </c>
      <c r="I1945">
        <v>45</v>
      </c>
      <c r="J1945" s="1">
        <v>28927720</v>
      </c>
      <c r="L1945" s="1" t="e">
        <f>J1945/K1945</f>
        <v>#DIV/0!</v>
      </c>
      <c r="M1945" s="2" t="e">
        <f t="shared" si="61"/>
        <v>#DIV/0!</v>
      </c>
      <c r="N1945" t="s">
        <v>2956</v>
      </c>
      <c r="O1945" t="s">
        <v>9730</v>
      </c>
      <c r="P1945" t="s">
        <v>9731</v>
      </c>
      <c r="Q1945">
        <v>7968</v>
      </c>
      <c r="R1945">
        <v>55</v>
      </c>
      <c r="S1945" t="s">
        <v>9732</v>
      </c>
      <c r="T1945">
        <v>0</v>
      </c>
      <c r="U1945" t="s">
        <v>9733</v>
      </c>
      <c r="V1945" t="s">
        <v>9734</v>
      </c>
      <c r="W1945">
        <v>12</v>
      </c>
      <c r="X1945" t="s">
        <v>37</v>
      </c>
      <c r="Y1945" t="s">
        <v>56</v>
      </c>
      <c r="Z1945" t="s">
        <v>2739</v>
      </c>
      <c r="AB1945">
        <v>7</v>
      </c>
      <c r="AC1945">
        <v>8.3000000000000007</v>
      </c>
      <c r="AE1945">
        <v>558</v>
      </c>
    </row>
    <row r="1946" spans="1:31" x14ac:dyDescent="0.45">
      <c r="B1946" t="s">
        <v>7625</v>
      </c>
      <c r="C1946" t="str">
        <f t="shared" si="60"/>
        <v>other</v>
      </c>
      <c r="D1946">
        <v>162</v>
      </c>
      <c r="E1946">
        <v>108</v>
      </c>
      <c r="F1946">
        <v>529</v>
      </c>
      <c r="G1946">
        <v>690</v>
      </c>
      <c r="H1946" t="s">
        <v>5926</v>
      </c>
      <c r="I1946">
        <v>17000</v>
      </c>
      <c r="J1946" s="1">
        <v>28876924</v>
      </c>
      <c r="K1946" s="1">
        <v>25000000</v>
      </c>
      <c r="L1946" s="1">
        <f>J1946/K1946</f>
        <v>1.1550769599999999</v>
      </c>
      <c r="M1946" s="2" t="str">
        <f t="shared" si="61"/>
        <v>other</v>
      </c>
      <c r="N1946" t="s">
        <v>5595</v>
      </c>
      <c r="O1946" t="s">
        <v>434</v>
      </c>
      <c r="P1946" t="s">
        <v>9735</v>
      </c>
      <c r="Q1946">
        <v>104356</v>
      </c>
      <c r="R1946">
        <v>19945</v>
      </c>
      <c r="S1946" t="s">
        <v>1398</v>
      </c>
      <c r="U1946" t="s">
        <v>9736</v>
      </c>
      <c r="V1946" t="s">
        <v>9737</v>
      </c>
      <c r="W1946">
        <v>186</v>
      </c>
      <c r="X1946" t="s">
        <v>37</v>
      </c>
      <c r="Y1946" t="s">
        <v>38</v>
      </c>
      <c r="Z1946" t="s">
        <v>39</v>
      </c>
      <c r="AA1946">
        <v>2010</v>
      </c>
      <c r="AB1946">
        <v>861</v>
      </c>
      <c r="AC1946">
        <v>6.3</v>
      </c>
      <c r="AD1946">
        <v>2.35</v>
      </c>
      <c r="AE1946">
        <v>555</v>
      </c>
    </row>
    <row r="1947" spans="1:31" x14ac:dyDescent="0.45">
      <c r="A1947" t="s">
        <v>28</v>
      </c>
      <c r="B1947" t="s">
        <v>9738</v>
      </c>
      <c r="C1947" t="str">
        <f t="shared" si="60"/>
        <v>other</v>
      </c>
      <c r="D1947">
        <v>213</v>
      </c>
      <c r="E1947">
        <v>97</v>
      </c>
      <c r="F1947">
        <v>41</v>
      </c>
      <c r="G1947">
        <v>619</v>
      </c>
      <c r="H1947" t="s">
        <v>1597</v>
      </c>
      <c r="I1947">
        <v>11000</v>
      </c>
      <c r="J1947" s="1">
        <v>28873374</v>
      </c>
      <c r="K1947" s="1">
        <v>25000000</v>
      </c>
      <c r="L1947" s="1">
        <f>J1947/K1947</f>
        <v>1.1549349600000001</v>
      </c>
      <c r="M1947" s="2" t="str">
        <f t="shared" si="61"/>
        <v>other</v>
      </c>
      <c r="N1947" t="s">
        <v>1110</v>
      </c>
      <c r="O1947" t="s">
        <v>217</v>
      </c>
      <c r="P1947" t="s">
        <v>9739</v>
      </c>
      <c r="Q1947">
        <v>74691</v>
      </c>
      <c r="R1947">
        <v>12841</v>
      </c>
      <c r="S1947" t="s">
        <v>9740</v>
      </c>
      <c r="T1947">
        <v>1</v>
      </c>
      <c r="U1947" t="s">
        <v>9741</v>
      </c>
      <c r="V1947" t="s">
        <v>9742</v>
      </c>
      <c r="W1947">
        <v>165</v>
      </c>
      <c r="X1947" t="s">
        <v>37</v>
      </c>
      <c r="Y1947" t="s">
        <v>38</v>
      </c>
      <c r="Z1947" t="s">
        <v>39</v>
      </c>
      <c r="AA1947">
        <v>2010</v>
      </c>
      <c r="AB1947">
        <v>673</v>
      </c>
      <c r="AC1947">
        <v>6.4</v>
      </c>
      <c r="AD1947">
        <v>2.35</v>
      </c>
      <c r="AE1947">
        <v>550</v>
      </c>
    </row>
    <row r="1948" spans="1:31" x14ac:dyDescent="0.45">
      <c r="A1948" t="s">
        <v>28</v>
      </c>
      <c r="B1948" t="s">
        <v>9743</v>
      </c>
      <c r="C1948" t="str">
        <f t="shared" si="60"/>
        <v>other</v>
      </c>
      <c r="D1948">
        <v>298</v>
      </c>
      <c r="E1948">
        <v>99</v>
      </c>
      <c r="F1948">
        <v>24</v>
      </c>
      <c r="G1948">
        <v>155</v>
      </c>
      <c r="H1948" t="s">
        <v>4308</v>
      </c>
      <c r="I1948">
        <v>3000</v>
      </c>
      <c r="J1948" s="1">
        <v>28871190</v>
      </c>
      <c r="K1948" s="1">
        <v>25000000</v>
      </c>
      <c r="L1948" s="1">
        <f>J1948/K1948</f>
        <v>1.1548476000000001</v>
      </c>
      <c r="M1948" s="2" t="str">
        <f t="shared" si="61"/>
        <v>other</v>
      </c>
      <c r="N1948" t="s">
        <v>9744</v>
      </c>
      <c r="O1948" t="s">
        <v>2614</v>
      </c>
      <c r="P1948" t="s">
        <v>9745</v>
      </c>
      <c r="Q1948">
        <v>40776</v>
      </c>
      <c r="R1948">
        <v>3744</v>
      </c>
      <c r="S1948" t="s">
        <v>9307</v>
      </c>
      <c r="T1948">
        <v>1</v>
      </c>
      <c r="U1948" t="s">
        <v>9746</v>
      </c>
      <c r="V1948" t="s">
        <v>9747</v>
      </c>
      <c r="W1948">
        <v>250</v>
      </c>
      <c r="X1948" t="s">
        <v>37</v>
      </c>
      <c r="Y1948" t="s">
        <v>38</v>
      </c>
      <c r="Z1948" t="s">
        <v>575</v>
      </c>
      <c r="AA1948">
        <v>2010</v>
      </c>
      <c r="AB1948">
        <v>441</v>
      </c>
      <c r="AC1948">
        <v>5.6</v>
      </c>
      <c r="AD1948">
        <v>1.85</v>
      </c>
      <c r="AE1948">
        <v>550</v>
      </c>
    </row>
    <row r="1949" spans="1:31" x14ac:dyDescent="0.45">
      <c r="A1949" t="s">
        <v>28</v>
      </c>
      <c r="B1949" t="s">
        <v>9748</v>
      </c>
      <c r="C1949" t="str">
        <f t="shared" si="60"/>
        <v>other</v>
      </c>
      <c r="D1949">
        <v>119</v>
      </c>
      <c r="E1949">
        <v>103</v>
      </c>
      <c r="F1949">
        <v>5</v>
      </c>
      <c r="G1949">
        <v>874</v>
      </c>
      <c r="H1949" t="s">
        <v>492</v>
      </c>
      <c r="I1949">
        <v>26000</v>
      </c>
      <c r="J1949" s="1">
        <v>28837115</v>
      </c>
      <c r="K1949" s="1">
        <v>25000000</v>
      </c>
      <c r="L1949" s="1">
        <f>J1949/K1949</f>
        <v>1.1534846000000001</v>
      </c>
      <c r="M1949" s="2" t="str">
        <f t="shared" si="61"/>
        <v>other</v>
      </c>
      <c r="N1949" t="s">
        <v>329</v>
      </c>
      <c r="O1949" t="s">
        <v>330</v>
      </c>
      <c r="P1949" t="s">
        <v>9749</v>
      </c>
      <c r="Q1949">
        <v>72673</v>
      </c>
      <c r="R1949">
        <v>33565</v>
      </c>
      <c r="S1949" t="s">
        <v>6336</v>
      </c>
      <c r="T1949">
        <v>0</v>
      </c>
      <c r="U1949" t="s">
        <v>9750</v>
      </c>
      <c r="V1949" t="s">
        <v>9751</v>
      </c>
      <c r="W1949">
        <v>166</v>
      </c>
      <c r="X1949" t="s">
        <v>37</v>
      </c>
      <c r="Y1949" t="s">
        <v>38</v>
      </c>
      <c r="Z1949" t="s">
        <v>575</v>
      </c>
      <c r="AA1949">
        <v>2007</v>
      </c>
      <c r="AB1949">
        <v>5000</v>
      </c>
      <c r="AC1949">
        <v>6.3</v>
      </c>
      <c r="AD1949">
        <v>2.35</v>
      </c>
      <c r="AE1949">
        <v>549</v>
      </c>
    </row>
    <row r="1950" spans="1:31" x14ac:dyDescent="0.45">
      <c r="A1950" t="s">
        <v>28</v>
      </c>
      <c r="B1950" t="s">
        <v>7066</v>
      </c>
      <c r="C1950" t="str">
        <f t="shared" si="60"/>
        <v>other</v>
      </c>
      <c r="D1950">
        <v>251</v>
      </c>
      <c r="E1950">
        <v>95</v>
      </c>
      <c r="F1950">
        <v>0</v>
      </c>
      <c r="G1950">
        <v>98</v>
      </c>
      <c r="H1950" t="s">
        <v>2923</v>
      </c>
      <c r="I1950">
        <v>11000</v>
      </c>
      <c r="J1950" s="1">
        <v>28831145</v>
      </c>
      <c r="K1950" s="1">
        <v>25000000</v>
      </c>
      <c r="L1950" s="1">
        <f>J1950/K1950</f>
        <v>1.1532458000000001</v>
      </c>
      <c r="M1950" s="2" t="str">
        <f t="shared" si="61"/>
        <v>other</v>
      </c>
      <c r="N1950" t="s">
        <v>9752</v>
      </c>
      <c r="O1950" t="s">
        <v>2170</v>
      </c>
      <c r="P1950" t="s">
        <v>9753</v>
      </c>
      <c r="Q1950">
        <v>109855</v>
      </c>
      <c r="R1950">
        <v>11994</v>
      </c>
      <c r="S1950" t="s">
        <v>9754</v>
      </c>
      <c r="T1950">
        <v>0</v>
      </c>
      <c r="U1950" t="s">
        <v>9755</v>
      </c>
      <c r="V1950" t="s">
        <v>9756</v>
      </c>
      <c r="W1950">
        <v>888</v>
      </c>
      <c r="X1950" t="s">
        <v>37</v>
      </c>
      <c r="Y1950" t="s">
        <v>38</v>
      </c>
      <c r="Z1950" t="s">
        <v>575</v>
      </c>
      <c r="AA1950">
        <v>2002</v>
      </c>
      <c r="AB1950">
        <v>876</v>
      </c>
      <c r="AC1950">
        <v>7.3</v>
      </c>
      <c r="AD1950">
        <v>2.35</v>
      </c>
      <c r="AE1950">
        <v>549</v>
      </c>
    </row>
    <row r="1951" spans="1:31" x14ac:dyDescent="0.45">
      <c r="A1951" t="s">
        <v>28</v>
      </c>
      <c r="B1951" t="s">
        <v>9757</v>
      </c>
      <c r="C1951" t="str">
        <f t="shared" si="60"/>
        <v>other</v>
      </c>
      <c r="D1951">
        <v>92</v>
      </c>
      <c r="E1951">
        <v>93</v>
      </c>
      <c r="F1951">
        <v>17</v>
      </c>
      <c r="G1951">
        <v>360</v>
      </c>
      <c r="H1951" t="s">
        <v>9758</v>
      </c>
      <c r="I1951">
        <v>13000</v>
      </c>
      <c r="J1951" s="1">
        <v>28772222</v>
      </c>
      <c r="K1951" s="1">
        <v>25000000</v>
      </c>
      <c r="L1951" s="1">
        <f>J1951/K1951</f>
        <v>1.1508888799999999</v>
      </c>
      <c r="M1951" s="2" t="str">
        <f t="shared" si="61"/>
        <v>other</v>
      </c>
      <c r="N1951" t="s">
        <v>1661</v>
      </c>
      <c r="O1951" t="s">
        <v>1147</v>
      </c>
      <c r="P1951" t="s">
        <v>9759</v>
      </c>
      <c r="Q1951">
        <v>162067</v>
      </c>
      <c r="R1951">
        <v>14180</v>
      </c>
      <c r="S1951" t="s">
        <v>9760</v>
      </c>
      <c r="T1951">
        <v>5</v>
      </c>
      <c r="U1951" t="s">
        <v>9761</v>
      </c>
      <c r="V1951" t="s">
        <v>9762</v>
      </c>
      <c r="W1951">
        <v>316</v>
      </c>
      <c r="X1951" t="s">
        <v>37</v>
      </c>
      <c r="Y1951" t="s">
        <v>38</v>
      </c>
      <c r="Z1951" t="s">
        <v>575</v>
      </c>
      <c r="AA1951">
        <v>2004</v>
      </c>
      <c r="AB1951">
        <v>634</v>
      </c>
      <c r="AC1951">
        <v>6.6</v>
      </c>
      <c r="AD1951">
        <v>1.85</v>
      </c>
      <c r="AE1951">
        <v>548</v>
      </c>
    </row>
    <row r="1952" spans="1:31" x14ac:dyDescent="0.45">
      <c r="A1952" t="s">
        <v>28</v>
      </c>
      <c r="B1952" t="s">
        <v>9763</v>
      </c>
      <c r="C1952" t="str">
        <f t="shared" si="60"/>
        <v>other</v>
      </c>
      <c r="D1952">
        <v>58</v>
      </c>
      <c r="E1952">
        <v>98</v>
      </c>
      <c r="F1952">
        <v>70</v>
      </c>
      <c r="G1952">
        <v>223</v>
      </c>
      <c r="H1952" t="s">
        <v>9764</v>
      </c>
      <c r="I1952">
        <v>462</v>
      </c>
      <c r="J1952" s="1">
        <v>28772222</v>
      </c>
      <c r="K1952" s="1">
        <v>13000000</v>
      </c>
      <c r="L1952" s="1">
        <f>J1952/K1952</f>
        <v>2.2132478461538461</v>
      </c>
      <c r="M1952" s="2" t="str">
        <f t="shared" si="61"/>
        <v>blockbuster</v>
      </c>
      <c r="N1952" t="s">
        <v>329</v>
      </c>
      <c r="O1952" t="s">
        <v>9765</v>
      </c>
      <c r="P1952" t="s">
        <v>9766</v>
      </c>
      <c r="Q1952">
        <v>12263</v>
      </c>
      <c r="R1952">
        <v>1855</v>
      </c>
      <c r="S1952" t="s">
        <v>9767</v>
      </c>
      <c r="T1952">
        <v>0</v>
      </c>
      <c r="U1952" t="s">
        <v>9768</v>
      </c>
      <c r="V1952" t="s">
        <v>9769</v>
      </c>
      <c r="W1952">
        <v>132</v>
      </c>
      <c r="X1952" t="s">
        <v>37</v>
      </c>
      <c r="Y1952" t="s">
        <v>757</v>
      </c>
      <c r="Z1952" t="s">
        <v>39</v>
      </c>
      <c r="AA1952">
        <v>2002</v>
      </c>
      <c r="AB1952">
        <v>444</v>
      </c>
      <c r="AC1952">
        <v>4.5999999999999996</v>
      </c>
      <c r="AD1952">
        <v>1.85</v>
      </c>
      <c r="AE1952">
        <v>548</v>
      </c>
    </row>
    <row r="1953" spans="1:31" x14ac:dyDescent="0.45">
      <c r="A1953" t="s">
        <v>28</v>
      </c>
      <c r="B1953" t="s">
        <v>959</v>
      </c>
      <c r="C1953" t="str">
        <f t="shared" si="60"/>
        <v>other</v>
      </c>
      <c r="D1953">
        <v>73</v>
      </c>
      <c r="E1953">
        <v>90</v>
      </c>
      <c r="F1953">
        <v>176</v>
      </c>
      <c r="G1953">
        <v>825</v>
      </c>
      <c r="H1953" t="s">
        <v>4486</v>
      </c>
      <c r="I1953">
        <v>931</v>
      </c>
      <c r="J1953" s="1">
        <v>28751715</v>
      </c>
      <c r="K1953" s="1">
        <v>26000000</v>
      </c>
      <c r="L1953" s="1">
        <f>J1953/K1953</f>
        <v>1.1058351923076923</v>
      </c>
      <c r="M1953" s="2" t="str">
        <f t="shared" si="61"/>
        <v>other</v>
      </c>
      <c r="N1953" t="s">
        <v>9770</v>
      </c>
      <c r="O1953" t="s">
        <v>9771</v>
      </c>
      <c r="P1953" t="s">
        <v>9772</v>
      </c>
      <c r="Q1953">
        <v>8398</v>
      </c>
      <c r="R1953">
        <v>4431</v>
      </c>
      <c r="S1953" t="s">
        <v>291</v>
      </c>
      <c r="T1953">
        <v>1</v>
      </c>
      <c r="U1953" t="s">
        <v>9773</v>
      </c>
      <c r="V1953" t="s">
        <v>9774</v>
      </c>
      <c r="W1953">
        <v>56</v>
      </c>
      <c r="X1953" t="s">
        <v>37</v>
      </c>
      <c r="Y1953" t="s">
        <v>38</v>
      </c>
      <c r="Z1953" t="s">
        <v>90</v>
      </c>
      <c r="AA1953">
        <v>2006</v>
      </c>
      <c r="AB1953">
        <v>839</v>
      </c>
      <c r="AC1953">
        <v>5.0999999999999996</v>
      </c>
      <c r="AD1953">
        <v>2.35</v>
      </c>
      <c r="AE1953">
        <v>546</v>
      </c>
    </row>
    <row r="1954" spans="1:31" x14ac:dyDescent="0.45">
      <c r="A1954" t="s">
        <v>28</v>
      </c>
      <c r="B1954" t="s">
        <v>9775</v>
      </c>
      <c r="C1954" t="str">
        <f t="shared" si="60"/>
        <v>other</v>
      </c>
      <c r="D1954">
        <v>28</v>
      </c>
      <c r="E1954">
        <v>107</v>
      </c>
      <c r="F1954">
        <v>21</v>
      </c>
      <c r="G1954">
        <v>418</v>
      </c>
      <c r="H1954" t="s">
        <v>5243</v>
      </c>
      <c r="I1954">
        <v>967</v>
      </c>
      <c r="J1954" s="1">
        <v>28747570</v>
      </c>
      <c r="K1954" s="1">
        <v>25000000</v>
      </c>
      <c r="L1954" s="1">
        <f>J1954/K1954</f>
        <v>1.1499028</v>
      </c>
      <c r="M1954" s="2" t="str">
        <f t="shared" si="61"/>
        <v>other</v>
      </c>
      <c r="N1954" t="s">
        <v>3399</v>
      </c>
      <c r="O1954" t="s">
        <v>4185</v>
      </c>
      <c r="P1954" t="s">
        <v>9776</v>
      </c>
      <c r="Q1954">
        <v>5817</v>
      </c>
      <c r="R1954">
        <v>3067</v>
      </c>
      <c r="S1954" t="s">
        <v>5668</v>
      </c>
      <c r="T1954">
        <v>0</v>
      </c>
      <c r="U1954" t="s">
        <v>9777</v>
      </c>
      <c r="V1954" t="s">
        <v>9778</v>
      </c>
      <c r="W1954">
        <v>37</v>
      </c>
      <c r="X1954" t="s">
        <v>37</v>
      </c>
      <c r="Y1954" t="s">
        <v>38</v>
      </c>
      <c r="Z1954" t="s">
        <v>575</v>
      </c>
      <c r="AA1954">
        <v>1988</v>
      </c>
      <c r="AB1954">
        <v>767</v>
      </c>
      <c r="AC1954">
        <v>5.6</v>
      </c>
      <c r="AD1954">
        <v>1.85</v>
      </c>
      <c r="AE1954">
        <v>545</v>
      </c>
    </row>
    <row r="1955" spans="1:31" x14ac:dyDescent="0.45">
      <c r="A1955" t="s">
        <v>28</v>
      </c>
      <c r="B1955" t="s">
        <v>9779</v>
      </c>
      <c r="C1955" t="str">
        <f t="shared" si="60"/>
        <v>other</v>
      </c>
      <c r="D1955">
        <v>19</v>
      </c>
      <c r="E1955">
        <v>90</v>
      </c>
      <c r="F1955">
        <v>48</v>
      </c>
      <c r="G1955">
        <v>376</v>
      </c>
      <c r="H1955" t="s">
        <v>1813</v>
      </c>
      <c r="I1955">
        <v>940</v>
      </c>
      <c r="J1955" s="1">
        <v>28734552</v>
      </c>
      <c r="K1955" s="1">
        <v>25000000</v>
      </c>
      <c r="L1955" s="1">
        <f>J1955/K1955</f>
        <v>1.1493820800000001</v>
      </c>
      <c r="M1955" s="2" t="str">
        <f t="shared" si="61"/>
        <v>other</v>
      </c>
      <c r="N1955" t="s">
        <v>9780</v>
      </c>
      <c r="O1955" t="s">
        <v>3250</v>
      </c>
      <c r="P1955" t="s">
        <v>9781</v>
      </c>
      <c r="Q1955">
        <v>4086</v>
      </c>
      <c r="R1955">
        <v>2465</v>
      </c>
      <c r="S1955" t="s">
        <v>9782</v>
      </c>
      <c r="T1955">
        <v>2</v>
      </c>
      <c r="U1955" t="s">
        <v>9783</v>
      </c>
      <c r="V1955" t="s">
        <v>9784</v>
      </c>
      <c r="W1955">
        <v>22</v>
      </c>
      <c r="X1955" t="s">
        <v>9785</v>
      </c>
      <c r="Y1955" t="s">
        <v>56</v>
      </c>
      <c r="Z1955" t="s">
        <v>272</v>
      </c>
      <c r="AA1955">
        <v>1996</v>
      </c>
      <c r="AB1955">
        <v>595</v>
      </c>
      <c r="AC1955">
        <v>5.3</v>
      </c>
      <c r="AD1955">
        <v>2.35</v>
      </c>
      <c r="AE1955">
        <v>544</v>
      </c>
    </row>
    <row r="1956" spans="1:31" x14ac:dyDescent="0.45">
      <c r="A1956" t="s">
        <v>28</v>
      </c>
      <c r="B1956" t="s">
        <v>9786</v>
      </c>
      <c r="C1956" t="str">
        <f t="shared" si="60"/>
        <v>other</v>
      </c>
      <c r="D1956">
        <v>86</v>
      </c>
      <c r="E1956">
        <v>120</v>
      </c>
      <c r="F1956">
        <v>0</v>
      </c>
      <c r="G1956">
        <v>58</v>
      </c>
      <c r="H1956" t="s">
        <v>9787</v>
      </c>
      <c r="I1956">
        <v>577</v>
      </c>
      <c r="J1956" s="1">
        <v>28687835</v>
      </c>
      <c r="L1956" s="1" t="e">
        <f>J1956/K1956</f>
        <v>#DIV/0!</v>
      </c>
      <c r="M1956" s="2" t="e">
        <f t="shared" si="61"/>
        <v>#DIV/0!</v>
      </c>
      <c r="N1956" t="s">
        <v>2288</v>
      </c>
      <c r="O1956" t="s">
        <v>2231</v>
      </c>
      <c r="P1956" t="s">
        <v>9788</v>
      </c>
      <c r="Q1956">
        <v>22289</v>
      </c>
      <c r="R1956">
        <v>1217</v>
      </c>
      <c r="S1956" t="s">
        <v>9789</v>
      </c>
      <c r="T1956">
        <v>1</v>
      </c>
      <c r="U1956" t="s">
        <v>9790</v>
      </c>
      <c r="V1956" t="s">
        <v>9791</v>
      </c>
      <c r="W1956">
        <v>106</v>
      </c>
      <c r="X1956" t="s">
        <v>37</v>
      </c>
      <c r="Y1956" t="s">
        <v>38</v>
      </c>
      <c r="Z1956" t="s">
        <v>90</v>
      </c>
      <c r="AA1956">
        <v>2005</v>
      </c>
      <c r="AB1956">
        <v>464</v>
      </c>
      <c r="AC1956">
        <v>7.5</v>
      </c>
      <c r="AD1956">
        <v>1.85</v>
      </c>
      <c r="AE1956">
        <v>543</v>
      </c>
    </row>
    <row r="1957" spans="1:31" x14ac:dyDescent="0.45">
      <c r="A1957" t="s">
        <v>28</v>
      </c>
      <c r="B1957" t="s">
        <v>9792</v>
      </c>
      <c r="C1957" t="str">
        <f t="shared" si="60"/>
        <v>other</v>
      </c>
      <c r="D1957">
        <v>287</v>
      </c>
      <c r="E1957">
        <v>115</v>
      </c>
      <c r="F1957">
        <v>219</v>
      </c>
      <c r="G1957">
        <v>258</v>
      </c>
      <c r="H1957" t="s">
        <v>9793</v>
      </c>
      <c r="I1957">
        <v>902</v>
      </c>
      <c r="J1957" s="1">
        <v>28644770</v>
      </c>
      <c r="K1957" s="1">
        <v>16000000</v>
      </c>
      <c r="L1957" s="1">
        <f>J1957/K1957</f>
        <v>1.7902981250000001</v>
      </c>
      <c r="M1957" s="2" t="str">
        <f t="shared" si="61"/>
        <v>other</v>
      </c>
      <c r="N1957" t="s">
        <v>3343</v>
      </c>
      <c r="O1957" t="s">
        <v>117</v>
      </c>
      <c r="P1957" t="s">
        <v>9794</v>
      </c>
      <c r="Q1957">
        <v>76303</v>
      </c>
      <c r="R1957">
        <v>2466</v>
      </c>
      <c r="S1957" t="s">
        <v>1058</v>
      </c>
      <c r="T1957">
        <v>1</v>
      </c>
      <c r="U1957" t="s">
        <v>9795</v>
      </c>
      <c r="V1957" t="s">
        <v>9796</v>
      </c>
      <c r="W1957">
        <v>376</v>
      </c>
      <c r="X1957" t="s">
        <v>37</v>
      </c>
      <c r="Y1957" t="s">
        <v>38</v>
      </c>
      <c r="Z1957" t="s">
        <v>39</v>
      </c>
      <c r="AA1957">
        <v>2009</v>
      </c>
      <c r="AB1957">
        <v>837</v>
      </c>
      <c r="AC1957">
        <v>5.6</v>
      </c>
      <c r="AD1957">
        <v>2.35</v>
      </c>
      <c r="AE1957">
        <v>543</v>
      </c>
    </row>
    <row r="1958" spans="1:31" x14ac:dyDescent="0.45">
      <c r="A1958" t="s">
        <v>28</v>
      </c>
      <c r="B1958" t="s">
        <v>9797</v>
      </c>
      <c r="C1958" t="str">
        <f t="shared" si="60"/>
        <v>other</v>
      </c>
      <c r="D1958">
        <v>233</v>
      </c>
      <c r="E1958">
        <v>93</v>
      </c>
      <c r="F1958">
        <v>27</v>
      </c>
      <c r="G1958">
        <v>49</v>
      </c>
      <c r="H1958" t="s">
        <v>9798</v>
      </c>
      <c r="I1958">
        <v>960</v>
      </c>
      <c r="J1958" s="1">
        <v>28637507</v>
      </c>
      <c r="K1958" s="1">
        <v>8000000</v>
      </c>
      <c r="L1958" s="1">
        <f>J1958/K1958</f>
        <v>3.5796883749999999</v>
      </c>
      <c r="M1958" s="2" t="str">
        <f t="shared" si="61"/>
        <v>blockbuster</v>
      </c>
      <c r="N1958" t="s">
        <v>6393</v>
      </c>
      <c r="O1958" t="s">
        <v>9619</v>
      </c>
      <c r="P1958" t="s">
        <v>9799</v>
      </c>
      <c r="Q1958">
        <v>60062</v>
      </c>
      <c r="R1958">
        <v>1749</v>
      </c>
      <c r="S1958" t="s">
        <v>9800</v>
      </c>
      <c r="T1958">
        <v>0</v>
      </c>
      <c r="U1958" t="s">
        <v>9801</v>
      </c>
      <c r="V1958" t="s">
        <v>9802</v>
      </c>
      <c r="W1958">
        <v>351</v>
      </c>
      <c r="X1958" t="s">
        <v>37</v>
      </c>
      <c r="Y1958" t="s">
        <v>38</v>
      </c>
      <c r="Z1958" t="s">
        <v>575</v>
      </c>
      <c r="AA1958">
        <v>2008</v>
      </c>
      <c r="AB1958">
        <v>664</v>
      </c>
      <c r="AC1958">
        <v>5.9</v>
      </c>
      <c r="AD1958">
        <v>2.35</v>
      </c>
      <c r="AE1958">
        <v>542</v>
      </c>
    </row>
    <row r="1959" spans="1:31" x14ac:dyDescent="0.45">
      <c r="A1959" t="s">
        <v>28</v>
      </c>
      <c r="B1959" t="s">
        <v>9803</v>
      </c>
      <c r="C1959" t="str">
        <f t="shared" si="60"/>
        <v>other</v>
      </c>
      <c r="D1959">
        <v>86</v>
      </c>
      <c r="E1959">
        <v>99</v>
      </c>
      <c r="F1959">
        <v>154</v>
      </c>
      <c r="G1959">
        <v>347</v>
      </c>
      <c r="H1959" t="s">
        <v>715</v>
      </c>
      <c r="I1959">
        <v>774</v>
      </c>
      <c r="J1959" s="1">
        <v>28563926</v>
      </c>
      <c r="K1959" s="1">
        <v>25000000</v>
      </c>
      <c r="L1959" s="1">
        <f>J1959/K1959</f>
        <v>1.14255704</v>
      </c>
      <c r="M1959" s="2" t="str">
        <f t="shared" si="61"/>
        <v>other</v>
      </c>
      <c r="N1959" t="s">
        <v>1405</v>
      </c>
      <c r="O1959" t="s">
        <v>3412</v>
      </c>
      <c r="P1959" t="s">
        <v>9804</v>
      </c>
      <c r="Q1959">
        <v>9361</v>
      </c>
      <c r="R1959">
        <v>2498</v>
      </c>
      <c r="S1959" t="s">
        <v>7934</v>
      </c>
      <c r="T1959">
        <v>1</v>
      </c>
      <c r="U1959" t="s">
        <v>9805</v>
      </c>
      <c r="V1959" t="s">
        <v>9806</v>
      </c>
      <c r="W1959">
        <v>162</v>
      </c>
      <c r="X1959" t="s">
        <v>37</v>
      </c>
      <c r="Y1959" t="s">
        <v>38</v>
      </c>
      <c r="Z1959" t="s">
        <v>39</v>
      </c>
      <c r="AA1959">
        <v>2000</v>
      </c>
      <c r="AB1959">
        <v>692</v>
      </c>
      <c r="AC1959">
        <v>4.7</v>
      </c>
      <c r="AD1959">
        <v>1.85</v>
      </c>
      <c r="AE1959">
        <v>541</v>
      </c>
    </row>
    <row r="1960" spans="1:31" x14ac:dyDescent="0.45">
      <c r="A1960" t="s">
        <v>28</v>
      </c>
      <c r="B1960" t="s">
        <v>6298</v>
      </c>
      <c r="C1960" t="str">
        <f t="shared" si="60"/>
        <v>other</v>
      </c>
      <c r="D1960">
        <v>160</v>
      </c>
      <c r="E1960">
        <v>107</v>
      </c>
      <c r="F1960">
        <v>0</v>
      </c>
      <c r="G1960">
        <v>255</v>
      </c>
      <c r="H1960" t="s">
        <v>9807</v>
      </c>
      <c r="I1960">
        <v>798</v>
      </c>
      <c r="J1960" s="1">
        <v>28563179</v>
      </c>
      <c r="K1960" s="1">
        <v>25000000</v>
      </c>
      <c r="L1960" s="1">
        <f>J1960/K1960</f>
        <v>1.14252716</v>
      </c>
      <c r="M1960" s="2" t="str">
        <f t="shared" si="61"/>
        <v>other</v>
      </c>
      <c r="N1960" t="s">
        <v>3020</v>
      </c>
      <c r="O1960" t="s">
        <v>1688</v>
      </c>
      <c r="P1960" t="s">
        <v>9808</v>
      </c>
      <c r="Q1960">
        <v>16411</v>
      </c>
      <c r="R1960">
        <v>2537</v>
      </c>
      <c r="S1960" t="s">
        <v>9809</v>
      </c>
      <c r="T1960">
        <v>2</v>
      </c>
      <c r="U1960" t="s">
        <v>9810</v>
      </c>
      <c r="V1960" t="s">
        <v>9811</v>
      </c>
      <c r="W1960">
        <v>136</v>
      </c>
      <c r="X1960" t="s">
        <v>37</v>
      </c>
      <c r="Y1960" t="s">
        <v>38</v>
      </c>
      <c r="Z1960" t="s">
        <v>575</v>
      </c>
      <c r="AA1960">
        <v>2010</v>
      </c>
      <c r="AB1960">
        <v>374</v>
      </c>
      <c r="AC1960">
        <v>4.8</v>
      </c>
      <c r="AD1960">
        <v>2.35</v>
      </c>
      <c r="AE1960">
        <v>539</v>
      </c>
    </row>
    <row r="1961" spans="1:31" x14ac:dyDescent="0.45">
      <c r="A1961" t="s">
        <v>28</v>
      </c>
      <c r="B1961" t="s">
        <v>7417</v>
      </c>
      <c r="C1961" t="str">
        <f t="shared" si="60"/>
        <v>other</v>
      </c>
      <c r="D1961">
        <v>126</v>
      </c>
      <c r="E1961">
        <v>110</v>
      </c>
      <c r="F1961">
        <v>42</v>
      </c>
      <c r="G1961">
        <v>111</v>
      </c>
      <c r="H1961" t="s">
        <v>9812</v>
      </c>
      <c r="I1961">
        <v>355</v>
      </c>
      <c r="J1961" s="1">
        <v>28535768</v>
      </c>
      <c r="K1961" s="1">
        <v>25000000</v>
      </c>
      <c r="L1961" s="1">
        <f>J1961/K1961</f>
        <v>1.14143072</v>
      </c>
      <c r="M1961" s="2" t="str">
        <f t="shared" si="61"/>
        <v>other</v>
      </c>
      <c r="N1961" t="s">
        <v>1405</v>
      </c>
      <c r="O1961" t="s">
        <v>9813</v>
      </c>
      <c r="P1961" t="s">
        <v>9814</v>
      </c>
      <c r="Q1961">
        <v>171151</v>
      </c>
      <c r="R1961">
        <v>911</v>
      </c>
      <c r="S1961" t="s">
        <v>9815</v>
      </c>
      <c r="T1961">
        <v>2</v>
      </c>
      <c r="U1961" t="s">
        <v>9816</v>
      </c>
      <c r="V1961" t="s">
        <v>9817</v>
      </c>
      <c r="W1961">
        <v>513</v>
      </c>
      <c r="X1961" t="s">
        <v>37</v>
      </c>
      <c r="Y1961" t="s">
        <v>38</v>
      </c>
      <c r="Z1961" t="s">
        <v>575</v>
      </c>
      <c r="AA1961">
        <v>2004</v>
      </c>
      <c r="AB1961">
        <v>155</v>
      </c>
      <c r="AC1961">
        <v>6.8</v>
      </c>
      <c r="AD1961">
        <v>1.85</v>
      </c>
      <c r="AE1961">
        <v>538</v>
      </c>
    </row>
    <row r="1962" spans="1:31" x14ac:dyDescent="0.45">
      <c r="A1962" t="s">
        <v>28</v>
      </c>
      <c r="B1962" t="s">
        <v>9818</v>
      </c>
      <c r="C1962" t="str">
        <f t="shared" si="60"/>
        <v>other</v>
      </c>
      <c r="D1962">
        <v>50</v>
      </c>
      <c r="E1962">
        <v>101</v>
      </c>
      <c r="F1962">
        <v>17</v>
      </c>
      <c r="G1962">
        <v>218</v>
      </c>
      <c r="H1962" t="s">
        <v>9819</v>
      </c>
      <c r="I1962">
        <v>900</v>
      </c>
      <c r="J1962" s="1">
        <v>28501651</v>
      </c>
      <c r="K1962" s="1">
        <v>25000000</v>
      </c>
      <c r="L1962" s="1">
        <f>J1962/K1962</f>
        <v>1.14006604</v>
      </c>
      <c r="M1962" s="2" t="str">
        <f t="shared" si="61"/>
        <v>other</v>
      </c>
      <c r="N1962" t="s">
        <v>2679</v>
      </c>
      <c r="O1962" t="s">
        <v>7314</v>
      </c>
      <c r="P1962" t="s">
        <v>9820</v>
      </c>
      <c r="Q1962">
        <v>15814</v>
      </c>
      <c r="R1962">
        <v>1634</v>
      </c>
      <c r="S1962" t="s">
        <v>9821</v>
      </c>
      <c r="T1962">
        <v>1</v>
      </c>
      <c r="U1962" t="s">
        <v>9822</v>
      </c>
      <c r="V1962" t="s">
        <v>9823</v>
      </c>
      <c r="W1962">
        <v>68</v>
      </c>
      <c r="X1962" t="s">
        <v>37</v>
      </c>
      <c r="Y1962" t="s">
        <v>38</v>
      </c>
      <c r="Z1962" t="s">
        <v>575</v>
      </c>
      <c r="AA1962">
        <v>1996</v>
      </c>
      <c r="AB1962">
        <v>246</v>
      </c>
      <c r="AC1962">
        <v>5.4</v>
      </c>
      <c r="AD1962">
        <v>2.35</v>
      </c>
      <c r="AE1962">
        <v>535</v>
      </c>
    </row>
    <row r="1963" spans="1:31" x14ac:dyDescent="0.45">
      <c r="A1963" t="s">
        <v>28</v>
      </c>
      <c r="B1963" t="s">
        <v>9824</v>
      </c>
      <c r="C1963" t="str">
        <f t="shared" si="60"/>
        <v>other</v>
      </c>
      <c r="D1963">
        <v>52</v>
      </c>
      <c r="E1963">
        <v>85</v>
      </c>
      <c r="F1963">
        <v>54</v>
      </c>
      <c r="G1963">
        <v>455</v>
      </c>
      <c r="H1963" t="s">
        <v>3170</v>
      </c>
      <c r="I1963">
        <v>985</v>
      </c>
      <c r="J1963" s="1">
        <v>28501651</v>
      </c>
      <c r="K1963" s="1">
        <v>25000000</v>
      </c>
      <c r="L1963" s="1">
        <f>J1963/K1963</f>
        <v>1.14006604</v>
      </c>
      <c r="M1963" s="2" t="str">
        <f t="shared" si="61"/>
        <v>other</v>
      </c>
      <c r="N1963" t="s">
        <v>999</v>
      </c>
      <c r="O1963" t="s">
        <v>9043</v>
      </c>
      <c r="P1963" t="s">
        <v>9825</v>
      </c>
      <c r="Q1963">
        <v>11211</v>
      </c>
      <c r="R1963">
        <v>3065</v>
      </c>
      <c r="S1963" t="s">
        <v>4518</v>
      </c>
      <c r="T1963">
        <v>1</v>
      </c>
      <c r="U1963" t="s">
        <v>9826</v>
      </c>
      <c r="V1963" t="s">
        <v>9827</v>
      </c>
      <c r="W1963">
        <v>92</v>
      </c>
      <c r="X1963" t="s">
        <v>37</v>
      </c>
      <c r="Y1963" t="s">
        <v>38</v>
      </c>
      <c r="Z1963" t="s">
        <v>39</v>
      </c>
      <c r="AA1963">
        <v>2002</v>
      </c>
      <c r="AB1963">
        <v>637</v>
      </c>
      <c r="AC1963">
        <v>5.0999999999999996</v>
      </c>
      <c r="AD1963">
        <v>1.85</v>
      </c>
      <c r="AE1963">
        <v>533</v>
      </c>
    </row>
    <row r="1964" spans="1:31" x14ac:dyDescent="0.45">
      <c r="A1964" t="s">
        <v>28</v>
      </c>
      <c r="B1964" t="s">
        <v>5071</v>
      </c>
      <c r="C1964" t="str">
        <f t="shared" si="60"/>
        <v>other</v>
      </c>
      <c r="D1964">
        <v>260</v>
      </c>
      <c r="E1964">
        <v>132</v>
      </c>
      <c r="F1964">
        <v>241</v>
      </c>
      <c r="G1964">
        <v>151</v>
      </c>
      <c r="H1964" t="s">
        <v>1287</v>
      </c>
      <c r="I1964">
        <v>27000</v>
      </c>
      <c r="J1964" s="1">
        <v>28501605</v>
      </c>
      <c r="K1964" s="1">
        <v>30000000</v>
      </c>
      <c r="L1964" s="1">
        <f>J1964/K1964</f>
        <v>0.9500535</v>
      </c>
      <c r="M1964" s="2" t="str">
        <f t="shared" si="61"/>
        <v>other</v>
      </c>
      <c r="N1964" t="s">
        <v>9828</v>
      </c>
      <c r="O1964" t="s">
        <v>60</v>
      </c>
      <c r="P1964" t="s">
        <v>9829</v>
      </c>
      <c r="Q1964">
        <v>87682</v>
      </c>
      <c r="R1964">
        <v>27659</v>
      </c>
      <c r="S1964" t="s">
        <v>9830</v>
      </c>
      <c r="T1964">
        <v>2</v>
      </c>
      <c r="U1964" t="s">
        <v>9831</v>
      </c>
      <c r="V1964" t="s">
        <v>9832</v>
      </c>
      <c r="W1964">
        <v>174</v>
      </c>
      <c r="X1964" t="s">
        <v>37</v>
      </c>
      <c r="Y1964" t="s">
        <v>56</v>
      </c>
      <c r="Z1964" t="s">
        <v>575</v>
      </c>
      <c r="AA1964">
        <v>2015</v>
      </c>
      <c r="AB1964">
        <v>154</v>
      </c>
      <c r="AC1964">
        <v>7</v>
      </c>
      <c r="AD1964">
        <v>2.35</v>
      </c>
      <c r="AE1964">
        <v>533</v>
      </c>
    </row>
    <row r="1965" spans="1:31" x14ac:dyDescent="0.45">
      <c r="A1965" t="s">
        <v>28</v>
      </c>
      <c r="B1965" t="s">
        <v>4718</v>
      </c>
      <c r="C1965" t="str">
        <f t="shared" si="60"/>
        <v>other</v>
      </c>
      <c r="D1965">
        <v>111</v>
      </c>
      <c r="E1965">
        <v>88</v>
      </c>
      <c r="F1965">
        <v>82</v>
      </c>
      <c r="G1965">
        <v>432</v>
      </c>
      <c r="H1965" t="s">
        <v>9833</v>
      </c>
      <c r="I1965">
        <v>874</v>
      </c>
      <c r="J1965" s="1">
        <v>28435406</v>
      </c>
      <c r="L1965" s="1" t="e">
        <f>J1965/K1965</f>
        <v>#DIV/0!</v>
      </c>
      <c r="M1965" s="2" t="e">
        <f t="shared" si="61"/>
        <v>#DIV/0!</v>
      </c>
      <c r="N1965" t="s">
        <v>1661</v>
      </c>
      <c r="O1965" t="s">
        <v>5095</v>
      </c>
      <c r="P1965" t="s">
        <v>9834</v>
      </c>
      <c r="Q1965">
        <v>59900</v>
      </c>
      <c r="R1965">
        <v>2062</v>
      </c>
      <c r="S1965" t="s">
        <v>9835</v>
      </c>
      <c r="T1965">
        <v>5</v>
      </c>
      <c r="U1965" t="s">
        <v>9836</v>
      </c>
      <c r="V1965" t="s">
        <v>9837</v>
      </c>
      <c r="W1965">
        <v>149</v>
      </c>
      <c r="X1965" t="s">
        <v>37</v>
      </c>
      <c r="Y1965" t="s">
        <v>38</v>
      </c>
      <c r="Z1965" t="s">
        <v>39</v>
      </c>
      <c r="AA1965">
        <v>2007</v>
      </c>
      <c r="AB1965">
        <v>434</v>
      </c>
      <c r="AC1965">
        <v>6.7</v>
      </c>
      <c r="AD1965">
        <v>2.35</v>
      </c>
      <c r="AE1965">
        <v>532</v>
      </c>
    </row>
    <row r="1966" spans="1:31" x14ac:dyDescent="0.45">
      <c r="A1966" t="s">
        <v>28</v>
      </c>
      <c r="B1966" t="s">
        <v>5851</v>
      </c>
      <c r="C1966" t="str">
        <f t="shared" si="60"/>
        <v>other</v>
      </c>
      <c r="D1966">
        <v>231</v>
      </c>
      <c r="E1966">
        <v>90</v>
      </c>
      <c r="F1966">
        <v>160</v>
      </c>
      <c r="G1966">
        <v>852</v>
      </c>
      <c r="H1966" t="s">
        <v>30</v>
      </c>
      <c r="I1966">
        <v>963</v>
      </c>
      <c r="J1966" s="1">
        <v>28424210</v>
      </c>
      <c r="K1966" s="1">
        <v>25000000</v>
      </c>
      <c r="L1966" s="1">
        <f>J1966/K1966</f>
        <v>1.1369684</v>
      </c>
      <c r="M1966" s="2" t="str">
        <f t="shared" si="61"/>
        <v>other</v>
      </c>
      <c r="N1966" t="s">
        <v>5534</v>
      </c>
      <c r="O1966" t="s">
        <v>179</v>
      </c>
      <c r="P1966" t="s">
        <v>9838</v>
      </c>
      <c r="Q1966">
        <v>20823</v>
      </c>
      <c r="R1966">
        <v>4952</v>
      </c>
      <c r="S1966" t="s">
        <v>9579</v>
      </c>
      <c r="T1966">
        <v>0</v>
      </c>
      <c r="U1966" t="s">
        <v>9839</v>
      </c>
      <c r="V1966" t="s">
        <v>9840</v>
      </c>
      <c r="W1966">
        <v>130</v>
      </c>
      <c r="X1966" t="s">
        <v>37</v>
      </c>
      <c r="Y1966" t="s">
        <v>38</v>
      </c>
      <c r="Z1966" t="s">
        <v>39</v>
      </c>
      <c r="AA1966">
        <v>2011</v>
      </c>
      <c r="AB1966">
        <v>936</v>
      </c>
      <c r="AC1966">
        <v>4</v>
      </c>
      <c r="AD1966">
        <v>1.85</v>
      </c>
      <c r="AE1966">
        <v>532</v>
      </c>
    </row>
    <row r="1967" spans="1:31" x14ac:dyDescent="0.45">
      <c r="A1967" t="s">
        <v>28</v>
      </c>
      <c r="B1967" t="s">
        <v>4694</v>
      </c>
      <c r="C1967" t="str">
        <f t="shared" si="60"/>
        <v>other</v>
      </c>
      <c r="D1967">
        <v>99</v>
      </c>
      <c r="E1967">
        <v>145</v>
      </c>
      <c r="F1967">
        <v>317</v>
      </c>
      <c r="G1967">
        <v>70</v>
      </c>
      <c r="H1967" t="s">
        <v>9841</v>
      </c>
      <c r="I1967">
        <v>876</v>
      </c>
      <c r="J1967" s="1">
        <v>28399192</v>
      </c>
      <c r="K1967" s="1">
        <v>25000000</v>
      </c>
      <c r="L1967" s="1">
        <f>J1967/K1967</f>
        <v>1.13596768</v>
      </c>
      <c r="M1967" s="2" t="str">
        <f t="shared" si="61"/>
        <v>other</v>
      </c>
      <c r="N1967" t="s">
        <v>3399</v>
      </c>
      <c r="O1967" t="s">
        <v>2923</v>
      </c>
      <c r="P1967" t="s">
        <v>9842</v>
      </c>
      <c r="Q1967">
        <v>16995</v>
      </c>
      <c r="R1967">
        <v>1282</v>
      </c>
      <c r="S1967" t="s">
        <v>9843</v>
      </c>
      <c r="T1967">
        <v>1</v>
      </c>
      <c r="U1967" t="s">
        <v>9844</v>
      </c>
      <c r="V1967" t="s">
        <v>9845</v>
      </c>
      <c r="W1967">
        <v>163</v>
      </c>
      <c r="X1967" t="s">
        <v>37</v>
      </c>
      <c r="Y1967" t="s">
        <v>38</v>
      </c>
      <c r="Z1967" t="s">
        <v>575</v>
      </c>
      <c r="AA1967">
        <v>1999</v>
      </c>
      <c r="AB1967">
        <v>219</v>
      </c>
      <c r="AC1967">
        <v>7.3</v>
      </c>
      <c r="AD1967">
        <v>1.85</v>
      </c>
      <c r="AE1967">
        <v>531</v>
      </c>
    </row>
    <row r="1968" spans="1:31" x14ac:dyDescent="0.45">
      <c r="A1968" t="s">
        <v>28</v>
      </c>
      <c r="B1968" t="s">
        <v>2688</v>
      </c>
      <c r="C1968" t="str">
        <f t="shared" si="60"/>
        <v>other</v>
      </c>
      <c r="D1968">
        <v>159</v>
      </c>
      <c r="E1968">
        <v>110</v>
      </c>
      <c r="F1968">
        <v>425</v>
      </c>
      <c r="G1968">
        <v>148</v>
      </c>
      <c r="H1968" t="s">
        <v>1636</v>
      </c>
      <c r="I1968">
        <v>3000</v>
      </c>
      <c r="J1968" s="1">
        <v>28341469</v>
      </c>
      <c r="K1968" s="1">
        <v>25000000</v>
      </c>
      <c r="L1968" s="1">
        <f>J1968/K1968</f>
        <v>1.1336587600000001</v>
      </c>
      <c r="M1968" s="2" t="str">
        <f t="shared" si="61"/>
        <v>other</v>
      </c>
      <c r="N1968" t="s">
        <v>3784</v>
      </c>
      <c r="O1968" t="s">
        <v>740</v>
      </c>
      <c r="P1968" t="s">
        <v>9846</v>
      </c>
      <c r="Q1968">
        <v>39357</v>
      </c>
      <c r="R1968">
        <v>3757</v>
      </c>
      <c r="S1968" t="s">
        <v>9847</v>
      </c>
      <c r="T1968">
        <v>1</v>
      </c>
      <c r="U1968" t="s">
        <v>9848</v>
      </c>
      <c r="V1968" t="s">
        <v>9849</v>
      </c>
      <c r="W1968">
        <v>113</v>
      </c>
      <c r="X1968" t="s">
        <v>37</v>
      </c>
      <c r="Y1968" t="s">
        <v>38</v>
      </c>
      <c r="Z1968" t="s">
        <v>575</v>
      </c>
      <c r="AA1968">
        <v>2014</v>
      </c>
      <c r="AB1968">
        <v>466</v>
      </c>
      <c r="AC1968">
        <v>6.8</v>
      </c>
      <c r="AD1968">
        <v>2.35</v>
      </c>
      <c r="AE1968">
        <v>531</v>
      </c>
    </row>
    <row r="1969" spans="1:31" x14ac:dyDescent="0.45">
      <c r="A1969" t="s">
        <v>28</v>
      </c>
      <c r="B1969" t="s">
        <v>7394</v>
      </c>
      <c r="C1969" t="str">
        <f t="shared" si="60"/>
        <v>other</v>
      </c>
      <c r="D1969">
        <v>159</v>
      </c>
      <c r="E1969">
        <v>101</v>
      </c>
      <c r="F1969">
        <v>365</v>
      </c>
      <c r="G1969">
        <v>141</v>
      </c>
      <c r="H1969" t="s">
        <v>9850</v>
      </c>
      <c r="I1969">
        <v>338</v>
      </c>
      <c r="J1969" s="1">
        <v>28328132</v>
      </c>
      <c r="K1969" s="1">
        <v>25000000</v>
      </c>
      <c r="L1969" s="1">
        <f>J1969/K1969</f>
        <v>1.13312528</v>
      </c>
      <c r="M1969" s="2" t="str">
        <f t="shared" si="61"/>
        <v>other</v>
      </c>
      <c r="N1969" t="s">
        <v>2198</v>
      </c>
      <c r="O1969" t="s">
        <v>7446</v>
      </c>
      <c r="P1969" t="s">
        <v>9851</v>
      </c>
      <c r="Q1969">
        <v>15531</v>
      </c>
      <c r="R1969">
        <v>1008</v>
      </c>
      <c r="S1969" t="s">
        <v>9852</v>
      </c>
      <c r="T1969">
        <v>0</v>
      </c>
      <c r="U1969" t="s">
        <v>9853</v>
      </c>
      <c r="V1969" t="s">
        <v>9854</v>
      </c>
      <c r="W1969">
        <v>189</v>
      </c>
      <c r="X1969" t="s">
        <v>37</v>
      </c>
      <c r="Y1969" t="s">
        <v>56</v>
      </c>
      <c r="Z1969" t="s">
        <v>575</v>
      </c>
      <c r="AA1969">
        <v>1985</v>
      </c>
      <c r="AB1969">
        <v>246</v>
      </c>
      <c r="AC1969">
        <v>6.1</v>
      </c>
      <c r="AD1969">
        <v>2.35</v>
      </c>
      <c r="AE1969">
        <v>531</v>
      </c>
    </row>
    <row r="1970" spans="1:31" x14ac:dyDescent="0.45">
      <c r="A1970" t="s">
        <v>28</v>
      </c>
      <c r="C1970" t="str">
        <f t="shared" si="60"/>
        <v>other</v>
      </c>
      <c r="D1970">
        <v>7</v>
      </c>
      <c r="E1970">
        <v>30</v>
      </c>
      <c r="G1970">
        <v>265</v>
      </c>
      <c r="H1970" t="s">
        <v>9855</v>
      </c>
      <c r="I1970">
        <v>971</v>
      </c>
      <c r="J1970" s="1">
        <v>28165882</v>
      </c>
      <c r="L1970" s="1" t="e">
        <f>J1970/K1970</f>
        <v>#DIV/0!</v>
      </c>
      <c r="M1970" s="2" t="e">
        <f t="shared" si="61"/>
        <v>#DIV/0!</v>
      </c>
      <c r="N1970" t="s">
        <v>9856</v>
      </c>
      <c r="O1970" t="s">
        <v>2305</v>
      </c>
      <c r="P1970" t="s">
        <v>9857</v>
      </c>
      <c r="Q1970">
        <v>23664</v>
      </c>
      <c r="R1970">
        <v>2346</v>
      </c>
      <c r="S1970" t="s">
        <v>8433</v>
      </c>
      <c r="T1970">
        <v>0</v>
      </c>
      <c r="U1970" t="s">
        <v>9858</v>
      </c>
      <c r="V1970" t="s">
        <v>9859</v>
      </c>
      <c r="W1970">
        <v>60</v>
      </c>
      <c r="X1970" t="s">
        <v>37</v>
      </c>
      <c r="Y1970" t="s">
        <v>38</v>
      </c>
      <c r="Z1970" t="s">
        <v>9860</v>
      </c>
      <c r="AB1970">
        <v>918</v>
      </c>
      <c r="AC1970">
        <v>7.2</v>
      </c>
      <c r="AD1970">
        <v>4</v>
      </c>
      <c r="AE1970">
        <v>530</v>
      </c>
    </row>
    <row r="1971" spans="1:31" x14ac:dyDescent="0.45">
      <c r="A1971" t="s">
        <v>28</v>
      </c>
      <c r="B1971" t="s">
        <v>4031</v>
      </c>
      <c r="C1971" t="str">
        <f t="shared" si="60"/>
        <v>other</v>
      </c>
      <c r="D1971">
        <v>199</v>
      </c>
      <c r="E1971">
        <v>122</v>
      </c>
      <c r="F1971">
        <v>0</v>
      </c>
      <c r="G1971">
        <v>939</v>
      </c>
      <c r="H1971" t="s">
        <v>133</v>
      </c>
      <c r="I1971">
        <v>18000</v>
      </c>
      <c r="J1971" s="1">
        <v>28133159</v>
      </c>
      <c r="K1971" s="1">
        <v>25000000</v>
      </c>
      <c r="L1971" s="1">
        <f>J1971/K1971</f>
        <v>1.1253263600000001</v>
      </c>
      <c r="M1971" s="2" t="str">
        <f t="shared" si="61"/>
        <v>other</v>
      </c>
      <c r="N1971" t="s">
        <v>9861</v>
      </c>
      <c r="O1971" t="s">
        <v>428</v>
      </c>
      <c r="P1971" t="s">
        <v>9862</v>
      </c>
      <c r="Q1971">
        <v>23696</v>
      </c>
      <c r="R1971">
        <v>21163</v>
      </c>
      <c r="S1971" t="s">
        <v>1137</v>
      </c>
      <c r="T1971">
        <v>0</v>
      </c>
      <c r="U1971" t="s">
        <v>9863</v>
      </c>
      <c r="V1971" t="s">
        <v>9864</v>
      </c>
      <c r="W1971">
        <v>135</v>
      </c>
      <c r="X1971" t="s">
        <v>37</v>
      </c>
      <c r="Y1971" t="s">
        <v>38</v>
      </c>
      <c r="Z1971" t="s">
        <v>39</v>
      </c>
      <c r="AA1971">
        <v>2010</v>
      </c>
      <c r="AB1971">
        <v>1000</v>
      </c>
      <c r="AC1971">
        <v>7</v>
      </c>
      <c r="AD1971">
        <v>2.35</v>
      </c>
      <c r="AE1971">
        <v>528</v>
      </c>
    </row>
    <row r="1972" spans="1:31" x14ac:dyDescent="0.45">
      <c r="A1972" t="s">
        <v>28</v>
      </c>
      <c r="B1972" t="s">
        <v>6138</v>
      </c>
      <c r="C1972" t="str">
        <f t="shared" si="60"/>
        <v>other</v>
      </c>
      <c r="D1972">
        <v>119</v>
      </c>
      <c r="E1972">
        <v>107</v>
      </c>
      <c r="F1972">
        <v>308</v>
      </c>
      <c r="G1972">
        <v>872</v>
      </c>
      <c r="H1972" t="s">
        <v>2287</v>
      </c>
      <c r="I1972">
        <v>13000</v>
      </c>
      <c r="J1972" s="1">
        <v>28064226</v>
      </c>
      <c r="K1972" s="1">
        <v>25000000</v>
      </c>
      <c r="L1972" s="1">
        <f>J1972/K1972</f>
        <v>1.1225690399999999</v>
      </c>
      <c r="M1972" s="2" t="str">
        <f t="shared" si="61"/>
        <v>other</v>
      </c>
      <c r="N1972" t="s">
        <v>1624</v>
      </c>
      <c r="O1972" t="s">
        <v>453</v>
      </c>
      <c r="P1972" t="s">
        <v>9865</v>
      </c>
      <c r="Q1972">
        <v>43903</v>
      </c>
      <c r="R1972">
        <v>16651</v>
      </c>
      <c r="S1972" t="s">
        <v>8885</v>
      </c>
      <c r="T1972">
        <v>0</v>
      </c>
      <c r="U1972" t="s">
        <v>9866</v>
      </c>
      <c r="V1972" t="s">
        <v>9867</v>
      </c>
      <c r="W1972">
        <v>194</v>
      </c>
      <c r="X1972" t="s">
        <v>37</v>
      </c>
      <c r="Y1972" t="s">
        <v>38</v>
      </c>
      <c r="Z1972" t="s">
        <v>39</v>
      </c>
      <c r="AA1972">
        <v>2005</v>
      </c>
      <c r="AB1972">
        <v>947</v>
      </c>
      <c r="AC1972">
        <v>7.1</v>
      </c>
      <c r="AD1972">
        <v>1.85</v>
      </c>
      <c r="AE1972">
        <v>526</v>
      </c>
    </row>
    <row r="1973" spans="1:31" x14ac:dyDescent="0.45">
      <c r="A1973" t="s">
        <v>28</v>
      </c>
      <c r="B1973" t="s">
        <v>9868</v>
      </c>
      <c r="C1973" t="str">
        <f t="shared" si="60"/>
        <v>other</v>
      </c>
      <c r="D1973">
        <v>120</v>
      </c>
      <c r="E1973">
        <v>127</v>
      </c>
      <c r="F1973">
        <v>36</v>
      </c>
      <c r="G1973">
        <v>399</v>
      </c>
      <c r="H1973" t="s">
        <v>6861</v>
      </c>
      <c r="I1973">
        <v>562</v>
      </c>
      <c r="J1973" s="1">
        <v>28045540</v>
      </c>
      <c r="K1973" s="1">
        <v>26000000</v>
      </c>
      <c r="L1973" s="1">
        <f>J1973/K1973</f>
        <v>1.0786746153846154</v>
      </c>
      <c r="M1973" s="2" t="str">
        <f t="shared" si="61"/>
        <v>other</v>
      </c>
      <c r="N1973" t="s">
        <v>5930</v>
      </c>
      <c r="O1973" t="s">
        <v>9869</v>
      </c>
      <c r="P1973" t="s">
        <v>9870</v>
      </c>
      <c r="Q1973">
        <v>21098</v>
      </c>
      <c r="R1973">
        <v>2230</v>
      </c>
      <c r="S1973" t="s">
        <v>5505</v>
      </c>
      <c r="T1973">
        <v>7</v>
      </c>
      <c r="U1973" t="s">
        <v>9871</v>
      </c>
      <c r="V1973" t="s">
        <v>9872</v>
      </c>
      <c r="W1973">
        <v>56</v>
      </c>
      <c r="X1973" t="s">
        <v>37</v>
      </c>
      <c r="Y1973" t="s">
        <v>9873</v>
      </c>
      <c r="Z1973" t="s">
        <v>39</v>
      </c>
      <c r="AA1973">
        <v>2015</v>
      </c>
      <c r="AB1973">
        <v>499</v>
      </c>
      <c r="AC1973">
        <v>6.9</v>
      </c>
      <c r="AD1973">
        <v>2.35</v>
      </c>
      <c r="AE1973">
        <v>523</v>
      </c>
    </row>
    <row r="1974" spans="1:31" x14ac:dyDescent="0.45">
      <c r="A1974" t="s">
        <v>28</v>
      </c>
      <c r="B1974" t="s">
        <v>5357</v>
      </c>
      <c r="C1974" t="str">
        <f t="shared" si="60"/>
        <v>other</v>
      </c>
      <c r="D1974">
        <v>180</v>
      </c>
      <c r="E1974">
        <v>99</v>
      </c>
      <c r="F1974">
        <v>0</v>
      </c>
      <c r="G1974">
        <v>52</v>
      </c>
      <c r="H1974" t="s">
        <v>9874</v>
      </c>
      <c r="I1974">
        <v>400</v>
      </c>
      <c r="J1974" s="1">
        <v>28031250</v>
      </c>
      <c r="K1974" s="1">
        <v>25000000</v>
      </c>
      <c r="L1974" s="1">
        <f>J1974/K1974</f>
        <v>1.1212500000000001</v>
      </c>
      <c r="M1974" s="2" t="str">
        <f t="shared" si="61"/>
        <v>other</v>
      </c>
      <c r="N1974" t="s">
        <v>2397</v>
      </c>
      <c r="O1974" t="s">
        <v>3422</v>
      </c>
      <c r="P1974" t="s">
        <v>9875</v>
      </c>
      <c r="Q1974">
        <v>92464</v>
      </c>
      <c r="R1974">
        <v>896</v>
      </c>
      <c r="S1974" t="s">
        <v>9876</v>
      </c>
      <c r="T1974">
        <v>1</v>
      </c>
      <c r="U1974" t="s">
        <v>9877</v>
      </c>
      <c r="V1974" t="s">
        <v>9878</v>
      </c>
      <c r="W1974">
        <v>331</v>
      </c>
      <c r="X1974" t="s">
        <v>37</v>
      </c>
      <c r="Y1974" t="s">
        <v>38</v>
      </c>
      <c r="Z1974" t="s">
        <v>39</v>
      </c>
      <c r="AA1974">
        <v>1986</v>
      </c>
      <c r="AB1974">
        <v>223</v>
      </c>
      <c r="AC1974">
        <v>7.3</v>
      </c>
      <c r="AD1974">
        <v>2.35</v>
      </c>
      <c r="AE1974">
        <v>522</v>
      </c>
    </row>
    <row r="1975" spans="1:31" x14ac:dyDescent="0.45">
      <c r="A1975" t="s">
        <v>28</v>
      </c>
      <c r="B1975" t="s">
        <v>9879</v>
      </c>
      <c r="C1975" t="str">
        <f t="shared" si="60"/>
        <v>other</v>
      </c>
      <c r="D1975">
        <v>58</v>
      </c>
      <c r="E1975">
        <v>104</v>
      </c>
      <c r="F1975">
        <v>8</v>
      </c>
      <c r="G1975">
        <v>8</v>
      </c>
      <c r="H1975" t="s">
        <v>9880</v>
      </c>
      <c r="I1975">
        <v>172</v>
      </c>
      <c r="J1975" s="1">
        <v>28014536</v>
      </c>
      <c r="K1975" s="1">
        <v>17000000</v>
      </c>
      <c r="L1975" s="1">
        <f>J1975/K1975</f>
        <v>1.6479138823529411</v>
      </c>
      <c r="M1975" s="2" t="str">
        <f t="shared" si="61"/>
        <v>other</v>
      </c>
      <c r="N1975" t="s">
        <v>1671</v>
      </c>
      <c r="O1975" t="s">
        <v>6185</v>
      </c>
      <c r="P1975" t="s">
        <v>9881</v>
      </c>
      <c r="Q1975">
        <v>5525</v>
      </c>
      <c r="R1975">
        <v>210</v>
      </c>
      <c r="S1975" t="s">
        <v>9882</v>
      </c>
      <c r="T1975">
        <v>2</v>
      </c>
      <c r="U1975" t="s">
        <v>9883</v>
      </c>
      <c r="V1975" t="s">
        <v>9884</v>
      </c>
      <c r="W1975">
        <v>11</v>
      </c>
      <c r="X1975" t="s">
        <v>1454</v>
      </c>
      <c r="Y1975" t="s">
        <v>1455</v>
      </c>
      <c r="AA1975">
        <v>2012</v>
      </c>
      <c r="AB1975">
        <v>20</v>
      </c>
      <c r="AC1975">
        <v>6.3</v>
      </c>
      <c r="AD1975">
        <v>2.35</v>
      </c>
      <c r="AE1975">
        <v>520</v>
      </c>
    </row>
    <row r="1976" spans="1:31" x14ac:dyDescent="0.45">
      <c r="A1976" t="s">
        <v>28</v>
      </c>
      <c r="B1976" t="s">
        <v>8555</v>
      </c>
      <c r="C1976" t="str">
        <f t="shared" si="60"/>
        <v>other</v>
      </c>
      <c r="D1976">
        <v>317</v>
      </c>
      <c r="E1976">
        <v>140</v>
      </c>
      <c r="F1976">
        <v>149</v>
      </c>
      <c r="G1976">
        <v>581</v>
      </c>
      <c r="H1976" t="s">
        <v>1688</v>
      </c>
      <c r="I1976">
        <v>27000</v>
      </c>
      <c r="J1976" s="1">
        <v>27979400</v>
      </c>
      <c r="K1976" s="1">
        <v>25000000</v>
      </c>
      <c r="L1976" s="1">
        <f>J1976/K1976</f>
        <v>1.1191759999999999</v>
      </c>
      <c r="M1976" s="2" t="str">
        <f t="shared" si="61"/>
        <v>other</v>
      </c>
      <c r="N1976" t="s">
        <v>3784</v>
      </c>
      <c r="O1976" t="s">
        <v>60</v>
      </c>
      <c r="P1976" t="s">
        <v>9885</v>
      </c>
      <c r="Q1976">
        <v>332276</v>
      </c>
      <c r="R1976">
        <v>29692</v>
      </c>
      <c r="S1976" t="s">
        <v>274</v>
      </c>
      <c r="T1976">
        <v>1</v>
      </c>
      <c r="U1976" t="s">
        <v>9886</v>
      </c>
      <c r="V1976" t="s">
        <v>9887</v>
      </c>
      <c r="W1976">
        <v>514</v>
      </c>
      <c r="X1976" t="s">
        <v>37</v>
      </c>
      <c r="Y1976" t="s">
        <v>38</v>
      </c>
      <c r="Z1976" t="s">
        <v>39</v>
      </c>
      <c r="AA1976">
        <v>2011</v>
      </c>
      <c r="AB1976">
        <v>798</v>
      </c>
      <c r="AC1976">
        <v>8.1999999999999993</v>
      </c>
      <c r="AD1976">
        <v>2.35</v>
      </c>
      <c r="AE1976">
        <v>519</v>
      </c>
    </row>
    <row r="1977" spans="1:31" x14ac:dyDescent="0.45">
      <c r="A1977" t="s">
        <v>737</v>
      </c>
      <c r="B1977" t="s">
        <v>5040</v>
      </c>
      <c r="C1977" t="str">
        <f t="shared" si="60"/>
        <v>other</v>
      </c>
      <c r="D1977">
        <v>44</v>
      </c>
      <c r="E1977">
        <v>133</v>
      </c>
      <c r="F1977">
        <v>277</v>
      </c>
      <c r="G1977">
        <v>8000</v>
      </c>
      <c r="H1977" t="s">
        <v>223</v>
      </c>
      <c r="I1977">
        <v>25000</v>
      </c>
      <c r="J1977" s="1">
        <v>27972410</v>
      </c>
      <c r="K1977" s="1">
        <v>28000000</v>
      </c>
      <c r="L1977" s="1">
        <f>J1977/K1977</f>
        <v>0.99901464285714281</v>
      </c>
      <c r="M1977" s="2" t="str">
        <f t="shared" si="61"/>
        <v>other</v>
      </c>
      <c r="N1977" t="s">
        <v>9888</v>
      </c>
      <c r="O1977" t="s">
        <v>101</v>
      </c>
      <c r="P1977" t="s">
        <v>9889</v>
      </c>
      <c r="Q1977">
        <v>24145</v>
      </c>
      <c r="R1977">
        <v>48482</v>
      </c>
      <c r="S1977" t="s">
        <v>1517</v>
      </c>
      <c r="T1977">
        <v>2</v>
      </c>
      <c r="U1977" t="s">
        <v>9890</v>
      </c>
      <c r="V1977" t="s">
        <v>9891</v>
      </c>
      <c r="W1977">
        <v>93</v>
      </c>
      <c r="X1977" t="s">
        <v>37</v>
      </c>
      <c r="Y1977" t="s">
        <v>56</v>
      </c>
      <c r="Z1977" t="s">
        <v>575</v>
      </c>
      <c r="AA1977">
        <v>1996</v>
      </c>
      <c r="AB1977">
        <v>14000</v>
      </c>
      <c r="AC1977">
        <v>7.1</v>
      </c>
      <c r="AD1977">
        <v>1.85</v>
      </c>
      <c r="AE1977">
        <v>518</v>
      </c>
    </row>
    <row r="1978" spans="1:31" x14ac:dyDescent="0.45">
      <c r="A1978" t="s">
        <v>28</v>
      </c>
      <c r="B1978" t="s">
        <v>4772</v>
      </c>
      <c r="C1978" t="str">
        <f t="shared" si="60"/>
        <v>other</v>
      </c>
      <c r="D1978">
        <v>22</v>
      </c>
      <c r="E1978">
        <v>271</v>
      </c>
      <c r="F1978">
        <v>33</v>
      </c>
      <c r="G1978">
        <v>251</v>
      </c>
      <c r="H1978" t="s">
        <v>9892</v>
      </c>
      <c r="I1978">
        <v>854</v>
      </c>
      <c r="J1978" s="1">
        <v>27900000</v>
      </c>
      <c r="K1978" s="1">
        <v>25000000</v>
      </c>
      <c r="L1978" s="1">
        <f>J1978/K1978</f>
        <v>1.1160000000000001</v>
      </c>
      <c r="M1978" s="2" t="str">
        <f t="shared" si="61"/>
        <v>other</v>
      </c>
      <c r="N1978" t="s">
        <v>1951</v>
      </c>
      <c r="O1978" t="s">
        <v>4822</v>
      </c>
      <c r="P1978" t="s">
        <v>9893</v>
      </c>
      <c r="Q1978">
        <v>21940</v>
      </c>
      <c r="R1978">
        <v>2107</v>
      </c>
      <c r="S1978" t="s">
        <v>9894</v>
      </c>
      <c r="T1978">
        <v>0</v>
      </c>
      <c r="U1978" t="s">
        <v>9895</v>
      </c>
      <c r="V1978" t="s">
        <v>9896</v>
      </c>
      <c r="W1978">
        <v>256</v>
      </c>
      <c r="X1978" t="s">
        <v>37</v>
      </c>
      <c r="Y1978" t="s">
        <v>38</v>
      </c>
      <c r="Z1978" t="s">
        <v>90</v>
      </c>
      <c r="AA1978">
        <v>1993</v>
      </c>
      <c r="AB1978">
        <v>702</v>
      </c>
      <c r="AC1978">
        <v>7.7</v>
      </c>
      <c r="AD1978">
        <v>1.85</v>
      </c>
      <c r="AE1978">
        <v>518</v>
      </c>
    </row>
    <row r="1979" spans="1:31" x14ac:dyDescent="0.45">
      <c r="A1979" t="s">
        <v>28</v>
      </c>
      <c r="B1979" t="s">
        <v>8407</v>
      </c>
      <c r="C1979" t="str">
        <f t="shared" si="60"/>
        <v>other</v>
      </c>
      <c r="D1979">
        <v>143</v>
      </c>
      <c r="E1979">
        <v>112</v>
      </c>
      <c r="F1979">
        <v>108</v>
      </c>
      <c r="G1979">
        <v>2000</v>
      </c>
      <c r="H1979" t="s">
        <v>434</v>
      </c>
      <c r="I1979">
        <v>23000</v>
      </c>
      <c r="J1979" s="1">
        <v>27900000</v>
      </c>
      <c r="K1979" s="1">
        <v>25000000</v>
      </c>
      <c r="L1979" s="1">
        <f>J1979/K1979</f>
        <v>1.1160000000000001</v>
      </c>
      <c r="M1979" s="2" t="str">
        <f t="shared" si="61"/>
        <v>other</v>
      </c>
      <c r="N1979" t="s">
        <v>3386</v>
      </c>
      <c r="O1979" t="s">
        <v>62</v>
      </c>
      <c r="P1979" t="s">
        <v>9897</v>
      </c>
      <c r="Q1979">
        <v>17757</v>
      </c>
      <c r="R1979">
        <v>43560</v>
      </c>
      <c r="S1979" t="s">
        <v>1390</v>
      </c>
      <c r="T1979">
        <v>2</v>
      </c>
      <c r="U1979" t="s">
        <v>9898</v>
      </c>
      <c r="V1979" t="s">
        <v>9899</v>
      </c>
      <c r="W1979">
        <v>99</v>
      </c>
      <c r="X1979" t="s">
        <v>37</v>
      </c>
      <c r="Y1979" t="s">
        <v>38</v>
      </c>
      <c r="Z1979" t="s">
        <v>575</v>
      </c>
      <c r="AA1979">
        <v>2008</v>
      </c>
      <c r="AB1979">
        <v>17000</v>
      </c>
      <c r="AC1979">
        <v>6.5</v>
      </c>
      <c r="AD1979">
        <v>1.85</v>
      </c>
      <c r="AE1979">
        <v>517</v>
      </c>
    </row>
    <row r="1980" spans="1:31" x14ac:dyDescent="0.45">
      <c r="A1980" t="s">
        <v>28</v>
      </c>
      <c r="B1980" t="s">
        <v>5178</v>
      </c>
      <c r="C1980" t="str">
        <f t="shared" si="60"/>
        <v>other</v>
      </c>
      <c r="D1980">
        <v>72</v>
      </c>
      <c r="E1980">
        <v>99</v>
      </c>
      <c r="F1980">
        <v>79</v>
      </c>
      <c r="G1980">
        <v>956</v>
      </c>
      <c r="H1980" t="s">
        <v>1938</v>
      </c>
      <c r="I1980">
        <v>16000</v>
      </c>
      <c r="J1980" s="1">
        <v>27854896</v>
      </c>
      <c r="K1980" s="1">
        <v>25000000</v>
      </c>
      <c r="L1980" s="1">
        <f>J1980/K1980</f>
        <v>1.11419584</v>
      </c>
      <c r="M1980" s="2" t="str">
        <f t="shared" si="61"/>
        <v>other</v>
      </c>
      <c r="N1980" t="s">
        <v>9900</v>
      </c>
      <c r="O1980" t="s">
        <v>375</v>
      </c>
      <c r="P1980" t="s">
        <v>9901</v>
      </c>
      <c r="Q1980">
        <v>7909</v>
      </c>
      <c r="R1980">
        <v>28987</v>
      </c>
      <c r="S1980" t="s">
        <v>1006</v>
      </c>
      <c r="T1980">
        <v>3</v>
      </c>
      <c r="U1980" t="s">
        <v>9902</v>
      </c>
      <c r="V1980" t="s">
        <v>9903</v>
      </c>
      <c r="W1980">
        <v>157</v>
      </c>
      <c r="X1980" t="s">
        <v>37</v>
      </c>
      <c r="Y1980" t="s">
        <v>38</v>
      </c>
      <c r="Z1980" t="s">
        <v>39</v>
      </c>
      <c r="AA1980">
        <v>2002</v>
      </c>
      <c r="AB1980">
        <v>11000</v>
      </c>
      <c r="AC1980">
        <v>4.9000000000000004</v>
      </c>
      <c r="AD1980">
        <v>2.35</v>
      </c>
      <c r="AE1980">
        <v>515</v>
      </c>
    </row>
    <row r="1981" spans="1:31" x14ac:dyDescent="0.45">
      <c r="A1981" t="s">
        <v>28</v>
      </c>
      <c r="B1981" t="s">
        <v>9904</v>
      </c>
      <c r="C1981" t="str">
        <f t="shared" si="60"/>
        <v>other</v>
      </c>
      <c r="D1981">
        <v>70</v>
      </c>
      <c r="E1981">
        <v>100</v>
      </c>
      <c r="F1981">
        <v>57</v>
      </c>
      <c r="G1981">
        <v>92</v>
      </c>
      <c r="H1981" t="s">
        <v>9905</v>
      </c>
      <c r="I1981">
        <v>181</v>
      </c>
      <c r="J1981" s="1">
        <v>27829874</v>
      </c>
      <c r="K1981" s="1">
        <v>25000000</v>
      </c>
      <c r="L1981" s="1">
        <f>J1981/K1981</f>
        <v>1.11319496</v>
      </c>
      <c r="M1981" s="2" t="str">
        <f t="shared" si="61"/>
        <v>other</v>
      </c>
      <c r="N1981" t="s">
        <v>1914</v>
      </c>
      <c r="O1981" t="s">
        <v>9906</v>
      </c>
      <c r="P1981" t="s">
        <v>9907</v>
      </c>
      <c r="Q1981">
        <v>18693</v>
      </c>
      <c r="R1981">
        <v>582</v>
      </c>
      <c r="S1981" t="s">
        <v>9908</v>
      </c>
      <c r="T1981">
        <v>0</v>
      </c>
      <c r="U1981" t="s">
        <v>9909</v>
      </c>
      <c r="V1981" t="s">
        <v>9910</v>
      </c>
      <c r="W1981">
        <v>187</v>
      </c>
      <c r="X1981" t="s">
        <v>37</v>
      </c>
      <c r="Y1981" t="s">
        <v>38</v>
      </c>
      <c r="Z1981" t="s">
        <v>39</v>
      </c>
      <c r="AA1981">
        <v>1999</v>
      </c>
      <c r="AB1981">
        <v>151</v>
      </c>
      <c r="AC1981">
        <v>6.4</v>
      </c>
      <c r="AD1981">
        <v>2.35</v>
      </c>
      <c r="AE1981">
        <v>515</v>
      </c>
    </row>
    <row r="1982" spans="1:31" x14ac:dyDescent="0.45">
      <c r="A1982" t="s">
        <v>28</v>
      </c>
      <c r="B1982" t="s">
        <v>9911</v>
      </c>
      <c r="C1982" t="str">
        <f t="shared" si="60"/>
        <v>other</v>
      </c>
      <c r="D1982">
        <v>264</v>
      </c>
      <c r="E1982">
        <v>92</v>
      </c>
      <c r="F1982">
        <v>30</v>
      </c>
      <c r="G1982">
        <v>309</v>
      </c>
      <c r="H1982" t="s">
        <v>9912</v>
      </c>
      <c r="I1982">
        <v>941</v>
      </c>
      <c r="J1982" s="1">
        <v>27796042</v>
      </c>
      <c r="K1982" s="1">
        <v>14000000</v>
      </c>
      <c r="L1982" s="1">
        <f>J1982/K1982</f>
        <v>1.9854315714285715</v>
      </c>
      <c r="M1982" s="2" t="str">
        <f t="shared" si="61"/>
        <v>other</v>
      </c>
      <c r="N1982" t="s">
        <v>5534</v>
      </c>
      <c r="O1982" t="s">
        <v>7882</v>
      </c>
      <c r="P1982" t="s">
        <v>9913</v>
      </c>
      <c r="Q1982">
        <v>47169</v>
      </c>
      <c r="R1982">
        <v>2348</v>
      </c>
      <c r="S1982" t="s">
        <v>9914</v>
      </c>
      <c r="T1982">
        <v>0</v>
      </c>
      <c r="U1982" t="s">
        <v>9915</v>
      </c>
      <c r="V1982" t="s">
        <v>9916</v>
      </c>
      <c r="W1982">
        <v>162</v>
      </c>
      <c r="X1982" t="s">
        <v>37</v>
      </c>
      <c r="Y1982" t="s">
        <v>38</v>
      </c>
      <c r="Z1982" t="s">
        <v>39</v>
      </c>
      <c r="AA1982">
        <v>2012</v>
      </c>
      <c r="AB1982">
        <v>459</v>
      </c>
      <c r="AC1982">
        <v>5.9</v>
      </c>
      <c r="AD1982">
        <v>2.35</v>
      </c>
      <c r="AE1982">
        <v>515</v>
      </c>
    </row>
    <row r="1983" spans="1:31" x14ac:dyDescent="0.45">
      <c r="A1983" t="s">
        <v>28</v>
      </c>
      <c r="B1983" t="s">
        <v>9917</v>
      </c>
      <c r="C1983" t="str">
        <f t="shared" ref="C1983:C2046" si="62">IF(J1983&lt;100000000,"other","blockbuster")</f>
        <v>other</v>
      </c>
      <c r="D1983">
        <v>20</v>
      </c>
      <c r="E1983">
        <v>105</v>
      </c>
      <c r="F1983">
        <v>121</v>
      </c>
      <c r="G1983">
        <v>354</v>
      </c>
      <c r="H1983" t="s">
        <v>2379</v>
      </c>
      <c r="I1983">
        <v>3000</v>
      </c>
      <c r="J1983" s="1">
        <v>27779888</v>
      </c>
      <c r="K1983" s="1">
        <v>25000000</v>
      </c>
      <c r="L1983" s="1">
        <f>J1983/K1983</f>
        <v>1.1111955200000001</v>
      </c>
      <c r="M1983" s="2" t="str">
        <f t="shared" si="61"/>
        <v>other</v>
      </c>
      <c r="N1983" t="s">
        <v>1405</v>
      </c>
      <c r="O1983" t="s">
        <v>490</v>
      </c>
      <c r="P1983" t="s">
        <v>9918</v>
      </c>
      <c r="Q1983">
        <v>5668</v>
      </c>
      <c r="R1983">
        <v>5023</v>
      </c>
      <c r="S1983" t="s">
        <v>9919</v>
      </c>
      <c r="T1983">
        <v>3</v>
      </c>
      <c r="U1983" t="s">
        <v>9920</v>
      </c>
      <c r="V1983" t="s">
        <v>9921</v>
      </c>
      <c r="W1983">
        <v>50</v>
      </c>
      <c r="X1983" t="s">
        <v>37</v>
      </c>
      <c r="Y1983" t="s">
        <v>38</v>
      </c>
      <c r="Z1983" t="s">
        <v>39</v>
      </c>
      <c r="AA1983">
        <v>1996</v>
      </c>
      <c r="AB1983">
        <v>624</v>
      </c>
      <c r="AC1983">
        <v>6.2</v>
      </c>
      <c r="AD1983">
        <v>1.85</v>
      </c>
      <c r="AE1983">
        <v>515</v>
      </c>
    </row>
    <row r="1984" spans="1:31" x14ac:dyDescent="0.45">
      <c r="A1984" t="s">
        <v>28</v>
      </c>
      <c r="B1984" t="s">
        <v>4341</v>
      </c>
      <c r="C1984" t="str">
        <f t="shared" si="62"/>
        <v>other</v>
      </c>
      <c r="D1984">
        <v>190</v>
      </c>
      <c r="E1984">
        <v>110</v>
      </c>
      <c r="F1984">
        <v>37</v>
      </c>
      <c r="G1984">
        <v>268</v>
      </c>
      <c r="H1984" t="s">
        <v>5943</v>
      </c>
      <c r="I1984">
        <v>10000</v>
      </c>
      <c r="J1984" s="1">
        <v>27758465</v>
      </c>
      <c r="K1984" s="1">
        <v>25000000</v>
      </c>
      <c r="L1984" s="1">
        <f>J1984/K1984</f>
        <v>1.1103386</v>
      </c>
      <c r="M1984" s="2" t="str">
        <f t="shared" si="61"/>
        <v>other</v>
      </c>
      <c r="N1984" t="s">
        <v>913</v>
      </c>
      <c r="O1984" t="s">
        <v>221</v>
      </c>
      <c r="P1984" t="s">
        <v>9922</v>
      </c>
      <c r="Q1984">
        <v>27117</v>
      </c>
      <c r="R1984">
        <v>11431</v>
      </c>
      <c r="S1984" t="s">
        <v>9923</v>
      </c>
      <c r="T1984">
        <v>1</v>
      </c>
      <c r="U1984" t="s">
        <v>9924</v>
      </c>
      <c r="V1984" t="s">
        <v>9925</v>
      </c>
      <c r="W1984">
        <v>140</v>
      </c>
      <c r="X1984" t="s">
        <v>37</v>
      </c>
      <c r="Y1984" t="s">
        <v>38</v>
      </c>
      <c r="Z1984" t="s">
        <v>575</v>
      </c>
      <c r="AA1984">
        <v>2011</v>
      </c>
      <c r="AB1984">
        <v>826</v>
      </c>
      <c r="AC1984">
        <v>5.8</v>
      </c>
      <c r="AD1984">
        <v>2.35</v>
      </c>
      <c r="AE1984">
        <v>512</v>
      </c>
    </row>
    <row r="1985" spans="1:31" x14ac:dyDescent="0.45">
      <c r="A1985" t="s">
        <v>28</v>
      </c>
      <c r="B1985" t="s">
        <v>7625</v>
      </c>
      <c r="C1985" t="str">
        <f t="shared" si="62"/>
        <v>other</v>
      </c>
      <c r="D1985">
        <v>142</v>
      </c>
      <c r="E1985">
        <v>116</v>
      </c>
      <c r="F1985">
        <v>529</v>
      </c>
      <c r="G1985">
        <v>174</v>
      </c>
      <c r="H1985" t="s">
        <v>9926</v>
      </c>
      <c r="I1985">
        <v>442</v>
      </c>
      <c r="J1985" s="1">
        <v>27736779</v>
      </c>
      <c r="K1985" s="1">
        <v>25000000</v>
      </c>
      <c r="L1985" s="1">
        <f>J1985/K1985</f>
        <v>1.10947116</v>
      </c>
      <c r="M1985" s="2" t="str">
        <f t="shared" si="61"/>
        <v>other</v>
      </c>
      <c r="N1985" t="s">
        <v>2517</v>
      </c>
      <c r="O1985" t="s">
        <v>8052</v>
      </c>
      <c r="P1985" t="s">
        <v>9927</v>
      </c>
      <c r="Q1985">
        <v>14581</v>
      </c>
      <c r="R1985">
        <v>1134</v>
      </c>
      <c r="S1985" t="s">
        <v>8658</v>
      </c>
      <c r="T1985">
        <v>0</v>
      </c>
      <c r="U1985" t="s">
        <v>9928</v>
      </c>
      <c r="V1985" t="s">
        <v>9929</v>
      </c>
      <c r="W1985">
        <v>74</v>
      </c>
      <c r="X1985" t="s">
        <v>37</v>
      </c>
      <c r="Y1985" t="s">
        <v>38</v>
      </c>
      <c r="Z1985" t="s">
        <v>575</v>
      </c>
      <c r="AA1985">
        <v>2006</v>
      </c>
      <c r="AB1985">
        <v>252</v>
      </c>
      <c r="AC1985">
        <v>6.7</v>
      </c>
      <c r="AD1985">
        <v>1.85</v>
      </c>
      <c r="AE1985">
        <v>511</v>
      </c>
    </row>
    <row r="1986" spans="1:31" x14ac:dyDescent="0.45">
      <c r="A1986" t="s">
        <v>28</v>
      </c>
      <c r="B1986" t="s">
        <v>9930</v>
      </c>
      <c r="C1986" t="str">
        <f t="shared" si="62"/>
        <v>other</v>
      </c>
      <c r="D1986">
        <v>27</v>
      </c>
      <c r="E1986">
        <v>88</v>
      </c>
      <c r="F1986">
        <v>22</v>
      </c>
      <c r="G1986">
        <v>120</v>
      </c>
      <c r="H1986" t="s">
        <v>9931</v>
      </c>
      <c r="I1986">
        <v>174</v>
      </c>
      <c r="J1986" s="1">
        <v>27689474</v>
      </c>
      <c r="K1986" s="1">
        <v>17000000</v>
      </c>
      <c r="L1986" s="1">
        <f>J1986/K1986</f>
        <v>1.628792588235294</v>
      </c>
      <c r="M1986" s="2" t="str">
        <f t="shared" si="61"/>
        <v>other</v>
      </c>
      <c r="N1986" t="s">
        <v>454</v>
      </c>
      <c r="O1986" t="s">
        <v>9932</v>
      </c>
      <c r="P1986" t="s">
        <v>9933</v>
      </c>
      <c r="Q1986">
        <v>4972</v>
      </c>
      <c r="R1986">
        <v>583</v>
      </c>
      <c r="S1986" t="s">
        <v>9934</v>
      </c>
      <c r="T1986">
        <v>1</v>
      </c>
      <c r="U1986" t="s">
        <v>9935</v>
      </c>
      <c r="V1986" t="s">
        <v>9936</v>
      </c>
      <c r="W1986">
        <v>62</v>
      </c>
      <c r="X1986" t="s">
        <v>37</v>
      </c>
      <c r="Y1986" t="s">
        <v>38</v>
      </c>
      <c r="Z1986" t="s">
        <v>575</v>
      </c>
      <c r="AA1986">
        <v>1991</v>
      </c>
      <c r="AB1986">
        <v>132</v>
      </c>
      <c r="AC1986">
        <v>5.9</v>
      </c>
      <c r="AD1986">
        <v>1.85</v>
      </c>
      <c r="AE1986">
        <v>509</v>
      </c>
    </row>
    <row r="1987" spans="1:31" x14ac:dyDescent="0.45">
      <c r="A1987" t="s">
        <v>28</v>
      </c>
      <c r="B1987" t="s">
        <v>9937</v>
      </c>
      <c r="C1987" t="str">
        <f t="shared" si="62"/>
        <v>other</v>
      </c>
      <c r="D1987">
        <v>355</v>
      </c>
      <c r="E1987">
        <v>111</v>
      </c>
      <c r="F1987">
        <v>214</v>
      </c>
      <c r="G1987">
        <v>3000</v>
      </c>
      <c r="H1987" t="s">
        <v>766</v>
      </c>
      <c r="I1987">
        <v>10000</v>
      </c>
      <c r="J1987" s="1">
        <v>27669413</v>
      </c>
      <c r="K1987" s="1">
        <v>25000000</v>
      </c>
      <c r="L1987" s="1">
        <f>J1987/K1987</f>
        <v>1.1067765199999999</v>
      </c>
      <c r="M1987" s="2" t="str">
        <f t="shared" ref="M1987:M2050" si="63">IF(L1987&lt;2,"other","blockbuster")</f>
        <v>other</v>
      </c>
      <c r="N1987" t="s">
        <v>7033</v>
      </c>
      <c r="O1987" t="s">
        <v>2814</v>
      </c>
      <c r="P1987" t="s">
        <v>9938</v>
      </c>
      <c r="Q1987">
        <v>177401</v>
      </c>
      <c r="R1987">
        <v>23566</v>
      </c>
      <c r="S1987" t="s">
        <v>1679</v>
      </c>
      <c r="T1987">
        <v>2</v>
      </c>
      <c r="U1987" t="s">
        <v>9939</v>
      </c>
      <c r="V1987" t="s">
        <v>9940</v>
      </c>
      <c r="W1987">
        <v>504</v>
      </c>
      <c r="X1987" t="s">
        <v>37</v>
      </c>
      <c r="Y1987" t="s">
        <v>38</v>
      </c>
      <c r="Z1987" t="s">
        <v>575</v>
      </c>
      <c r="AA1987">
        <v>2009</v>
      </c>
      <c r="AB1987">
        <v>9000</v>
      </c>
      <c r="AC1987">
        <v>7.3</v>
      </c>
      <c r="AD1987">
        <v>2.35</v>
      </c>
      <c r="AE1987">
        <v>509</v>
      </c>
    </row>
    <row r="1988" spans="1:31" x14ac:dyDescent="0.45">
      <c r="A1988" t="s">
        <v>28</v>
      </c>
      <c r="B1988" t="s">
        <v>9941</v>
      </c>
      <c r="C1988" t="str">
        <f t="shared" si="62"/>
        <v>other</v>
      </c>
      <c r="D1988">
        <v>21</v>
      </c>
      <c r="E1988">
        <v>117</v>
      </c>
      <c r="F1988">
        <v>71</v>
      </c>
      <c r="G1988">
        <v>42</v>
      </c>
      <c r="H1988" t="s">
        <v>9942</v>
      </c>
      <c r="I1988">
        <v>433</v>
      </c>
      <c r="J1988" s="1">
        <v>27667947</v>
      </c>
      <c r="K1988" s="1">
        <v>25000000</v>
      </c>
      <c r="L1988" s="1">
        <f>J1988/K1988</f>
        <v>1.1067178799999999</v>
      </c>
      <c r="M1988" s="2" t="str">
        <f t="shared" si="63"/>
        <v>other</v>
      </c>
      <c r="N1988" t="s">
        <v>168</v>
      </c>
      <c r="O1988" t="s">
        <v>8280</v>
      </c>
      <c r="P1988" t="s">
        <v>9943</v>
      </c>
      <c r="Q1988">
        <v>3334</v>
      </c>
      <c r="R1988">
        <v>611</v>
      </c>
      <c r="S1988" t="s">
        <v>9944</v>
      </c>
      <c r="T1988">
        <v>1</v>
      </c>
      <c r="U1988" t="s">
        <v>9945</v>
      </c>
      <c r="V1988" t="s">
        <v>9946</v>
      </c>
      <c r="W1988">
        <v>52</v>
      </c>
      <c r="X1988" t="s">
        <v>37</v>
      </c>
      <c r="Y1988" t="s">
        <v>56</v>
      </c>
      <c r="Z1988" t="s">
        <v>90</v>
      </c>
      <c r="AA1988">
        <v>1984</v>
      </c>
      <c r="AB1988">
        <v>54</v>
      </c>
      <c r="AC1988">
        <v>4.8</v>
      </c>
      <c r="AD1988">
        <v>2.35</v>
      </c>
      <c r="AE1988">
        <v>508</v>
      </c>
    </row>
    <row r="1989" spans="1:31" x14ac:dyDescent="0.45">
      <c r="A1989" t="s">
        <v>28</v>
      </c>
      <c r="B1989" t="s">
        <v>9947</v>
      </c>
      <c r="C1989" t="str">
        <f t="shared" si="62"/>
        <v>other</v>
      </c>
      <c r="D1989">
        <v>31</v>
      </c>
      <c r="E1989">
        <v>95</v>
      </c>
      <c r="F1989">
        <v>32</v>
      </c>
      <c r="G1989">
        <v>324</v>
      </c>
      <c r="H1989" t="s">
        <v>6415</v>
      </c>
      <c r="I1989">
        <v>843</v>
      </c>
      <c r="J1989" s="1">
        <v>27663982</v>
      </c>
      <c r="K1989" s="1">
        <v>25000000</v>
      </c>
      <c r="L1989" s="1">
        <f>J1989/K1989</f>
        <v>1.1065592799999999</v>
      </c>
      <c r="M1989" s="2" t="str">
        <f t="shared" si="63"/>
        <v>other</v>
      </c>
      <c r="N1989" t="s">
        <v>3544</v>
      </c>
      <c r="O1989" t="s">
        <v>3288</v>
      </c>
      <c r="P1989" t="s">
        <v>9948</v>
      </c>
      <c r="Q1989">
        <v>4875</v>
      </c>
      <c r="R1989">
        <v>2165</v>
      </c>
      <c r="S1989" t="s">
        <v>9949</v>
      </c>
      <c r="T1989">
        <v>3</v>
      </c>
      <c r="U1989" t="s">
        <v>9950</v>
      </c>
      <c r="V1989" t="s">
        <v>9951</v>
      </c>
      <c r="W1989">
        <v>26</v>
      </c>
      <c r="X1989" t="s">
        <v>37</v>
      </c>
      <c r="Y1989" t="s">
        <v>38</v>
      </c>
      <c r="Z1989" t="s">
        <v>39</v>
      </c>
      <c r="AA1989">
        <v>2005</v>
      </c>
      <c r="AB1989">
        <v>593</v>
      </c>
      <c r="AC1989">
        <v>4.0999999999999996</v>
      </c>
      <c r="AD1989">
        <v>2.35</v>
      </c>
      <c r="AE1989">
        <v>507</v>
      </c>
    </row>
    <row r="1990" spans="1:31" x14ac:dyDescent="0.45">
      <c r="A1990" t="s">
        <v>28</v>
      </c>
      <c r="B1990" t="s">
        <v>8082</v>
      </c>
      <c r="C1990" t="str">
        <f t="shared" si="62"/>
        <v>other</v>
      </c>
      <c r="D1990">
        <v>87</v>
      </c>
      <c r="E1990">
        <v>95</v>
      </c>
      <c r="F1990">
        <v>6</v>
      </c>
      <c r="G1990">
        <v>248</v>
      </c>
      <c r="H1990" t="s">
        <v>3359</v>
      </c>
      <c r="I1990">
        <v>849</v>
      </c>
      <c r="J1990" s="1">
        <v>27550735</v>
      </c>
      <c r="K1990" s="1">
        <v>25000000</v>
      </c>
      <c r="L1990" s="1">
        <f>J1990/K1990</f>
        <v>1.1020293999999999</v>
      </c>
      <c r="M1990" s="2" t="str">
        <f t="shared" si="63"/>
        <v>other</v>
      </c>
      <c r="N1990" t="s">
        <v>1671</v>
      </c>
      <c r="O1990" t="s">
        <v>8561</v>
      </c>
      <c r="P1990" t="s">
        <v>9952</v>
      </c>
      <c r="Q1990">
        <v>11375</v>
      </c>
      <c r="R1990">
        <v>2413</v>
      </c>
      <c r="S1990" t="s">
        <v>9953</v>
      </c>
      <c r="T1990">
        <v>2</v>
      </c>
      <c r="U1990" t="s">
        <v>9954</v>
      </c>
      <c r="V1990" t="s">
        <v>9955</v>
      </c>
      <c r="W1990">
        <v>91</v>
      </c>
      <c r="X1990" t="s">
        <v>37</v>
      </c>
      <c r="Y1990" t="s">
        <v>38</v>
      </c>
      <c r="Z1990" t="s">
        <v>575</v>
      </c>
      <c r="AA1990">
        <v>2001</v>
      </c>
      <c r="AB1990">
        <v>841</v>
      </c>
      <c r="AC1990">
        <v>4.9000000000000004</v>
      </c>
      <c r="AD1990">
        <v>1.85</v>
      </c>
      <c r="AE1990">
        <v>507</v>
      </c>
    </row>
    <row r="1991" spans="1:31" x14ac:dyDescent="0.45">
      <c r="A1991" t="s">
        <v>28</v>
      </c>
      <c r="B1991" t="s">
        <v>1479</v>
      </c>
      <c r="C1991" t="str">
        <f t="shared" si="62"/>
        <v>other</v>
      </c>
      <c r="D1991">
        <v>126</v>
      </c>
      <c r="E1991">
        <v>127</v>
      </c>
      <c r="F1991">
        <v>79</v>
      </c>
      <c r="G1991">
        <v>50</v>
      </c>
      <c r="H1991" t="s">
        <v>8237</v>
      </c>
      <c r="I1991">
        <v>12000</v>
      </c>
      <c r="J1991" s="1">
        <v>27545445</v>
      </c>
      <c r="K1991" s="1">
        <v>25000000</v>
      </c>
      <c r="L1991" s="1">
        <f>J1991/K1991</f>
        <v>1.1018178000000001</v>
      </c>
      <c r="M1991" s="2" t="str">
        <f t="shared" si="63"/>
        <v>other</v>
      </c>
      <c r="N1991" t="s">
        <v>1624</v>
      </c>
      <c r="O1991" t="s">
        <v>752</v>
      </c>
      <c r="P1991" t="s">
        <v>9956</v>
      </c>
      <c r="Q1991">
        <v>44198</v>
      </c>
      <c r="R1991">
        <v>12574</v>
      </c>
      <c r="S1991" t="s">
        <v>9957</v>
      </c>
      <c r="T1991">
        <v>1</v>
      </c>
      <c r="U1991" t="s">
        <v>9958</v>
      </c>
      <c r="V1991" t="s">
        <v>9959</v>
      </c>
      <c r="W1991">
        <v>251</v>
      </c>
      <c r="X1991" t="s">
        <v>37</v>
      </c>
      <c r="Y1991" t="s">
        <v>174</v>
      </c>
      <c r="Z1991" t="s">
        <v>39</v>
      </c>
      <c r="AA1991">
        <v>2005</v>
      </c>
      <c r="AB1991">
        <v>506</v>
      </c>
      <c r="AC1991">
        <v>7.9</v>
      </c>
      <c r="AD1991">
        <v>2.35</v>
      </c>
      <c r="AE1991">
        <v>507</v>
      </c>
    </row>
    <row r="1992" spans="1:31" x14ac:dyDescent="0.45">
      <c r="A1992" t="s">
        <v>28</v>
      </c>
      <c r="B1992" t="s">
        <v>5851</v>
      </c>
      <c r="C1992" t="str">
        <f t="shared" si="62"/>
        <v>other</v>
      </c>
      <c r="D1992">
        <v>285</v>
      </c>
      <c r="E1992">
        <v>105</v>
      </c>
      <c r="F1992">
        <v>160</v>
      </c>
      <c r="G1992">
        <v>490</v>
      </c>
      <c r="H1992" t="s">
        <v>7212</v>
      </c>
      <c r="I1992">
        <v>852</v>
      </c>
      <c r="J1992" s="1">
        <v>27515786</v>
      </c>
      <c r="K1992" s="1">
        <v>33000000</v>
      </c>
      <c r="L1992" s="1">
        <f>J1992/K1992</f>
        <v>0.83381169696969692</v>
      </c>
      <c r="M1992" s="2" t="str">
        <f t="shared" si="63"/>
        <v>other</v>
      </c>
      <c r="N1992" t="s">
        <v>7832</v>
      </c>
      <c r="O1992" t="s">
        <v>7319</v>
      </c>
      <c r="P1992" t="s">
        <v>7833</v>
      </c>
      <c r="Q1992">
        <v>115650</v>
      </c>
      <c r="R1992">
        <v>2603</v>
      </c>
      <c r="S1992" t="s">
        <v>7834</v>
      </c>
      <c r="T1992">
        <v>0</v>
      </c>
      <c r="U1992" t="s">
        <v>7835</v>
      </c>
      <c r="V1992" t="s">
        <v>7836</v>
      </c>
      <c r="W1992">
        <v>1033</v>
      </c>
      <c r="X1992" t="s">
        <v>37</v>
      </c>
      <c r="Y1992" t="s">
        <v>757</v>
      </c>
      <c r="Z1992" t="s">
        <v>575</v>
      </c>
      <c r="AA1992">
        <v>2006</v>
      </c>
      <c r="AB1992">
        <v>521</v>
      </c>
      <c r="AC1992">
        <v>5.6</v>
      </c>
      <c r="AD1992">
        <v>2.35</v>
      </c>
      <c r="AE1992">
        <v>505</v>
      </c>
    </row>
    <row r="1993" spans="1:31" x14ac:dyDescent="0.45">
      <c r="A1993" t="s">
        <v>28</v>
      </c>
      <c r="B1993" t="s">
        <v>9960</v>
      </c>
      <c r="C1993" t="str">
        <f t="shared" si="62"/>
        <v>other</v>
      </c>
      <c r="D1993">
        <v>60</v>
      </c>
      <c r="E1993">
        <v>104</v>
      </c>
      <c r="F1993">
        <v>54</v>
      </c>
      <c r="G1993">
        <v>919</v>
      </c>
      <c r="H1993" t="s">
        <v>6272</v>
      </c>
      <c r="I1993">
        <v>6000</v>
      </c>
      <c r="J1993" s="1">
        <v>27457409</v>
      </c>
      <c r="K1993" s="1">
        <v>25000000</v>
      </c>
      <c r="L1993" s="1">
        <f>J1993/K1993</f>
        <v>1.09829636</v>
      </c>
      <c r="M1993" s="2" t="str">
        <f t="shared" si="63"/>
        <v>other</v>
      </c>
      <c r="N1993" t="s">
        <v>1894</v>
      </c>
      <c r="O1993" t="s">
        <v>203</v>
      </c>
      <c r="P1993" t="s">
        <v>9961</v>
      </c>
      <c r="Q1993">
        <v>24790</v>
      </c>
      <c r="R1993">
        <v>9662</v>
      </c>
      <c r="S1993" t="s">
        <v>6991</v>
      </c>
      <c r="T1993">
        <v>0</v>
      </c>
      <c r="U1993" t="s">
        <v>9962</v>
      </c>
      <c r="V1993" t="s">
        <v>9963</v>
      </c>
      <c r="W1993">
        <v>173</v>
      </c>
      <c r="X1993" t="s">
        <v>37</v>
      </c>
      <c r="Y1993" t="s">
        <v>38</v>
      </c>
      <c r="Z1993" t="s">
        <v>575</v>
      </c>
      <c r="AA1993">
        <v>1995</v>
      </c>
      <c r="AB1993">
        <v>923</v>
      </c>
      <c r="AC1993">
        <v>5.2</v>
      </c>
      <c r="AD1993">
        <v>2.35</v>
      </c>
      <c r="AE1993">
        <v>504</v>
      </c>
    </row>
    <row r="1994" spans="1:31" x14ac:dyDescent="0.45">
      <c r="A1994" t="s">
        <v>28</v>
      </c>
      <c r="B1994" t="s">
        <v>9964</v>
      </c>
      <c r="C1994" t="str">
        <f t="shared" si="62"/>
        <v>other</v>
      </c>
      <c r="D1994">
        <v>23</v>
      </c>
      <c r="E1994">
        <v>95</v>
      </c>
      <c r="F1994">
        <v>2</v>
      </c>
      <c r="G1994">
        <v>807</v>
      </c>
      <c r="H1994" t="s">
        <v>3067</v>
      </c>
      <c r="I1994">
        <v>927</v>
      </c>
      <c r="J1994" s="1">
        <v>27441122</v>
      </c>
      <c r="K1994" s="1">
        <v>15000000</v>
      </c>
      <c r="L1994" s="1">
        <f>J1994/K1994</f>
        <v>1.8294081333333334</v>
      </c>
      <c r="M1994" s="2" t="str">
        <f t="shared" si="63"/>
        <v>other</v>
      </c>
      <c r="N1994" t="s">
        <v>999</v>
      </c>
      <c r="O1994" t="s">
        <v>9022</v>
      </c>
      <c r="P1994" t="s">
        <v>9965</v>
      </c>
      <c r="Q1994">
        <v>3229</v>
      </c>
      <c r="R1994">
        <v>4990</v>
      </c>
      <c r="S1994" t="s">
        <v>5694</v>
      </c>
      <c r="T1994">
        <v>7</v>
      </c>
      <c r="U1994" t="s">
        <v>9966</v>
      </c>
      <c r="V1994" t="s">
        <v>9967</v>
      </c>
      <c r="W1994">
        <v>20</v>
      </c>
      <c r="X1994" t="s">
        <v>37</v>
      </c>
      <c r="Y1994" t="s">
        <v>38</v>
      </c>
      <c r="Z1994" t="s">
        <v>39</v>
      </c>
      <c r="AA1994">
        <v>2005</v>
      </c>
      <c r="AB1994">
        <v>912</v>
      </c>
      <c r="AC1994">
        <v>4.0999999999999996</v>
      </c>
      <c r="AD1994">
        <v>1.85</v>
      </c>
      <c r="AE1994">
        <v>504</v>
      </c>
    </row>
    <row r="1995" spans="1:31" x14ac:dyDescent="0.45">
      <c r="A1995" t="s">
        <v>28</v>
      </c>
      <c r="B1995" t="s">
        <v>9352</v>
      </c>
      <c r="C1995" t="str">
        <f t="shared" si="62"/>
        <v>other</v>
      </c>
      <c r="D1995">
        <v>229</v>
      </c>
      <c r="E1995">
        <v>121</v>
      </c>
      <c r="F1995">
        <v>353</v>
      </c>
      <c r="G1995">
        <v>18</v>
      </c>
      <c r="H1995" t="s">
        <v>9968</v>
      </c>
      <c r="I1995">
        <v>45</v>
      </c>
      <c r="J1995" s="1">
        <v>27400000</v>
      </c>
      <c r="K1995" s="1">
        <v>25000000</v>
      </c>
      <c r="L1995" s="1">
        <f>J1995/K1995</f>
        <v>1.0960000000000001</v>
      </c>
      <c r="M1995" s="2" t="str">
        <f t="shared" si="63"/>
        <v>other</v>
      </c>
      <c r="N1995" t="s">
        <v>2192</v>
      </c>
      <c r="O1995" t="s">
        <v>9969</v>
      </c>
      <c r="P1995" t="s">
        <v>9970</v>
      </c>
      <c r="Q1995">
        <v>59462</v>
      </c>
      <c r="R1995">
        <v>142</v>
      </c>
      <c r="S1995" t="s">
        <v>9971</v>
      </c>
      <c r="T1995">
        <v>0</v>
      </c>
      <c r="U1995" t="s">
        <v>9972</v>
      </c>
      <c r="V1995" t="s">
        <v>9973</v>
      </c>
      <c r="W1995">
        <v>300</v>
      </c>
      <c r="X1995" t="s">
        <v>37</v>
      </c>
      <c r="Y1995" t="s">
        <v>263</v>
      </c>
      <c r="Z1995" t="s">
        <v>575</v>
      </c>
      <c r="AA1995">
        <v>2008</v>
      </c>
      <c r="AB1995">
        <v>30</v>
      </c>
      <c r="AC1995">
        <v>6.6</v>
      </c>
      <c r="AD1995">
        <v>1.85</v>
      </c>
      <c r="AE1995">
        <v>503</v>
      </c>
    </row>
    <row r="1996" spans="1:31" x14ac:dyDescent="0.45">
      <c r="A1996" t="s">
        <v>28</v>
      </c>
      <c r="B1996" t="s">
        <v>4398</v>
      </c>
      <c r="C1996" t="str">
        <f t="shared" si="62"/>
        <v>other</v>
      </c>
      <c r="D1996">
        <v>143</v>
      </c>
      <c r="E1996">
        <v>92</v>
      </c>
      <c r="F1996">
        <v>892</v>
      </c>
      <c r="G1996">
        <v>492</v>
      </c>
      <c r="H1996" t="s">
        <v>1813</v>
      </c>
      <c r="I1996">
        <v>783</v>
      </c>
      <c r="J1996" s="1">
        <v>27362712</v>
      </c>
      <c r="K1996" s="1">
        <v>25000000</v>
      </c>
      <c r="L1996" s="1">
        <f>J1996/K1996</f>
        <v>1.09450848</v>
      </c>
      <c r="M1996" s="2" t="str">
        <f t="shared" si="63"/>
        <v>other</v>
      </c>
      <c r="N1996" t="s">
        <v>9974</v>
      </c>
      <c r="O1996" t="s">
        <v>3778</v>
      </c>
      <c r="P1996" t="s">
        <v>9975</v>
      </c>
      <c r="Q1996">
        <v>30628</v>
      </c>
      <c r="R1996">
        <v>2930</v>
      </c>
      <c r="S1996" t="s">
        <v>9976</v>
      </c>
      <c r="T1996">
        <v>2</v>
      </c>
      <c r="U1996" t="s">
        <v>9977</v>
      </c>
      <c r="V1996" t="s">
        <v>9978</v>
      </c>
      <c r="W1996">
        <v>471</v>
      </c>
      <c r="X1996" t="s">
        <v>37</v>
      </c>
      <c r="Y1996" t="s">
        <v>38</v>
      </c>
      <c r="Z1996" t="s">
        <v>575</v>
      </c>
      <c r="AA1996">
        <v>2005</v>
      </c>
      <c r="AB1996">
        <v>595</v>
      </c>
      <c r="AC1996">
        <v>2.9</v>
      </c>
      <c r="AD1996">
        <v>2.35</v>
      </c>
      <c r="AE1996">
        <v>503</v>
      </c>
    </row>
    <row r="1997" spans="1:31" x14ac:dyDescent="0.45">
      <c r="A1997" t="s">
        <v>28</v>
      </c>
      <c r="B1997" t="s">
        <v>3807</v>
      </c>
      <c r="C1997" t="str">
        <f t="shared" si="62"/>
        <v>other</v>
      </c>
      <c r="D1997">
        <v>376</v>
      </c>
      <c r="E1997">
        <v>80</v>
      </c>
      <c r="F1997">
        <v>2000</v>
      </c>
      <c r="G1997">
        <v>132</v>
      </c>
      <c r="H1997" t="s">
        <v>51</v>
      </c>
      <c r="I1997">
        <v>14000</v>
      </c>
      <c r="J1997" s="1">
        <v>27356090</v>
      </c>
      <c r="K1997" s="1">
        <v>25000000</v>
      </c>
      <c r="L1997" s="1">
        <f>J1997/K1997</f>
        <v>1.0942436</v>
      </c>
      <c r="M1997" s="2" t="str">
        <f t="shared" si="63"/>
        <v>other</v>
      </c>
      <c r="N1997" t="s">
        <v>2517</v>
      </c>
      <c r="O1997" t="s">
        <v>208</v>
      </c>
      <c r="P1997" t="s">
        <v>9979</v>
      </c>
      <c r="Q1997">
        <v>96480</v>
      </c>
      <c r="R1997">
        <v>25143</v>
      </c>
      <c r="S1997" t="s">
        <v>9980</v>
      </c>
      <c r="T1997">
        <v>3</v>
      </c>
      <c r="U1997" t="s">
        <v>9981</v>
      </c>
      <c r="V1997" t="s">
        <v>9982</v>
      </c>
      <c r="W1997">
        <v>181</v>
      </c>
      <c r="X1997" t="s">
        <v>37</v>
      </c>
      <c r="Y1997" t="s">
        <v>1455</v>
      </c>
      <c r="Z1997" t="s">
        <v>575</v>
      </c>
      <c r="AA1997">
        <v>2011</v>
      </c>
      <c r="AB1997">
        <v>11000</v>
      </c>
      <c r="AC1997">
        <v>7.2</v>
      </c>
      <c r="AD1997">
        <v>2.35</v>
      </c>
      <c r="AE1997">
        <v>502</v>
      </c>
    </row>
    <row r="1998" spans="1:31" x14ac:dyDescent="0.45">
      <c r="A1998" t="s">
        <v>28</v>
      </c>
      <c r="B1998" t="s">
        <v>8628</v>
      </c>
      <c r="C1998" t="str">
        <f t="shared" si="62"/>
        <v>other</v>
      </c>
      <c r="D1998">
        <v>97</v>
      </c>
      <c r="E1998">
        <v>107</v>
      </c>
      <c r="F1998">
        <v>460</v>
      </c>
      <c r="G1998">
        <v>490</v>
      </c>
      <c r="H1998" t="s">
        <v>3375</v>
      </c>
      <c r="I1998">
        <v>14000</v>
      </c>
      <c r="J1998" s="1">
        <v>27338033</v>
      </c>
      <c r="K1998" s="1">
        <v>25000000</v>
      </c>
      <c r="L1998" s="1">
        <f>J1998/K1998</f>
        <v>1.09352132</v>
      </c>
      <c r="M1998" s="2" t="str">
        <f t="shared" si="63"/>
        <v>other</v>
      </c>
      <c r="N1998" t="s">
        <v>2132</v>
      </c>
      <c r="O1998" t="s">
        <v>426</v>
      </c>
      <c r="P1998" t="s">
        <v>9983</v>
      </c>
      <c r="Q1998">
        <v>14982</v>
      </c>
      <c r="R1998">
        <v>16090</v>
      </c>
      <c r="S1998" t="s">
        <v>7834</v>
      </c>
      <c r="T1998">
        <v>2</v>
      </c>
      <c r="U1998" t="s">
        <v>9984</v>
      </c>
      <c r="V1998" t="s">
        <v>9985</v>
      </c>
      <c r="W1998">
        <v>128</v>
      </c>
      <c r="X1998" t="s">
        <v>37</v>
      </c>
      <c r="Y1998" t="s">
        <v>263</v>
      </c>
      <c r="Z1998" t="s">
        <v>575</v>
      </c>
      <c r="AA1998">
        <v>2005</v>
      </c>
      <c r="AB1998">
        <v>1000</v>
      </c>
      <c r="AC1998">
        <v>6.5</v>
      </c>
      <c r="AD1998">
        <v>2.35</v>
      </c>
      <c r="AE1998">
        <v>501</v>
      </c>
    </row>
    <row r="1999" spans="1:31" x14ac:dyDescent="0.45">
      <c r="A1999" t="s">
        <v>28</v>
      </c>
      <c r="B1999" t="s">
        <v>141</v>
      </c>
      <c r="C1999" t="str">
        <f t="shared" si="62"/>
        <v>other</v>
      </c>
      <c r="D1999">
        <v>73</v>
      </c>
      <c r="E1999">
        <v>91</v>
      </c>
      <c r="F1999">
        <v>80</v>
      </c>
      <c r="G1999">
        <v>31</v>
      </c>
      <c r="H1999" t="s">
        <v>9986</v>
      </c>
      <c r="I1999">
        <v>473</v>
      </c>
      <c r="J1999" s="1">
        <v>27296514</v>
      </c>
      <c r="L1999" s="1" t="e">
        <f>J1999/K1999</f>
        <v>#DIV/0!</v>
      </c>
      <c r="M1999" s="2" t="e">
        <f t="shared" si="63"/>
        <v>#DIV/0!</v>
      </c>
      <c r="N1999" t="s">
        <v>1256</v>
      </c>
      <c r="O1999" t="s">
        <v>9987</v>
      </c>
      <c r="P1999" t="s">
        <v>9988</v>
      </c>
      <c r="Q1999">
        <v>7100</v>
      </c>
      <c r="R1999">
        <v>539</v>
      </c>
      <c r="S1999" t="s">
        <v>9989</v>
      </c>
      <c r="T1999">
        <v>0</v>
      </c>
      <c r="U1999" t="s">
        <v>9990</v>
      </c>
      <c r="V1999" t="s">
        <v>9991</v>
      </c>
      <c r="W1999">
        <v>35</v>
      </c>
      <c r="X1999" t="s">
        <v>37</v>
      </c>
      <c r="Y1999" t="s">
        <v>38</v>
      </c>
      <c r="Z1999" t="s">
        <v>90</v>
      </c>
      <c r="AA1999">
        <v>2012</v>
      </c>
      <c r="AB1999">
        <v>31</v>
      </c>
      <c r="AC1999">
        <v>6.8</v>
      </c>
      <c r="AE1999">
        <v>501</v>
      </c>
    </row>
    <row r="2000" spans="1:31" x14ac:dyDescent="0.45">
      <c r="A2000" t="s">
        <v>28</v>
      </c>
      <c r="B2000" t="s">
        <v>9992</v>
      </c>
      <c r="C2000" t="str">
        <f t="shared" si="62"/>
        <v>other</v>
      </c>
      <c r="D2000">
        <v>28</v>
      </c>
      <c r="E2000">
        <v>117</v>
      </c>
      <c r="F2000">
        <v>162</v>
      </c>
      <c r="G2000">
        <v>745</v>
      </c>
      <c r="H2000" t="s">
        <v>2626</v>
      </c>
      <c r="I2000">
        <v>2000</v>
      </c>
      <c r="J2000" s="1">
        <v>27285953</v>
      </c>
      <c r="K2000" s="1">
        <v>25000000</v>
      </c>
      <c r="L2000" s="1">
        <f>J2000/K2000</f>
        <v>1.0914381200000001</v>
      </c>
      <c r="M2000" s="2" t="str">
        <f t="shared" si="63"/>
        <v>other</v>
      </c>
      <c r="N2000" t="s">
        <v>1624</v>
      </c>
      <c r="O2000" t="s">
        <v>4044</v>
      </c>
      <c r="P2000" t="s">
        <v>9993</v>
      </c>
      <c r="Q2000">
        <v>5841</v>
      </c>
      <c r="R2000">
        <v>4351</v>
      </c>
      <c r="S2000" t="s">
        <v>1041</v>
      </c>
      <c r="T2000">
        <v>0</v>
      </c>
      <c r="U2000" t="s">
        <v>9994</v>
      </c>
      <c r="V2000" t="s">
        <v>9995</v>
      </c>
      <c r="W2000">
        <v>57</v>
      </c>
      <c r="X2000" t="s">
        <v>37</v>
      </c>
      <c r="Y2000" t="s">
        <v>38</v>
      </c>
      <c r="Z2000" t="s">
        <v>39</v>
      </c>
      <c r="AA2000">
        <v>1998</v>
      </c>
      <c r="AB2000">
        <v>878</v>
      </c>
      <c r="AC2000">
        <v>7.2</v>
      </c>
      <c r="AD2000">
        <v>2.35</v>
      </c>
      <c r="AE2000">
        <v>501</v>
      </c>
    </row>
    <row r="2001" spans="1:31" x14ac:dyDescent="0.45">
      <c r="A2001" t="s">
        <v>28</v>
      </c>
      <c r="B2001" t="s">
        <v>9152</v>
      </c>
      <c r="C2001" t="str">
        <f t="shared" si="62"/>
        <v>other</v>
      </c>
      <c r="D2001">
        <v>160</v>
      </c>
      <c r="E2001">
        <v>107</v>
      </c>
      <c r="F2001">
        <v>0</v>
      </c>
      <c r="G2001">
        <v>240</v>
      </c>
      <c r="H2001" t="s">
        <v>9996</v>
      </c>
      <c r="I2001">
        <v>962</v>
      </c>
      <c r="J2001" s="1">
        <v>27281507</v>
      </c>
      <c r="K2001" s="1">
        <v>25000000</v>
      </c>
      <c r="L2001" s="1">
        <f>J2001/K2001</f>
        <v>1.09126028</v>
      </c>
      <c r="M2001" s="2" t="str">
        <f t="shared" si="63"/>
        <v>other</v>
      </c>
      <c r="N2001" t="s">
        <v>3399</v>
      </c>
      <c r="O2001" t="s">
        <v>2369</v>
      </c>
      <c r="P2001" t="s">
        <v>9997</v>
      </c>
      <c r="Q2001">
        <v>9264</v>
      </c>
      <c r="R2001">
        <v>1591</v>
      </c>
      <c r="S2001" t="s">
        <v>9998</v>
      </c>
      <c r="T2001">
        <v>3</v>
      </c>
      <c r="U2001" t="s">
        <v>9999</v>
      </c>
      <c r="V2001" t="s">
        <v>10000</v>
      </c>
      <c r="W2001">
        <v>69</v>
      </c>
      <c r="X2001" t="s">
        <v>37</v>
      </c>
      <c r="Y2001" t="s">
        <v>56</v>
      </c>
      <c r="Z2001" t="s">
        <v>39</v>
      </c>
      <c r="AA2001">
        <v>2008</v>
      </c>
      <c r="AB2001">
        <v>266</v>
      </c>
      <c r="AC2001">
        <v>6.8</v>
      </c>
      <c r="AD2001">
        <v>2.35</v>
      </c>
      <c r="AE2001">
        <v>500</v>
      </c>
    </row>
    <row r="2002" spans="1:31" x14ac:dyDescent="0.45">
      <c r="A2002" t="s">
        <v>28</v>
      </c>
      <c r="B2002" t="s">
        <v>10001</v>
      </c>
      <c r="C2002" t="str">
        <f t="shared" si="62"/>
        <v>other</v>
      </c>
      <c r="D2002">
        <v>124</v>
      </c>
      <c r="E2002">
        <v>131</v>
      </c>
      <c r="F2002">
        <v>911</v>
      </c>
      <c r="G2002">
        <v>232</v>
      </c>
      <c r="H2002" t="s">
        <v>10002</v>
      </c>
      <c r="I2002">
        <v>5000</v>
      </c>
      <c r="J2002" s="1">
        <v>27277055</v>
      </c>
      <c r="K2002" s="1">
        <v>13500000</v>
      </c>
      <c r="L2002" s="1">
        <f>J2002/K2002</f>
        <v>2.0205225925925925</v>
      </c>
      <c r="M2002" s="2" t="str">
        <f t="shared" si="63"/>
        <v>blockbuster</v>
      </c>
      <c r="N2002" t="s">
        <v>10003</v>
      </c>
      <c r="O2002" t="s">
        <v>1838</v>
      </c>
      <c r="P2002" t="s">
        <v>10004</v>
      </c>
      <c r="Q2002">
        <v>69676</v>
      </c>
      <c r="R2002">
        <v>5954</v>
      </c>
      <c r="S2002" t="s">
        <v>10005</v>
      </c>
      <c r="T2002">
        <v>2</v>
      </c>
      <c r="U2002" t="s">
        <v>10006</v>
      </c>
      <c r="V2002" t="s">
        <v>10007</v>
      </c>
      <c r="W2002">
        <v>131</v>
      </c>
      <c r="X2002" t="s">
        <v>37</v>
      </c>
      <c r="Y2002" t="s">
        <v>7080</v>
      </c>
      <c r="Z2002" t="s">
        <v>575</v>
      </c>
      <c r="AA2002">
        <v>2013</v>
      </c>
      <c r="AB2002">
        <v>234</v>
      </c>
      <c r="AC2002">
        <v>7.8</v>
      </c>
      <c r="AD2002">
        <v>2.35</v>
      </c>
      <c r="AE2002">
        <v>500</v>
      </c>
    </row>
    <row r="2003" spans="1:31" x14ac:dyDescent="0.45">
      <c r="A2003" t="s">
        <v>28</v>
      </c>
      <c r="B2003" t="s">
        <v>10008</v>
      </c>
      <c r="C2003" t="str">
        <f t="shared" si="62"/>
        <v>other</v>
      </c>
      <c r="D2003">
        <v>280</v>
      </c>
      <c r="E2003">
        <v>122</v>
      </c>
      <c r="F2003">
        <v>0</v>
      </c>
      <c r="G2003">
        <v>407</v>
      </c>
      <c r="H2003" t="s">
        <v>5845</v>
      </c>
      <c r="I2003">
        <v>12000</v>
      </c>
      <c r="J2003" s="1">
        <v>27200000</v>
      </c>
      <c r="K2003" s="1">
        <v>20000000</v>
      </c>
      <c r="L2003" s="1">
        <f>J2003/K2003</f>
        <v>1.36</v>
      </c>
      <c r="M2003" s="2" t="str">
        <f t="shared" si="63"/>
        <v>other</v>
      </c>
      <c r="N2003" t="s">
        <v>1925</v>
      </c>
      <c r="O2003" t="s">
        <v>695</v>
      </c>
      <c r="P2003" t="s">
        <v>10009</v>
      </c>
      <c r="Q2003">
        <v>64944</v>
      </c>
      <c r="R2003">
        <v>13809</v>
      </c>
      <c r="S2003" t="s">
        <v>10010</v>
      </c>
      <c r="T2003">
        <v>2</v>
      </c>
      <c r="U2003" t="s">
        <v>10011</v>
      </c>
      <c r="V2003" t="s">
        <v>10012</v>
      </c>
      <c r="W2003">
        <v>212</v>
      </c>
      <c r="X2003" t="s">
        <v>37</v>
      </c>
      <c r="Y2003" t="s">
        <v>38</v>
      </c>
      <c r="Z2003" t="s">
        <v>575</v>
      </c>
      <c r="AA2003">
        <v>2009</v>
      </c>
      <c r="AB2003">
        <v>463</v>
      </c>
      <c r="AC2003">
        <v>6.7</v>
      </c>
      <c r="AD2003">
        <v>1.85</v>
      </c>
      <c r="AE2003">
        <v>500</v>
      </c>
    </row>
    <row r="2004" spans="1:31" x14ac:dyDescent="0.45">
      <c r="A2004" t="s">
        <v>28</v>
      </c>
      <c r="B2004" t="s">
        <v>10013</v>
      </c>
      <c r="C2004" t="str">
        <f t="shared" si="62"/>
        <v>other</v>
      </c>
      <c r="D2004">
        <v>56</v>
      </c>
      <c r="E2004">
        <v>88</v>
      </c>
      <c r="F2004">
        <v>4</v>
      </c>
      <c r="G2004">
        <v>602</v>
      </c>
      <c r="H2004" t="s">
        <v>5696</v>
      </c>
      <c r="I2004">
        <v>783</v>
      </c>
      <c r="J2004" s="1">
        <v>27154426</v>
      </c>
      <c r="L2004" s="1" t="e">
        <f>J2004/K2004</f>
        <v>#DIV/0!</v>
      </c>
      <c r="M2004" s="2" t="e">
        <f t="shared" si="63"/>
        <v>#DIV/0!</v>
      </c>
      <c r="N2004" t="s">
        <v>2821</v>
      </c>
      <c r="O2004" t="s">
        <v>962</v>
      </c>
      <c r="P2004" t="s">
        <v>10014</v>
      </c>
      <c r="Q2004">
        <v>5385</v>
      </c>
      <c r="R2004">
        <v>3874</v>
      </c>
      <c r="S2004" t="s">
        <v>1311</v>
      </c>
      <c r="T2004">
        <v>2</v>
      </c>
      <c r="U2004" t="s">
        <v>10015</v>
      </c>
      <c r="V2004" t="s">
        <v>10016</v>
      </c>
      <c r="W2004">
        <v>22</v>
      </c>
      <c r="X2004" t="s">
        <v>37</v>
      </c>
      <c r="Y2004" t="s">
        <v>1455</v>
      </c>
      <c r="Z2004" t="s">
        <v>90</v>
      </c>
      <c r="AA2004">
        <v>2010</v>
      </c>
      <c r="AB2004">
        <v>749</v>
      </c>
      <c r="AC2004">
        <v>6.1</v>
      </c>
      <c r="AD2004">
        <v>2.35</v>
      </c>
      <c r="AE2004">
        <v>498</v>
      </c>
    </row>
    <row r="2005" spans="1:31" x14ac:dyDescent="0.45">
      <c r="A2005" t="s">
        <v>28</v>
      </c>
      <c r="B2005" t="s">
        <v>9636</v>
      </c>
      <c r="C2005" t="str">
        <f t="shared" si="62"/>
        <v>other</v>
      </c>
      <c r="D2005">
        <v>118</v>
      </c>
      <c r="E2005">
        <v>134</v>
      </c>
      <c r="F2005">
        <v>0</v>
      </c>
      <c r="G2005">
        <v>92</v>
      </c>
      <c r="H2005" t="s">
        <v>10017</v>
      </c>
      <c r="I2005">
        <v>541</v>
      </c>
      <c r="J2005" s="1">
        <v>27141959</v>
      </c>
      <c r="K2005" s="1">
        <v>25000000</v>
      </c>
      <c r="L2005" s="1">
        <f>J2005/K2005</f>
        <v>1.08567836</v>
      </c>
      <c r="M2005" s="2" t="str">
        <f t="shared" si="63"/>
        <v>other</v>
      </c>
      <c r="N2005" t="s">
        <v>2517</v>
      </c>
      <c r="O2005" t="s">
        <v>6888</v>
      </c>
      <c r="P2005" t="s">
        <v>10018</v>
      </c>
      <c r="Q2005">
        <v>18395</v>
      </c>
      <c r="R2005">
        <v>890</v>
      </c>
      <c r="S2005" t="s">
        <v>10019</v>
      </c>
      <c r="T2005">
        <v>6</v>
      </c>
      <c r="U2005" t="s">
        <v>10020</v>
      </c>
      <c r="V2005" t="s">
        <v>10021</v>
      </c>
      <c r="W2005">
        <v>48</v>
      </c>
      <c r="X2005" t="s">
        <v>1454</v>
      </c>
      <c r="Y2005" t="s">
        <v>1455</v>
      </c>
      <c r="Z2005" t="s">
        <v>4820</v>
      </c>
      <c r="AA2005">
        <v>2010</v>
      </c>
      <c r="AB2005">
        <v>173</v>
      </c>
      <c r="AC2005">
        <v>7.1</v>
      </c>
      <c r="AD2005">
        <v>2.35</v>
      </c>
      <c r="AE2005">
        <v>495</v>
      </c>
    </row>
    <row r="2006" spans="1:31" x14ac:dyDescent="0.45">
      <c r="A2006" t="s">
        <v>28</v>
      </c>
      <c r="B2006" t="s">
        <v>3768</v>
      </c>
      <c r="C2006" t="str">
        <f t="shared" si="62"/>
        <v>other</v>
      </c>
      <c r="D2006">
        <v>49</v>
      </c>
      <c r="E2006">
        <v>117</v>
      </c>
      <c r="F2006">
        <v>138</v>
      </c>
      <c r="G2006">
        <v>416</v>
      </c>
      <c r="H2006" t="s">
        <v>486</v>
      </c>
      <c r="I2006">
        <v>908</v>
      </c>
      <c r="J2006" s="1">
        <v>27098580</v>
      </c>
      <c r="K2006" s="1">
        <v>25000000</v>
      </c>
      <c r="L2006" s="1">
        <f>J2006/K2006</f>
        <v>1.0839432</v>
      </c>
      <c r="M2006" s="2" t="str">
        <f t="shared" si="63"/>
        <v>other</v>
      </c>
      <c r="N2006" t="s">
        <v>4469</v>
      </c>
      <c r="O2006" t="s">
        <v>10022</v>
      </c>
      <c r="P2006" t="s">
        <v>10023</v>
      </c>
      <c r="Q2006">
        <v>2395</v>
      </c>
      <c r="R2006">
        <v>3204</v>
      </c>
      <c r="S2006" t="s">
        <v>10024</v>
      </c>
      <c r="T2006">
        <v>9</v>
      </c>
      <c r="U2006" t="s">
        <v>10025</v>
      </c>
      <c r="V2006" t="s">
        <v>10026</v>
      </c>
      <c r="W2006">
        <v>17</v>
      </c>
      <c r="X2006" t="s">
        <v>37</v>
      </c>
      <c r="Y2006" t="s">
        <v>38</v>
      </c>
      <c r="Z2006" t="s">
        <v>575</v>
      </c>
      <c r="AA2006">
        <v>2010</v>
      </c>
      <c r="AB2006">
        <v>581</v>
      </c>
      <c r="AC2006">
        <v>5.7</v>
      </c>
      <c r="AD2006">
        <v>1.78</v>
      </c>
      <c r="AE2006">
        <v>495</v>
      </c>
    </row>
    <row r="2007" spans="1:31" x14ac:dyDescent="0.45">
      <c r="A2007" t="s">
        <v>28</v>
      </c>
      <c r="B2007" t="s">
        <v>10027</v>
      </c>
      <c r="C2007" t="str">
        <f t="shared" si="62"/>
        <v>other</v>
      </c>
      <c r="D2007">
        <v>4</v>
      </c>
      <c r="E2007">
        <v>80</v>
      </c>
      <c r="F2007">
        <v>0</v>
      </c>
      <c r="G2007">
        <v>0</v>
      </c>
      <c r="H2007" t="s">
        <v>10028</v>
      </c>
      <c r="I2007">
        <v>44</v>
      </c>
      <c r="J2007" s="1">
        <v>27087695</v>
      </c>
      <c r="K2007" s="1">
        <v>25000000</v>
      </c>
      <c r="L2007" s="1">
        <f>J2007/K2007</f>
        <v>1.0835078</v>
      </c>
      <c r="M2007" s="2" t="str">
        <f t="shared" si="63"/>
        <v>other</v>
      </c>
      <c r="N2007" t="s">
        <v>3244</v>
      </c>
      <c r="O2007" t="s">
        <v>10029</v>
      </c>
      <c r="P2007" t="s">
        <v>10030</v>
      </c>
      <c r="Q2007">
        <v>753</v>
      </c>
      <c r="R2007">
        <v>53</v>
      </c>
      <c r="S2007" t="s">
        <v>10027</v>
      </c>
      <c r="T2007">
        <v>0</v>
      </c>
      <c r="U2007" t="s">
        <v>10031</v>
      </c>
      <c r="V2007" t="s">
        <v>10032</v>
      </c>
      <c r="W2007">
        <v>24</v>
      </c>
      <c r="X2007" t="s">
        <v>37</v>
      </c>
      <c r="Y2007" t="s">
        <v>1455</v>
      </c>
      <c r="Z2007" t="s">
        <v>272</v>
      </c>
      <c r="AA2007">
        <v>2009</v>
      </c>
      <c r="AB2007">
        <v>9</v>
      </c>
      <c r="AC2007">
        <v>2.9</v>
      </c>
      <c r="AE2007">
        <v>494</v>
      </c>
    </row>
    <row r="2008" spans="1:31" x14ac:dyDescent="0.45">
      <c r="A2008" t="s">
        <v>28</v>
      </c>
      <c r="B2008" t="s">
        <v>10033</v>
      </c>
      <c r="C2008" t="str">
        <f t="shared" si="62"/>
        <v>other</v>
      </c>
      <c r="D2008">
        <v>16</v>
      </c>
      <c r="E2008">
        <v>85</v>
      </c>
      <c r="F2008">
        <v>0</v>
      </c>
      <c r="G2008">
        <v>7</v>
      </c>
      <c r="H2008" t="s">
        <v>10034</v>
      </c>
      <c r="I2008">
        <v>21</v>
      </c>
      <c r="J2008" s="1">
        <v>27067160</v>
      </c>
      <c r="K2008" s="1">
        <v>25000000</v>
      </c>
      <c r="L2008" s="1">
        <f>J2008/K2008</f>
        <v>1.0826864</v>
      </c>
      <c r="M2008" s="2" t="str">
        <f t="shared" si="63"/>
        <v>other</v>
      </c>
      <c r="N2008" t="s">
        <v>461</v>
      </c>
      <c r="O2008" t="s">
        <v>8741</v>
      </c>
      <c r="P2008" t="s">
        <v>10035</v>
      </c>
      <c r="Q2008">
        <v>891</v>
      </c>
      <c r="R2008">
        <v>48</v>
      </c>
      <c r="S2008" t="s">
        <v>10036</v>
      </c>
      <c r="T2008">
        <v>0</v>
      </c>
      <c r="U2008" t="s">
        <v>10037</v>
      </c>
      <c r="V2008" t="s">
        <v>10038</v>
      </c>
      <c r="W2008">
        <v>8</v>
      </c>
      <c r="X2008" t="s">
        <v>5631</v>
      </c>
      <c r="Y2008" t="s">
        <v>7160</v>
      </c>
      <c r="Z2008" t="s">
        <v>272</v>
      </c>
      <c r="AA2008">
        <v>2010</v>
      </c>
      <c r="AB2008">
        <v>15</v>
      </c>
      <c r="AC2008">
        <v>5.2</v>
      </c>
      <c r="AE2008">
        <v>494</v>
      </c>
    </row>
    <row r="2009" spans="1:31" x14ac:dyDescent="0.45">
      <c r="A2009" t="s">
        <v>28</v>
      </c>
      <c r="B2009" t="s">
        <v>182</v>
      </c>
      <c r="C2009" t="str">
        <f t="shared" si="62"/>
        <v>other</v>
      </c>
      <c r="D2009">
        <v>336</v>
      </c>
      <c r="E2009">
        <v>138</v>
      </c>
      <c r="F2009">
        <v>0</v>
      </c>
      <c r="G2009">
        <v>1000</v>
      </c>
      <c r="H2009" t="s">
        <v>335</v>
      </c>
      <c r="I2009">
        <v>13000</v>
      </c>
      <c r="J2009" s="1">
        <v>27053815</v>
      </c>
      <c r="K2009" s="1">
        <v>25000000</v>
      </c>
      <c r="L2009" s="1">
        <f>J2009/K2009</f>
        <v>1.0821525999999999</v>
      </c>
      <c r="M2009" s="2" t="str">
        <f t="shared" si="63"/>
        <v>other</v>
      </c>
      <c r="N2009" t="s">
        <v>2115</v>
      </c>
      <c r="O2009" t="s">
        <v>448</v>
      </c>
      <c r="P2009" t="s">
        <v>10039</v>
      </c>
      <c r="Q2009">
        <v>80861</v>
      </c>
      <c r="R2009">
        <v>27797</v>
      </c>
      <c r="S2009" t="s">
        <v>2131</v>
      </c>
      <c r="T2009">
        <v>4</v>
      </c>
      <c r="U2009" t="s">
        <v>10040</v>
      </c>
      <c r="V2009" t="s">
        <v>10041</v>
      </c>
      <c r="W2009">
        <v>431</v>
      </c>
      <c r="X2009" t="s">
        <v>37</v>
      </c>
      <c r="Y2009" t="s">
        <v>38</v>
      </c>
      <c r="Z2009" t="s">
        <v>575</v>
      </c>
      <c r="AA2009">
        <v>2013</v>
      </c>
      <c r="AB2009">
        <v>11000</v>
      </c>
      <c r="AC2009">
        <v>5.3</v>
      </c>
      <c r="AD2009">
        <v>2.35</v>
      </c>
      <c r="AE2009">
        <v>492</v>
      </c>
    </row>
    <row r="2010" spans="1:31" x14ac:dyDescent="0.45">
      <c r="A2010" t="s">
        <v>28</v>
      </c>
      <c r="B2010" t="s">
        <v>10042</v>
      </c>
      <c r="C2010" t="str">
        <f t="shared" si="62"/>
        <v>other</v>
      </c>
      <c r="D2010">
        <v>91</v>
      </c>
      <c r="E2010">
        <v>121</v>
      </c>
      <c r="F2010">
        <v>9</v>
      </c>
      <c r="G2010">
        <v>520</v>
      </c>
      <c r="H2010" t="s">
        <v>1200</v>
      </c>
      <c r="I2010">
        <v>1000</v>
      </c>
      <c r="J2010" s="1">
        <v>27052167</v>
      </c>
      <c r="K2010" s="1">
        <v>25000000</v>
      </c>
      <c r="L2010" s="1">
        <f>J2010/K2010</f>
        <v>1.08208668</v>
      </c>
      <c r="M2010" s="2" t="str">
        <f t="shared" si="63"/>
        <v>other</v>
      </c>
      <c r="N2010" t="s">
        <v>10043</v>
      </c>
      <c r="O2010" t="s">
        <v>676</v>
      </c>
      <c r="P2010" t="s">
        <v>10044</v>
      </c>
      <c r="Q2010">
        <v>34338</v>
      </c>
      <c r="R2010">
        <v>3287</v>
      </c>
      <c r="S2010" t="s">
        <v>1985</v>
      </c>
      <c r="T2010">
        <v>2</v>
      </c>
      <c r="U2010" t="s">
        <v>10045</v>
      </c>
      <c r="V2010" t="s">
        <v>10046</v>
      </c>
      <c r="W2010">
        <v>103</v>
      </c>
      <c r="X2010" t="s">
        <v>37</v>
      </c>
      <c r="Y2010" t="s">
        <v>56</v>
      </c>
      <c r="Z2010" t="s">
        <v>575</v>
      </c>
      <c r="AA2010">
        <v>2011</v>
      </c>
      <c r="AB2010">
        <v>870</v>
      </c>
      <c r="AC2010">
        <v>6.2</v>
      </c>
      <c r="AD2010">
        <v>2.35</v>
      </c>
      <c r="AE2010">
        <v>491</v>
      </c>
    </row>
    <row r="2011" spans="1:31" x14ac:dyDescent="0.45">
      <c r="A2011" t="s">
        <v>28</v>
      </c>
      <c r="B2011" t="s">
        <v>10047</v>
      </c>
      <c r="C2011" t="str">
        <f t="shared" si="62"/>
        <v>other</v>
      </c>
      <c r="D2011">
        <v>16</v>
      </c>
      <c r="E2011">
        <v>134</v>
      </c>
      <c r="F2011">
        <v>27</v>
      </c>
      <c r="G2011">
        <v>87</v>
      </c>
      <c r="H2011" t="s">
        <v>10048</v>
      </c>
      <c r="I2011">
        <v>279</v>
      </c>
      <c r="J2011" s="1">
        <v>27000000</v>
      </c>
      <c r="K2011" s="1">
        <v>25000000</v>
      </c>
      <c r="L2011" s="1">
        <f>J2011/K2011</f>
        <v>1.08</v>
      </c>
      <c r="M2011" s="2" t="str">
        <f t="shared" si="63"/>
        <v>other</v>
      </c>
      <c r="N2011" t="s">
        <v>1007</v>
      </c>
      <c r="O2011" t="s">
        <v>5795</v>
      </c>
      <c r="P2011" t="s">
        <v>10049</v>
      </c>
      <c r="Q2011">
        <v>5911</v>
      </c>
      <c r="R2011">
        <v>705</v>
      </c>
      <c r="S2011" t="s">
        <v>10050</v>
      </c>
      <c r="T2011">
        <v>2</v>
      </c>
      <c r="U2011" t="s">
        <v>10051</v>
      </c>
      <c r="V2011" t="s">
        <v>10052</v>
      </c>
      <c r="W2011">
        <v>76</v>
      </c>
      <c r="X2011" t="s">
        <v>37</v>
      </c>
      <c r="Y2011" t="s">
        <v>7080</v>
      </c>
      <c r="Z2011" t="s">
        <v>272</v>
      </c>
      <c r="AA2011">
        <v>1970</v>
      </c>
      <c r="AB2011">
        <v>128</v>
      </c>
      <c r="AC2011">
        <v>7.3</v>
      </c>
      <c r="AD2011">
        <v>2.35</v>
      </c>
      <c r="AE2011">
        <v>491</v>
      </c>
    </row>
    <row r="2012" spans="1:31" x14ac:dyDescent="0.45">
      <c r="A2012" t="s">
        <v>28</v>
      </c>
      <c r="B2012" t="s">
        <v>10053</v>
      </c>
      <c r="C2012" t="str">
        <f t="shared" si="62"/>
        <v>other</v>
      </c>
      <c r="D2012">
        <v>65</v>
      </c>
      <c r="E2012">
        <v>100</v>
      </c>
      <c r="F2012">
        <v>3</v>
      </c>
      <c r="G2012">
        <v>55</v>
      </c>
      <c r="H2012" t="s">
        <v>5952</v>
      </c>
      <c r="I2012">
        <v>79</v>
      </c>
      <c r="J2012" s="1">
        <v>26906039</v>
      </c>
      <c r="K2012" s="1">
        <v>25000000</v>
      </c>
      <c r="L2012" s="1">
        <f>J2012/K2012</f>
        <v>1.0762415599999999</v>
      </c>
      <c r="M2012" s="2" t="str">
        <f t="shared" si="63"/>
        <v>other</v>
      </c>
      <c r="N2012" t="s">
        <v>767</v>
      </c>
      <c r="O2012" t="s">
        <v>10054</v>
      </c>
      <c r="P2012" t="s">
        <v>10055</v>
      </c>
      <c r="Q2012">
        <v>5900</v>
      </c>
      <c r="R2012">
        <v>285</v>
      </c>
      <c r="S2012" t="s">
        <v>10056</v>
      </c>
      <c r="T2012">
        <v>2</v>
      </c>
      <c r="U2012" t="s">
        <v>10057</v>
      </c>
      <c r="V2012" t="s">
        <v>10058</v>
      </c>
      <c r="W2012">
        <v>26</v>
      </c>
      <c r="X2012" t="s">
        <v>7231</v>
      </c>
      <c r="Y2012" t="s">
        <v>882</v>
      </c>
      <c r="AA2012">
        <v>2014</v>
      </c>
      <c r="AB2012">
        <v>68</v>
      </c>
      <c r="AC2012">
        <v>6.5</v>
      </c>
      <c r="AD2012">
        <v>2.35</v>
      </c>
      <c r="AE2012">
        <v>491</v>
      </c>
    </row>
    <row r="2013" spans="1:31" x14ac:dyDescent="0.45">
      <c r="B2013" t="s">
        <v>9320</v>
      </c>
      <c r="C2013" t="str">
        <f t="shared" si="62"/>
        <v>other</v>
      </c>
      <c r="D2013">
        <v>7</v>
      </c>
      <c r="E2013">
        <v>100</v>
      </c>
      <c r="F2013">
        <v>535</v>
      </c>
      <c r="G2013">
        <v>399</v>
      </c>
      <c r="H2013" t="s">
        <v>9320</v>
      </c>
      <c r="I2013">
        <v>668</v>
      </c>
      <c r="J2013" s="1">
        <v>26903709</v>
      </c>
      <c r="K2013" s="1">
        <v>25000000</v>
      </c>
      <c r="L2013" s="1">
        <f>J2013/K2013</f>
        <v>1.0761483599999999</v>
      </c>
      <c r="M2013" s="2" t="str">
        <f t="shared" si="63"/>
        <v>other</v>
      </c>
      <c r="N2013" t="s">
        <v>59</v>
      </c>
      <c r="O2013" t="s">
        <v>6011</v>
      </c>
      <c r="P2013" t="s">
        <v>10059</v>
      </c>
      <c r="Q2013">
        <v>1084</v>
      </c>
      <c r="R2013">
        <v>2204</v>
      </c>
      <c r="S2013" t="s">
        <v>5505</v>
      </c>
      <c r="T2013">
        <v>0</v>
      </c>
      <c r="U2013" t="s">
        <v>10060</v>
      </c>
      <c r="V2013" t="s">
        <v>10061</v>
      </c>
      <c r="W2013">
        <v>11</v>
      </c>
      <c r="X2013" t="s">
        <v>37</v>
      </c>
      <c r="Y2013" t="s">
        <v>38</v>
      </c>
      <c r="Z2013" t="s">
        <v>39</v>
      </c>
      <c r="AA2013">
        <v>2014</v>
      </c>
      <c r="AB2013">
        <v>535</v>
      </c>
      <c r="AC2013">
        <v>4.0999999999999996</v>
      </c>
      <c r="AE2013">
        <v>491</v>
      </c>
    </row>
    <row r="2014" spans="1:31" x14ac:dyDescent="0.45">
      <c r="A2014" t="s">
        <v>28</v>
      </c>
      <c r="B2014" t="s">
        <v>5637</v>
      </c>
      <c r="C2014" t="str">
        <f t="shared" si="62"/>
        <v>other</v>
      </c>
      <c r="D2014">
        <v>51</v>
      </c>
      <c r="E2014">
        <v>119</v>
      </c>
      <c r="F2014">
        <v>350</v>
      </c>
      <c r="G2014">
        <v>418</v>
      </c>
      <c r="H2014" t="s">
        <v>337</v>
      </c>
      <c r="I2014">
        <v>18000</v>
      </c>
      <c r="J2014" s="1">
        <v>26896744</v>
      </c>
      <c r="K2014" s="1">
        <v>14000000</v>
      </c>
      <c r="L2014" s="1">
        <f>J2014/K2014</f>
        <v>1.9211959999999999</v>
      </c>
      <c r="M2014" s="2" t="str">
        <f t="shared" si="63"/>
        <v>other</v>
      </c>
      <c r="N2014" t="s">
        <v>209</v>
      </c>
      <c r="O2014" t="s">
        <v>578</v>
      </c>
      <c r="P2014" t="s">
        <v>10062</v>
      </c>
      <c r="Q2014">
        <v>52846</v>
      </c>
      <c r="R2014">
        <v>35501</v>
      </c>
      <c r="S2014" t="s">
        <v>5668</v>
      </c>
      <c r="T2014">
        <v>2</v>
      </c>
      <c r="U2014" t="s">
        <v>10063</v>
      </c>
      <c r="V2014" t="s">
        <v>10064</v>
      </c>
      <c r="W2014">
        <v>143</v>
      </c>
      <c r="X2014" t="s">
        <v>37</v>
      </c>
      <c r="Y2014" t="s">
        <v>38</v>
      </c>
      <c r="Z2014" t="s">
        <v>575</v>
      </c>
      <c r="AA2014">
        <v>1988</v>
      </c>
      <c r="AB2014">
        <v>17000</v>
      </c>
      <c r="AC2014">
        <v>7.7</v>
      </c>
      <c r="AD2014">
        <v>1.85</v>
      </c>
      <c r="AE2014">
        <v>491</v>
      </c>
    </row>
    <row r="2015" spans="1:31" x14ac:dyDescent="0.45">
      <c r="A2015" t="s">
        <v>28</v>
      </c>
      <c r="B2015" t="s">
        <v>4372</v>
      </c>
      <c r="C2015" t="str">
        <f t="shared" si="62"/>
        <v>other</v>
      </c>
      <c r="D2015">
        <v>252</v>
      </c>
      <c r="E2015">
        <v>137</v>
      </c>
      <c r="F2015">
        <v>179</v>
      </c>
      <c r="G2015">
        <v>4000</v>
      </c>
      <c r="H2015" t="s">
        <v>2814</v>
      </c>
      <c r="I2015">
        <v>17000</v>
      </c>
      <c r="J2015" s="1">
        <v>26876529</v>
      </c>
      <c r="K2015" s="1">
        <v>25000000</v>
      </c>
      <c r="L2015" s="1">
        <f>J2015/K2015</f>
        <v>1.07506116</v>
      </c>
      <c r="M2015" s="2" t="str">
        <f t="shared" si="63"/>
        <v>other</v>
      </c>
      <c r="N2015" t="s">
        <v>7033</v>
      </c>
      <c r="O2015" t="s">
        <v>547</v>
      </c>
      <c r="P2015" t="s">
        <v>10065</v>
      </c>
      <c r="Q2015">
        <v>33107</v>
      </c>
      <c r="R2015">
        <v>33747</v>
      </c>
      <c r="S2015" t="s">
        <v>79</v>
      </c>
      <c r="T2015">
        <v>4</v>
      </c>
      <c r="U2015" t="s">
        <v>10066</v>
      </c>
      <c r="V2015" t="s">
        <v>10067</v>
      </c>
      <c r="W2015">
        <v>128</v>
      </c>
      <c r="X2015" t="s">
        <v>37</v>
      </c>
      <c r="Y2015" t="s">
        <v>1455</v>
      </c>
      <c r="Z2015" t="s">
        <v>575</v>
      </c>
      <c r="AA2015">
        <v>2012</v>
      </c>
      <c r="AB2015">
        <v>10000</v>
      </c>
      <c r="AC2015">
        <v>6.1</v>
      </c>
      <c r="AD2015">
        <v>2.35</v>
      </c>
      <c r="AE2015">
        <v>489</v>
      </c>
    </row>
    <row r="2016" spans="1:31" x14ac:dyDescent="0.45">
      <c r="A2016" t="s">
        <v>28</v>
      </c>
      <c r="B2016" t="s">
        <v>1018</v>
      </c>
      <c r="C2016" t="str">
        <f t="shared" si="62"/>
        <v>other</v>
      </c>
      <c r="D2016">
        <v>106</v>
      </c>
      <c r="E2016">
        <v>119</v>
      </c>
      <c r="F2016">
        <v>12000</v>
      </c>
      <c r="G2016">
        <v>643</v>
      </c>
      <c r="H2016" t="s">
        <v>7272</v>
      </c>
      <c r="I2016">
        <v>12000</v>
      </c>
      <c r="J2016" s="1">
        <v>26870825</v>
      </c>
      <c r="K2016" s="1">
        <v>25000000</v>
      </c>
      <c r="L2016" s="1">
        <f>J2016/K2016</f>
        <v>1.0748329999999999</v>
      </c>
      <c r="M2016" s="2" t="str">
        <f t="shared" si="63"/>
        <v>other</v>
      </c>
      <c r="N2016" t="s">
        <v>1865</v>
      </c>
      <c r="O2016" t="s">
        <v>1018</v>
      </c>
      <c r="P2016" t="s">
        <v>10068</v>
      </c>
      <c r="Q2016">
        <v>61621</v>
      </c>
      <c r="R2016">
        <v>15449</v>
      </c>
      <c r="S2016" t="s">
        <v>7274</v>
      </c>
      <c r="T2016">
        <v>5</v>
      </c>
      <c r="U2016" t="s">
        <v>10069</v>
      </c>
      <c r="V2016" t="s">
        <v>10070</v>
      </c>
      <c r="W2016">
        <v>219</v>
      </c>
      <c r="X2016" t="s">
        <v>37</v>
      </c>
      <c r="Y2016" t="s">
        <v>38</v>
      </c>
      <c r="Z2016" t="s">
        <v>90</v>
      </c>
      <c r="AA2016">
        <v>1986</v>
      </c>
      <c r="AB2016">
        <v>664</v>
      </c>
      <c r="AC2016">
        <v>7.3</v>
      </c>
      <c r="AD2016">
        <v>2.35</v>
      </c>
      <c r="AE2016">
        <v>489</v>
      </c>
    </row>
    <row r="2017" spans="1:31" x14ac:dyDescent="0.45">
      <c r="A2017" t="s">
        <v>28</v>
      </c>
      <c r="B2017" t="s">
        <v>1774</v>
      </c>
      <c r="C2017" t="str">
        <f t="shared" si="62"/>
        <v>other</v>
      </c>
      <c r="D2017">
        <v>285</v>
      </c>
      <c r="E2017">
        <v>139</v>
      </c>
      <c r="F2017">
        <v>13000</v>
      </c>
      <c r="G2017">
        <v>461</v>
      </c>
      <c r="H2017" t="s">
        <v>1896</v>
      </c>
      <c r="I2017">
        <v>13000</v>
      </c>
      <c r="J2017" s="1">
        <v>26838389</v>
      </c>
      <c r="K2017" s="1">
        <v>24000000</v>
      </c>
      <c r="L2017" s="1">
        <f>J2017/K2017</f>
        <v>1.1182662083333332</v>
      </c>
      <c r="M2017" s="2" t="str">
        <f t="shared" si="63"/>
        <v>other</v>
      </c>
      <c r="N2017" t="s">
        <v>3784</v>
      </c>
      <c r="O2017" t="s">
        <v>1774</v>
      </c>
      <c r="P2017" t="s">
        <v>10071</v>
      </c>
      <c r="Q2017">
        <v>162130</v>
      </c>
      <c r="R2017">
        <v>15111</v>
      </c>
      <c r="S2017" t="s">
        <v>2535</v>
      </c>
      <c r="T2017">
        <v>0</v>
      </c>
      <c r="U2017" t="s">
        <v>10072</v>
      </c>
      <c r="V2017" t="s">
        <v>10073</v>
      </c>
      <c r="W2017">
        <v>962</v>
      </c>
      <c r="X2017" t="s">
        <v>37</v>
      </c>
      <c r="Y2017" t="s">
        <v>38</v>
      </c>
      <c r="Z2017" t="s">
        <v>90</v>
      </c>
      <c r="AA2017">
        <v>2006</v>
      </c>
      <c r="AB2017">
        <v>683</v>
      </c>
      <c r="AC2017">
        <v>7.2</v>
      </c>
      <c r="AD2017">
        <v>1.85</v>
      </c>
      <c r="AE2017">
        <v>489</v>
      </c>
    </row>
    <row r="2018" spans="1:31" x14ac:dyDescent="0.45">
      <c r="A2018" t="s">
        <v>28</v>
      </c>
      <c r="B2018" t="s">
        <v>1874</v>
      </c>
      <c r="C2018" t="str">
        <f t="shared" si="62"/>
        <v>other</v>
      </c>
      <c r="D2018">
        <v>163</v>
      </c>
      <c r="E2018">
        <v>114</v>
      </c>
      <c r="F2018">
        <v>19</v>
      </c>
      <c r="G2018">
        <v>848</v>
      </c>
      <c r="H2018" t="s">
        <v>867</v>
      </c>
      <c r="I2018">
        <v>1000</v>
      </c>
      <c r="J2018" s="1">
        <v>26830000</v>
      </c>
      <c r="K2018" s="1">
        <v>105000000</v>
      </c>
      <c r="L2018" s="1">
        <f>J2018/K2018</f>
        <v>0.25552380952380954</v>
      </c>
      <c r="M2018" s="2" t="str">
        <f t="shared" si="63"/>
        <v>other</v>
      </c>
      <c r="N2018" t="s">
        <v>1875</v>
      </c>
      <c r="O2018" t="s">
        <v>385</v>
      </c>
      <c r="P2018" t="s">
        <v>1876</v>
      </c>
      <c r="Q2018">
        <v>33958</v>
      </c>
      <c r="R2018">
        <v>3962</v>
      </c>
      <c r="S2018" t="s">
        <v>460</v>
      </c>
      <c r="T2018">
        <v>1</v>
      </c>
      <c r="U2018" t="s">
        <v>1877</v>
      </c>
      <c r="V2018" t="s">
        <v>1878</v>
      </c>
      <c r="W2018">
        <v>163</v>
      </c>
      <c r="X2018" t="s">
        <v>37</v>
      </c>
      <c r="Y2018" t="s">
        <v>38</v>
      </c>
      <c r="Z2018" t="s">
        <v>39</v>
      </c>
      <c r="AA2018">
        <v>2015</v>
      </c>
      <c r="AB2018">
        <v>897</v>
      </c>
      <c r="AC2018">
        <v>5.3</v>
      </c>
      <c r="AD2018">
        <v>2.35</v>
      </c>
      <c r="AE2018">
        <v>489</v>
      </c>
    </row>
    <row r="2019" spans="1:31" x14ac:dyDescent="0.45">
      <c r="A2019" t="s">
        <v>28</v>
      </c>
      <c r="B2019" t="s">
        <v>6298</v>
      </c>
      <c r="C2019" t="str">
        <f t="shared" si="62"/>
        <v>other</v>
      </c>
      <c r="D2019">
        <v>195</v>
      </c>
      <c r="E2019">
        <v>120</v>
      </c>
      <c r="F2019">
        <v>0</v>
      </c>
      <c r="G2019">
        <v>221</v>
      </c>
      <c r="H2019" t="s">
        <v>792</v>
      </c>
      <c r="I2019">
        <v>865</v>
      </c>
      <c r="J2019" s="1">
        <v>26830000</v>
      </c>
      <c r="K2019" s="1">
        <v>24000000</v>
      </c>
      <c r="L2019" s="1">
        <f>J2019/K2019</f>
        <v>1.1179166666666667</v>
      </c>
      <c r="M2019" s="2" t="str">
        <f t="shared" si="63"/>
        <v>other</v>
      </c>
      <c r="N2019" t="s">
        <v>5093</v>
      </c>
      <c r="O2019" t="s">
        <v>5959</v>
      </c>
      <c r="P2019" t="s">
        <v>10074</v>
      </c>
      <c r="Q2019">
        <v>124941</v>
      </c>
      <c r="R2019">
        <v>2321</v>
      </c>
      <c r="S2019" t="s">
        <v>10075</v>
      </c>
      <c r="T2019">
        <v>5</v>
      </c>
      <c r="U2019" t="s">
        <v>10076</v>
      </c>
      <c r="V2019" t="s">
        <v>10077</v>
      </c>
      <c r="W2019">
        <v>488</v>
      </c>
      <c r="X2019" t="s">
        <v>37</v>
      </c>
      <c r="Y2019" t="s">
        <v>38</v>
      </c>
      <c r="Z2019" t="s">
        <v>575</v>
      </c>
      <c r="AA2019">
        <v>1997</v>
      </c>
      <c r="AB2019">
        <v>851</v>
      </c>
      <c r="AC2019">
        <v>6.1</v>
      </c>
      <c r="AD2019">
        <v>2.35</v>
      </c>
      <c r="AE2019">
        <v>489</v>
      </c>
    </row>
    <row r="2020" spans="1:31" x14ac:dyDescent="0.45">
      <c r="A2020" t="s">
        <v>28</v>
      </c>
      <c r="B2020" t="s">
        <v>8555</v>
      </c>
      <c r="C2020" t="str">
        <f t="shared" si="62"/>
        <v>other</v>
      </c>
      <c r="D2020">
        <v>123</v>
      </c>
      <c r="E2020">
        <v>98</v>
      </c>
      <c r="F2020">
        <v>149</v>
      </c>
      <c r="G2020">
        <v>439</v>
      </c>
      <c r="H2020" t="s">
        <v>1459</v>
      </c>
      <c r="I2020">
        <v>20000</v>
      </c>
      <c r="J2020" s="1">
        <v>26814957</v>
      </c>
      <c r="K2020" s="1">
        <v>25000000</v>
      </c>
      <c r="L2020" s="1">
        <f>J2020/K2020</f>
        <v>1.07259828</v>
      </c>
      <c r="M2020" s="2" t="str">
        <f t="shared" si="63"/>
        <v>other</v>
      </c>
      <c r="N2020" t="s">
        <v>10078</v>
      </c>
      <c r="O2020" t="s">
        <v>831</v>
      </c>
      <c r="P2020" t="s">
        <v>10079</v>
      </c>
      <c r="Q2020">
        <v>8885</v>
      </c>
      <c r="R2020">
        <v>21414</v>
      </c>
      <c r="S2020" t="s">
        <v>9221</v>
      </c>
      <c r="T2020">
        <v>0</v>
      </c>
      <c r="U2020" t="s">
        <v>10080</v>
      </c>
      <c r="V2020" t="s">
        <v>10081</v>
      </c>
      <c r="W2020">
        <v>56</v>
      </c>
      <c r="X2020" t="s">
        <v>37</v>
      </c>
      <c r="Y2020" t="s">
        <v>38</v>
      </c>
      <c r="Z2020" t="s">
        <v>575</v>
      </c>
      <c r="AA2020">
        <v>2016</v>
      </c>
      <c r="AB2020">
        <v>617</v>
      </c>
      <c r="AC2020">
        <v>5.8</v>
      </c>
      <c r="AD2020">
        <v>2.35</v>
      </c>
      <c r="AE2020">
        <v>488</v>
      </c>
    </row>
    <row r="2021" spans="1:31" x14ac:dyDescent="0.45">
      <c r="A2021" t="s">
        <v>28</v>
      </c>
      <c r="B2021" t="s">
        <v>1341</v>
      </c>
      <c r="C2021" t="str">
        <f t="shared" si="62"/>
        <v>other</v>
      </c>
      <c r="D2021">
        <v>52</v>
      </c>
      <c r="E2021">
        <v>106</v>
      </c>
      <c r="F2021">
        <v>167</v>
      </c>
      <c r="G2021">
        <v>676</v>
      </c>
      <c r="H2021" t="s">
        <v>5694</v>
      </c>
      <c r="I2021">
        <v>966</v>
      </c>
      <c r="J2021" s="1">
        <v>26781723</v>
      </c>
      <c r="K2021" s="1">
        <v>24000000</v>
      </c>
      <c r="L2021" s="1">
        <f>J2021/K2021</f>
        <v>1.1159051250000001</v>
      </c>
      <c r="M2021" s="2" t="str">
        <f t="shared" si="63"/>
        <v>other</v>
      </c>
      <c r="N2021" t="s">
        <v>1671</v>
      </c>
      <c r="O2021" t="s">
        <v>3887</v>
      </c>
      <c r="P2021" t="s">
        <v>10082</v>
      </c>
      <c r="Q2021">
        <v>15310</v>
      </c>
      <c r="R2021">
        <v>4830</v>
      </c>
      <c r="S2021" t="s">
        <v>4803</v>
      </c>
      <c r="T2021">
        <v>8</v>
      </c>
      <c r="U2021" t="s">
        <v>10083</v>
      </c>
      <c r="V2021" t="s">
        <v>10084</v>
      </c>
      <c r="W2021">
        <v>38</v>
      </c>
      <c r="X2021" t="s">
        <v>37</v>
      </c>
      <c r="Y2021" t="s">
        <v>38</v>
      </c>
      <c r="Z2021" t="s">
        <v>39</v>
      </c>
      <c r="AA2021">
        <v>2014</v>
      </c>
      <c r="AB2021">
        <v>807</v>
      </c>
      <c r="AC2021">
        <v>5.7</v>
      </c>
      <c r="AD2021">
        <v>2.35</v>
      </c>
      <c r="AE2021">
        <v>488</v>
      </c>
    </row>
    <row r="2022" spans="1:31" x14ac:dyDescent="0.45">
      <c r="A2022" t="s">
        <v>28</v>
      </c>
      <c r="B2022" t="s">
        <v>6953</v>
      </c>
      <c r="C2022" t="str">
        <f t="shared" si="62"/>
        <v>other</v>
      </c>
      <c r="D2022">
        <v>129</v>
      </c>
      <c r="E2022">
        <v>98</v>
      </c>
      <c r="F2022">
        <v>36</v>
      </c>
      <c r="G2022">
        <v>900</v>
      </c>
      <c r="H2022" t="s">
        <v>6382</v>
      </c>
      <c r="I2022">
        <v>13000</v>
      </c>
      <c r="J2022" s="1">
        <v>26761283</v>
      </c>
      <c r="K2022" s="1">
        <v>24000000</v>
      </c>
      <c r="L2022" s="1">
        <f>J2022/K2022</f>
        <v>1.1150534583333334</v>
      </c>
      <c r="M2022" s="2" t="str">
        <f t="shared" si="63"/>
        <v>other</v>
      </c>
      <c r="N2022" t="s">
        <v>999</v>
      </c>
      <c r="O2022" t="s">
        <v>967</v>
      </c>
      <c r="P2022" t="s">
        <v>10085</v>
      </c>
      <c r="Q2022">
        <v>90374</v>
      </c>
      <c r="R2022">
        <v>17582</v>
      </c>
      <c r="S2022" t="s">
        <v>7314</v>
      </c>
      <c r="T2022">
        <v>4</v>
      </c>
      <c r="U2022" t="s">
        <v>10086</v>
      </c>
      <c r="V2022" t="s">
        <v>10087</v>
      </c>
      <c r="W2022">
        <v>318</v>
      </c>
      <c r="X2022" t="s">
        <v>37</v>
      </c>
      <c r="Y2022" t="s">
        <v>38</v>
      </c>
      <c r="Z2022" t="s">
        <v>575</v>
      </c>
      <c r="AA2022">
        <v>2000</v>
      </c>
      <c r="AB2022">
        <v>2000</v>
      </c>
      <c r="AC2022">
        <v>6.7</v>
      </c>
      <c r="AD2022">
        <v>1.85</v>
      </c>
      <c r="AE2022">
        <v>487</v>
      </c>
    </row>
    <row r="2023" spans="1:31" x14ac:dyDescent="0.45">
      <c r="A2023" t="s">
        <v>28</v>
      </c>
      <c r="B2023" t="s">
        <v>10088</v>
      </c>
      <c r="C2023" t="str">
        <f t="shared" si="62"/>
        <v>other</v>
      </c>
      <c r="D2023">
        <v>60</v>
      </c>
      <c r="E2023">
        <v>107</v>
      </c>
      <c r="F2023">
        <v>71</v>
      </c>
      <c r="G2023">
        <v>304</v>
      </c>
      <c r="H2023" t="s">
        <v>4518</v>
      </c>
      <c r="I2023">
        <v>967</v>
      </c>
      <c r="J2023" s="1">
        <v>26687172</v>
      </c>
      <c r="K2023" s="1">
        <v>8200000</v>
      </c>
      <c r="L2023" s="1">
        <f>J2023/K2023</f>
        <v>3.2545331707317073</v>
      </c>
      <c r="M2023" s="2" t="str">
        <f t="shared" si="63"/>
        <v>blockbuster</v>
      </c>
      <c r="N2023" t="s">
        <v>7827</v>
      </c>
      <c r="O2023" t="s">
        <v>4185</v>
      </c>
      <c r="P2023" t="s">
        <v>10089</v>
      </c>
      <c r="Q2023">
        <v>51459</v>
      </c>
      <c r="R2023">
        <v>1962</v>
      </c>
      <c r="S2023" t="s">
        <v>10090</v>
      </c>
      <c r="T2023">
        <v>0</v>
      </c>
      <c r="U2023" t="s">
        <v>10091</v>
      </c>
      <c r="V2023" t="s">
        <v>10092</v>
      </c>
      <c r="W2023">
        <v>113</v>
      </c>
      <c r="X2023" t="s">
        <v>37</v>
      </c>
      <c r="Y2023" t="s">
        <v>38</v>
      </c>
      <c r="Z2023" t="s">
        <v>90</v>
      </c>
      <c r="AA2023">
        <v>1984</v>
      </c>
      <c r="AB2023">
        <v>455</v>
      </c>
      <c r="AC2023">
        <v>6.5</v>
      </c>
      <c r="AD2023">
        <v>1.85</v>
      </c>
      <c r="AE2023">
        <v>486</v>
      </c>
    </row>
    <row r="2024" spans="1:31" x14ac:dyDescent="0.45">
      <c r="A2024" t="s">
        <v>28</v>
      </c>
      <c r="B2024" t="s">
        <v>2532</v>
      </c>
      <c r="C2024" t="str">
        <f t="shared" si="62"/>
        <v>other</v>
      </c>
      <c r="D2024">
        <v>123</v>
      </c>
      <c r="E2024">
        <v>88</v>
      </c>
      <c r="F2024">
        <v>480</v>
      </c>
      <c r="G2024">
        <v>497</v>
      </c>
      <c r="H2024" t="s">
        <v>10093</v>
      </c>
      <c r="I2024">
        <v>8000</v>
      </c>
      <c r="J2024" s="1">
        <v>26616999</v>
      </c>
      <c r="K2024" s="1">
        <v>24000000</v>
      </c>
      <c r="L2024" s="1">
        <f>J2024/K2024</f>
        <v>1.1090416249999999</v>
      </c>
      <c r="M2024" s="2" t="str">
        <f t="shared" si="63"/>
        <v>other</v>
      </c>
      <c r="N2024" t="s">
        <v>1661</v>
      </c>
      <c r="O2024" t="s">
        <v>1239</v>
      </c>
      <c r="P2024" t="s">
        <v>10094</v>
      </c>
      <c r="Q2024">
        <v>185258</v>
      </c>
      <c r="R2024">
        <v>10325</v>
      </c>
      <c r="S2024" t="s">
        <v>3974</v>
      </c>
      <c r="T2024">
        <v>4</v>
      </c>
      <c r="U2024" t="s">
        <v>10095</v>
      </c>
      <c r="V2024" t="s">
        <v>10096</v>
      </c>
      <c r="W2024">
        <v>404</v>
      </c>
      <c r="X2024" t="s">
        <v>37</v>
      </c>
      <c r="Y2024" t="s">
        <v>38</v>
      </c>
      <c r="Z2024" t="s">
        <v>575</v>
      </c>
      <c r="AA2024">
        <v>2003</v>
      </c>
      <c r="AB2024">
        <v>909</v>
      </c>
      <c r="AC2024">
        <v>7.2</v>
      </c>
      <c r="AD2024">
        <v>2.35</v>
      </c>
      <c r="AE2024">
        <v>484</v>
      </c>
    </row>
    <row r="2025" spans="1:31" x14ac:dyDescent="0.45">
      <c r="A2025" t="s">
        <v>28</v>
      </c>
      <c r="B2025" t="s">
        <v>2781</v>
      </c>
      <c r="C2025" t="str">
        <f t="shared" si="62"/>
        <v>other</v>
      </c>
      <c r="D2025">
        <v>84</v>
      </c>
      <c r="E2025">
        <v>137</v>
      </c>
      <c r="F2025">
        <v>0</v>
      </c>
      <c r="G2025">
        <v>161</v>
      </c>
      <c r="H2025" t="s">
        <v>3381</v>
      </c>
      <c r="I2025">
        <v>12000</v>
      </c>
      <c r="J2025" s="1">
        <v>26616590</v>
      </c>
      <c r="K2025" s="1">
        <v>24000000</v>
      </c>
      <c r="L2025" s="1">
        <f>J2025/K2025</f>
        <v>1.1090245833333334</v>
      </c>
      <c r="M2025" s="2" t="str">
        <f t="shared" si="63"/>
        <v>other</v>
      </c>
      <c r="N2025" t="s">
        <v>7891</v>
      </c>
      <c r="O2025" t="s">
        <v>296</v>
      </c>
      <c r="P2025" t="s">
        <v>10097</v>
      </c>
      <c r="Q2025">
        <v>63274</v>
      </c>
      <c r="R2025">
        <v>12947</v>
      </c>
      <c r="S2025" t="s">
        <v>10098</v>
      </c>
      <c r="T2025">
        <v>1</v>
      </c>
      <c r="U2025" t="s">
        <v>10099</v>
      </c>
      <c r="V2025" t="s">
        <v>10100</v>
      </c>
      <c r="W2025">
        <v>170</v>
      </c>
      <c r="X2025" t="s">
        <v>37</v>
      </c>
      <c r="Y2025" t="s">
        <v>38</v>
      </c>
      <c r="Z2025" t="s">
        <v>575</v>
      </c>
      <c r="AA2025">
        <v>1991</v>
      </c>
      <c r="AB2025">
        <v>443</v>
      </c>
      <c r="AC2025">
        <v>7.6</v>
      </c>
      <c r="AD2025">
        <v>1.85</v>
      </c>
      <c r="AE2025">
        <v>484</v>
      </c>
    </row>
    <row r="2026" spans="1:31" x14ac:dyDescent="0.45">
      <c r="A2026" t="s">
        <v>28</v>
      </c>
      <c r="B2026" t="s">
        <v>7848</v>
      </c>
      <c r="C2026" t="str">
        <f t="shared" si="62"/>
        <v>other</v>
      </c>
      <c r="D2026">
        <v>125</v>
      </c>
      <c r="E2026">
        <v>100</v>
      </c>
      <c r="F2026">
        <v>41</v>
      </c>
      <c r="G2026">
        <v>970</v>
      </c>
      <c r="H2026" t="s">
        <v>1530</v>
      </c>
      <c r="I2026">
        <v>45000</v>
      </c>
      <c r="J2026" s="1">
        <v>26589953</v>
      </c>
      <c r="K2026" s="1">
        <v>24000000</v>
      </c>
      <c r="L2026" s="1">
        <f>J2026/K2026</f>
        <v>1.1079147083333334</v>
      </c>
      <c r="M2026" s="2" t="str">
        <f t="shared" si="63"/>
        <v>other</v>
      </c>
      <c r="N2026" t="s">
        <v>5093</v>
      </c>
      <c r="O2026" t="s">
        <v>5323</v>
      </c>
      <c r="P2026" t="s">
        <v>10101</v>
      </c>
      <c r="Q2026">
        <v>55398</v>
      </c>
      <c r="R2026">
        <v>49847</v>
      </c>
      <c r="S2026" t="s">
        <v>3823</v>
      </c>
      <c r="T2026">
        <v>2</v>
      </c>
      <c r="U2026" t="s">
        <v>10102</v>
      </c>
      <c r="V2026" t="s">
        <v>10103</v>
      </c>
      <c r="W2026">
        <v>418</v>
      </c>
      <c r="X2026" t="s">
        <v>37</v>
      </c>
      <c r="Y2026" t="s">
        <v>38</v>
      </c>
      <c r="Z2026" t="s">
        <v>575</v>
      </c>
      <c r="AA2026">
        <v>1998</v>
      </c>
      <c r="AB2026">
        <v>1000</v>
      </c>
      <c r="AC2026">
        <v>4.5999999999999996</v>
      </c>
      <c r="AD2026">
        <v>2.35</v>
      </c>
      <c r="AE2026">
        <v>484</v>
      </c>
    </row>
    <row r="2027" spans="1:31" x14ac:dyDescent="0.45">
      <c r="A2027" t="s">
        <v>28</v>
      </c>
      <c r="B2027" t="s">
        <v>5001</v>
      </c>
      <c r="C2027" t="str">
        <f t="shared" si="62"/>
        <v>other</v>
      </c>
      <c r="D2027">
        <v>106</v>
      </c>
      <c r="E2027">
        <v>115</v>
      </c>
      <c r="F2027">
        <v>597</v>
      </c>
      <c r="G2027">
        <v>597</v>
      </c>
      <c r="H2027" t="s">
        <v>3493</v>
      </c>
      <c r="I2027">
        <v>893</v>
      </c>
      <c r="J2027" s="1">
        <v>26583369</v>
      </c>
      <c r="K2027" s="1">
        <v>24000000</v>
      </c>
      <c r="L2027" s="1">
        <f>J2027/K2027</f>
        <v>1.1076403749999999</v>
      </c>
      <c r="M2027" s="2" t="str">
        <f t="shared" si="63"/>
        <v>other</v>
      </c>
      <c r="N2027" t="s">
        <v>1405</v>
      </c>
      <c r="O2027" t="s">
        <v>3480</v>
      </c>
      <c r="P2027" t="s">
        <v>10104</v>
      </c>
      <c r="Q2027">
        <v>16469</v>
      </c>
      <c r="R2027">
        <v>3946</v>
      </c>
      <c r="S2027" t="s">
        <v>5001</v>
      </c>
      <c r="T2027">
        <v>1</v>
      </c>
      <c r="U2027" t="s">
        <v>10105</v>
      </c>
      <c r="V2027" t="s">
        <v>10106</v>
      </c>
      <c r="W2027">
        <v>275</v>
      </c>
      <c r="X2027" t="s">
        <v>37</v>
      </c>
      <c r="Y2027" t="s">
        <v>38</v>
      </c>
      <c r="Z2027" t="s">
        <v>90</v>
      </c>
      <c r="AA2027">
        <v>2000</v>
      </c>
      <c r="AB2027">
        <v>854</v>
      </c>
      <c r="AC2027">
        <v>6.9</v>
      </c>
      <c r="AD2027">
        <v>1.85</v>
      </c>
      <c r="AE2027">
        <v>484</v>
      </c>
    </row>
    <row r="2028" spans="1:31" x14ac:dyDescent="0.45">
      <c r="A2028" t="s">
        <v>28</v>
      </c>
      <c r="B2028" t="s">
        <v>7124</v>
      </c>
      <c r="C2028" t="str">
        <f t="shared" si="62"/>
        <v>other</v>
      </c>
      <c r="D2028">
        <v>247</v>
      </c>
      <c r="E2028">
        <v>101</v>
      </c>
      <c r="F2028">
        <v>0</v>
      </c>
      <c r="G2028">
        <v>92</v>
      </c>
      <c r="H2028" t="s">
        <v>10107</v>
      </c>
      <c r="I2028">
        <v>218</v>
      </c>
      <c r="J2028" s="1">
        <v>26539321</v>
      </c>
      <c r="K2028" s="1">
        <v>24000000</v>
      </c>
      <c r="L2028" s="1">
        <f>J2028/K2028</f>
        <v>1.1058050416666667</v>
      </c>
      <c r="M2028" s="2" t="str">
        <f t="shared" si="63"/>
        <v>other</v>
      </c>
      <c r="N2028" t="s">
        <v>1671</v>
      </c>
      <c r="O2028" t="s">
        <v>9213</v>
      </c>
      <c r="P2028" t="s">
        <v>10108</v>
      </c>
      <c r="Q2028">
        <v>149835</v>
      </c>
      <c r="R2028">
        <v>638</v>
      </c>
      <c r="S2028" t="s">
        <v>10109</v>
      </c>
      <c r="T2028">
        <v>7</v>
      </c>
      <c r="U2028" t="s">
        <v>10110</v>
      </c>
      <c r="V2028" t="s">
        <v>10111</v>
      </c>
      <c r="W2028">
        <v>243</v>
      </c>
      <c r="X2028" t="s">
        <v>37</v>
      </c>
      <c r="Y2028" t="s">
        <v>38</v>
      </c>
      <c r="Z2028" t="s">
        <v>575</v>
      </c>
      <c r="AA2028">
        <v>2008</v>
      </c>
      <c r="AB2028">
        <v>216</v>
      </c>
      <c r="AC2028">
        <v>6.6</v>
      </c>
      <c r="AD2028">
        <v>1.85</v>
      </c>
      <c r="AE2028">
        <v>482</v>
      </c>
    </row>
    <row r="2029" spans="1:31" x14ac:dyDescent="0.45">
      <c r="A2029" t="s">
        <v>28</v>
      </c>
      <c r="B2029" t="s">
        <v>10112</v>
      </c>
      <c r="C2029" t="str">
        <f t="shared" si="62"/>
        <v>other</v>
      </c>
      <c r="D2029">
        <v>156</v>
      </c>
      <c r="E2029">
        <v>110</v>
      </c>
      <c r="F2029">
        <v>119</v>
      </c>
      <c r="G2029">
        <v>265</v>
      </c>
      <c r="H2029" t="s">
        <v>5456</v>
      </c>
      <c r="I2029">
        <v>11000</v>
      </c>
      <c r="J2029" s="1">
        <v>26536120</v>
      </c>
      <c r="K2029" s="1">
        <v>24000000</v>
      </c>
      <c r="L2029" s="1">
        <f>J2029/K2029</f>
        <v>1.1056716666666666</v>
      </c>
      <c r="M2029" s="2" t="str">
        <f t="shared" si="63"/>
        <v>other</v>
      </c>
      <c r="N2029" t="s">
        <v>9183</v>
      </c>
      <c r="O2029" t="s">
        <v>456</v>
      </c>
      <c r="P2029" t="s">
        <v>10113</v>
      </c>
      <c r="Q2029">
        <v>30119</v>
      </c>
      <c r="R2029">
        <v>12254</v>
      </c>
      <c r="S2029" t="s">
        <v>10114</v>
      </c>
      <c r="T2029">
        <v>4</v>
      </c>
      <c r="U2029" t="s">
        <v>10115</v>
      </c>
      <c r="V2029" t="s">
        <v>10116</v>
      </c>
      <c r="W2029">
        <v>263</v>
      </c>
      <c r="X2029" t="s">
        <v>37</v>
      </c>
      <c r="Y2029" t="s">
        <v>757</v>
      </c>
      <c r="Z2029" t="s">
        <v>575</v>
      </c>
      <c r="AA2029">
        <v>2000</v>
      </c>
      <c r="AB2029">
        <v>592</v>
      </c>
      <c r="AC2029">
        <v>6.3</v>
      </c>
      <c r="AD2029">
        <v>2.35</v>
      </c>
      <c r="AE2029">
        <v>480</v>
      </c>
    </row>
    <row r="2030" spans="1:31" x14ac:dyDescent="0.45">
      <c r="A2030" t="s">
        <v>28</v>
      </c>
      <c r="B2030" t="s">
        <v>1480</v>
      </c>
      <c r="C2030" t="str">
        <f t="shared" si="62"/>
        <v>other</v>
      </c>
      <c r="D2030">
        <v>271</v>
      </c>
      <c r="E2030">
        <v>94</v>
      </c>
      <c r="F2030">
        <v>293</v>
      </c>
      <c r="G2030">
        <v>939</v>
      </c>
      <c r="H2030" t="s">
        <v>296</v>
      </c>
      <c r="I2030">
        <v>18000</v>
      </c>
      <c r="J2030" s="1">
        <v>26525834</v>
      </c>
      <c r="K2030" s="1">
        <v>25000000</v>
      </c>
      <c r="L2030" s="1">
        <f>J2030/K2030</f>
        <v>1.0610333599999999</v>
      </c>
      <c r="M2030" s="2" t="str">
        <f t="shared" si="63"/>
        <v>other</v>
      </c>
      <c r="N2030" t="s">
        <v>6180</v>
      </c>
      <c r="O2030" t="s">
        <v>115</v>
      </c>
      <c r="P2030" t="s">
        <v>10117</v>
      </c>
      <c r="Q2030">
        <v>109620</v>
      </c>
      <c r="R2030">
        <v>32474</v>
      </c>
      <c r="S2030" t="s">
        <v>1137</v>
      </c>
      <c r="T2030">
        <v>0</v>
      </c>
      <c r="U2030" t="s">
        <v>10118</v>
      </c>
      <c r="V2030" t="s">
        <v>10119</v>
      </c>
      <c r="W2030">
        <v>268</v>
      </c>
      <c r="X2030" t="s">
        <v>37</v>
      </c>
      <c r="Y2030" t="s">
        <v>38</v>
      </c>
      <c r="Z2030" t="s">
        <v>575</v>
      </c>
      <c r="AA2030">
        <v>2009</v>
      </c>
      <c r="AB2030">
        <v>12000</v>
      </c>
      <c r="AC2030">
        <v>6.2</v>
      </c>
      <c r="AD2030">
        <v>2.35</v>
      </c>
      <c r="AE2030">
        <v>480</v>
      </c>
    </row>
    <row r="2031" spans="1:31" x14ac:dyDescent="0.45">
      <c r="A2031" t="s">
        <v>28</v>
      </c>
      <c r="B2031" t="s">
        <v>10120</v>
      </c>
      <c r="C2031" t="str">
        <f t="shared" si="62"/>
        <v>other</v>
      </c>
      <c r="D2031">
        <v>45</v>
      </c>
      <c r="E2031">
        <v>88</v>
      </c>
      <c r="F2031">
        <v>269</v>
      </c>
      <c r="G2031">
        <v>384</v>
      </c>
      <c r="H2031" t="s">
        <v>9567</v>
      </c>
      <c r="I2031">
        <v>1000</v>
      </c>
      <c r="J2031" s="1">
        <v>26505000</v>
      </c>
      <c r="K2031" s="1">
        <v>24000000</v>
      </c>
      <c r="L2031" s="1">
        <f>J2031/K2031</f>
        <v>1.1043750000000001</v>
      </c>
      <c r="M2031" s="2" t="str">
        <f t="shared" si="63"/>
        <v>other</v>
      </c>
      <c r="N2031" t="s">
        <v>412</v>
      </c>
      <c r="O2031" t="s">
        <v>5998</v>
      </c>
      <c r="P2031" t="s">
        <v>10121</v>
      </c>
      <c r="Q2031">
        <v>5431</v>
      </c>
      <c r="R2031">
        <v>2557</v>
      </c>
      <c r="S2031" t="s">
        <v>3431</v>
      </c>
      <c r="T2031">
        <v>2</v>
      </c>
      <c r="U2031" t="s">
        <v>10122</v>
      </c>
      <c r="V2031" t="s">
        <v>10123</v>
      </c>
      <c r="W2031">
        <v>50</v>
      </c>
      <c r="X2031" t="s">
        <v>37</v>
      </c>
      <c r="Y2031" t="s">
        <v>38</v>
      </c>
      <c r="Z2031" t="s">
        <v>39</v>
      </c>
      <c r="AA2031">
        <v>2001</v>
      </c>
      <c r="AB2031">
        <v>489</v>
      </c>
      <c r="AC2031">
        <v>5.3</v>
      </c>
      <c r="AD2031">
        <v>2.35</v>
      </c>
      <c r="AE2031">
        <v>479</v>
      </c>
    </row>
    <row r="2032" spans="1:31" x14ac:dyDescent="0.45">
      <c r="A2032" t="s">
        <v>28</v>
      </c>
      <c r="B2032" t="s">
        <v>1411</v>
      </c>
      <c r="C2032" t="str">
        <f t="shared" si="62"/>
        <v>other</v>
      </c>
      <c r="D2032">
        <v>133</v>
      </c>
      <c r="E2032">
        <v>127</v>
      </c>
      <c r="F2032">
        <v>446</v>
      </c>
      <c r="G2032">
        <v>898</v>
      </c>
      <c r="H2032" t="s">
        <v>5994</v>
      </c>
      <c r="I2032">
        <v>11000</v>
      </c>
      <c r="J2032" s="1">
        <v>26505000</v>
      </c>
      <c r="K2032" s="1">
        <v>24000000</v>
      </c>
      <c r="L2032" s="1">
        <f>J2032/K2032</f>
        <v>1.1043750000000001</v>
      </c>
      <c r="M2032" s="2" t="str">
        <f t="shared" si="63"/>
        <v>other</v>
      </c>
      <c r="N2032" t="s">
        <v>1534</v>
      </c>
      <c r="O2032" t="s">
        <v>555</v>
      </c>
      <c r="P2032" t="s">
        <v>10124</v>
      </c>
      <c r="Q2032">
        <v>125421</v>
      </c>
      <c r="R2032">
        <v>13433</v>
      </c>
      <c r="S2032" t="s">
        <v>2525</v>
      </c>
      <c r="T2032">
        <v>0</v>
      </c>
      <c r="U2032" t="s">
        <v>10125</v>
      </c>
      <c r="V2032" t="s">
        <v>10126</v>
      </c>
      <c r="W2032">
        <v>385</v>
      </c>
      <c r="X2032" t="s">
        <v>37</v>
      </c>
      <c r="Y2032" t="s">
        <v>38</v>
      </c>
      <c r="Z2032" t="s">
        <v>575</v>
      </c>
      <c r="AA2032">
        <v>1999</v>
      </c>
      <c r="AB2032">
        <v>1000</v>
      </c>
      <c r="AC2032">
        <v>7.3</v>
      </c>
      <c r="AD2032">
        <v>1.85</v>
      </c>
      <c r="AE2032">
        <v>479</v>
      </c>
    </row>
    <row r="2033" spans="1:31" x14ac:dyDescent="0.45">
      <c r="A2033" t="s">
        <v>28</v>
      </c>
      <c r="B2033" t="s">
        <v>3092</v>
      </c>
      <c r="C2033" t="str">
        <f t="shared" si="62"/>
        <v>other</v>
      </c>
      <c r="D2033">
        <v>84</v>
      </c>
      <c r="E2033">
        <v>95</v>
      </c>
      <c r="F2033">
        <v>126</v>
      </c>
      <c r="G2033">
        <v>886</v>
      </c>
      <c r="H2033" t="s">
        <v>3220</v>
      </c>
      <c r="I2033">
        <v>2000</v>
      </c>
      <c r="J2033" s="1">
        <v>26494611</v>
      </c>
      <c r="K2033" s="1">
        <v>24000000</v>
      </c>
      <c r="L2033" s="1">
        <f>J2033/K2033</f>
        <v>1.1039421250000001</v>
      </c>
      <c r="M2033" s="2" t="str">
        <f t="shared" si="63"/>
        <v>other</v>
      </c>
      <c r="N2033" t="s">
        <v>1671</v>
      </c>
      <c r="O2033" t="s">
        <v>6463</v>
      </c>
      <c r="P2033" t="s">
        <v>10127</v>
      </c>
      <c r="Q2033">
        <v>22844</v>
      </c>
      <c r="R2033">
        <v>4681</v>
      </c>
      <c r="S2033" t="s">
        <v>1374</v>
      </c>
      <c r="T2033">
        <v>1</v>
      </c>
      <c r="U2033" t="s">
        <v>10128</v>
      </c>
      <c r="V2033" t="s">
        <v>10129</v>
      </c>
      <c r="W2033">
        <v>140</v>
      </c>
      <c r="X2033" t="s">
        <v>37</v>
      </c>
      <c r="Y2033" t="s">
        <v>38</v>
      </c>
      <c r="Z2033" t="s">
        <v>39</v>
      </c>
      <c r="AA2033">
        <v>2004</v>
      </c>
      <c r="AB2033">
        <v>989</v>
      </c>
      <c r="AC2033">
        <v>5.6</v>
      </c>
      <c r="AD2033">
        <v>2.35</v>
      </c>
      <c r="AE2033">
        <v>478</v>
      </c>
    </row>
    <row r="2034" spans="1:31" x14ac:dyDescent="0.45">
      <c r="A2034" t="s">
        <v>28</v>
      </c>
      <c r="B2034" t="s">
        <v>3907</v>
      </c>
      <c r="C2034" t="str">
        <f t="shared" si="62"/>
        <v>other</v>
      </c>
      <c r="D2034">
        <v>70</v>
      </c>
      <c r="E2034">
        <v>87</v>
      </c>
      <c r="F2034">
        <v>25</v>
      </c>
      <c r="G2034">
        <v>611</v>
      </c>
      <c r="H2034" t="s">
        <v>2398</v>
      </c>
      <c r="I2034">
        <v>1000</v>
      </c>
      <c r="J2034" s="1">
        <v>26442251</v>
      </c>
      <c r="K2034" s="1">
        <v>24000000</v>
      </c>
      <c r="L2034" s="1">
        <f>J2034/K2034</f>
        <v>1.1017604583333334</v>
      </c>
      <c r="M2034" s="2" t="str">
        <f t="shared" si="63"/>
        <v>other</v>
      </c>
      <c r="N2034" t="s">
        <v>10130</v>
      </c>
      <c r="O2034" t="s">
        <v>3325</v>
      </c>
      <c r="P2034" t="s">
        <v>10131</v>
      </c>
      <c r="Q2034">
        <v>14637</v>
      </c>
      <c r="R2034">
        <v>3243</v>
      </c>
      <c r="S2034" t="s">
        <v>10132</v>
      </c>
      <c r="T2034">
        <v>0</v>
      </c>
      <c r="U2034" t="s">
        <v>10133</v>
      </c>
      <c r="V2034" t="s">
        <v>10134</v>
      </c>
      <c r="W2034">
        <v>100</v>
      </c>
      <c r="X2034" t="s">
        <v>37</v>
      </c>
      <c r="Y2034" t="s">
        <v>38</v>
      </c>
      <c r="Z2034" t="s">
        <v>272</v>
      </c>
      <c r="AA2034">
        <v>1999</v>
      </c>
      <c r="AB2034">
        <v>670</v>
      </c>
      <c r="AC2034">
        <v>6.2</v>
      </c>
      <c r="AD2034">
        <v>1.85</v>
      </c>
      <c r="AE2034">
        <v>478</v>
      </c>
    </row>
    <row r="2035" spans="1:31" x14ac:dyDescent="0.45">
      <c r="A2035" t="s">
        <v>28</v>
      </c>
      <c r="B2035" t="s">
        <v>10135</v>
      </c>
      <c r="C2035" t="str">
        <f t="shared" si="62"/>
        <v>other</v>
      </c>
      <c r="D2035">
        <v>32</v>
      </c>
      <c r="E2035">
        <v>118</v>
      </c>
      <c r="F2035">
        <v>0</v>
      </c>
      <c r="G2035">
        <v>227</v>
      </c>
      <c r="H2035" t="s">
        <v>10136</v>
      </c>
      <c r="I2035">
        <v>738</v>
      </c>
      <c r="J2035" s="1">
        <v>26421314</v>
      </c>
      <c r="K2035" s="1">
        <v>24000000</v>
      </c>
      <c r="L2035" s="1">
        <f>J2035/K2035</f>
        <v>1.1008880833333334</v>
      </c>
      <c r="M2035" s="2" t="str">
        <f t="shared" si="63"/>
        <v>other</v>
      </c>
      <c r="N2035" t="s">
        <v>10137</v>
      </c>
      <c r="O2035" t="s">
        <v>10138</v>
      </c>
      <c r="P2035" t="s">
        <v>10139</v>
      </c>
      <c r="Q2035">
        <v>10895</v>
      </c>
      <c r="R2035">
        <v>1458</v>
      </c>
      <c r="S2035" t="s">
        <v>10140</v>
      </c>
      <c r="T2035">
        <v>0</v>
      </c>
      <c r="U2035" t="s">
        <v>10141</v>
      </c>
      <c r="V2035" t="s">
        <v>10142</v>
      </c>
      <c r="W2035">
        <v>150</v>
      </c>
      <c r="X2035" t="s">
        <v>37</v>
      </c>
      <c r="Y2035" t="s">
        <v>38</v>
      </c>
      <c r="Z2035" t="s">
        <v>272</v>
      </c>
      <c r="AA2035">
        <v>1978</v>
      </c>
      <c r="AB2035">
        <v>295</v>
      </c>
      <c r="AC2035">
        <v>5.2</v>
      </c>
      <c r="AD2035">
        <v>1.85</v>
      </c>
      <c r="AE2035">
        <v>478</v>
      </c>
    </row>
    <row r="2036" spans="1:31" x14ac:dyDescent="0.45">
      <c r="A2036" t="s">
        <v>28</v>
      </c>
      <c r="B2036" t="s">
        <v>4089</v>
      </c>
      <c r="C2036" t="str">
        <f t="shared" si="62"/>
        <v>other</v>
      </c>
      <c r="D2036">
        <v>51</v>
      </c>
      <c r="E2036">
        <v>107</v>
      </c>
      <c r="F2036">
        <v>48</v>
      </c>
      <c r="G2036">
        <v>940</v>
      </c>
      <c r="H2036" t="s">
        <v>10143</v>
      </c>
      <c r="I2036">
        <v>1000</v>
      </c>
      <c r="J2036" s="1">
        <v>26415649</v>
      </c>
      <c r="K2036" s="1">
        <v>24000000</v>
      </c>
      <c r="L2036" s="1">
        <f>J2036/K2036</f>
        <v>1.1006520416666667</v>
      </c>
      <c r="M2036" s="2" t="str">
        <f t="shared" si="63"/>
        <v>other</v>
      </c>
      <c r="N2036" t="s">
        <v>3903</v>
      </c>
      <c r="O2036" t="s">
        <v>420</v>
      </c>
      <c r="P2036" t="s">
        <v>10144</v>
      </c>
      <c r="Q2036">
        <v>11709</v>
      </c>
      <c r="R2036">
        <v>4971</v>
      </c>
      <c r="S2036" t="s">
        <v>3250</v>
      </c>
      <c r="T2036">
        <v>1</v>
      </c>
      <c r="U2036" t="s">
        <v>10145</v>
      </c>
      <c r="V2036" t="s">
        <v>10146</v>
      </c>
      <c r="W2036">
        <v>101</v>
      </c>
      <c r="X2036" t="s">
        <v>37</v>
      </c>
      <c r="Y2036" t="s">
        <v>38</v>
      </c>
      <c r="Z2036" t="s">
        <v>39</v>
      </c>
      <c r="AA2036">
        <v>2000</v>
      </c>
      <c r="AB2036">
        <v>957</v>
      </c>
      <c r="AC2036">
        <v>5.3</v>
      </c>
      <c r="AD2036">
        <v>1.85</v>
      </c>
      <c r="AE2036">
        <v>477</v>
      </c>
    </row>
    <row r="2037" spans="1:31" x14ac:dyDescent="0.45">
      <c r="A2037" t="s">
        <v>28</v>
      </c>
      <c r="B2037" t="s">
        <v>3149</v>
      </c>
      <c r="C2037" t="str">
        <f t="shared" si="62"/>
        <v>other</v>
      </c>
      <c r="D2037">
        <v>73</v>
      </c>
      <c r="E2037">
        <v>124</v>
      </c>
      <c r="F2037">
        <v>41</v>
      </c>
      <c r="G2037">
        <v>197</v>
      </c>
      <c r="H2037" t="s">
        <v>3842</v>
      </c>
      <c r="I2037">
        <v>512</v>
      </c>
      <c r="J2037" s="1">
        <v>26404753</v>
      </c>
      <c r="K2037" s="1">
        <v>24000000</v>
      </c>
      <c r="L2037" s="1">
        <f>J2037/K2037</f>
        <v>1.1001980416666666</v>
      </c>
      <c r="M2037" s="2" t="str">
        <f t="shared" si="63"/>
        <v>other</v>
      </c>
      <c r="N2037" t="s">
        <v>6273</v>
      </c>
      <c r="O2037" t="s">
        <v>4453</v>
      </c>
      <c r="P2037" t="s">
        <v>10147</v>
      </c>
      <c r="Q2037">
        <v>10100</v>
      </c>
      <c r="R2037">
        <v>1523</v>
      </c>
      <c r="S2037" t="s">
        <v>10148</v>
      </c>
      <c r="T2037">
        <v>0</v>
      </c>
      <c r="U2037" t="s">
        <v>10149</v>
      </c>
      <c r="V2037" t="s">
        <v>10150</v>
      </c>
      <c r="W2037">
        <v>59</v>
      </c>
      <c r="X2037" t="s">
        <v>37</v>
      </c>
      <c r="Y2037" t="s">
        <v>38</v>
      </c>
      <c r="Z2037" t="s">
        <v>575</v>
      </c>
      <c r="AA2037">
        <v>1999</v>
      </c>
      <c r="AB2037">
        <v>481</v>
      </c>
      <c r="AC2037">
        <v>5.4</v>
      </c>
      <c r="AD2037">
        <v>2.35</v>
      </c>
      <c r="AE2037">
        <v>476</v>
      </c>
    </row>
    <row r="2038" spans="1:31" x14ac:dyDescent="0.45">
      <c r="A2038" t="s">
        <v>28</v>
      </c>
      <c r="B2038" t="s">
        <v>10151</v>
      </c>
      <c r="C2038" t="str">
        <f t="shared" si="62"/>
        <v>other</v>
      </c>
      <c r="D2038">
        <v>169</v>
      </c>
      <c r="E2038">
        <v>89</v>
      </c>
      <c r="F2038">
        <v>41</v>
      </c>
      <c r="G2038">
        <v>847</v>
      </c>
      <c r="H2038" t="s">
        <v>6492</v>
      </c>
      <c r="I2038">
        <v>2000</v>
      </c>
      <c r="J2038" s="1">
        <v>26400000</v>
      </c>
      <c r="K2038" s="1">
        <v>24000000</v>
      </c>
      <c r="L2038" s="1">
        <f>J2038/K2038</f>
        <v>1.1000000000000001</v>
      </c>
      <c r="M2038" s="2" t="str">
        <f t="shared" si="63"/>
        <v>other</v>
      </c>
      <c r="N2038" t="s">
        <v>1671</v>
      </c>
      <c r="O2038" t="s">
        <v>4392</v>
      </c>
      <c r="P2038" t="s">
        <v>10152</v>
      </c>
      <c r="Q2038">
        <v>16437</v>
      </c>
      <c r="R2038">
        <v>5470</v>
      </c>
      <c r="S2038" t="s">
        <v>4484</v>
      </c>
      <c r="T2038">
        <v>0</v>
      </c>
      <c r="U2038" t="s">
        <v>10153</v>
      </c>
      <c r="V2038" t="s">
        <v>10154</v>
      </c>
      <c r="W2038">
        <v>68</v>
      </c>
      <c r="X2038" t="s">
        <v>37</v>
      </c>
      <c r="Y2038" t="s">
        <v>38</v>
      </c>
      <c r="Z2038" t="s">
        <v>39</v>
      </c>
      <c r="AA2038">
        <v>2011</v>
      </c>
      <c r="AB2038">
        <v>1000</v>
      </c>
      <c r="AC2038">
        <v>4.9000000000000004</v>
      </c>
      <c r="AD2038">
        <v>1.85</v>
      </c>
      <c r="AE2038">
        <v>474</v>
      </c>
    </row>
    <row r="2039" spans="1:31" x14ac:dyDescent="0.45">
      <c r="A2039" t="s">
        <v>28</v>
      </c>
      <c r="B2039" t="s">
        <v>7470</v>
      </c>
      <c r="C2039" t="str">
        <f t="shared" si="62"/>
        <v>other</v>
      </c>
      <c r="D2039">
        <v>365</v>
      </c>
      <c r="E2039">
        <v>88</v>
      </c>
      <c r="F2039">
        <v>192</v>
      </c>
      <c r="G2039">
        <v>847</v>
      </c>
      <c r="H2039" t="s">
        <v>10155</v>
      </c>
      <c r="I2039">
        <v>3000</v>
      </c>
      <c r="J2039" s="1">
        <v>26400000</v>
      </c>
      <c r="K2039" s="1">
        <v>24000000</v>
      </c>
      <c r="L2039" s="1">
        <f>J2039/K2039</f>
        <v>1.1000000000000001</v>
      </c>
      <c r="M2039" s="2" t="str">
        <f t="shared" si="63"/>
        <v>other</v>
      </c>
      <c r="N2039" t="s">
        <v>7569</v>
      </c>
      <c r="O2039" t="s">
        <v>1533</v>
      </c>
      <c r="P2039" t="s">
        <v>10156</v>
      </c>
      <c r="Q2039">
        <v>72552</v>
      </c>
      <c r="R2039">
        <v>5737</v>
      </c>
      <c r="S2039" t="s">
        <v>4484</v>
      </c>
      <c r="T2039">
        <v>0</v>
      </c>
      <c r="U2039" t="s">
        <v>10157</v>
      </c>
      <c r="V2039" t="s">
        <v>10158</v>
      </c>
      <c r="W2039">
        <v>374</v>
      </c>
      <c r="X2039" t="s">
        <v>37</v>
      </c>
      <c r="Y2039" t="s">
        <v>38</v>
      </c>
      <c r="Z2039" t="s">
        <v>575</v>
      </c>
      <c r="AA2039">
        <v>2010</v>
      </c>
      <c r="AB2039">
        <v>859</v>
      </c>
      <c r="AC2039">
        <v>5.5</v>
      </c>
      <c r="AD2039">
        <v>2.35</v>
      </c>
      <c r="AE2039">
        <v>474</v>
      </c>
    </row>
    <row r="2040" spans="1:31" x14ac:dyDescent="0.45">
      <c r="A2040" t="s">
        <v>737</v>
      </c>
      <c r="B2040" t="s">
        <v>115</v>
      </c>
      <c r="C2040" t="str">
        <f t="shared" si="62"/>
        <v>other</v>
      </c>
      <c r="D2040">
        <v>113</v>
      </c>
      <c r="E2040">
        <v>118</v>
      </c>
      <c r="F2040">
        <v>18000</v>
      </c>
      <c r="G2040">
        <v>286</v>
      </c>
      <c r="H2040" t="s">
        <v>2388</v>
      </c>
      <c r="I2040">
        <v>18000</v>
      </c>
      <c r="J2040" s="1">
        <v>26384919</v>
      </c>
      <c r="K2040" s="1">
        <v>23000000</v>
      </c>
      <c r="L2040" s="1">
        <f>J2040/K2040</f>
        <v>1.1471703913043478</v>
      </c>
      <c r="M2040" s="2" t="str">
        <f t="shared" si="63"/>
        <v>other</v>
      </c>
      <c r="N2040" t="s">
        <v>6497</v>
      </c>
      <c r="O2040" t="s">
        <v>115</v>
      </c>
      <c r="P2040" t="s">
        <v>10159</v>
      </c>
      <c r="Q2040">
        <v>12821</v>
      </c>
      <c r="R2040">
        <v>23689</v>
      </c>
      <c r="S2040" t="s">
        <v>8302</v>
      </c>
      <c r="T2040">
        <v>1</v>
      </c>
      <c r="U2040" t="s">
        <v>10160</v>
      </c>
      <c r="V2040" t="s">
        <v>10161</v>
      </c>
      <c r="W2040">
        <v>248</v>
      </c>
      <c r="X2040" t="s">
        <v>37</v>
      </c>
      <c r="Y2040" t="s">
        <v>38</v>
      </c>
      <c r="Z2040" t="s">
        <v>39</v>
      </c>
      <c r="AA2040">
        <v>2004</v>
      </c>
      <c r="AB2040">
        <v>5000</v>
      </c>
      <c r="AC2040">
        <v>6.7</v>
      </c>
      <c r="AD2040">
        <v>2.35</v>
      </c>
      <c r="AE2040">
        <v>473</v>
      </c>
    </row>
    <row r="2041" spans="1:31" x14ac:dyDescent="0.45">
      <c r="A2041" t="s">
        <v>28</v>
      </c>
      <c r="B2041" t="s">
        <v>8670</v>
      </c>
      <c r="C2041" t="str">
        <f t="shared" si="62"/>
        <v>other</v>
      </c>
      <c r="D2041">
        <v>18</v>
      </c>
      <c r="E2041">
        <v>93</v>
      </c>
      <c r="F2041">
        <v>9</v>
      </c>
      <c r="G2041">
        <v>254</v>
      </c>
      <c r="H2041" t="s">
        <v>87</v>
      </c>
      <c r="I2041">
        <v>23000</v>
      </c>
      <c r="J2041" s="1">
        <v>26288320</v>
      </c>
      <c r="K2041" s="1">
        <v>24000000</v>
      </c>
      <c r="L2041" s="1">
        <f>J2041/K2041</f>
        <v>1.0953466666666667</v>
      </c>
      <c r="M2041" s="2" t="str">
        <f t="shared" si="63"/>
        <v>other</v>
      </c>
      <c r="N2041" t="s">
        <v>3047</v>
      </c>
      <c r="O2041" t="s">
        <v>328</v>
      </c>
      <c r="P2041" t="s">
        <v>10162</v>
      </c>
      <c r="Q2041">
        <v>2265</v>
      </c>
      <c r="R2041">
        <v>24436</v>
      </c>
      <c r="S2041" t="s">
        <v>10163</v>
      </c>
      <c r="T2041">
        <v>2</v>
      </c>
      <c r="U2041" t="s">
        <v>10164</v>
      </c>
      <c r="V2041" t="s">
        <v>10165</v>
      </c>
      <c r="W2041">
        <v>37</v>
      </c>
      <c r="X2041" t="s">
        <v>37</v>
      </c>
      <c r="Y2041" t="s">
        <v>38</v>
      </c>
      <c r="Z2041" t="s">
        <v>90</v>
      </c>
      <c r="AA2041">
        <v>1998</v>
      </c>
      <c r="AB2041">
        <v>284</v>
      </c>
      <c r="AC2041">
        <v>3.9</v>
      </c>
      <c r="AE2041">
        <v>472</v>
      </c>
    </row>
    <row r="2042" spans="1:31" x14ac:dyDescent="0.45">
      <c r="A2042" t="s">
        <v>28</v>
      </c>
      <c r="B2042" t="s">
        <v>10166</v>
      </c>
      <c r="C2042" t="str">
        <f t="shared" si="62"/>
        <v>other</v>
      </c>
      <c r="D2042">
        <v>10</v>
      </c>
      <c r="E2042">
        <v>80</v>
      </c>
      <c r="F2042">
        <v>18</v>
      </c>
      <c r="G2042">
        <v>73</v>
      </c>
      <c r="H2042" t="s">
        <v>10167</v>
      </c>
      <c r="I2042">
        <v>742</v>
      </c>
      <c r="J2042" s="1">
        <v>26284475</v>
      </c>
      <c r="K2042" s="1">
        <v>28000000</v>
      </c>
      <c r="L2042" s="1">
        <f>J2042/K2042</f>
        <v>0.93873125000000002</v>
      </c>
      <c r="M2042" s="2" t="str">
        <f t="shared" si="63"/>
        <v>other</v>
      </c>
      <c r="N2042" t="s">
        <v>10168</v>
      </c>
      <c r="O2042" t="s">
        <v>10169</v>
      </c>
      <c r="P2042" t="s">
        <v>10170</v>
      </c>
      <c r="Q2042">
        <v>2541</v>
      </c>
      <c r="R2042">
        <v>1088</v>
      </c>
      <c r="S2042" t="s">
        <v>10171</v>
      </c>
      <c r="T2042">
        <v>0</v>
      </c>
      <c r="U2042" t="s">
        <v>10172</v>
      </c>
      <c r="V2042" t="s">
        <v>10173</v>
      </c>
      <c r="W2042">
        <v>47</v>
      </c>
      <c r="X2042" t="s">
        <v>37</v>
      </c>
      <c r="Y2042" t="s">
        <v>56</v>
      </c>
      <c r="Z2042" t="s">
        <v>272</v>
      </c>
      <c r="AA2042">
        <v>1993</v>
      </c>
      <c r="AB2042">
        <v>83</v>
      </c>
      <c r="AC2042">
        <v>7.2</v>
      </c>
      <c r="AD2042">
        <v>2.35</v>
      </c>
      <c r="AE2042">
        <v>471</v>
      </c>
    </row>
    <row r="2043" spans="1:31" x14ac:dyDescent="0.45">
      <c r="A2043" t="s">
        <v>28</v>
      </c>
      <c r="B2043" t="s">
        <v>10174</v>
      </c>
      <c r="C2043" t="str">
        <f t="shared" si="62"/>
        <v>other</v>
      </c>
      <c r="D2043">
        <v>16</v>
      </c>
      <c r="E2043">
        <v>120</v>
      </c>
      <c r="F2043">
        <v>6</v>
      </c>
      <c r="G2043">
        <v>382</v>
      </c>
      <c r="H2043" t="s">
        <v>2398</v>
      </c>
      <c r="I2043">
        <v>22000</v>
      </c>
      <c r="J2043" s="1">
        <v>26236603</v>
      </c>
      <c r="K2043" s="1">
        <v>24000000</v>
      </c>
      <c r="L2043" s="1">
        <f>J2043/K2043</f>
        <v>1.0931917916666667</v>
      </c>
      <c r="M2043" s="2" t="str">
        <f t="shared" si="63"/>
        <v>other</v>
      </c>
      <c r="N2043" t="s">
        <v>209</v>
      </c>
      <c r="O2043" t="s">
        <v>1736</v>
      </c>
      <c r="P2043" t="s">
        <v>10175</v>
      </c>
      <c r="Q2043">
        <v>2919</v>
      </c>
      <c r="R2043">
        <v>23769</v>
      </c>
      <c r="S2043" t="s">
        <v>6727</v>
      </c>
      <c r="T2043">
        <v>3</v>
      </c>
      <c r="U2043" t="s">
        <v>10176</v>
      </c>
      <c r="V2043" t="s">
        <v>10177</v>
      </c>
      <c r="W2043">
        <v>50</v>
      </c>
      <c r="X2043" t="s">
        <v>37</v>
      </c>
      <c r="Y2043" t="s">
        <v>56</v>
      </c>
      <c r="Z2043" t="s">
        <v>90</v>
      </c>
      <c r="AA2043">
        <v>2004</v>
      </c>
      <c r="AB2043">
        <v>670</v>
      </c>
      <c r="AC2043">
        <v>5.0999999999999996</v>
      </c>
      <c r="AD2043">
        <v>1.85</v>
      </c>
      <c r="AE2043">
        <v>471</v>
      </c>
    </row>
    <row r="2044" spans="1:31" x14ac:dyDescent="0.45">
      <c r="A2044" t="s">
        <v>28</v>
      </c>
      <c r="B2044" t="s">
        <v>7775</v>
      </c>
      <c r="C2044" t="str">
        <f t="shared" si="62"/>
        <v>other</v>
      </c>
      <c r="D2044">
        <v>196</v>
      </c>
      <c r="E2044">
        <v>98</v>
      </c>
      <c r="F2044">
        <v>88</v>
      </c>
      <c r="G2044">
        <v>706</v>
      </c>
      <c r="H2044" t="s">
        <v>4822</v>
      </c>
      <c r="I2044">
        <v>12000</v>
      </c>
      <c r="J2044" s="1">
        <v>26199517</v>
      </c>
      <c r="K2044" s="1">
        <v>24000000</v>
      </c>
      <c r="L2044" s="1">
        <f>J2044/K2044</f>
        <v>1.0916465416666667</v>
      </c>
      <c r="M2044" s="2" t="str">
        <f t="shared" si="63"/>
        <v>other</v>
      </c>
      <c r="N2044" t="s">
        <v>454</v>
      </c>
      <c r="O2044" t="s">
        <v>1062</v>
      </c>
      <c r="P2044" t="s">
        <v>10178</v>
      </c>
      <c r="Q2044">
        <v>80574</v>
      </c>
      <c r="R2044">
        <v>14699</v>
      </c>
      <c r="S2044" t="s">
        <v>5255</v>
      </c>
      <c r="T2044">
        <v>1</v>
      </c>
      <c r="U2044" t="s">
        <v>10179</v>
      </c>
      <c r="V2044" t="s">
        <v>10180</v>
      </c>
      <c r="W2044">
        <v>157</v>
      </c>
      <c r="X2044" t="s">
        <v>37</v>
      </c>
      <c r="Y2044" t="s">
        <v>38</v>
      </c>
      <c r="Z2044" t="s">
        <v>575</v>
      </c>
      <c r="AA2044">
        <v>2010</v>
      </c>
      <c r="AB2044">
        <v>854</v>
      </c>
      <c r="AC2044">
        <v>6.5</v>
      </c>
      <c r="AD2044">
        <v>2.35</v>
      </c>
      <c r="AE2044">
        <v>470</v>
      </c>
    </row>
    <row r="2045" spans="1:31" x14ac:dyDescent="0.45">
      <c r="A2045" t="s">
        <v>28</v>
      </c>
      <c r="B2045" t="s">
        <v>7768</v>
      </c>
      <c r="C2045" t="str">
        <f t="shared" si="62"/>
        <v>other</v>
      </c>
      <c r="D2045">
        <v>212</v>
      </c>
      <c r="E2045">
        <v>119</v>
      </c>
      <c r="F2045">
        <v>6000</v>
      </c>
      <c r="G2045">
        <v>422</v>
      </c>
      <c r="H2045" t="s">
        <v>1735</v>
      </c>
      <c r="I2045">
        <v>23000</v>
      </c>
      <c r="J2045" s="1">
        <v>26183197</v>
      </c>
      <c r="K2045" s="1">
        <v>24000000</v>
      </c>
      <c r="L2045" s="1">
        <f>J2045/K2045</f>
        <v>1.0909665416666667</v>
      </c>
      <c r="M2045" s="2" t="str">
        <f t="shared" si="63"/>
        <v>other</v>
      </c>
      <c r="N2045" t="s">
        <v>618</v>
      </c>
      <c r="O2045" t="s">
        <v>58</v>
      </c>
      <c r="P2045" t="s">
        <v>10181</v>
      </c>
      <c r="Q2045">
        <v>214091</v>
      </c>
      <c r="R2045">
        <v>24263</v>
      </c>
      <c r="S2045" t="s">
        <v>1075</v>
      </c>
      <c r="T2045">
        <v>0</v>
      </c>
      <c r="U2045" t="s">
        <v>10182</v>
      </c>
      <c r="V2045" t="s">
        <v>10183</v>
      </c>
      <c r="W2045">
        <v>330</v>
      </c>
      <c r="X2045" t="s">
        <v>666</v>
      </c>
      <c r="Y2045" t="s">
        <v>667</v>
      </c>
      <c r="Z2045" t="s">
        <v>90</v>
      </c>
      <c r="AA2045">
        <v>2004</v>
      </c>
      <c r="AB2045">
        <v>713</v>
      </c>
      <c r="AC2045">
        <v>8.1999999999999993</v>
      </c>
      <c r="AD2045">
        <v>1.85</v>
      </c>
      <c r="AE2045">
        <v>470</v>
      </c>
    </row>
    <row r="2046" spans="1:31" x14ac:dyDescent="0.45">
      <c r="A2046" t="s">
        <v>28</v>
      </c>
      <c r="B2046" t="s">
        <v>4202</v>
      </c>
      <c r="C2046" t="str">
        <f t="shared" si="62"/>
        <v>other</v>
      </c>
      <c r="D2046">
        <v>445</v>
      </c>
      <c r="E2046">
        <v>88</v>
      </c>
      <c r="F2046">
        <v>181</v>
      </c>
      <c r="G2046">
        <v>11</v>
      </c>
      <c r="H2046" t="s">
        <v>537</v>
      </c>
      <c r="I2046">
        <v>15000</v>
      </c>
      <c r="J2046" s="1">
        <v>26161406</v>
      </c>
      <c r="K2046" s="1">
        <v>23600000</v>
      </c>
      <c r="L2046" s="1">
        <f>J2046/K2046</f>
        <v>1.1085341525423729</v>
      </c>
      <c r="M2046" s="2" t="str">
        <f t="shared" si="63"/>
        <v>other</v>
      </c>
      <c r="N2046" t="s">
        <v>10184</v>
      </c>
      <c r="O2046" t="s">
        <v>177</v>
      </c>
      <c r="P2046" t="s">
        <v>10185</v>
      </c>
      <c r="Q2046">
        <v>386217</v>
      </c>
      <c r="R2046">
        <v>28011</v>
      </c>
      <c r="S2046" t="s">
        <v>10186</v>
      </c>
      <c r="T2046">
        <v>4</v>
      </c>
      <c r="U2046" t="s">
        <v>10187</v>
      </c>
      <c r="V2046" t="s">
        <v>10188</v>
      </c>
      <c r="W2046">
        <v>553</v>
      </c>
      <c r="X2046" t="s">
        <v>37</v>
      </c>
      <c r="Y2046" t="s">
        <v>38</v>
      </c>
      <c r="Z2046" t="s">
        <v>575</v>
      </c>
      <c r="AA2046">
        <v>2009</v>
      </c>
      <c r="AB2046">
        <v>13000</v>
      </c>
      <c r="AC2046">
        <v>7.7</v>
      </c>
      <c r="AD2046">
        <v>2.35</v>
      </c>
      <c r="AE2046">
        <v>470</v>
      </c>
    </row>
    <row r="2047" spans="1:31" x14ac:dyDescent="0.45">
      <c r="A2047" t="s">
        <v>28</v>
      </c>
      <c r="B2047" t="s">
        <v>166</v>
      </c>
      <c r="C2047" t="str">
        <f t="shared" ref="C2047:C2110" si="64">IF(J2047&lt;100000000,"other","blockbuster")</f>
        <v>other</v>
      </c>
      <c r="D2047">
        <v>446</v>
      </c>
      <c r="E2047">
        <v>201</v>
      </c>
      <c r="F2047">
        <v>0</v>
      </c>
      <c r="G2047">
        <v>84</v>
      </c>
      <c r="H2047" t="s">
        <v>201</v>
      </c>
      <c r="I2047">
        <v>6000</v>
      </c>
      <c r="J2047" s="1">
        <v>26096584</v>
      </c>
      <c r="K2047" s="1">
        <v>207000000</v>
      </c>
      <c r="L2047" s="1">
        <f>J2047/K2047</f>
        <v>0.12607045410628021</v>
      </c>
      <c r="M2047" s="2" t="str">
        <f t="shared" si="63"/>
        <v>other</v>
      </c>
      <c r="N2047" t="s">
        <v>202</v>
      </c>
      <c r="O2047" t="s">
        <v>203</v>
      </c>
      <c r="P2047" t="s">
        <v>204</v>
      </c>
      <c r="Q2047">
        <v>316020</v>
      </c>
      <c r="R2047">
        <v>7122</v>
      </c>
      <c r="S2047" t="s">
        <v>205</v>
      </c>
      <c r="T2047">
        <v>0</v>
      </c>
      <c r="U2047" t="s">
        <v>206</v>
      </c>
      <c r="V2047" t="s">
        <v>207</v>
      </c>
      <c r="W2047">
        <v>2618</v>
      </c>
      <c r="X2047" t="s">
        <v>37</v>
      </c>
      <c r="Y2047" t="s">
        <v>174</v>
      </c>
      <c r="Z2047" t="s">
        <v>39</v>
      </c>
      <c r="AA2047">
        <v>2005</v>
      </c>
      <c r="AB2047">
        <v>918</v>
      </c>
      <c r="AC2047">
        <v>7.2</v>
      </c>
      <c r="AD2047">
        <v>2.35</v>
      </c>
      <c r="AE2047">
        <v>467</v>
      </c>
    </row>
    <row r="2048" spans="1:31" x14ac:dyDescent="0.45">
      <c r="A2048" t="s">
        <v>737</v>
      </c>
      <c r="B2048" t="s">
        <v>1617</v>
      </c>
      <c r="C2048" t="str">
        <f t="shared" si="64"/>
        <v>other</v>
      </c>
      <c r="D2048">
        <v>108</v>
      </c>
      <c r="E2048">
        <v>90</v>
      </c>
      <c r="F2048">
        <v>153</v>
      </c>
      <c r="G2048">
        <v>427</v>
      </c>
      <c r="H2048" t="s">
        <v>1322</v>
      </c>
      <c r="I2048">
        <v>11000</v>
      </c>
      <c r="J2048" s="1">
        <v>26082914</v>
      </c>
      <c r="K2048" s="1">
        <v>20000000</v>
      </c>
      <c r="L2048" s="1">
        <f>J2048/K2048</f>
        <v>1.3041457000000001</v>
      </c>
      <c r="M2048" s="2" t="str">
        <f t="shared" si="63"/>
        <v>other</v>
      </c>
      <c r="N2048" t="s">
        <v>3903</v>
      </c>
      <c r="O2048" t="s">
        <v>2170</v>
      </c>
      <c r="P2048" t="s">
        <v>10189</v>
      </c>
      <c r="Q2048">
        <v>119450</v>
      </c>
      <c r="R2048">
        <v>13823</v>
      </c>
      <c r="S2048" t="s">
        <v>3007</v>
      </c>
      <c r="T2048">
        <v>0</v>
      </c>
      <c r="U2048" t="s">
        <v>10190</v>
      </c>
      <c r="V2048" t="s">
        <v>10191</v>
      </c>
      <c r="W2048">
        <v>300</v>
      </c>
      <c r="X2048" t="s">
        <v>37</v>
      </c>
      <c r="Y2048" t="s">
        <v>38</v>
      </c>
      <c r="Z2048" t="s">
        <v>39</v>
      </c>
      <c r="AA2048">
        <v>1998</v>
      </c>
      <c r="AB2048">
        <v>1000</v>
      </c>
      <c r="AC2048">
        <v>6.1</v>
      </c>
      <c r="AD2048">
        <v>1.85</v>
      </c>
      <c r="AE2048">
        <v>466</v>
      </c>
    </row>
    <row r="2049" spans="1:31" x14ac:dyDescent="0.45">
      <c r="A2049" t="s">
        <v>28</v>
      </c>
      <c r="B2049" t="s">
        <v>7164</v>
      </c>
      <c r="C2049" t="str">
        <f t="shared" si="64"/>
        <v>other</v>
      </c>
      <c r="D2049">
        <v>223</v>
      </c>
      <c r="E2049">
        <v>127</v>
      </c>
      <c r="F2049">
        <v>883</v>
      </c>
      <c r="G2049">
        <v>441</v>
      </c>
      <c r="H2049" t="s">
        <v>7862</v>
      </c>
      <c r="I2049">
        <v>11000</v>
      </c>
      <c r="J2049" s="1">
        <v>26049082</v>
      </c>
      <c r="K2049" s="1">
        <v>18000000</v>
      </c>
      <c r="L2049" s="1">
        <f>J2049/K2049</f>
        <v>1.4471712222222222</v>
      </c>
      <c r="M2049" s="2" t="str">
        <f t="shared" si="63"/>
        <v>other</v>
      </c>
      <c r="N2049" t="s">
        <v>31</v>
      </c>
      <c r="O2049" t="s">
        <v>386</v>
      </c>
      <c r="P2049" t="s">
        <v>10192</v>
      </c>
      <c r="Q2049">
        <v>837759</v>
      </c>
      <c r="R2049">
        <v>12643</v>
      </c>
      <c r="S2049" t="s">
        <v>10193</v>
      </c>
      <c r="T2049">
        <v>0</v>
      </c>
      <c r="U2049" t="s">
        <v>10194</v>
      </c>
      <c r="V2049" t="s">
        <v>10195</v>
      </c>
      <c r="W2049">
        <v>900</v>
      </c>
      <c r="X2049" t="s">
        <v>37</v>
      </c>
      <c r="Y2049" t="s">
        <v>38</v>
      </c>
      <c r="Z2049" t="s">
        <v>90</v>
      </c>
      <c r="AA2049">
        <v>1980</v>
      </c>
      <c r="AB2049">
        <v>504</v>
      </c>
      <c r="AC2049">
        <v>8.8000000000000007</v>
      </c>
      <c r="AD2049">
        <v>2.35</v>
      </c>
      <c r="AE2049">
        <v>465</v>
      </c>
    </row>
    <row r="2050" spans="1:31" x14ac:dyDescent="0.45">
      <c r="A2050" t="s">
        <v>28</v>
      </c>
      <c r="B2050" t="s">
        <v>273</v>
      </c>
      <c r="C2050" t="str">
        <f t="shared" si="64"/>
        <v>other</v>
      </c>
      <c r="D2050">
        <v>63</v>
      </c>
      <c r="E2050">
        <v>119</v>
      </c>
      <c r="F2050">
        <v>0</v>
      </c>
      <c r="G2050">
        <v>244</v>
      </c>
      <c r="H2050" t="s">
        <v>2452</v>
      </c>
      <c r="I2050">
        <v>10000</v>
      </c>
      <c r="J2050" s="1">
        <v>26005908</v>
      </c>
      <c r="K2050" s="1">
        <v>19000000</v>
      </c>
      <c r="L2050" s="1">
        <f>J2050/K2050</f>
        <v>1.3687320000000001</v>
      </c>
      <c r="M2050" s="2" t="str">
        <f t="shared" si="63"/>
        <v>other</v>
      </c>
      <c r="N2050" t="s">
        <v>3544</v>
      </c>
      <c r="O2050" t="s">
        <v>161</v>
      </c>
      <c r="P2050" t="s">
        <v>10196</v>
      </c>
      <c r="Q2050">
        <v>172405</v>
      </c>
      <c r="R2050">
        <v>11013</v>
      </c>
      <c r="S2050" t="s">
        <v>10197</v>
      </c>
      <c r="T2050">
        <v>0</v>
      </c>
      <c r="U2050" t="s">
        <v>10198</v>
      </c>
      <c r="V2050" t="s">
        <v>10199</v>
      </c>
      <c r="W2050">
        <v>203</v>
      </c>
      <c r="X2050" t="s">
        <v>37</v>
      </c>
      <c r="Y2050" t="s">
        <v>38</v>
      </c>
      <c r="Z2050" t="s">
        <v>575</v>
      </c>
      <c r="AA2050">
        <v>1995</v>
      </c>
      <c r="AB2050">
        <v>345</v>
      </c>
      <c r="AC2050">
        <v>6.8</v>
      </c>
      <c r="AD2050">
        <v>1.85</v>
      </c>
      <c r="AE2050">
        <v>464</v>
      </c>
    </row>
    <row r="2051" spans="1:31" x14ac:dyDescent="0.45">
      <c r="A2051" t="s">
        <v>28</v>
      </c>
      <c r="B2051" t="s">
        <v>5692</v>
      </c>
      <c r="C2051" t="str">
        <f t="shared" si="64"/>
        <v>other</v>
      </c>
      <c r="D2051">
        <v>43</v>
      </c>
      <c r="E2051">
        <v>85</v>
      </c>
      <c r="F2051">
        <v>119</v>
      </c>
      <c r="G2051">
        <v>144</v>
      </c>
      <c r="H2051" t="s">
        <v>8275</v>
      </c>
      <c r="I2051">
        <v>3000</v>
      </c>
      <c r="J2051" s="1">
        <v>26003149</v>
      </c>
      <c r="K2051" s="1">
        <v>23000000</v>
      </c>
      <c r="L2051" s="1">
        <f>J2051/K2051</f>
        <v>1.1305716956521739</v>
      </c>
      <c r="M2051" s="2" t="str">
        <f t="shared" ref="M2051:M2114" si="65">IF(L2051&lt;2,"other","blockbuster")</f>
        <v>other</v>
      </c>
      <c r="N2051" t="s">
        <v>999</v>
      </c>
      <c r="O2051" t="s">
        <v>8001</v>
      </c>
      <c r="P2051" t="s">
        <v>10200</v>
      </c>
      <c r="Q2051">
        <v>83269</v>
      </c>
      <c r="R2051">
        <v>3847</v>
      </c>
      <c r="S2051" t="s">
        <v>10201</v>
      </c>
      <c r="T2051">
        <v>6</v>
      </c>
      <c r="U2051" t="s">
        <v>10202</v>
      </c>
      <c r="V2051" t="s">
        <v>10203</v>
      </c>
      <c r="W2051">
        <v>87</v>
      </c>
      <c r="X2051" t="s">
        <v>37</v>
      </c>
      <c r="Y2051" t="s">
        <v>38</v>
      </c>
      <c r="Z2051" t="s">
        <v>39</v>
      </c>
      <c r="AA2051">
        <v>1991</v>
      </c>
      <c r="AB2051">
        <v>348</v>
      </c>
      <c r="AC2051">
        <v>6.8</v>
      </c>
      <c r="AD2051">
        <v>1.85</v>
      </c>
      <c r="AE2051">
        <v>463</v>
      </c>
    </row>
    <row r="2052" spans="1:31" x14ac:dyDescent="0.45">
      <c r="A2052" t="s">
        <v>28</v>
      </c>
      <c r="B2052" t="s">
        <v>5485</v>
      </c>
      <c r="C2052" t="str">
        <f t="shared" si="64"/>
        <v>other</v>
      </c>
      <c r="D2052">
        <v>211</v>
      </c>
      <c r="E2052">
        <v>98</v>
      </c>
      <c r="F2052">
        <v>70</v>
      </c>
      <c r="G2052">
        <v>591</v>
      </c>
      <c r="H2052" t="s">
        <v>10204</v>
      </c>
      <c r="I2052">
        <v>1000</v>
      </c>
      <c r="J2052" s="1">
        <v>26000610</v>
      </c>
      <c r="K2052" s="1">
        <v>23000000</v>
      </c>
      <c r="L2052" s="1">
        <f>J2052/K2052</f>
        <v>1.130461304347826</v>
      </c>
      <c r="M2052" s="2" t="str">
        <f t="shared" si="65"/>
        <v>other</v>
      </c>
      <c r="N2052" t="s">
        <v>5534</v>
      </c>
      <c r="O2052" t="s">
        <v>5998</v>
      </c>
      <c r="P2052" t="s">
        <v>10205</v>
      </c>
      <c r="Q2052">
        <v>181058</v>
      </c>
      <c r="R2052">
        <v>3345</v>
      </c>
      <c r="S2052" t="s">
        <v>10206</v>
      </c>
      <c r="T2052">
        <v>1</v>
      </c>
      <c r="U2052" t="s">
        <v>10207</v>
      </c>
      <c r="V2052" t="s">
        <v>10208</v>
      </c>
      <c r="W2052">
        <v>674</v>
      </c>
      <c r="X2052" t="s">
        <v>37</v>
      </c>
      <c r="Y2052" t="s">
        <v>38</v>
      </c>
      <c r="Z2052" t="s">
        <v>575</v>
      </c>
      <c r="AA2052">
        <v>2000</v>
      </c>
      <c r="AB2052">
        <v>847</v>
      </c>
      <c r="AC2052">
        <v>6.7</v>
      </c>
      <c r="AD2052">
        <v>1.85</v>
      </c>
      <c r="AE2052">
        <v>462</v>
      </c>
    </row>
    <row r="2053" spans="1:31" x14ac:dyDescent="0.45">
      <c r="A2053" t="s">
        <v>28</v>
      </c>
      <c r="B2053" t="s">
        <v>3391</v>
      </c>
      <c r="C2053" t="str">
        <f t="shared" si="64"/>
        <v>other</v>
      </c>
      <c r="D2053">
        <v>421</v>
      </c>
      <c r="E2053">
        <v>101</v>
      </c>
      <c r="F2053">
        <v>0</v>
      </c>
      <c r="G2053">
        <v>1000</v>
      </c>
      <c r="H2053" t="s">
        <v>687</v>
      </c>
      <c r="I2053">
        <v>33000</v>
      </c>
      <c r="J2053" s="1">
        <v>25977365</v>
      </c>
      <c r="K2053" s="1">
        <v>12500000</v>
      </c>
      <c r="L2053" s="1">
        <f>J2053/K2053</f>
        <v>2.0781892000000002</v>
      </c>
      <c r="M2053" s="2" t="str">
        <f t="shared" si="65"/>
        <v>blockbuster</v>
      </c>
      <c r="N2053" t="s">
        <v>3399</v>
      </c>
      <c r="O2053" t="s">
        <v>4203</v>
      </c>
      <c r="P2053" t="s">
        <v>10209</v>
      </c>
      <c r="Q2053">
        <v>188652</v>
      </c>
      <c r="R2053">
        <v>57077</v>
      </c>
      <c r="S2053" t="s">
        <v>1393</v>
      </c>
      <c r="T2053">
        <v>1</v>
      </c>
      <c r="U2053" t="s">
        <v>10210</v>
      </c>
      <c r="V2053" t="s">
        <v>10211</v>
      </c>
      <c r="W2053">
        <v>288</v>
      </c>
      <c r="X2053" t="s">
        <v>37</v>
      </c>
      <c r="Y2053" t="s">
        <v>38</v>
      </c>
      <c r="Z2053" t="s">
        <v>575</v>
      </c>
      <c r="AA2053">
        <v>2011</v>
      </c>
      <c r="AB2053">
        <v>22000</v>
      </c>
      <c r="AC2053">
        <v>7.1</v>
      </c>
      <c r="AD2053">
        <v>2.35</v>
      </c>
      <c r="AE2053">
        <v>462</v>
      </c>
    </row>
    <row r="2054" spans="1:31" x14ac:dyDescent="0.45">
      <c r="A2054" t="s">
        <v>28</v>
      </c>
      <c r="B2054" t="s">
        <v>1384</v>
      </c>
      <c r="C2054" t="str">
        <f t="shared" si="64"/>
        <v>other</v>
      </c>
      <c r="D2054">
        <v>214</v>
      </c>
      <c r="E2054">
        <v>112</v>
      </c>
      <c r="F2054">
        <v>123</v>
      </c>
      <c r="G2054">
        <v>787</v>
      </c>
      <c r="H2054" t="s">
        <v>3363</v>
      </c>
      <c r="I2054">
        <v>14000</v>
      </c>
      <c r="J2054" s="1">
        <v>25967000</v>
      </c>
      <c r="K2054" s="1">
        <v>23000000</v>
      </c>
      <c r="L2054" s="1">
        <f>J2054/K2054</f>
        <v>1.129</v>
      </c>
      <c r="M2054" s="2" t="str">
        <f t="shared" si="65"/>
        <v>other</v>
      </c>
      <c r="N2054" t="s">
        <v>10212</v>
      </c>
      <c r="O2054" t="s">
        <v>332</v>
      </c>
      <c r="P2054" t="s">
        <v>10213</v>
      </c>
      <c r="Q2054">
        <v>193962</v>
      </c>
      <c r="R2054">
        <v>16196</v>
      </c>
      <c r="S2054" t="s">
        <v>2039</v>
      </c>
      <c r="T2054">
        <v>0</v>
      </c>
      <c r="U2054" t="s">
        <v>10214</v>
      </c>
      <c r="V2054" t="s">
        <v>10215</v>
      </c>
      <c r="W2054">
        <v>805</v>
      </c>
      <c r="X2054" t="s">
        <v>37</v>
      </c>
      <c r="Y2054" t="s">
        <v>38</v>
      </c>
      <c r="Z2054" t="s">
        <v>575</v>
      </c>
      <c r="AA2054">
        <v>2000</v>
      </c>
      <c r="AB2054">
        <v>991</v>
      </c>
      <c r="AC2054">
        <v>7.1</v>
      </c>
      <c r="AD2054">
        <v>2.35</v>
      </c>
      <c r="AE2054">
        <v>460</v>
      </c>
    </row>
    <row r="2055" spans="1:31" x14ac:dyDescent="0.45">
      <c r="A2055" t="s">
        <v>28</v>
      </c>
      <c r="B2055" t="s">
        <v>1006</v>
      </c>
      <c r="C2055" t="str">
        <f t="shared" si="64"/>
        <v>other</v>
      </c>
      <c r="D2055">
        <v>92</v>
      </c>
      <c r="E2055">
        <v>97</v>
      </c>
      <c r="F2055">
        <v>956</v>
      </c>
      <c r="G2055">
        <v>99</v>
      </c>
      <c r="H2055" t="s">
        <v>4755</v>
      </c>
      <c r="I2055">
        <v>20000</v>
      </c>
      <c r="J2055" s="1">
        <v>25926543</v>
      </c>
      <c r="K2055" s="1">
        <v>23000000</v>
      </c>
      <c r="L2055" s="1">
        <f>J2055/K2055</f>
        <v>1.1272409999999999</v>
      </c>
      <c r="M2055" s="2" t="str">
        <f t="shared" si="65"/>
        <v>other</v>
      </c>
      <c r="N2055" t="s">
        <v>1671</v>
      </c>
      <c r="O2055" t="s">
        <v>258</v>
      </c>
      <c r="P2055" t="s">
        <v>10216</v>
      </c>
      <c r="Q2055">
        <v>19709</v>
      </c>
      <c r="R2055">
        <v>20798</v>
      </c>
      <c r="S2055" t="s">
        <v>10217</v>
      </c>
      <c r="T2055">
        <v>3</v>
      </c>
      <c r="U2055" t="s">
        <v>10218</v>
      </c>
      <c r="V2055" t="s">
        <v>10219</v>
      </c>
      <c r="W2055">
        <v>167</v>
      </c>
      <c r="X2055" t="s">
        <v>37</v>
      </c>
      <c r="Y2055" t="s">
        <v>38</v>
      </c>
      <c r="Z2055" t="s">
        <v>39</v>
      </c>
      <c r="AA2055">
        <v>2001</v>
      </c>
      <c r="AB2055">
        <v>551</v>
      </c>
      <c r="AC2055">
        <v>6.1</v>
      </c>
      <c r="AD2055">
        <v>1.85</v>
      </c>
      <c r="AE2055">
        <v>459</v>
      </c>
    </row>
    <row r="2056" spans="1:31" x14ac:dyDescent="0.45">
      <c r="A2056" t="s">
        <v>28</v>
      </c>
      <c r="B2056" t="s">
        <v>1790</v>
      </c>
      <c r="C2056" t="str">
        <f t="shared" si="64"/>
        <v>other</v>
      </c>
      <c r="D2056">
        <v>574</v>
      </c>
      <c r="E2056">
        <v>126</v>
      </c>
      <c r="F2056">
        <v>0</v>
      </c>
      <c r="G2056">
        <v>105</v>
      </c>
      <c r="H2056" t="s">
        <v>10220</v>
      </c>
      <c r="I2056">
        <v>19000</v>
      </c>
      <c r="J2056" s="1">
        <v>25900000</v>
      </c>
      <c r="K2056" s="1">
        <v>23000000</v>
      </c>
      <c r="L2056" s="1">
        <f>J2056/K2056</f>
        <v>1.1260869565217391</v>
      </c>
      <c r="M2056" s="2" t="str">
        <f t="shared" si="65"/>
        <v>other</v>
      </c>
      <c r="N2056" t="s">
        <v>5489</v>
      </c>
      <c r="O2056" t="s">
        <v>95</v>
      </c>
      <c r="P2056" t="s">
        <v>10221</v>
      </c>
      <c r="Q2056">
        <v>355126</v>
      </c>
      <c r="R2056">
        <v>19359</v>
      </c>
      <c r="S2056" t="s">
        <v>10222</v>
      </c>
      <c r="T2056">
        <v>1</v>
      </c>
      <c r="U2056" t="s">
        <v>10223</v>
      </c>
      <c r="V2056" t="s">
        <v>10224</v>
      </c>
      <c r="W2056">
        <v>748</v>
      </c>
      <c r="X2056" t="s">
        <v>37</v>
      </c>
      <c r="Y2056" t="s">
        <v>38</v>
      </c>
      <c r="Z2056" t="s">
        <v>575</v>
      </c>
      <c r="AA2056">
        <v>2013</v>
      </c>
      <c r="AB2056">
        <v>128</v>
      </c>
      <c r="AC2056">
        <v>8</v>
      </c>
      <c r="AD2056">
        <v>1.85</v>
      </c>
      <c r="AE2056">
        <v>459</v>
      </c>
    </row>
    <row r="2057" spans="1:31" x14ac:dyDescent="0.45">
      <c r="A2057" t="s">
        <v>28</v>
      </c>
      <c r="B2057" t="s">
        <v>3438</v>
      </c>
      <c r="C2057" t="str">
        <f t="shared" si="64"/>
        <v>other</v>
      </c>
      <c r="D2057">
        <v>216</v>
      </c>
      <c r="E2057">
        <v>106</v>
      </c>
      <c r="F2057">
        <v>452</v>
      </c>
      <c r="G2057">
        <v>141</v>
      </c>
      <c r="H2057" t="s">
        <v>9717</v>
      </c>
      <c r="I2057">
        <v>20000</v>
      </c>
      <c r="J2057" s="1">
        <v>25871834</v>
      </c>
      <c r="K2057" s="1">
        <v>23000000</v>
      </c>
      <c r="L2057" s="1">
        <f>J2057/K2057</f>
        <v>1.1248623478260869</v>
      </c>
      <c r="M2057" s="2" t="str">
        <f t="shared" si="65"/>
        <v>other</v>
      </c>
      <c r="N2057" t="s">
        <v>9718</v>
      </c>
      <c r="O2057" t="s">
        <v>258</v>
      </c>
      <c r="P2057" t="s">
        <v>9719</v>
      </c>
      <c r="Q2057">
        <v>32513</v>
      </c>
      <c r="R2057">
        <v>21195</v>
      </c>
      <c r="S2057" t="s">
        <v>5981</v>
      </c>
      <c r="T2057">
        <v>3</v>
      </c>
      <c r="U2057" t="s">
        <v>9720</v>
      </c>
      <c r="V2057" t="s">
        <v>9721</v>
      </c>
      <c r="W2057">
        <v>119</v>
      </c>
      <c r="X2057" t="s">
        <v>37</v>
      </c>
      <c r="Y2057" t="s">
        <v>56</v>
      </c>
      <c r="Z2057" t="s">
        <v>39</v>
      </c>
      <c r="AA2057">
        <v>2016</v>
      </c>
      <c r="AB2057">
        <v>732</v>
      </c>
      <c r="AC2057">
        <v>7.5</v>
      </c>
      <c r="AD2057">
        <v>2.35</v>
      </c>
      <c r="AE2057">
        <v>458</v>
      </c>
    </row>
    <row r="2058" spans="1:31" x14ac:dyDescent="0.45">
      <c r="A2058" t="s">
        <v>28</v>
      </c>
      <c r="B2058" t="s">
        <v>4413</v>
      </c>
      <c r="C2058" t="str">
        <f t="shared" si="64"/>
        <v>other</v>
      </c>
      <c r="D2058">
        <v>140</v>
      </c>
      <c r="E2058">
        <v>97</v>
      </c>
      <c r="F2058">
        <v>131</v>
      </c>
      <c r="G2058">
        <v>62</v>
      </c>
      <c r="H2058" t="s">
        <v>10225</v>
      </c>
      <c r="I2058">
        <v>23000</v>
      </c>
      <c r="J2058" s="1">
        <v>25863915</v>
      </c>
      <c r="K2058" s="1">
        <v>23000000</v>
      </c>
      <c r="L2058" s="1">
        <f>J2058/K2058</f>
        <v>1.1245180434782609</v>
      </c>
      <c r="M2058" s="2" t="str">
        <f t="shared" si="65"/>
        <v>other</v>
      </c>
      <c r="N2058" t="s">
        <v>842</v>
      </c>
      <c r="O2058" t="s">
        <v>328</v>
      </c>
      <c r="P2058" t="s">
        <v>10226</v>
      </c>
      <c r="Q2058">
        <v>53415</v>
      </c>
      <c r="R2058">
        <v>23242</v>
      </c>
      <c r="S2058" t="s">
        <v>10227</v>
      </c>
      <c r="T2058">
        <v>2</v>
      </c>
      <c r="U2058" t="s">
        <v>10228</v>
      </c>
      <c r="V2058" t="s">
        <v>10229</v>
      </c>
      <c r="W2058">
        <v>339</v>
      </c>
      <c r="X2058" t="s">
        <v>37</v>
      </c>
      <c r="Y2058" t="s">
        <v>38</v>
      </c>
      <c r="Z2058" t="s">
        <v>575</v>
      </c>
      <c r="AA2058">
        <v>2001</v>
      </c>
      <c r="AB2058">
        <v>81</v>
      </c>
      <c r="AC2058">
        <v>6.6</v>
      </c>
      <c r="AD2058">
        <v>2.35</v>
      </c>
      <c r="AE2058">
        <v>458</v>
      </c>
    </row>
    <row r="2059" spans="1:31" x14ac:dyDescent="0.45">
      <c r="A2059" t="s">
        <v>28</v>
      </c>
      <c r="B2059" t="s">
        <v>10230</v>
      </c>
      <c r="C2059" t="str">
        <f t="shared" si="64"/>
        <v>other</v>
      </c>
      <c r="D2059">
        <v>28</v>
      </c>
      <c r="E2059">
        <v>100</v>
      </c>
      <c r="F2059">
        <v>3</v>
      </c>
      <c r="G2059">
        <v>88</v>
      </c>
      <c r="H2059" t="s">
        <v>10231</v>
      </c>
      <c r="I2059">
        <v>2000</v>
      </c>
      <c r="J2059" s="1">
        <v>25857987</v>
      </c>
      <c r="K2059" s="1">
        <v>25000000</v>
      </c>
      <c r="L2059" s="1">
        <f>J2059/K2059</f>
        <v>1.03431948</v>
      </c>
      <c r="M2059" s="2" t="str">
        <f t="shared" si="65"/>
        <v>other</v>
      </c>
      <c r="N2059" t="s">
        <v>195</v>
      </c>
      <c r="O2059" t="s">
        <v>1342</v>
      </c>
      <c r="P2059" t="s">
        <v>10232</v>
      </c>
      <c r="Q2059">
        <v>4191</v>
      </c>
      <c r="R2059">
        <v>2450</v>
      </c>
      <c r="S2059" t="s">
        <v>10233</v>
      </c>
      <c r="T2059">
        <v>4</v>
      </c>
      <c r="U2059" t="s">
        <v>10234</v>
      </c>
      <c r="V2059" t="s">
        <v>10235</v>
      </c>
      <c r="W2059">
        <v>32</v>
      </c>
      <c r="X2059" t="s">
        <v>37</v>
      </c>
      <c r="Y2059" t="s">
        <v>56</v>
      </c>
      <c r="Z2059" t="s">
        <v>90</v>
      </c>
      <c r="AA2059">
        <v>2013</v>
      </c>
      <c r="AB2059">
        <v>228</v>
      </c>
      <c r="AC2059">
        <v>5.4</v>
      </c>
      <c r="AD2059">
        <v>2.35</v>
      </c>
      <c r="AE2059">
        <v>456</v>
      </c>
    </row>
    <row r="2060" spans="1:31" x14ac:dyDescent="0.45">
      <c r="A2060" t="s">
        <v>28</v>
      </c>
      <c r="B2060" t="s">
        <v>4609</v>
      </c>
      <c r="C2060" t="str">
        <f t="shared" si="64"/>
        <v>other</v>
      </c>
      <c r="D2060">
        <v>36</v>
      </c>
      <c r="E2060">
        <v>114</v>
      </c>
      <c r="F2060">
        <v>61</v>
      </c>
      <c r="G2060">
        <v>407</v>
      </c>
      <c r="H2060" t="s">
        <v>10236</v>
      </c>
      <c r="I2060">
        <v>20000</v>
      </c>
      <c r="J2060" s="1">
        <v>25842000</v>
      </c>
      <c r="K2060" s="1">
        <v>23000000</v>
      </c>
      <c r="L2060" s="1">
        <f>J2060/K2060</f>
        <v>1.1235652173913044</v>
      </c>
      <c r="M2060" s="2" t="str">
        <f t="shared" si="65"/>
        <v>other</v>
      </c>
      <c r="N2060" t="s">
        <v>2517</v>
      </c>
      <c r="O2060" t="s">
        <v>831</v>
      </c>
      <c r="P2060" t="s">
        <v>10237</v>
      </c>
      <c r="Q2060">
        <v>14786</v>
      </c>
      <c r="R2060">
        <v>22040</v>
      </c>
      <c r="S2060" t="s">
        <v>10010</v>
      </c>
      <c r="T2060">
        <v>2</v>
      </c>
      <c r="U2060" t="s">
        <v>10238</v>
      </c>
      <c r="V2060" t="s">
        <v>10239</v>
      </c>
      <c r="W2060">
        <v>103</v>
      </c>
      <c r="X2060" t="s">
        <v>37</v>
      </c>
      <c r="Y2060" t="s">
        <v>38</v>
      </c>
      <c r="Z2060" t="s">
        <v>39</v>
      </c>
      <c r="AA2060">
        <v>1999</v>
      </c>
      <c r="AB2060">
        <v>797</v>
      </c>
      <c r="AC2060">
        <v>6.1</v>
      </c>
      <c r="AD2060">
        <v>2.35</v>
      </c>
      <c r="AE2060">
        <v>456</v>
      </c>
    </row>
    <row r="2061" spans="1:31" x14ac:dyDescent="0.45">
      <c r="A2061" t="s">
        <v>28</v>
      </c>
      <c r="B2061" t="s">
        <v>8608</v>
      </c>
      <c r="C2061" t="str">
        <f t="shared" si="64"/>
        <v>other</v>
      </c>
      <c r="D2061">
        <v>65</v>
      </c>
      <c r="E2061">
        <v>101</v>
      </c>
      <c r="F2061">
        <v>3</v>
      </c>
      <c r="G2061">
        <v>120</v>
      </c>
      <c r="H2061" t="s">
        <v>8609</v>
      </c>
      <c r="I2061">
        <v>448</v>
      </c>
      <c r="J2061" s="1">
        <v>25809813</v>
      </c>
      <c r="K2061" s="1">
        <v>23000000</v>
      </c>
      <c r="L2061" s="1">
        <f>J2061/K2061</f>
        <v>1.1221657826086957</v>
      </c>
      <c r="M2061" s="2" t="str">
        <f t="shared" si="65"/>
        <v>other</v>
      </c>
      <c r="N2061" t="s">
        <v>1671</v>
      </c>
      <c r="O2061" t="s">
        <v>2770</v>
      </c>
      <c r="P2061" t="s">
        <v>8610</v>
      </c>
      <c r="Q2061">
        <v>30092</v>
      </c>
      <c r="R2061">
        <v>829</v>
      </c>
      <c r="S2061" t="s">
        <v>8611</v>
      </c>
      <c r="T2061">
        <v>0</v>
      </c>
      <c r="U2061" t="s">
        <v>8612</v>
      </c>
      <c r="V2061" t="s">
        <v>8613</v>
      </c>
      <c r="W2061">
        <v>129</v>
      </c>
      <c r="X2061" t="s">
        <v>37</v>
      </c>
      <c r="Y2061" t="s">
        <v>38</v>
      </c>
      <c r="Z2061" t="s">
        <v>39</v>
      </c>
      <c r="AA2061">
        <v>2004</v>
      </c>
      <c r="AB2061">
        <v>143</v>
      </c>
      <c r="AC2061">
        <v>6.1</v>
      </c>
      <c r="AD2061">
        <v>2.35</v>
      </c>
      <c r="AE2061">
        <v>455</v>
      </c>
    </row>
    <row r="2062" spans="1:31" x14ac:dyDescent="0.45">
      <c r="A2062" t="s">
        <v>28</v>
      </c>
      <c r="B2062" t="s">
        <v>10240</v>
      </c>
      <c r="C2062" t="str">
        <f t="shared" si="64"/>
        <v>other</v>
      </c>
      <c r="D2062">
        <v>53</v>
      </c>
      <c r="E2062">
        <v>88</v>
      </c>
      <c r="F2062">
        <v>12</v>
      </c>
      <c r="G2062">
        <v>249</v>
      </c>
      <c r="H2062" t="s">
        <v>10241</v>
      </c>
      <c r="I2062">
        <v>327</v>
      </c>
      <c r="J2062" s="1">
        <v>25799043</v>
      </c>
      <c r="K2062" s="1">
        <v>23000000</v>
      </c>
      <c r="L2062" s="1">
        <f>J2062/K2062</f>
        <v>1.1216975217391305</v>
      </c>
      <c r="M2062" s="2" t="str">
        <f t="shared" si="65"/>
        <v>other</v>
      </c>
      <c r="N2062" t="s">
        <v>999</v>
      </c>
      <c r="O2062" t="s">
        <v>4735</v>
      </c>
      <c r="P2062" t="s">
        <v>10242</v>
      </c>
      <c r="Q2062">
        <v>3914</v>
      </c>
      <c r="R2062">
        <v>1509</v>
      </c>
      <c r="S2062" t="s">
        <v>10243</v>
      </c>
      <c r="T2062">
        <v>4</v>
      </c>
      <c r="U2062" t="s">
        <v>10244</v>
      </c>
      <c r="V2062" t="s">
        <v>10245</v>
      </c>
      <c r="W2062">
        <v>47</v>
      </c>
      <c r="X2062" t="s">
        <v>37</v>
      </c>
      <c r="Y2062" t="s">
        <v>38</v>
      </c>
      <c r="Z2062" t="s">
        <v>39</v>
      </c>
      <c r="AA2062">
        <v>2000</v>
      </c>
      <c r="AB2062">
        <v>281</v>
      </c>
      <c r="AC2062">
        <v>5.6</v>
      </c>
      <c r="AD2062">
        <v>1.85</v>
      </c>
      <c r="AE2062">
        <v>455</v>
      </c>
    </row>
    <row r="2063" spans="1:31" x14ac:dyDescent="0.45">
      <c r="A2063" t="s">
        <v>28</v>
      </c>
      <c r="B2063" t="s">
        <v>1516</v>
      </c>
      <c r="C2063" t="str">
        <f t="shared" si="64"/>
        <v>other</v>
      </c>
      <c r="D2063">
        <v>394</v>
      </c>
      <c r="E2063">
        <v>93</v>
      </c>
      <c r="F2063">
        <v>0</v>
      </c>
      <c r="G2063">
        <v>947</v>
      </c>
      <c r="H2063" t="s">
        <v>448</v>
      </c>
      <c r="I2063">
        <v>17000</v>
      </c>
      <c r="J2063" s="1">
        <v>25776062</v>
      </c>
      <c r="K2063" s="1">
        <v>23000000</v>
      </c>
      <c r="L2063" s="1">
        <f>J2063/K2063</f>
        <v>1.120698347826087</v>
      </c>
      <c r="M2063" s="2" t="str">
        <f t="shared" si="65"/>
        <v>other</v>
      </c>
      <c r="N2063" t="s">
        <v>59</v>
      </c>
      <c r="O2063" t="s">
        <v>434</v>
      </c>
      <c r="P2063" t="s">
        <v>10246</v>
      </c>
      <c r="Q2063">
        <v>72646</v>
      </c>
      <c r="R2063">
        <v>31187</v>
      </c>
      <c r="S2063" t="s">
        <v>2287</v>
      </c>
      <c r="T2063">
        <v>5</v>
      </c>
      <c r="U2063" t="s">
        <v>10247</v>
      </c>
      <c r="V2063" t="s">
        <v>10248</v>
      </c>
      <c r="W2063">
        <v>397</v>
      </c>
      <c r="X2063" t="s">
        <v>37</v>
      </c>
      <c r="Y2063" t="s">
        <v>7977</v>
      </c>
      <c r="Z2063" t="s">
        <v>575</v>
      </c>
      <c r="AA2063">
        <v>2011</v>
      </c>
      <c r="AB2063">
        <v>13000</v>
      </c>
      <c r="AC2063">
        <v>5.8</v>
      </c>
      <c r="AD2063">
        <v>2.35</v>
      </c>
      <c r="AE2063">
        <v>455</v>
      </c>
    </row>
    <row r="2064" spans="1:31" x14ac:dyDescent="0.45">
      <c r="A2064" t="s">
        <v>28</v>
      </c>
      <c r="B2064" t="s">
        <v>10249</v>
      </c>
      <c r="C2064" t="str">
        <f t="shared" si="64"/>
        <v>other</v>
      </c>
      <c r="D2064">
        <v>80</v>
      </c>
      <c r="E2064">
        <v>92</v>
      </c>
      <c r="F2064">
        <v>114</v>
      </c>
      <c r="G2064">
        <v>434</v>
      </c>
      <c r="H2064" t="s">
        <v>9320</v>
      </c>
      <c r="I2064">
        <v>912</v>
      </c>
      <c r="J2064" s="1">
        <v>25753840</v>
      </c>
      <c r="K2064" s="1">
        <v>23000000</v>
      </c>
      <c r="L2064" s="1">
        <f>J2064/K2064</f>
        <v>1.1197321739130435</v>
      </c>
      <c r="M2064" s="2" t="str">
        <f t="shared" si="65"/>
        <v>other</v>
      </c>
      <c r="N2064" t="s">
        <v>8560</v>
      </c>
      <c r="O2064" t="s">
        <v>10250</v>
      </c>
      <c r="P2064" t="s">
        <v>10251</v>
      </c>
      <c r="Q2064">
        <v>30840</v>
      </c>
      <c r="R2064">
        <v>2355</v>
      </c>
      <c r="S2064" t="s">
        <v>10252</v>
      </c>
      <c r="T2064">
        <v>0</v>
      </c>
      <c r="U2064" t="s">
        <v>10253</v>
      </c>
      <c r="V2064" t="s">
        <v>10254</v>
      </c>
      <c r="W2064">
        <v>383</v>
      </c>
      <c r="X2064" t="s">
        <v>37</v>
      </c>
      <c r="Y2064" t="s">
        <v>38</v>
      </c>
      <c r="Z2064" t="s">
        <v>39</v>
      </c>
      <c r="AA2064">
        <v>1987</v>
      </c>
      <c r="AB2064">
        <v>535</v>
      </c>
      <c r="AC2064">
        <v>2.8</v>
      </c>
      <c r="AD2064">
        <v>2.35</v>
      </c>
      <c r="AE2064">
        <v>453</v>
      </c>
    </row>
    <row r="2065" spans="1:31" x14ac:dyDescent="0.45">
      <c r="A2065" t="s">
        <v>28</v>
      </c>
      <c r="B2065" t="s">
        <v>10255</v>
      </c>
      <c r="C2065" t="str">
        <f t="shared" si="64"/>
        <v>other</v>
      </c>
      <c r="D2065">
        <v>45</v>
      </c>
      <c r="E2065">
        <v>98</v>
      </c>
      <c r="F2065">
        <v>4</v>
      </c>
      <c r="G2065">
        <v>11000</v>
      </c>
      <c r="H2065" t="s">
        <v>1736</v>
      </c>
      <c r="I2065">
        <v>29000</v>
      </c>
      <c r="J2065" s="1">
        <v>25677801</v>
      </c>
      <c r="K2065" s="1">
        <v>23000000</v>
      </c>
      <c r="L2065" s="1">
        <f>J2065/K2065</f>
        <v>1.1164261304347827</v>
      </c>
      <c r="M2065" s="2" t="str">
        <f t="shared" si="65"/>
        <v>other</v>
      </c>
      <c r="N2065" t="s">
        <v>3399</v>
      </c>
      <c r="O2065" t="s">
        <v>210</v>
      </c>
      <c r="P2065" t="s">
        <v>10256</v>
      </c>
      <c r="Q2065">
        <v>20163</v>
      </c>
      <c r="R2065">
        <v>63194</v>
      </c>
      <c r="S2065" t="s">
        <v>2367</v>
      </c>
      <c r="T2065">
        <v>2</v>
      </c>
      <c r="U2065" t="s">
        <v>10257</v>
      </c>
      <c r="V2065" t="s">
        <v>10258</v>
      </c>
      <c r="W2065">
        <v>71</v>
      </c>
      <c r="X2065" t="s">
        <v>37</v>
      </c>
      <c r="Y2065" t="s">
        <v>38</v>
      </c>
      <c r="Z2065" t="s">
        <v>39</v>
      </c>
      <c r="AA2065">
        <v>1996</v>
      </c>
      <c r="AB2065">
        <v>22000</v>
      </c>
      <c r="AC2065">
        <v>6.7</v>
      </c>
      <c r="AD2065">
        <v>1.85</v>
      </c>
      <c r="AE2065">
        <v>453</v>
      </c>
    </row>
    <row r="2066" spans="1:31" x14ac:dyDescent="0.45">
      <c r="A2066" t="s">
        <v>28</v>
      </c>
      <c r="B2066" t="s">
        <v>10259</v>
      </c>
      <c r="C2066" t="str">
        <f t="shared" si="64"/>
        <v>other</v>
      </c>
      <c r="D2066">
        <v>47</v>
      </c>
      <c r="E2066">
        <v>94</v>
      </c>
      <c r="F2066">
        <v>258</v>
      </c>
      <c r="G2066">
        <v>424</v>
      </c>
      <c r="H2066" t="s">
        <v>4937</v>
      </c>
      <c r="I2066">
        <v>721</v>
      </c>
      <c r="J2066" s="1">
        <v>25675765</v>
      </c>
      <c r="K2066" s="1">
        <v>23000000</v>
      </c>
      <c r="L2066" s="1">
        <f>J2066/K2066</f>
        <v>1.1163376086956522</v>
      </c>
      <c r="M2066" s="2" t="str">
        <f t="shared" si="65"/>
        <v>other</v>
      </c>
      <c r="N2066" t="s">
        <v>10260</v>
      </c>
      <c r="O2066" t="s">
        <v>4000</v>
      </c>
      <c r="P2066" t="s">
        <v>10261</v>
      </c>
      <c r="Q2066">
        <v>3174</v>
      </c>
      <c r="R2066">
        <v>2453</v>
      </c>
      <c r="S2066" t="s">
        <v>10262</v>
      </c>
      <c r="T2066">
        <v>2</v>
      </c>
      <c r="U2066" t="s">
        <v>10263</v>
      </c>
      <c r="V2066" t="s">
        <v>10264</v>
      </c>
      <c r="W2066">
        <v>19</v>
      </c>
      <c r="X2066" t="s">
        <v>37</v>
      </c>
      <c r="Y2066" t="s">
        <v>38</v>
      </c>
      <c r="Z2066" t="s">
        <v>90</v>
      </c>
      <c r="AA2066">
        <v>2008</v>
      </c>
      <c r="AB2066">
        <v>463</v>
      </c>
      <c r="AC2066">
        <v>5.0999999999999996</v>
      </c>
      <c r="AD2066">
        <v>2.35</v>
      </c>
      <c r="AE2066">
        <v>452</v>
      </c>
    </row>
    <row r="2067" spans="1:31" x14ac:dyDescent="0.45">
      <c r="A2067" t="s">
        <v>28</v>
      </c>
      <c r="B2067" t="s">
        <v>5040</v>
      </c>
      <c r="C2067" t="str">
        <f t="shared" si="64"/>
        <v>other</v>
      </c>
      <c r="D2067">
        <v>90</v>
      </c>
      <c r="E2067">
        <v>102</v>
      </c>
      <c r="F2067">
        <v>277</v>
      </c>
      <c r="G2067">
        <v>57</v>
      </c>
      <c r="H2067" t="s">
        <v>10265</v>
      </c>
      <c r="I2067">
        <v>327</v>
      </c>
      <c r="J2067" s="1">
        <v>25625110</v>
      </c>
      <c r="K2067" s="1">
        <v>23000000</v>
      </c>
      <c r="L2067" s="1">
        <f>J2067/K2067</f>
        <v>1.1141352173913044</v>
      </c>
      <c r="M2067" s="2" t="str">
        <f t="shared" si="65"/>
        <v>other</v>
      </c>
      <c r="N2067" t="s">
        <v>209</v>
      </c>
      <c r="O2067" t="s">
        <v>3447</v>
      </c>
      <c r="P2067" t="s">
        <v>10266</v>
      </c>
      <c r="Q2067">
        <v>17740</v>
      </c>
      <c r="R2067">
        <v>672</v>
      </c>
      <c r="S2067" t="s">
        <v>10267</v>
      </c>
      <c r="T2067">
        <v>0</v>
      </c>
      <c r="U2067" t="s">
        <v>10268</v>
      </c>
      <c r="V2067" t="s">
        <v>10269</v>
      </c>
      <c r="W2067">
        <v>165</v>
      </c>
      <c r="X2067" t="s">
        <v>37</v>
      </c>
      <c r="Y2067" t="s">
        <v>56</v>
      </c>
      <c r="Z2067" t="s">
        <v>575</v>
      </c>
      <c r="AA2067">
        <v>1999</v>
      </c>
      <c r="AB2067">
        <v>261</v>
      </c>
      <c r="AC2067">
        <v>7.2</v>
      </c>
      <c r="AD2067">
        <v>1.85</v>
      </c>
      <c r="AE2067">
        <v>452</v>
      </c>
    </row>
    <row r="2068" spans="1:31" x14ac:dyDescent="0.45">
      <c r="A2068" t="s">
        <v>28</v>
      </c>
      <c r="B2068" t="s">
        <v>5920</v>
      </c>
      <c r="C2068" t="str">
        <f t="shared" si="64"/>
        <v>other</v>
      </c>
      <c r="D2068">
        <v>30</v>
      </c>
      <c r="E2068">
        <v>98</v>
      </c>
      <c r="F2068">
        <v>23</v>
      </c>
      <c r="G2068">
        <v>982</v>
      </c>
      <c r="H2068" t="s">
        <v>1722</v>
      </c>
      <c r="I2068">
        <v>1000</v>
      </c>
      <c r="J2068" s="1">
        <v>25615792</v>
      </c>
      <c r="K2068" s="1">
        <v>23000000</v>
      </c>
      <c r="L2068" s="1">
        <f>J2068/K2068</f>
        <v>1.1137300869565216</v>
      </c>
      <c r="M2068" s="2" t="str">
        <f t="shared" si="65"/>
        <v>other</v>
      </c>
      <c r="N2068" t="s">
        <v>10270</v>
      </c>
      <c r="O2068" t="s">
        <v>1749</v>
      </c>
      <c r="P2068" t="s">
        <v>10271</v>
      </c>
      <c r="Q2068">
        <v>14473</v>
      </c>
      <c r="R2068">
        <v>3671</v>
      </c>
      <c r="S2068" t="s">
        <v>1111</v>
      </c>
      <c r="T2068">
        <v>2</v>
      </c>
      <c r="U2068" t="s">
        <v>10272</v>
      </c>
      <c r="V2068" t="s">
        <v>10273</v>
      </c>
      <c r="W2068">
        <v>81</v>
      </c>
      <c r="X2068" t="s">
        <v>37</v>
      </c>
      <c r="Y2068" t="s">
        <v>38</v>
      </c>
      <c r="Z2068" t="s">
        <v>575</v>
      </c>
      <c r="AA2068">
        <v>1991</v>
      </c>
      <c r="AB2068">
        <v>1000</v>
      </c>
      <c r="AC2068">
        <v>6</v>
      </c>
      <c r="AD2068">
        <v>1.85</v>
      </c>
      <c r="AE2068">
        <v>451</v>
      </c>
    </row>
    <row r="2069" spans="1:31" x14ac:dyDescent="0.45">
      <c r="A2069" t="s">
        <v>28</v>
      </c>
      <c r="B2069" t="s">
        <v>8498</v>
      </c>
      <c r="C2069" t="str">
        <f t="shared" si="64"/>
        <v>other</v>
      </c>
      <c r="D2069">
        <v>232</v>
      </c>
      <c r="E2069">
        <v>121</v>
      </c>
      <c r="F2069">
        <v>549</v>
      </c>
      <c r="G2069">
        <v>883</v>
      </c>
      <c r="H2069" t="s">
        <v>766</v>
      </c>
      <c r="I2069">
        <v>11000</v>
      </c>
      <c r="J2069" s="1">
        <v>25600000</v>
      </c>
      <c r="L2069" s="1" t="e">
        <f>J2069/K2069</f>
        <v>#DIV/0!</v>
      </c>
      <c r="M2069" s="2" t="e">
        <f t="shared" si="65"/>
        <v>#DIV/0!</v>
      </c>
      <c r="N2069" t="s">
        <v>2132</v>
      </c>
      <c r="O2069" t="s">
        <v>75</v>
      </c>
      <c r="P2069" t="s">
        <v>10274</v>
      </c>
      <c r="Q2069">
        <v>60115</v>
      </c>
      <c r="R2069">
        <v>24248</v>
      </c>
      <c r="S2069" t="s">
        <v>4535</v>
      </c>
      <c r="T2069">
        <v>2</v>
      </c>
      <c r="U2069" t="s">
        <v>10275</v>
      </c>
      <c r="V2069" t="s">
        <v>10276</v>
      </c>
      <c r="W2069">
        <v>224</v>
      </c>
      <c r="X2069" t="s">
        <v>37</v>
      </c>
      <c r="Y2069" t="s">
        <v>38</v>
      </c>
      <c r="Z2069" t="s">
        <v>575</v>
      </c>
      <c r="AA2069">
        <v>2007</v>
      </c>
      <c r="AB2069">
        <v>9000</v>
      </c>
      <c r="AC2069">
        <v>7.2</v>
      </c>
      <c r="AD2069">
        <v>2.35</v>
      </c>
      <c r="AE2069">
        <v>451</v>
      </c>
    </row>
    <row r="2070" spans="1:31" x14ac:dyDescent="0.45">
      <c r="A2070" t="s">
        <v>28</v>
      </c>
      <c r="B2070" t="s">
        <v>10277</v>
      </c>
      <c r="C2070" t="str">
        <f t="shared" si="64"/>
        <v>other</v>
      </c>
      <c r="D2070">
        <v>165</v>
      </c>
      <c r="E2070">
        <v>111</v>
      </c>
      <c r="F2070">
        <v>105</v>
      </c>
      <c r="G2070">
        <v>64</v>
      </c>
      <c r="H2070" t="s">
        <v>10278</v>
      </c>
      <c r="I2070">
        <v>527</v>
      </c>
      <c r="J2070" s="1">
        <v>25592632</v>
      </c>
      <c r="K2070" s="1">
        <v>19430000</v>
      </c>
      <c r="L2070" s="1">
        <f>J2070/K2070</f>
        <v>1.317170972722594</v>
      </c>
      <c r="M2070" s="2" t="str">
        <f t="shared" si="65"/>
        <v>other</v>
      </c>
      <c r="N2070" t="s">
        <v>1534</v>
      </c>
      <c r="O2070" t="s">
        <v>2024</v>
      </c>
      <c r="P2070" t="s">
        <v>10279</v>
      </c>
      <c r="Q2070">
        <v>32003</v>
      </c>
      <c r="R2070">
        <v>735</v>
      </c>
      <c r="S2070" t="s">
        <v>10280</v>
      </c>
      <c r="T2070">
        <v>1</v>
      </c>
      <c r="U2070" t="s">
        <v>10281</v>
      </c>
      <c r="V2070" t="s">
        <v>10282</v>
      </c>
      <c r="W2070">
        <v>65</v>
      </c>
      <c r="X2070" t="s">
        <v>1454</v>
      </c>
      <c r="Y2070" t="s">
        <v>1455</v>
      </c>
      <c r="Z2070" t="s">
        <v>39</v>
      </c>
      <c r="AA2070">
        <v>2009</v>
      </c>
      <c r="AB2070">
        <v>86</v>
      </c>
      <c r="AC2070">
        <v>6.7</v>
      </c>
      <c r="AD2070">
        <v>2.35</v>
      </c>
      <c r="AE2070">
        <v>450</v>
      </c>
    </row>
    <row r="2071" spans="1:31" x14ac:dyDescent="0.45">
      <c r="A2071" t="s">
        <v>28</v>
      </c>
      <c r="B2071" t="s">
        <v>10283</v>
      </c>
      <c r="C2071" t="str">
        <f t="shared" si="64"/>
        <v>other</v>
      </c>
      <c r="D2071">
        <v>45</v>
      </c>
      <c r="E2071">
        <v>90</v>
      </c>
      <c r="F2071">
        <v>78</v>
      </c>
      <c r="G2071">
        <v>720</v>
      </c>
      <c r="H2071" t="s">
        <v>10284</v>
      </c>
      <c r="I2071">
        <v>2000</v>
      </c>
      <c r="J2071" s="1">
        <v>25590119</v>
      </c>
      <c r="K2071" s="1">
        <v>11000000</v>
      </c>
      <c r="L2071" s="1">
        <f>J2071/K2071</f>
        <v>2.3263744545454546</v>
      </c>
      <c r="M2071" s="2" t="str">
        <f t="shared" si="65"/>
        <v>blockbuster</v>
      </c>
      <c r="N2071" t="s">
        <v>1755</v>
      </c>
      <c r="O2071" t="s">
        <v>1365</v>
      </c>
      <c r="P2071" t="s">
        <v>10285</v>
      </c>
      <c r="Q2071">
        <v>4693</v>
      </c>
      <c r="R2071">
        <v>4142</v>
      </c>
      <c r="S2071" t="s">
        <v>1860</v>
      </c>
      <c r="T2071">
        <v>1</v>
      </c>
      <c r="V2071" t="s">
        <v>10286</v>
      </c>
      <c r="W2071">
        <v>49</v>
      </c>
      <c r="X2071" t="s">
        <v>37</v>
      </c>
      <c r="Y2071" t="s">
        <v>263</v>
      </c>
      <c r="Z2071" t="s">
        <v>575</v>
      </c>
      <c r="AA2071">
        <v>2015</v>
      </c>
      <c r="AB2071">
        <v>1000</v>
      </c>
      <c r="AC2071">
        <v>6.3</v>
      </c>
      <c r="AD2071">
        <v>2.35</v>
      </c>
      <c r="AE2071">
        <v>449</v>
      </c>
    </row>
    <row r="2072" spans="1:31" x14ac:dyDescent="0.45">
      <c r="A2072" t="s">
        <v>28</v>
      </c>
      <c r="B2072" t="s">
        <v>5637</v>
      </c>
      <c r="C2072" t="str">
        <f t="shared" si="64"/>
        <v>other</v>
      </c>
      <c r="D2072">
        <v>155</v>
      </c>
      <c r="E2072">
        <v>100</v>
      </c>
      <c r="F2072">
        <v>350</v>
      </c>
      <c r="G2072">
        <v>30</v>
      </c>
      <c r="H2072" t="s">
        <v>10287</v>
      </c>
      <c r="I2072">
        <v>201</v>
      </c>
      <c r="J2072" s="1">
        <v>25584685</v>
      </c>
      <c r="K2072" s="1">
        <v>23000000</v>
      </c>
      <c r="L2072" s="1">
        <f>J2072/K2072</f>
        <v>1.1123776086956523</v>
      </c>
      <c r="M2072" s="2" t="str">
        <f t="shared" si="65"/>
        <v>other</v>
      </c>
      <c r="N2072" t="s">
        <v>1405</v>
      </c>
      <c r="O2072" t="s">
        <v>10288</v>
      </c>
      <c r="P2072" t="s">
        <v>10289</v>
      </c>
      <c r="Q2072">
        <v>8924</v>
      </c>
      <c r="R2072">
        <v>365</v>
      </c>
      <c r="S2072" t="s">
        <v>10290</v>
      </c>
      <c r="T2072">
        <v>1</v>
      </c>
      <c r="U2072" t="s">
        <v>10291</v>
      </c>
      <c r="V2072" t="s">
        <v>10292</v>
      </c>
      <c r="W2072">
        <v>43</v>
      </c>
      <c r="X2072" t="s">
        <v>37</v>
      </c>
      <c r="Y2072" t="s">
        <v>56</v>
      </c>
      <c r="Z2072" t="s">
        <v>575</v>
      </c>
      <c r="AA2072">
        <v>2009</v>
      </c>
      <c r="AB2072">
        <v>123</v>
      </c>
      <c r="AC2072">
        <v>6.2</v>
      </c>
      <c r="AD2072">
        <v>2.35</v>
      </c>
      <c r="AE2072">
        <v>448</v>
      </c>
    </row>
    <row r="2073" spans="1:31" x14ac:dyDescent="0.45">
      <c r="A2073" t="s">
        <v>28</v>
      </c>
      <c r="C2073" t="str">
        <f t="shared" si="64"/>
        <v>other</v>
      </c>
      <c r="D2073">
        <v>6</v>
      </c>
      <c r="E2073">
        <v>50</v>
      </c>
      <c r="G2073">
        <v>543</v>
      </c>
      <c r="H2073" t="s">
        <v>8689</v>
      </c>
      <c r="I2073">
        <v>787</v>
      </c>
      <c r="J2073" s="1">
        <v>25571351</v>
      </c>
      <c r="L2073" s="1" t="e">
        <f>J2073/K2073</f>
        <v>#DIV/0!</v>
      </c>
      <c r="M2073" s="2" t="e">
        <f t="shared" si="65"/>
        <v>#DIV/0!</v>
      </c>
      <c r="N2073" t="s">
        <v>454</v>
      </c>
      <c r="O2073" t="s">
        <v>2039</v>
      </c>
      <c r="P2073" t="s">
        <v>10293</v>
      </c>
      <c r="Q2073">
        <v>1781</v>
      </c>
      <c r="R2073">
        <v>3276</v>
      </c>
      <c r="S2073" t="s">
        <v>8326</v>
      </c>
      <c r="T2073">
        <v>0</v>
      </c>
      <c r="U2073" t="s">
        <v>10294</v>
      </c>
      <c r="V2073" t="s">
        <v>10295</v>
      </c>
      <c r="W2073">
        <v>23</v>
      </c>
      <c r="X2073" t="s">
        <v>37</v>
      </c>
      <c r="Y2073" t="s">
        <v>38</v>
      </c>
      <c r="AB2073">
        <v>748</v>
      </c>
      <c r="AC2073">
        <v>6.8</v>
      </c>
      <c r="AE2073">
        <v>448</v>
      </c>
    </row>
    <row r="2074" spans="1:31" x14ac:dyDescent="0.45">
      <c r="A2074" t="s">
        <v>28</v>
      </c>
      <c r="B2074" t="s">
        <v>10296</v>
      </c>
      <c r="C2074" t="str">
        <f t="shared" si="64"/>
        <v>other</v>
      </c>
      <c r="D2074">
        <v>118</v>
      </c>
      <c r="E2074">
        <v>141</v>
      </c>
      <c r="F2074">
        <v>300</v>
      </c>
      <c r="G2074">
        <v>73</v>
      </c>
      <c r="H2074" t="s">
        <v>10297</v>
      </c>
      <c r="I2074">
        <v>805</v>
      </c>
      <c r="J2074" s="1">
        <v>25556065</v>
      </c>
      <c r="K2074" s="1">
        <v>23000000</v>
      </c>
      <c r="L2074" s="1">
        <f>J2074/K2074</f>
        <v>1.1111332608695652</v>
      </c>
      <c r="M2074" s="2" t="str">
        <f t="shared" si="65"/>
        <v>other</v>
      </c>
      <c r="N2074" t="s">
        <v>3399</v>
      </c>
      <c r="O2074" t="s">
        <v>10298</v>
      </c>
      <c r="P2074" t="s">
        <v>10299</v>
      </c>
      <c r="Q2074">
        <v>17373</v>
      </c>
      <c r="R2074">
        <v>1618</v>
      </c>
      <c r="S2074" t="s">
        <v>10300</v>
      </c>
      <c r="T2074">
        <v>2</v>
      </c>
      <c r="U2074" t="s">
        <v>10301</v>
      </c>
      <c r="V2074" t="s">
        <v>10302</v>
      </c>
      <c r="W2074">
        <v>148</v>
      </c>
      <c r="X2074" t="s">
        <v>37</v>
      </c>
      <c r="Y2074" t="s">
        <v>38</v>
      </c>
      <c r="Z2074" t="s">
        <v>39</v>
      </c>
      <c r="AA2074">
        <v>2004</v>
      </c>
      <c r="AB2074">
        <v>539</v>
      </c>
      <c r="AC2074">
        <v>6.2</v>
      </c>
      <c r="AD2074">
        <v>2.35</v>
      </c>
      <c r="AE2074">
        <v>448</v>
      </c>
    </row>
    <row r="2075" spans="1:31" x14ac:dyDescent="0.45">
      <c r="A2075" t="s">
        <v>28</v>
      </c>
      <c r="B2075" t="s">
        <v>10053</v>
      </c>
      <c r="C2075" t="str">
        <f t="shared" si="64"/>
        <v>other</v>
      </c>
      <c r="D2075">
        <v>55</v>
      </c>
      <c r="E2075">
        <v>139</v>
      </c>
      <c r="F2075">
        <v>3</v>
      </c>
      <c r="G2075">
        <v>107</v>
      </c>
      <c r="H2075" t="s">
        <v>10303</v>
      </c>
      <c r="I2075">
        <v>556</v>
      </c>
      <c r="J2075" s="1">
        <v>25530884</v>
      </c>
      <c r="K2075" s="1">
        <v>23000000</v>
      </c>
      <c r="L2075" s="1">
        <f>J2075/K2075</f>
        <v>1.1100384347826087</v>
      </c>
      <c r="M2075" s="2" t="str">
        <f t="shared" si="65"/>
        <v>other</v>
      </c>
      <c r="N2075" t="s">
        <v>10304</v>
      </c>
      <c r="O2075" t="s">
        <v>10305</v>
      </c>
      <c r="P2075" t="s">
        <v>10306</v>
      </c>
      <c r="Q2075">
        <v>6263</v>
      </c>
      <c r="R2075">
        <v>1059</v>
      </c>
      <c r="S2075" t="s">
        <v>8683</v>
      </c>
      <c r="T2075">
        <v>0</v>
      </c>
      <c r="U2075" t="s">
        <v>10307</v>
      </c>
      <c r="V2075" t="s">
        <v>10308</v>
      </c>
      <c r="W2075">
        <v>33</v>
      </c>
      <c r="X2075" t="s">
        <v>1936</v>
      </c>
      <c r="Y2075" t="s">
        <v>882</v>
      </c>
      <c r="AA2075">
        <v>2009</v>
      </c>
      <c r="AB2075">
        <v>155</v>
      </c>
      <c r="AC2075">
        <v>6.9</v>
      </c>
      <c r="AD2075">
        <v>2.35</v>
      </c>
      <c r="AE2075">
        <v>447</v>
      </c>
    </row>
    <row r="2076" spans="1:31" x14ac:dyDescent="0.45">
      <c r="A2076" t="s">
        <v>28</v>
      </c>
      <c r="B2076" t="s">
        <v>3513</v>
      </c>
      <c r="C2076" t="str">
        <f t="shared" si="64"/>
        <v>other</v>
      </c>
      <c r="D2076">
        <v>314</v>
      </c>
      <c r="E2076">
        <v>114</v>
      </c>
      <c r="F2076">
        <v>101</v>
      </c>
      <c r="G2076">
        <v>23</v>
      </c>
      <c r="H2076" t="s">
        <v>10309</v>
      </c>
      <c r="I2076">
        <v>129</v>
      </c>
      <c r="J2076" s="1">
        <v>25528495</v>
      </c>
      <c r="K2076" s="1">
        <v>25000000</v>
      </c>
      <c r="L2076" s="1">
        <f>J2076/K2076</f>
        <v>1.0211398</v>
      </c>
      <c r="M2076" s="2" t="str">
        <f t="shared" si="65"/>
        <v>other</v>
      </c>
      <c r="N2076" t="s">
        <v>7396</v>
      </c>
      <c r="O2076" t="s">
        <v>10310</v>
      </c>
      <c r="P2076" t="s">
        <v>10311</v>
      </c>
      <c r="Q2076">
        <v>209396</v>
      </c>
      <c r="R2076">
        <v>214</v>
      </c>
      <c r="S2076" t="s">
        <v>10312</v>
      </c>
      <c r="T2076">
        <v>0</v>
      </c>
      <c r="U2076" t="s">
        <v>10313</v>
      </c>
      <c r="V2076" t="s">
        <v>10314</v>
      </c>
      <c r="W2076">
        <v>580</v>
      </c>
      <c r="X2076" t="s">
        <v>37</v>
      </c>
      <c r="Y2076" t="s">
        <v>38</v>
      </c>
      <c r="Z2076" t="s">
        <v>39</v>
      </c>
      <c r="AA2076">
        <v>2007</v>
      </c>
      <c r="AB2076">
        <v>25</v>
      </c>
      <c r="AC2076">
        <v>6.8</v>
      </c>
      <c r="AD2076">
        <v>2.35</v>
      </c>
      <c r="AE2076">
        <v>447</v>
      </c>
    </row>
    <row r="2077" spans="1:31" x14ac:dyDescent="0.45">
      <c r="A2077" t="s">
        <v>28</v>
      </c>
      <c r="B2077" t="s">
        <v>10315</v>
      </c>
      <c r="C2077" t="str">
        <f t="shared" si="64"/>
        <v>other</v>
      </c>
      <c r="D2077">
        <v>103</v>
      </c>
      <c r="E2077">
        <v>96</v>
      </c>
      <c r="F2077">
        <v>0</v>
      </c>
      <c r="G2077">
        <v>542</v>
      </c>
      <c r="H2077" t="s">
        <v>10316</v>
      </c>
      <c r="I2077">
        <v>1000</v>
      </c>
      <c r="J2077" s="1">
        <v>25517500</v>
      </c>
      <c r="K2077" s="1">
        <v>22700000</v>
      </c>
      <c r="L2077" s="1">
        <f>J2077/K2077</f>
        <v>1.1241189427312774</v>
      </c>
      <c r="M2077" s="2" t="str">
        <f t="shared" si="65"/>
        <v>other</v>
      </c>
      <c r="N2077" t="s">
        <v>1865</v>
      </c>
      <c r="O2077" t="s">
        <v>10317</v>
      </c>
      <c r="P2077" t="s">
        <v>10318</v>
      </c>
      <c r="Q2077">
        <v>136667</v>
      </c>
      <c r="R2077">
        <v>2936</v>
      </c>
      <c r="S2077" t="s">
        <v>10319</v>
      </c>
      <c r="T2077">
        <v>2</v>
      </c>
      <c r="U2077" t="s">
        <v>10320</v>
      </c>
      <c r="V2077" t="s">
        <v>10321</v>
      </c>
      <c r="W2077">
        <v>273</v>
      </c>
      <c r="X2077" t="s">
        <v>37</v>
      </c>
      <c r="Y2077" t="s">
        <v>38</v>
      </c>
      <c r="Z2077" t="s">
        <v>90</v>
      </c>
      <c r="AA2077">
        <v>1987</v>
      </c>
      <c r="AB2077">
        <v>605</v>
      </c>
      <c r="AC2077">
        <v>7.1</v>
      </c>
      <c r="AD2077">
        <v>1.85</v>
      </c>
      <c r="AE2077">
        <v>447</v>
      </c>
    </row>
    <row r="2078" spans="1:31" x14ac:dyDescent="0.45">
      <c r="A2078" t="s">
        <v>28</v>
      </c>
      <c r="B2078" t="s">
        <v>10322</v>
      </c>
      <c r="C2078" t="str">
        <f t="shared" si="64"/>
        <v>other</v>
      </c>
      <c r="D2078">
        <v>183</v>
      </c>
      <c r="E2078">
        <v>111</v>
      </c>
      <c r="F2078">
        <v>0</v>
      </c>
      <c r="G2078">
        <v>234</v>
      </c>
      <c r="H2078" t="s">
        <v>1791</v>
      </c>
      <c r="I2078">
        <v>523</v>
      </c>
      <c r="J2078" s="1">
        <v>25482931</v>
      </c>
      <c r="K2078" s="1">
        <v>22500000</v>
      </c>
      <c r="L2078" s="1">
        <f>J2078/K2078</f>
        <v>1.1325747111111111</v>
      </c>
      <c r="M2078" s="2" t="str">
        <f t="shared" si="65"/>
        <v>other</v>
      </c>
      <c r="N2078" t="s">
        <v>3386</v>
      </c>
      <c r="O2078" t="s">
        <v>10323</v>
      </c>
      <c r="P2078" t="s">
        <v>10324</v>
      </c>
      <c r="Q2078">
        <v>53341</v>
      </c>
      <c r="R2078">
        <v>1795</v>
      </c>
      <c r="S2078" t="s">
        <v>826</v>
      </c>
      <c r="T2078">
        <v>0</v>
      </c>
      <c r="U2078" t="s">
        <v>10325</v>
      </c>
      <c r="V2078" t="s">
        <v>10326</v>
      </c>
      <c r="W2078">
        <v>185</v>
      </c>
      <c r="X2078" t="s">
        <v>37</v>
      </c>
      <c r="Y2078" t="s">
        <v>365</v>
      </c>
      <c r="Z2078" t="s">
        <v>575</v>
      </c>
      <c r="AA2078">
        <v>2014</v>
      </c>
      <c r="AB2078">
        <v>468</v>
      </c>
      <c r="AC2078">
        <v>7.1</v>
      </c>
      <c r="AD2078">
        <v>2.35</v>
      </c>
      <c r="AE2078">
        <v>446</v>
      </c>
    </row>
    <row r="2079" spans="1:31" x14ac:dyDescent="0.45">
      <c r="A2079" t="s">
        <v>28</v>
      </c>
      <c r="B2079" t="s">
        <v>3119</v>
      </c>
      <c r="C2079" t="str">
        <f t="shared" si="64"/>
        <v>other</v>
      </c>
      <c r="D2079">
        <v>77</v>
      </c>
      <c r="E2079">
        <v>127</v>
      </c>
      <c r="F2079">
        <v>109</v>
      </c>
      <c r="G2079">
        <v>71</v>
      </c>
      <c r="H2079" t="s">
        <v>1006</v>
      </c>
      <c r="I2079">
        <v>2000</v>
      </c>
      <c r="J2079" s="1">
        <v>25472967</v>
      </c>
      <c r="K2079" s="1">
        <v>22000000</v>
      </c>
      <c r="L2079" s="1">
        <f>J2079/K2079</f>
        <v>1.1578621363636363</v>
      </c>
      <c r="M2079" s="2" t="str">
        <f t="shared" si="65"/>
        <v>other</v>
      </c>
      <c r="N2079" t="s">
        <v>10327</v>
      </c>
      <c r="O2079" t="s">
        <v>1365</v>
      </c>
      <c r="P2079" t="s">
        <v>10328</v>
      </c>
      <c r="Q2079">
        <v>154199</v>
      </c>
      <c r="R2079">
        <v>3100</v>
      </c>
      <c r="S2079" t="s">
        <v>10329</v>
      </c>
      <c r="T2079">
        <v>0</v>
      </c>
      <c r="U2079" t="s">
        <v>10330</v>
      </c>
      <c r="V2079" t="s">
        <v>10331</v>
      </c>
      <c r="W2079">
        <v>252</v>
      </c>
      <c r="X2079" t="s">
        <v>37</v>
      </c>
      <c r="Y2079" t="s">
        <v>38</v>
      </c>
      <c r="Z2079" t="s">
        <v>39</v>
      </c>
      <c r="AA2079">
        <v>1990</v>
      </c>
      <c r="AB2079">
        <v>956</v>
      </c>
      <c r="AC2079">
        <v>7</v>
      </c>
      <c r="AD2079">
        <v>1.85</v>
      </c>
      <c r="AE2079">
        <v>445</v>
      </c>
    </row>
    <row r="2080" spans="1:31" x14ac:dyDescent="0.45">
      <c r="A2080" t="s">
        <v>28</v>
      </c>
      <c r="B2080" t="s">
        <v>3484</v>
      </c>
      <c r="C2080" t="str">
        <f t="shared" si="64"/>
        <v>other</v>
      </c>
      <c r="D2080">
        <v>171</v>
      </c>
      <c r="E2080">
        <v>107</v>
      </c>
      <c r="F2080">
        <v>101</v>
      </c>
      <c r="G2080">
        <v>743</v>
      </c>
      <c r="H2080" t="s">
        <v>7319</v>
      </c>
      <c r="I2080">
        <v>931</v>
      </c>
      <c r="J2080" s="1">
        <v>25464480</v>
      </c>
      <c r="K2080" s="1">
        <v>23000000</v>
      </c>
      <c r="L2080" s="1">
        <f>J2080/K2080</f>
        <v>1.107151304347826</v>
      </c>
      <c r="M2080" s="2" t="str">
        <f t="shared" si="65"/>
        <v>other</v>
      </c>
      <c r="N2080" t="s">
        <v>1671</v>
      </c>
      <c r="O2080" t="s">
        <v>610</v>
      </c>
      <c r="P2080" t="s">
        <v>10332</v>
      </c>
      <c r="Q2080">
        <v>247289</v>
      </c>
      <c r="R2080">
        <v>4664</v>
      </c>
      <c r="S2080" t="s">
        <v>2828</v>
      </c>
      <c r="T2080">
        <v>1</v>
      </c>
      <c r="U2080" t="s">
        <v>10333</v>
      </c>
      <c r="V2080" t="s">
        <v>10334</v>
      </c>
      <c r="W2080">
        <v>611</v>
      </c>
      <c r="X2080" t="s">
        <v>37</v>
      </c>
      <c r="Y2080" t="s">
        <v>38</v>
      </c>
      <c r="Z2080" t="s">
        <v>575</v>
      </c>
      <c r="AA2080">
        <v>1998</v>
      </c>
      <c r="AB2080">
        <v>852</v>
      </c>
      <c r="AC2080">
        <v>7.1</v>
      </c>
      <c r="AD2080">
        <v>1.85</v>
      </c>
      <c r="AE2080">
        <v>445</v>
      </c>
    </row>
    <row r="2081" spans="1:31" x14ac:dyDescent="0.45">
      <c r="A2081" t="s">
        <v>28</v>
      </c>
      <c r="B2081" t="s">
        <v>4193</v>
      </c>
      <c r="C2081" t="str">
        <f t="shared" si="64"/>
        <v>other</v>
      </c>
      <c r="D2081">
        <v>64</v>
      </c>
      <c r="E2081">
        <v>97</v>
      </c>
      <c r="F2081">
        <v>11</v>
      </c>
      <c r="G2081">
        <v>595</v>
      </c>
      <c r="H2081" t="s">
        <v>3651</v>
      </c>
      <c r="I2081">
        <v>901</v>
      </c>
      <c r="J2081" s="1">
        <v>25450527</v>
      </c>
      <c r="K2081" s="1">
        <v>22000000</v>
      </c>
      <c r="L2081" s="1">
        <f>J2081/K2081</f>
        <v>1.1568421363636363</v>
      </c>
      <c r="M2081" s="2" t="str">
        <f t="shared" si="65"/>
        <v>other</v>
      </c>
      <c r="N2081" t="s">
        <v>4785</v>
      </c>
      <c r="O2081" t="s">
        <v>3649</v>
      </c>
      <c r="P2081" t="s">
        <v>10335</v>
      </c>
      <c r="Q2081">
        <v>64742</v>
      </c>
      <c r="R2081">
        <v>2790</v>
      </c>
      <c r="S2081" t="s">
        <v>3273</v>
      </c>
      <c r="T2081">
        <v>0</v>
      </c>
      <c r="U2081" t="s">
        <v>10336</v>
      </c>
      <c r="V2081" t="s">
        <v>10337</v>
      </c>
      <c r="W2081">
        <v>111</v>
      </c>
      <c r="X2081" t="s">
        <v>37</v>
      </c>
      <c r="Y2081" t="s">
        <v>38</v>
      </c>
      <c r="Z2081" t="s">
        <v>90</v>
      </c>
      <c r="AA2081">
        <v>1994</v>
      </c>
      <c r="AB2081">
        <v>775</v>
      </c>
      <c r="AC2081">
        <v>6.4</v>
      </c>
      <c r="AD2081">
        <v>1.85</v>
      </c>
      <c r="AE2081">
        <v>445</v>
      </c>
    </row>
    <row r="2082" spans="1:31" x14ac:dyDescent="0.45">
      <c r="A2082" t="s">
        <v>28</v>
      </c>
      <c r="B2082" t="s">
        <v>2044</v>
      </c>
      <c r="C2082" t="str">
        <f t="shared" si="64"/>
        <v>other</v>
      </c>
      <c r="D2082">
        <v>92</v>
      </c>
      <c r="E2082">
        <v>127</v>
      </c>
      <c r="F2082">
        <v>102</v>
      </c>
      <c r="G2082">
        <v>1000</v>
      </c>
      <c r="H2082" t="s">
        <v>3704</v>
      </c>
      <c r="I2082">
        <v>2000</v>
      </c>
      <c r="J2082" s="1">
        <v>25440971</v>
      </c>
      <c r="K2082" s="1">
        <v>20000000</v>
      </c>
      <c r="L2082" s="1">
        <f>J2082/K2082</f>
        <v>1.2720485500000001</v>
      </c>
      <c r="M2082" s="2" t="str">
        <f t="shared" si="65"/>
        <v>other</v>
      </c>
      <c r="N2082" t="s">
        <v>7953</v>
      </c>
      <c r="O2082" t="s">
        <v>526</v>
      </c>
      <c r="P2082" t="s">
        <v>10338</v>
      </c>
      <c r="Q2082">
        <v>26434</v>
      </c>
      <c r="R2082">
        <v>6657</v>
      </c>
      <c r="S2082" t="s">
        <v>10339</v>
      </c>
      <c r="T2082">
        <v>0</v>
      </c>
      <c r="U2082" t="s">
        <v>10340</v>
      </c>
      <c r="V2082" t="s">
        <v>10341</v>
      </c>
      <c r="W2082">
        <v>174</v>
      </c>
      <c r="X2082" t="s">
        <v>37</v>
      </c>
      <c r="Y2082" t="s">
        <v>38</v>
      </c>
      <c r="Z2082" t="s">
        <v>272</v>
      </c>
      <c r="AA2082">
        <v>2002</v>
      </c>
      <c r="AB2082">
        <v>1000</v>
      </c>
      <c r="AC2082">
        <v>7</v>
      </c>
      <c r="AD2082">
        <v>2.35</v>
      </c>
      <c r="AE2082">
        <v>445</v>
      </c>
    </row>
    <row r="2083" spans="1:31" x14ac:dyDescent="0.45">
      <c r="A2083" t="s">
        <v>28</v>
      </c>
      <c r="B2083" t="s">
        <v>5123</v>
      </c>
      <c r="C2083" t="str">
        <f t="shared" si="64"/>
        <v>other</v>
      </c>
      <c r="D2083">
        <v>112</v>
      </c>
      <c r="E2083">
        <v>110</v>
      </c>
      <c r="F2083">
        <v>99</v>
      </c>
      <c r="G2083">
        <v>835</v>
      </c>
      <c r="H2083" t="s">
        <v>7882</v>
      </c>
      <c r="I2083">
        <v>12000</v>
      </c>
      <c r="J2083" s="1">
        <v>25407250</v>
      </c>
      <c r="K2083" s="1">
        <v>22000000</v>
      </c>
      <c r="L2083" s="1">
        <f>J2083/K2083</f>
        <v>1.1548750000000001</v>
      </c>
      <c r="M2083" s="2" t="str">
        <f t="shared" si="65"/>
        <v>other</v>
      </c>
      <c r="N2083" t="s">
        <v>7896</v>
      </c>
      <c r="O2083" t="s">
        <v>1062</v>
      </c>
      <c r="P2083" t="s">
        <v>10342</v>
      </c>
      <c r="Q2083">
        <v>44021</v>
      </c>
      <c r="R2083">
        <v>15170</v>
      </c>
      <c r="S2083" t="s">
        <v>4832</v>
      </c>
      <c r="T2083">
        <v>0</v>
      </c>
      <c r="U2083" t="s">
        <v>10343</v>
      </c>
      <c r="V2083" t="s">
        <v>10344</v>
      </c>
      <c r="W2083">
        <v>83</v>
      </c>
      <c r="X2083" t="s">
        <v>37</v>
      </c>
      <c r="Y2083" t="s">
        <v>38</v>
      </c>
      <c r="Z2083" t="s">
        <v>90</v>
      </c>
      <c r="AA2083">
        <v>2007</v>
      </c>
      <c r="AB2083">
        <v>941</v>
      </c>
      <c r="AC2083">
        <v>6.2</v>
      </c>
      <c r="AD2083">
        <v>2.35</v>
      </c>
      <c r="AE2083">
        <v>444</v>
      </c>
    </row>
    <row r="2084" spans="1:31" x14ac:dyDescent="0.45">
      <c r="A2084" t="s">
        <v>28</v>
      </c>
      <c r="B2084" t="s">
        <v>3684</v>
      </c>
      <c r="C2084" t="str">
        <f t="shared" si="64"/>
        <v>other</v>
      </c>
      <c r="D2084">
        <v>69</v>
      </c>
      <c r="E2084">
        <v>135</v>
      </c>
      <c r="F2084">
        <v>16000</v>
      </c>
      <c r="G2084">
        <v>86</v>
      </c>
      <c r="H2084" t="s">
        <v>2367</v>
      </c>
      <c r="I2084">
        <v>16000</v>
      </c>
      <c r="J2084" s="1">
        <v>25359200</v>
      </c>
      <c r="K2084" s="1">
        <v>35000000</v>
      </c>
      <c r="L2084" s="1">
        <f>J2084/K2084</f>
        <v>0.72454857142857143</v>
      </c>
      <c r="M2084" s="2" t="str">
        <f t="shared" si="65"/>
        <v>other</v>
      </c>
      <c r="N2084" t="s">
        <v>209</v>
      </c>
      <c r="O2084" t="s">
        <v>3684</v>
      </c>
      <c r="P2084" t="s">
        <v>10345</v>
      </c>
      <c r="Q2084">
        <v>54631</v>
      </c>
      <c r="R2084">
        <v>27237</v>
      </c>
      <c r="S2084" t="s">
        <v>10346</v>
      </c>
      <c r="T2084">
        <v>0</v>
      </c>
      <c r="U2084" t="s">
        <v>10347</v>
      </c>
      <c r="V2084" t="s">
        <v>10348</v>
      </c>
      <c r="W2084">
        <v>192</v>
      </c>
      <c r="X2084" t="s">
        <v>37</v>
      </c>
      <c r="Y2084" t="s">
        <v>38</v>
      </c>
      <c r="Z2084" t="s">
        <v>39</v>
      </c>
      <c r="AA2084">
        <v>1995</v>
      </c>
      <c r="AB2084">
        <v>11000</v>
      </c>
      <c r="AC2084">
        <v>7.5</v>
      </c>
      <c r="AD2084">
        <v>1.85</v>
      </c>
      <c r="AE2084">
        <v>444</v>
      </c>
    </row>
    <row r="2085" spans="1:31" x14ac:dyDescent="0.45">
      <c r="A2085" t="s">
        <v>28</v>
      </c>
      <c r="B2085" t="s">
        <v>7417</v>
      </c>
      <c r="C2085" t="str">
        <f t="shared" si="64"/>
        <v>other</v>
      </c>
      <c r="D2085">
        <v>75</v>
      </c>
      <c r="E2085">
        <v>84</v>
      </c>
      <c r="F2085">
        <v>42</v>
      </c>
      <c r="G2085">
        <v>182</v>
      </c>
      <c r="H2085" t="s">
        <v>10349</v>
      </c>
      <c r="I2085">
        <v>436</v>
      </c>
      <c r="J2085" s="1">
        <v>25339117</v>
      </c>
      <c r="K2085" s="1">
        <v>22000000</v>
      </c>
      <c r="L2085" s="1">
        <f>J2085/K2085</f>
        <v>1.1517780454545454</v>
      </c>
      <c r="M2085" s="2" t="str">
        <f t="shared" si="65"/>
        <v>other</v>
      </c>
      <c r="N2085" t="s">
        <v>5472</v>
      </c>
      <c r="O2085" t="s">
        <v>4388</v>
      </c>
      <c r="P2085" t="s">
        <v>10350</v>
      </c>
      <c r="Q2085">
        <v>47383</v>
      </c>
      <c r="R2085">
        <v>1203</v>
      </c>
      <c r="S2085" t="s">
        <v>10351</v>
      </c>
      <c r="T2085">
        <v>1</v>
      </c>
      <c r="U2085" t="s">
        <v>10352</v>
      </c>
      <c r="V2085" t="s">
        <v>10353</v>
      </c>
      <c r="W2085">
        <v>132</v>
      </c>
      <c r="X2085" t="s">
        <v>37</v>
      </c>
      <c r="Y2085" t="s">
        <v>38</v>
      </c>
      <c r="Z2085" t="s">
        <v>39</v>
      </c>
      <c r="AA2085">
        <v>2001</v>
      </c>
      <c r="AB2085">
        <v>241</v>
      </c>
      <c r="AC2085">
        <v>4.8</v>
      </c>
      <c r="AD2085">
        <v>1.85</v>
      </c>
      <c r="AE2085">
        <v>443</v>
      </c>
    </row>
    <row r="2086" spans="1:31" x14ac:dyDescent="0.45">
      <c r="A2086" t="s">
        <v>737</v>
      </c>
      <c r="B2086" t="s">
        <v>8797</v>
      </c>
      <c r="C2086" t="str">
        <f t="shared" si="64"/>
        <v>other</v>
      </c>
      <c r="D2086">
        <v>95</v>
      </c>
      <c r="E2086">
        <v>240</v>
      </c>
      <c r="F2086">
        <v>0</v>
      </c>
      <c r="G2086">
        <v>249</v>
      </c>
      <c r="H2086" t="s">
        <v>8826</v>
      </c>
      <c r="I2086">
        <v>545</v>
      </c>
      <c r="J2086" s="1">
        <v>25335935</v>
      </c>
      <c r="K2086" s="1">
        <v>22000000</v>
      </c>
      <c r="L2086" s="1">
        <f>J2086/K2086</f>
        <v>1.1516334090909091</v>
      </c>
      <c r="M2086" s="2" t="str">
        <f t="shared" si="65"/>
        <v>other</v>
      </c>
      <c r="N2086" t="s">
        <v>5930</v>
      </c>
      <c r="O2086" t="s">
        <v>5701</v>
      </c>
      <c r="P2086" t="s">
        <v>10354</v>
      </c>
      <c r="Q2086">
        <v>171726</v>
      </c>
      <c r="R2086">
        <v>1943</v>
      </c>
      <c r="S2086" t="s">
        <v>3123</v>
      </c>
      <c r="T2086">
        <v>0</v>
      </c>
      <c r="U2086" t="s">
        <v>10355</v>
      </c>
      <c r="V2086" t="s">
        <v>10356</v>
      </c>
      <c r="W2086">
        <v>256</v>
      </c>
      <c r="X2086" t="s">
        <v>37</v>
      </c>
      <c r="Y2086" t="s">
        <v>56</v>
      </c>
      <c r="Z2086" t="s">
        <v>90</v>
      </c>
      <c r="AA2086">
        <v>1982</v>
      </c>
      <c r="AB2086">
        <v>429</v>
      </c>
      <c r="AC2086">
        <v>8.1</v>
      </c>
      <c r="AD2086">
        <v>2.35</v>
      </c>
      <c r="AE2086">
        <v>443</v>
      </c>
    </row>
    <row r="2087" spans="1:31" x14ac:dyDescent="0.45">
      <c r="A2087" t="s">
        <v>28</v>
      </c>
      <c r="B2087" t="s">
        <v>7625</v>
      </c>
      <c r="C2087" t="str">
        <f t="shared" si="64"/>
        <v>other</v>
      </c>
      <c r="D2087">
        <v>180</v>
      </c>
      <c r="E2087">
        <v>122</v>
      </c>
      <c r="F2087">
        <v>529</v>
      </c>
      <c r="G2087">
        <v>171</v>
      </c>
      <c r="H2087" t="s">
        <v>10357</v>
      </c>
      <c r="I2087">
        <v>820</v>
      </c>
      <c r="J2087" s="1">
        <v>25296447</v>
      </c>
      <c r="K2087" s="1">
        <v>22000000</v>
      </c>
      <c r="L2087" s="1">
        <f>J2087/K2087</f>
        <v>1.1498385</v>
      </c>
      <c r="M2087" s="2" t="str">
        <f t="shared" si="65"/>
        <v>other</v>
      </c>
      <c r="N2087" t="s">
        <v>2517</v>
      </c>
      <c r="O2087" t="s">
        <v>10358</v>
      </c>
      <c r="P2087" t="s">
        <v>10359</v>
      </c>
      <c r="Q2087">
        <v>52894</v>
      </c>
      <c r="R2087">
        <v>1484</v>
      </c>
      <c r="S2087" t="s">
        <v>10360</v>
      </c>
      <c r="T2087">
        <v>3</v>
      </c>
      <c r="U2087" t="s">
        <v>10361</v>
      </c>
      <c r="V2087" t="s">
        <v>10362</v>
      </c>
      <c r="W2087">
        <v>185</v>
      </c>
      <c r="X2087" t="s">
        <v>37</v>
      </c>
      <c r="Y2087" t="s">
        <v>38</v>
      </c>
      <c r="Z2087" t="s">
        <v>90</v>
      </c>
      <c r="AA2087">
        <v>2014</v>
      </c>
      <c r="AB2087">
        <v>201</v>
      </c>
      <c r="AC2087">
        <v>7.3</v>
      </c>
      <c r="AD2087">
        <v>2.35</v>
      </c>
      <c r="AE2087">
        <v>442</v>
      </c>
    </row>
    <row r="2088" spans="1:31" x14ac:dyDescent="0.45">
      <c r="A2088" t="s">
        <v>28</v>
      </c>
      <c r="B2088" t="s">
        <v>6694</v>
      </c>
      <c r="C2088" t="str">
        <f t="shared" si="64"/>
        <v>other</v>
      </c>
      <c r="D2088">
        <v>53</v>
      </c>
      <c r="E2088">
        <v>114</v>
      </c>
      <c r="F2088">
        <v>34</v>
      </c>
      <c r="G2088">
        <v>287</v>
      </c>
      <c r="H2088" t="s">
        <v>2946</v>
      </c>
      <c r="I2088">
        <v>649</v>
      </c>
      <c r="J2088" s="1">
        <v>25277561</v>
      </c>
      <c r="K2088" s="1">
        <v>22000000</v>
      </c>
      <c r="L2088" s="1">
        <f>J2088/K2088</f>
        <v>1.1489800454545454</v>
      </c>
      <c r="M2088" s="2" t="str">
        <f t="shared" si="65"/>
        <v>other</v>
      </c>
      <c r="N2088" t="s">
        <v>1110</v>
      </c>
      <c r="O2088" t="s">
        <v>7954</v>
      </c>
      <c r="P2088" t="s">
        <v>10363</v>
      </c>
      <c r="Q2088">
        <v>48909</v>
      </c>
      <c r="R2088">
        <v>1725</v>
      </c>
      <c r="S2088" t="s">
        <v>10364</v>
      </c>
      <c r="T2088">
        <v>0</v>
      </c>
      <c r="U2088" t="s">
        <v>10365</v>
      </c>
      <c r="V2088" t="s">
        <v>10366</v>
      </c>
      <c r="W2088">
        <v>166</v>
      </c>
      <c r="X2088" t="s">
        <v>37</v>
      </c>
      <c r="Y2088" t="s">
        <v>38</v>
      </c>
      <c r="Z2088" t="s">
        <v>39</v>
      </c>
      <c r="AA2088">
        <v>1995</v>
      </c>
      <c r="AB2088">
        <v>327</v>
      </c>
      <c r="AC2088">
        <v>5.8</v>
      </c>
      <c r="AD2088">
        <v>1.85</v>
      </c>
      <c r="AE2088">
        <v>441</v>
      </c>
    </row>
    <row r="2089" spans="1:31" x14ac:dyDescent="0.45">
      <c r="A2089" t="s">
        <v>28</v>
      </c>
      <c r="B2089" t="s">
        <v>10367</v>
      </c>
      <c r="C2089" t="str">
        <f t="shared" si="64"/>
        <v>other</v>
      </c>
      <c r="D2089">
        <v>129</v>
      </c>
      <c r="E2089">
        <v>132</v>
      </c>
      <c r="F2089">
        <v>24</v>
      </c>
      <c r="G2089">
        <v>506</v>
      </c>
      <c r="H2089" t="s">
        <v>3067</v>
      </c>
      <c r="I2089">
        <v>967</v>
      </c>
      <c r="J2089" s="1">
        <v>25266129</v>
      </c>
      <c r="K2089" s="1">
        <v>22000000</v>
      </c>
      <c r="L2089" s="1">
        <f>J2089/K2089</f>
        <v>1.1484604090909092</v>
      </c>
      <c r="M2089" s="2" t="str">
        <f t="shared" si="65"/>
        <v>other</v>
      </c>
      <c r="N2089" t="s">
        <v>3399</v>
      </c>
      <c r="O2089" t="s">
        <v>4185</v>
      </c>
      <c r="P2089" t="s">
        <v>10368</v>
      </c>
      <c r="Q2089">
        <v>121937</v>
      </c>
      <c r="R2089">
        <v>3152</v>
      </c>
      <c r="S2089" t="s">
        <v>2975</v>
      </c>
      <c r="T2089">
        <v>0</v>
      </c>
      <c r="U2089" t="s">
        <v>10369</v>
      </c>
      <c r="V2089" t="s">
        <v>10370</v>
      </c>
      <c r="W2089">
        <v>431</v>
      </c>
      <c r="X2089" t="s">
        <v>37</v>
      </c>
      <c r="Y2089" t="s">
        <v>38</v>
      </c>
      <c r="Z2089" t="s">
        <v>39</v>
      </c>
      <c r="AA2089">
        <v>2001</v>
      </c>
      <c r="AB2089">
        <v>912</v>
      </c>
      <c r="AC2089">
        <v>7.6</v>
      </c>
      <c r="AD2089">
        <v>1.85</v>
      </c>
      <c r="AE2089">
        <v>439</v>
      </c>
    </row>
    <row r="2090" spans="1:31" x14ac:dyDescent="0.45">
      <c r="A2090" t="s">
        <v>28</v>
      </c>
      <c r="B2090" t="s">
        <v>10371</v>
      </c>
      <c r="C2090" t="str">
        <f t="shared" si="64"/>
        <v>other</v>
      </c>
      <c r="D2090">
        <v>61</v>
      </c>
      <c r="E2090">
        <v>170</v>
      </c>
      <c r="F2090">
        <v>25</v>
      </c>
      <c r="G2090">
        <v>55</v>
      </c>
      <c r="H2090" t="s">
        <v>4956</v>
      </c>
      <c r="I2090">
        <v>329</v>
      </c>
      <c r="J2090" s="1">
        <v>25244700</v>
      </c>
      <c r="K2090" s="1">
        <v>22000000</v>
      </c>
      <c r="L2090" s="1">
        <f>J2090/K2090</f>
        <v>1.1474863636363637</v>
      </c>
      <c r="M2090" s="2" t="str">
        <f t="shared" si="65"/>
        <v>other</v>
      </c>
      <c r="N2090" t="s">
        <v>5930</v>
      </c>
      <c r="O2090" t="s">
        <v>10372</v>
      </c>
      <c r="P2090" t="s">
        <v>10373</v>
      </c>
      <c r="Q2090">
        <v>15448</v>
      </c>
      <c r="R2090">
        <v>775</v>
      </c>
      <c r="S2090" t="s">
        <v>10374</v>
      </c>
      <c r="T2090">
        <v>1</v>
      </c>
      <c r="U2090" t="s">
        <v>10375</v>
      </c>
      <c r="V2090" t="s">
        <v>10376</v>
      </c>
      <c r="W2090">
        <v>174</v>
      </c>
      <c r="X2090" t="s">
        <v>37</v>
      </c>
      <c r="Y2090" t="s">
        <v>38</v>
      </c>
      <c r="Z2090" t="s">
        <v>39</v>
      </c>
      <c r="AA2090">
        <v>2014</v>
      </c>
      <c r="AB2090">
        <v>134</v>
      </c>
      <c r="AC2090">
        <v>5.6</v>
      </c>
      <c r="AD2090">
        <v>2.35</v>
      </c>
      <c r="AE2090">
        <v>439</v>
      </c>
    </row>
    <row r="2091" spans="1:31" x14ac:dyDescent="0.45">
      <c r="A2091" t="s">
        <v>28</v>
      </c>
      <c r="B2091" t="s">
        <v>1607</v>
      </c>
      <c r="C2091" t="str">
        <f t="shared" si="64"/>
        <v>other</v>
      </c>
      <c r="D2091">
        <v>226</v>
      </c>
      <c r="E2091">
        <v>133</v>
      </c>
      <c r="F2091">
        <v>235</v>
      </c>
      <c r="G2091">
        <v>105</v>
      </c>
      <c r="H2091" t="s">
        <v>3801</v>
      </c>
      <c r="I2091">
        <v>955</v>
      </c>
      <c r="J2091" s="1">
        <v>25240988</v>
      </c>
      <c r="K2091" s="1">
        <v>22000000</v>
      </c>
      <c r="L2091" s="1">
        <f>J2091/K2091</f>
        <v>1.1473176363636364</v>
      </c>
      <c r="M2091" s="2" t="str">
        <f t="shared" si="65"/>
        <v>other</v>
      </c>
      <c r="N2091" t="s">
        <v>1354</v>
      </c>
      <c r="O2091" t="s">
        <v>280</v>
      </c>
      <c r="P2091" t="s">
        <v>10377</v>
      </c>
      <c r="Q2091">
        <v>208092</v>
      </c>
      <c r="R2091">
        <v>1777</v>
      </c>
      <c r="S2091" t="s">
        <v>10378</v>
      </c>
      <c r="T2091">
        <v>0</v>
      </c>
      <c r="U2091" t="s">
        <v>10379</v>
      </c>
      <c r="V2091" t="s">
        <v>10380</v>
      </c>
      <c r="W2091">
        <v>806</v>
      </c>
      <c r="X2091" t="s">
        <v>37</v>
      </c>
      <c r="Y2091" t="s">
        <v>56</v>
      </c>
      <c r="Z2091" t="s">
        <v>575</v>
      </c>
      <c r="AA2091">
        <v>2003</v>
      </c>
      <c r="AB2091">
        <v>593</v>
      </c>
      <c r="AC2091">
        <v>7</v>
      </c>
      <c r="AD2091">
        <v>2.35</v>
      </c>
      <c r="AE2091">
        <v>438</v>
      </c>
    </row>
    <row r="2092" spans="1:31" x14ac:dyDescent="0.45">
      <c r="A2092" t="s">
        <v>28</v>
      </c>
      <c r="B2092" t="s">
        <v>3513</v>
      </c>
      <c r="C2092" t="str">
        <f t="shared" si="64"/>
        <v>other</v>
      </c>
      <c r="D2092">
        <v>116</v>
      </c>
      <c r="E2092">
        <v>112</v>
      </c>
      <c r="F2092">
        <v>101</v>
      </c>
      <c r="G2092">
        <v>218</v>
      </c>
      <c r="H2092" t="s">
        <v>1719</v>
      </c>
      <c r="I2092">
        <v>896</v>
      </c>
      <c r="J2092" s="1">
        <v>25200412</v>
      </c>
      <c r="K2092" s="1">
        <v>22000000</v>
      </c>
      <c r="L2092" s="1">
        <f>J2092/K2092</f>
        <v>1.1454732727272727</v>
      </c>
      <c r="M2092" s="2" t="str">
        <f t="shared" si="65"/>
        <v>other</v>
      </c>
      <c r="N2092" t="s">
        <v>4065</v>
      </c>
      <c r="O2092" t="s">
        <v>4226</v>
      </c>
      <c r="P2092" t="s">
        <v>10381</v>
      </c>
      <c r="Q2092">
        <v>62584</v>
      </c>
      <c r="R2092">
        <v>2019</v>
      </c>
      <c r="S2092" t="s">
        <v>4304</v>
      </c>
      <c r="T2092">
        <v>2</v>
      </c>
      <c r="U2092" t="s">
        <v>10382</v>
      </c>
      <c r="V2092" t="s">
        <v>10383</v>
      </c>
      <c r="W2092">
        <v>375</v>
      </c>
      <c r="X2092" t="s">
        <v>37</v>
      </c>
      <c r="Y2092" t="s">
        <v>38</v>
      </c>
      <c r="Z2092" t="s">
        <v>575</v>
      </c>
      <c r="AA2092">
        <v>2005</v>
      </c>
      <c r="AB2092">
        <v>561</v>
      </c>
      <c r="AC2092">
        <v>6.6</v>
      </c>
      <c r="AD2092">
        <v>2.35</v>
      </c>
      <c r="AE2092">
        <v>438</v>
      </c>
    </row>
    <row r="2093" spans="1:31" x14ac:dyDescent="0.45">
      <c r="A2093" t="s">
        <v>28</v>
      </c>
      <c r="B2093" t="s">
        <v>1516</v>
      </c>
      <c r="C2093" t="str">
        <f t="shared" si="64"/>
        <v>other</v>
      </c>
      <c r="D2093">
        <v>248</v>
      </c>
      <c r="E2093">
        <v>108</v>
      </c>
      <c r="F2093">
        <v>0</v>
      </c>
      <c r="G2093">
        <v>690</v>
      </c>
      <c r="H2093" t="s">
        <v>5830</v>
      </c>
      <c r="I2093">
        <v>13000</v>
      </c>
      <c r="J2093" s="1">
        <v>25178165</v>
      </c>
      <c r="K2093" s="1">
        <v>21000000</v>
      </c>
      <c r="L2093" s="1">
        <f>J2093/K2093</f>
        <v>1.198960238095238</v>
      </c>
      <c r="M2093" s="2" t="str">
        <f t="shared" si="65"/>
        <v>other</v>
      </c>
      <c r="N2093" t="s">
        <v>5306</v>
      </c>
      <c r="O2093" t="s">
        <v>1147</v>
      </c>
      <c r="P2093" t="s">
        <v>10384</v>
      </c>
      <c r="Q2093">
        <v>52888</v>
      </c>
      <c r="R2093">
        <v>16031</v>
      </c>
      <c r="S2093" t="s">
        <v>6246</v>
      </c>
      <c r="T2093">
        <v>1</v>
      </c>
      <c r="U2093" t="s">
        <v>10385</v>
      </c>
      <c r="V2093" t="s">
        <v>10386</v>
      </c>
      <c r="W2093">
        <v>175</v>
      </c>
      <c r="X2093" t="s">
        <v>37</v>
      </c>
      <c r="Y2093" t="s">
        <v>38</v>
      </c>
      <c r="Z2093" t="s">
        <v>575</v>
      </c>
      <c r="AA2093">
        <v>2009</v>
      </c>
      <c r="AB2093">
        <v>734</v>
      </c>
      <c r="AC2093">
        <v>6.5</v>
      </c>
      <c r="AD2093">
        <v>1.85</v>
      </c>
      <c r="AE2093">
        <v>438</v>
      </c>
    </row>
    <row r="2094" spans="1:31" x14ac:dyDescent="0.45">
      <c r="A2094" t="s">
        <v>28</v>
      </c>
      <c r="B2094" t="s">
        <v>8797</v>
      </c>
      <c r="C2094" t="str">
        <f t="shared" si="64"/>
        <v>other</v>
      </c>
      <c r="D2094">
        <v>23</v>
      </c>
      <c r="E2094">
        <v>115</v>
      </c>
      <c r="F2094">
        <v>0</v>
      </c>
      <c r="G2094">
        <v>266</v>
      </c>
      <c r="H2094" t="s">
        <v>298</v>
      </c>
      <c r="I2094">
        <v>12000</v>
      </c>
      <c r="J2094" s="1">
        <v>25167270</v>
      </c>
      <c r="K2094" s="1">
        <v>22000000</v>
      </c>
      <c r="L2094" s="1">
        <f>J2094/K2094</f>
        <v>1.1439668181818181</v>
      </c>
      <c r="M2094" s="2" t="str">
        <f t="shared" si="65"/>
        <v>other</v>
      </c>
      <c r="N2094" t="s">
        <v>6316</v>
      </c>
      <c r="O2094" t="s">
        <v>752</v>
      </c>
      <c r="P2094" t="s">
        <v>10387</v>
      </c>
      <c r="Q2094">
        <v>13455</v>
      </c>
      <c r="R2094">
        <v>13619</v>
      </c>
      <c r="S2094" t="s">
        <v>10388</v>
      </c>
      <c r="T2094">
        <v>0</v>
      </c>
      <c r="U2094" t="s">
        <v>10389</v>
      </c>
      <c r="V2094" t="s">
        <v>10390</v>
      </c>
      <c r="W2094">
        <v>87</v>
      </c>
      <c r="X2094" t="s">
        <v>37</v>
      </c>
      <c r="Y2094" t="s">
        <v>56</v>
      </c>
      <c r="Z2094" t="s">
        <v>90</v>
      </c>
      <c r="AA2094">
        <v>1993</v>
      </c>
      <c r="AB2094">
        <v>1000</v>
      </c>
      <c r="AC2094">
        <v>7.4</v>
      </c>
      <c r="AD2094">
        <v>2.35</v>
      </c>
      <c r="AE2094">
        <v>437</v>
      </c>
    </row>
    <row r="2095" spans="1:31" x14ac:dyDescent="0.45">
      <c r="A2095" t="s">
        <v>28</v>
      </c>
      <c r="B2095" t="s">
        <v>10391</v>
      </c>
      <c r="C2095" t="str">
        <f t="shared" si="64"/>
        <v>other</v>
      </c>
      <c r="D2095">
        <v>98</v>
      </c>
      <c r="E2095">
        <v>83</v>
      </c>
      <c r="F2095">
        <v>2</v>
      </c>
      <c r="G2095">
        <v>137</v>
      </c>
      <c r="H2095" t="s">
        <v>9567</v>
      </c>
      <c r="I2095">
        <v>591</v>
      </c>
      <c r="J2095" s="1">
        <v>25138292</v>
      </c>
      <c r="K2095" s="1">
        <v>22000000</v>
      </c>
      <c r="L2095" s="1">
        <f>J2095/K2095</f>
        <v>1.1426496363636363</v>
      </c>
      <c r="M2095" s="2" t="str">
        <f t="shared" si="65"/>
        <v>other</v>
      </c>
      <c r="N2095" t="s">
        <v>1661</v>
      </c>
      <c r="O2095" t="s">
        <v>4684</v>
      </c>
      <c r="P2095" t="s">
        <v>10392</v>
      </c>
      <c r="Q2095">
        <v>41239</v>
      </c>
      <c r="R2095">
        <v>1729</v>
      </c>
      <c r="S2095" t="s">
        <v>10393</v>
      </c>
      <c r="T2095">
        <v>0</v>
      </c>
      <c r="U2095" t="s">
        <v>10394</v>
      </c>
      <c r="V2095" t="s">
        <v>10395</v>
      </c>
      <c r="W2095">
        <v>166</v>
      </c>
      <c r="X2095" t="s">
        <v>37</v>
      </c>
      <c r="Y2095" t="s">
        <v>38</v>
      </c>
      <c r="Z2095" t="s">
        <v>575</v>
      </c>
      <c r="AA2095">
        <v>2005</v>
      </c>
      <c r="AB2095">
        <v>489</v>
      </c>
      <c r="AC2095">
        <v>4.5999999999999996</v>
      </c>
      <c r="AD2095">
        <v>1.85</v>
      </c>
      <c r="AE2095">
        <v>437</v>
      </c>
    </row>
    <row r="2096" spans="1:31" x14ac:dyDescent="0.45">
      <c r="A2096" t="s">
        <v>28</v>
      </c>
      <c r="B2096" t="s">
        <v>7744</v>
      </c>
      <c r="C2096" t="str">
        <f t="shared" si="64"/>
        <v>other</v>
      </c>
      <c r="D2096">
        <v>168</v>
      </c>
      <c r="E2096">
        <v>105</v>
      </c>
      <c r="F2096">
        <v>31</v>
      </c>
      <c r="G2096">
        <v>110</v>
      </c>
      <c r="H2096" t="s">
        <v>10396</v>
      </c>
      <c r="I2096">
        <v>390</v>
      </c>
      <c r="J2096" s="1">
        <v>25121291</v>
      </c>
      <c r="K2096" s="1">
        <v>26000000</v>
      </c>
      <c r="L2096" s="1">
        <f>J2096/K2096</f>
        <v>0.96620349999999999</v>
      </c>
      <c r="M2096" s="2" t="str">
        <f t="shared" si="65"/>
        <v>other</v>
      </c>
      <c r="N2096" t="s">
        <v>2517</v>
      </c>
      <c r="O2096" t="s">
        <v>10397</v>
      </c>
      <c r="P2096" t="s">
        <v>10398</v>
      </c>
      <c r="Q2096">
        <v>59805</v>
      </c>
      <c r="R2096">
        <v>1006</v>
      </c>
      <c r="S2096" t="s">
        <v>10399</v>
      </c>
      <c r="T2096">
        <v>10</v>
      </c>
      <c r="U2096" t="s">
        <v>10400</v>
      </c>
      <c r="V2096" t="s">
        <v>10401</v>
      </c>
      <c r="W2096">
        <v>95</v>
      </c>
      <c r="X2096" t="s">
        <v>37</v>
      </c>
      <c r="Y2096" t="s">
        <v>38</v>
      </c>
      <c r="Z2096" t="s">
        <v>39</v>
      </c>
      <c r="AA2096">
        <v>2013</v>
      </c>
      <c r="AB2096">
        <v>311</v>
      </c>
      <c r="AC2096">
        <v>6.4</v>
      </c>
      <c r="AD2096">
        <v>2.35</v>
      </c>
      <c r="AE2096">
        <v>436</v>
      </c>
    </row>
    <row r="2097" spans="1:31" x14ac:dyDescent="0.45">
      <c r="A2097" t="s">
        <v>28</v>
      </c>
      <c r="B2097" t="s">
        <v>6036</v>
      </c>
      <c r="C2097" t="str">
        <f t="shared" si="64"/>
        <v>other</v>
      </c>
      <c r="D2097">
        <v>159</v>
      </c>
      <c r="E2097">
        <v>110</v>
      </c>
      <c r="F2097">
        <v>118</v>
      </c>
      <c r="G2097">
        <v>287</v>
      </c>
      <c r="H2097" t="s">
        <v>4522</v>
      </c>
      <c r="I2097">
        <v>11000</v>
      </c>
      <c r="J2097" s="1">
        <v>25117498</v>
      </c>
      <c r="K2097" s="1">
        <v>40000000</v>
      </c>
      <c r="L2097" s="1">
        <f>J2097/K2097</f>
        <v>0.62793745000000001</v>
      </c>
      <c r="M2097" s="2" t="str">
        <f t="shared" si="65"/>
        <v>other</v>
      </c>
      <c r="N2097" t="s">
        <v>3161</v>
      </c>
      <c r="O2097" t="s">
        <v>99</v>
      </c>
      <c r="P2097" t="s">
        <v>6037</v>
      </c>
      <c r="Q2097">
        <v>28621</v>
      </c>
      <c r="R2097">
        <v>12876</v>
      </c>
      <c r="S2097" t="s">
        <v>6038</v>
      </c>
      <c r="T2097">
        <v>2</v>
      </c>
      <c r="U2097" t="s">
        <v>6039</v>
      </c>
      <c r="V2097" t="s">
        <v>6040</v>
      </c>
      <c r="W2097">
        <v>91</v>
      </c>
      <c r="X2097" t="s">
        <v>37</v>
      </c>
      <c r="Y2097" t="s">
        <v>38</v>
      </c>
      <c r="Z2097" t="s">
        <v>39</v>
      </c>
      <c r="AA2097">
        <v>2015</v>
      </c>
      <c r="AB2097">
        <v>1000</v>
      </c>
      <c r="AC2097">
        <v>6</v>
      </c>
      <c r="AD2097">
        <v>2.35</v>
      </c>
      <c r="AE2097">
        <v>434</v>
      </c>
    </row>
    <row r="2098" spans="1:31" x14ac:dyDescent="0.45">
      <c r="A2098" t="s">
        <v>28</v>
      </c>
      <c r="B2098" t="s">
        <v>7515</v>
      </c>
      <c r="C2098" t="str">
        <f t="shared" si="64"/>
        <v>other</v>
      </c>
      <c r="D2098">
        <v>134</v>
      </c>
      <c r="E2098">
        <v>108</v>
      </c>
      <c r="F2098">
        <v>24</v>
      </c>
      <c r="G2098">
        <v>100</v>
      </c>
      <c r="H2098" t="s">
        <v>10402</v>
      </c>
      <c r="I2098">
        <v>150</v>
      </c>
      <c r="J2098" s="1">
        <v>25093607</v>
      </c>
      <c r="L2098" s="1" t="e">
        <f>J2098/K2098</f>
        <v>#DIV/0!</v>
      </c>
      <c r="M2098" s="2" t="e">
        <f t="shared" si="65"/>
        <v>#DIV/0!</v>
      </c>
      <c r="N2098" t="s">
        <v>10403</v>
      </c>
      <c r="O2098" t="s">
        <v>10404</v>
      </c>
      <c r="P2098" t="s">
        <v>10405</v>
      </c>
      <c r="Q2098">
        <v>2587</v>
      </c>
      <c r="R2098">
        <v>540</v>
      </c>
      <c r="S2098" t="s">
        <v>10406</v>
      </c>
      <c r="T2098">
        <v>2</v>
      </c>
      <c r="U2098" t="s">
        <v>10407</v>
      </c>
      <c r="V2098" t="s">
        <v>10408</v>
      </c>
      <c r="W2098">
        <v>21</v>
      </c>
      <c r="X2098" t="s">
        <v>37</v>
      </c>
      <c r="Y2098" t="s">
        <v>56</v>
      </c>
      <c r="Z2098" t="s">
        <v>575</v>
      </c>
      <c r="AA2098">
        <v>2016</v>
      </c>
      <c r="AB2098">
        <v>104</v>
      </c>
      <c r="AC2098">
        <v>6.4</v>
      </c>
      <c r="AD2098">
        <v>2.35</v>
      </c>
      <c r="AE2098">
        <v>433</v>
      </c>
    </row>
    <row r="2099" spans="1:31" x14ac:dyDescent="0.45">
      <c r="A2099" t="s">
        <v>28</v>
      </c>
      <c r="B2099" t="s">
        <v>2168</v>
      </c>
      <c r="C2099" t="str">
        <f t="shared" si="64"/>
        <v>other</v>
      </c>
      <c r="D2099">
        <v>97</v>
      </c>
      <c r="E2099">
        <v>96</v>
      </c>
      <c r="F2099">
        <v>221</v>
      </c>
      <c r="G2099">
        <v>110</v>
      </c>
      <c r="H2099" t="s">
        <v>10409</v>
      </c>
      <c r="I2099">
        <v>240</v>
      </c>
      <c r="J2099" s="1">
        <v>25078937</v>
      </c>
      <c r="K2099" s="1">
        <v>22000000</v>
      </c>
      <c r="L2099" s="1">
        <f>J2099/K2099</f>
        <v>1.1399516818181819</v>
      </c>
      <c r="M2099" s="2" t="str">
        <f t="shared" si="65"/>
        <v>other</v>
      </c>
      <c r="N2099" t="s">
        <v>4252</v>
      </c>
      <c r="O2099" t="s">
        <v>4850</v>
      </c>
      <c r="P2099" t="s">
        <v>10410</v>
      </c>
      <c r="Q2099">
        <v>33287</v>
      </c>
      <c r="R2099">
        <v>664</v>
      </c>
      <c r="S2099" t="s">
        <v>10411</v>
      </c>
      <c r="T2099">
        <v>1</v>
      </c>
      <c r="U2099" t="s">
        <v>10412</v>
      </c>
      <c r="V2099" t="s">
        <v>10413</v>
      </c>
      <c r="W2099">
        <v>201</v>
      </c>
      <c r="X2099" t="s">
        <v>37</v>
      </c>
      <c r="Y2099" t="s">
        <v>38</v>
      </c>
      <c r="Z2099" t="s">
        <v>39</v>
      </c>
      <c r="AA2099">
        <v>2001</v>
      </c>
      <c r="AB2099">
        <v>226</v>
      </c>
      <c r="AC2099">
        <v>5.9</v>
      </c>
      <c r="AD2099">
        <v>1.85</v>
      </c>
      <c r="AE2099">
        <v>433</v>
      </c>
    </row>
    <row r="2100" spans="1:31" x14ac:dyDescent="0.45">
      <c r="A2100" t="s">
        <v>28</v>
      </c>
      <c r="B2100" t="s">
        <v>925</v>
      </c>
      <c r="C2100" t="str">
        <f t="shared" si="64"/>
        <v>other</v>
      </c>
      <c r="D2100">
        <v>88</v>
      </c>
      <c r="E2100">
        <v>94</v>
      </c>
      <c r="F2100">
        <v>42</v>
      </c>
      <c r="G2100">
        <v>517</v>
      </c>
      <c r="H2100" t="s">
        <v>2184</v>
      </c>
      <c r="I2100">
        <v>975</v>
      </c>
      <c r="J2100" s="1">
        <v>25077977</v>
      </c>
      <c r="K2100" s="1">
        <v>22000000</v>
      </c>
      <c r="L2100" s="1">
        <f>J2100/K2100</f>
        <v>1.1399080454545454</v>
      </c>
      <c r="M2100" s="2" t="str">
        <f t="shared" si="65"/>
        <v>other</v>
      </c>
      <c r="N2100" t="s">
        <v>3047</v>
      </c>
      <c r="O2100" t="s">
        <v>10414</v>
      </c>
      <c r="P2100" t="s">
        <v>10415</v>
      </c>
      <c r="Q2100">
        <v>15665</v>
      </c>
      <c r="R2100">
        <v>3153</v>
      </c>
      <c r="S2100" t="s">
        <v>940</v>
      </c>
      <c r="T2100">
        <v>2</v>
      </c>
      <c r="U2100" t="s">
        <v>10416</v>
      </c>
      <c r="V2100" t="s">
        <v>10417</v>
      </c>
      <c r="W2100">
        <v>35</v>
      </c>
      <c r="X2100" t="s">
        <v>37</v>
      </c>
      <c r="Y2100" t="s">
        <v>38</v>
      </c>
      <c r="Z2100" t="s">
        <v>90</v>
      </c>
      <c r="AA2100">
        <v>2012</v>
      </c>
      <c r="AB2100">
        <v>569</v>
      </c>
      <c r="AC2100">
        <v>6.4</v>
      </c>
      <c r="AD2100">
        <v>2.35</v>
      </c>
      <c r="AE2100">
        <v>431</v>
      </c>
    </row>
    <row r="2101" spans="1:31" x14ac:dyDescent="0.45">
      <c r="A2101" t="s">
        <v>28</v>
      </c>
      <c r="B2101" t="s">
        <v>5066</v>
      </c>
      <c r="C2101" t="str">
        <f t="shared" si="64"/>
        <v>other</v>
      </c>
      <c r="D2101">
        <v>85</v>
      </c>
      <c r="E2101">
        <v>142</v>
      </c>
      <c r="F2101">
        <v>0</v>
      </c>
      <c r="G2101">
        <v>854</v>
      </c>
      <c r="H2101" t="s">
        <v>5155</v>
      </c>
      <c r="I2101">
        <v>978</v>
      </c>
      <c r="J2101" s="1">
        <v>25052000</v>
      </c>
      <c r="K2101" s="1">
        <v>22000000</v>
      </c>
      <c r="L2101" s="1">
        <f>J2101/K2101</f>
        <v>1.1387272727272728</v>
      </c>
      <c r="M2101" s="2" t="str">
        <f t="shared" si="65"/>
        <v>other</v>
      </c>
      <c r="N2101" t="s">
        <v>5264</v>
      </c>
      <c r="O2101" t="s">
        <v>6695</v>
      </c>
      <c r="P2101" t="s">
        <v>10418</v>
      </c>
      <c r="Q2101">
        <v>31227</v>
      </c>
      <c r="R2101">
        <v>5386</v>
      </c>
      <c r="S2101" t="s">
        <v>3186</v>
      </c>
      <c r="T2101">
        <v>0</v>
      </c>
      <c r="U2101" t="s">
        <v>10419</v>
      </c>
      <c r="V2101" t="s">
        <v>10420</v>
      </c>
      <c r="W2101">
        <v>354</v>
      </c>
      <c r="X2101" t="s">
        <v>37</v>
      </c>
      <c r="Y2101" t="s">
        <v>38</v>
      </c>
      <c r="Z2101" t="s">
        <v>575</v>
      </c>
      <c r="AA2101">
        <v>1999</v>
      </c>
      <c r="AB2101">
        <v>911</v>
      </c>
      <c r="AC2101">
        <v>6.6</v>
      </c>
      <c r="AD2101">
        <v>1.85</v>
      </c>
      <c r="AE2101">
        <v>430</v>
      </c>
    </row>
    <row r="2102" spans="1:31" x14ac:dyDescent="0.45">
      <c r="A2102" t="s">
        <v>28</v>
      </c>
      <c r="B2102" t="s">
        <v>7124</v>
      </c>
      <c r="C2102" t="str">
        <f t="shared" si="64"/>
        <v>other</v>
      </c>
      <c r="D2102">
        <v>181</v>
      </c>
      <c r="E2102">
        <v>104</v>
      </c>
      <c r="F2102">
        <v>0</v>
      </c>
      <c r="G2102">
        <v>898</v>
      </c>
      <c r="H2102" t="s">
        <v>7570</v>
      </c>
      <c r="I2102">
        <v>8000</v>
      </c>
      <c r="J2102" s="1">
        <v>25047631</v>
      </c>
      <c r="K2102" s="1">
        <v>22000000</v>
      </c>
      <c r="L2102" s="1">
        <f>J2102/K2102</f>
        <v>1.1385286818181819</v>
      </c>
      <c r="M2102" s="2" t="str">
        <f t="shared" si="65"/>
        <v>other</v>
      </c>
      <c r="N2102" t="s">
        <v>1661</v>
      </c>
      <c r="O2102" t="s">
        <v>1239</v>
      </c>
      <c r="P2102" t="s">
        <v>10421</v>
      </c>
      <c r="Q2102">
        <v>128593</v>
      </c>
      <c r="R2102">
        <v>11632</v>
      </c>
      <c r="S2102" t="s">
        <v>10422</v>
      </c>
      <c r="T2102">
        <v>5</v>
      </c>
      <c r="U2102" t="s">
        <v>10423</v>
      </c>
      <c r="V2102" t="s">
        <v>10424</v>
      </c>
      <c r="W2102">
        <v>867</v>
      </c>
      <c r="X2102" t="s">
        <v>37</v>
      </c>
      <c r="Y2102" t="s">
        <v>38</v>
      </c>
      <c r="Z2102" t="s">
        <v>575</v>
      </c>
      <c r="AA2102">
        <v>2001</v>
      </c>
      <c r="AB2102">
        <v>1000</v>
      </c>
      <c r="AC2102">
        <v>6.9</v>
      </c>
      <c r="AD2102">
        <v>2.35</v>
      </c>
      <c r="AE2102">
        <v>430</v>
      </c>
    </row>
    <row r="2103" spans="1:31" x14ac:dyDescent="0.45">
      <c r="A2103" t="s">
        <v>28</v>
      </c>
      <c r="B2103" t="s">
        <v>273</v>
      </c>
      <c r="C2103" t="str">
        <f t="shared" si="64"/>
        <v>other</v>
      </c>
      <c r="D2103">
        <v>257</v>
      </c>
      <c r="E2103">
        <v>136</v>
      </c>
      <c r="F2103">
        <v>0</v>
      </c>
      <c r="G2103">
        <v>3000</v>
      </c>
      <c r="H2103" t="s">
        <v>267</v>
      </c>
      <c r="I2103">
        <v>19000</v>
      </c>
      <c r="J2103" s="1">
        <v>25040293</v>
      </c>
      <c r="K2103" s="1">
        <v>126000000</v>
      </c>
      <c r="L2103" s="1">
        <f>J2103/K2103</f>
        <v>0.19873248412698413</v>
      </c>
      <c r="M2103" s="2" t="str">
        <f t="shared" si="65"/>
        <v>other</v>
      </c>
      <c r="N2103" t="s">
        <v>1665</v>
      </c>
      <c r="O2103" t="s">
        <v>95</v>
      </c>
      <c r="P2103" t="s">
        <v>1666</v>
      </c>
      <c r="Q2103">
        <v>263336</v>
      </c>
      <c r="R2103">
        <v>34838</v>
      </c>
      <c r="S2103" t="s">
        <v>646</v>
      </c>
      <c r="T2103">
        <v>1</v>
      </c>
      <c r="U2103" t="s">
        <v>1667</v>
      </c>
      <c r="V2103" t="s">
        <v>1668</v>
      </c>
      <c r="W2103">
        <v>899</v>
      </c>
      <c r="X2103" t="s">
        <v>37</v>
      </c>
      <c r="Y2103" t="s">
        <v>38</v>
      </c>
      <c r="Z2103" t="s">
        <v>39</v>
      </c>
      <c r="AA2103">
        <v>2005</v>
      </c>
      <c r="AB2103">
        <v>12000</v>
      </c>
      <c r="AC2103">
        <v>6.9</v>
      </c>
      <c r="AD2103">
        <v>2.35</v>
      </c>
      <c r="AE2103">
        <v>429</v>
      </c>
    </row>
    <row r="2104" spans="1:31" x14ac:dyDescent="0.45">
      <c r="A2104" t="s">
        <v>28</v>
      </c>
      <c r="B2104" t="s">
        <v>10425</v>
      </c>
      <c r="C2104" t="str">
        <f t="shared" si="64"/>
        <v>other</v>
      </c>
      <c r="D2104">
        <v>95</v>
      </c>
      <c r="E2104">
        <v>106</v>
      </c>
      <c r="F2104">
        <v>12</v>
      </c>
      <c r="G2104">
        <v>595</v>
      </c>
      <c r="H2104" t="s">
        <v>10426</v>
      </c>
      <c r="I2104">
        <v>962</v>
      </c>
      <c r="J2104" s="1">
        <v>25031037</v>
      </c>
      <c r="K2104" s="1">
        <v>30000000</v>
      </c>
      <c r="L2104" s="1">
        <f>J2104/K2104</f>
        <v>0.83436790000000005</v>
      </c>
      <c r="M2104" s="2" t="str">
        <f t="shared" si="65"/>
        <v>other</v>
      </c>
      <c r="N2104" t="s">
        <v>2132</v>
      </c>
      <c r="O2104" t="s">
        <v>1968</v>
      </c>
      <c r="P2104" t="s">
        <v>10427</v>
      </c>
      <c r="Q2104">
        <v>25462</v>
      </c>
      <c r="R2104">
        <v>4239</v>
      </c>
      <c r="S2104" t="s">
        <v>2021</v>
      </c>
      <c r="T2104">
        <v>1</v>
      </c>
      <c r="U2104" t="s">
        <v>10428</v>
      </c>
      <c r="V2104" t="s">
        <v>10429</v>
      </c>
      <c r="W2104">
        <v>200</v>
      </c>
      <c r="X2104" t="s">
        <v>37</v>
      </c>
      <c r="Y2104" t="s">
        <v>38</v>
      </c>
      <c r="Z2104" t="s">
        <v>39</v>
      </c>
      <c r="AA2104">
        <v>2001</v>
      </c>
      <c r="AB2104">
        <v>844</v>
      </c>
      <c r="AC2104">
        <v>5.8</v>
      </c>
      <c r="AD2104">
        <v>2.35</v>
      </c>
      <c r="AE2104">
        <v>426</v>
      </c>
    </row>
    <row r="2105" spans="1:31" x14ac:dyDescent="0.45">
      <c r="A2105" t="s">
        <v>28</v>
      </c>
      <c r="B2105" t="s">
        <v>7103</v>
      </c>
      <c r="C2105" t="str">
        <f t="shared" si="64"/>
        <v>other</v>
      </c>
      <c r="D2105">
        <v>423</v>
      </c>
      <c r="E2105">
        <v>106</v>
      </c>
      <c r="F2105">
        <v>1000</v>
      </c>
      <c r="G2105">
        <v>1000</v>
      </c>
      <c r="H2105" t="s">
        <v>434</v>
      </c>
      <c r="I2105">
        <v>19000</v>
      </c>
      <c r="J2105" s="1">
        <v>25003072</v>
      </c>
      <c r="K2105" s="1">
        <v>22000000</v>
      </c>
      <c r="L2105" s="1">
        <f>J2105/K2105</f>
        <v>1.1365032727272728</v>
      </c>
      <c r="M2105" s="2" t="str">
        <f t="shared" si="65"/>
        <v>other</v>
      </c>
      <c r="N2105" t="s">
        <v>10430</v>
      </c>
      <c r="O2105" t="s">
        <v>95</v>
      </c>
      <c r="P2105" t="s">
        <v>10431</v>
      </c>
      <c r="Q2105">
        <v>60926</v>
      </c>
      <c r="R2105">
        <v>38494</v>
      </c>
      <c r="S2105" t="s">
        <v>5454</v>
      </c>
      <c r="T2105">
        <v>5</v>
      </c>
      <c r="U2105" t="s">
        <v>10432</v>
      </c>
      <c r="V2105" t="s">
        <v>10433</v>
      </c>
      <c r="W2105">
        <v>302</v>
      </c>
      <c r="X2105" t="s">
        <v>37</v>
      </c>
      <c r="Y2105" t="s">
        <v>56</v>
      </c>
      <c r="Z2105" t="s">
        <v>39</v>
      </c>
      <c r="AA2105">
        <v>2016</v>
      </c>
      <c r="AB2105">
        <v>17000</v>
      </c>
      <c r="AC2105">
        <v>6.4</v>
      </c>
      <c r="AD2105">
        <v>1.85</v>
      </c>
      <c r="AE2105">
        <v>426</v>
      </c>
    </row>
    <row r="2106" spans="1:31" x14ac:dyDescent="0.45">
      <c r="A2106" t="s">
        <v>28</v>
      </c>
      <c r="B2106" t="s">
        <v>10434</v>
      </c>
      <c r="C2106" t="str">
        <f t="shared" si="64"/>
        <v>other</v>
      </c>
      <c r="D2106">
        <v>93</v>
      </c>
      <c r="E2106">
        <v>98</v>
      </c>
      <c r="F2106">
        <v>4</v>
      </c>
      <c r="G2106">
        <v>83</v>
      </c>
      <c r="H2106" t="s">
        <v>10435</v>
      </c>
      <c r="I2106">
        <v>3000</v>
      </c>
      <c r="J2106" s="1">
        <v>25000000</v>
      </c>
      <c r="K2106" s="1">
        <v>22000000</v>
      </c>
      <c r="L2106" s="1">
        <f>J2106/K2106</f>
        <v>1.1363636363636365</v>
      </c>
      <c r="M2106" s="2" t="str">
        <f t="shared" si="65"/>
        <v>other</v>
      </c>
      <c r="N2106" t="s">
        <v>6409</v>
      </c>
      <c r="O2106" t="s">
        <v>972</v>
      </c>
      <c r="P2106" t="s">
        <v>10436</v>
      </c>
      <c r="Q2106">
        <v>18900</v>
      </c>
      <c r="R2106">
        <v>3769</v>
      </c>
      <c r="S2106" t="s">
        <v>10437</v>
      </c>
      <c r="T2106">
        <v>0</v>
      </c>
      <c r="U2106" t="s">
        <v>10438</v>
      </c>
      <c r="V2106" t="s">
        <v>10439</v>
      </c>
      <c r="W2106">
        <v>242</v>
      </c>
      <c r="X2106" t="s">
        <v>37</v>
      </c>
      <c r="Y2106" t="s">
        <v>263</v>
      </c>
      <c r="Z2106" t="s">
        <v>39</v>
      </c>
      <c r="AA2106">
        <v>2001</v>
      </c>
      <c r="AB2106">
        <v>486</v>
      </c>
      <c r="AC2106">
        <v>5.3</v>
      </c>
      <c r="AD2106">
        <v>1.85</v>
      </c>
      <c r="AE2106">
        <v>425</v>
      </c>
    </row>
    <row r="2107" spans="1:31" x14ac:dyDescent="0.45">
      <c r="A2107" t="s">
        <v>28</v>
      </c>
      <c r="B2107" t="s">
        <v>5154</v>
      </c>
      <c r="C2107" t="str">
        <f t="shared" si="64"/>
        <v>other</v>
      </c>
      <c r="D2107">
        <v>203</v>
      </c>
      <c r="E2107">
        <v>100</v>
      </c>
      <c r="F2107">
        <v>39</v>
      </c>
      <c r="G2107">
        <v>798</v>
      </c>
      <c r="H2107" t="s">
        <v>75</v>
      </c>
      <c r="I2107">
        <v>26000</v>
      </c>
      <c r="J2107" s="1">
        <v>25000000</v>
      </c>
      <c r="K2107" s="1">
        <v>22000000</v>
      </c>
      <c r="L2107" s="1">
        <f>J2107/K2107</f>
        <v>1.1363636363636365</v>
      </c>
      <c r="M2107" s="2" t="str">
        <f t="shared" si="65"/>
        <v>other</v>
      </c>
      <c r="N2107" t="s">
        <v>454</v>
      </c>
      <c r="O2107" t="s">
        <v>330</v>
      </c>
      <c r="P2107" t="s">
        <v>10440</v>
      </c>
      <c r="Q2107">
        <v>82804</v>
      </c>
      <c r="R2107">
        <v>39989</v>
      </c>
      <c r="S2107" t="s">
        <v>1688</v>
      </c>
      <c r="T2107">
        <v>1</v>
      </c>
      <c r="U2107" t="s">
        <v>10441</v>
      </c>
      <c r="V2107" t="s">
        <v>10442</v>
      </c>
      <c r="W2107">
        <v>154</v>
      </c>
      <c r="X2107" t="s">
        <v>37</v>
      </c>
      <c r="Y2107" t="s">
        <v>38</v>
      </c>
      <c r="Z2107" t="s">
        <v>575</v>
      </c>
      <c r="AA2107">
        <v>2013</v>
      </c>
      <c r="AB2107">
        <v>11000</v>
      </c>
      <c r="AC2107">
        <v>6.5</v>
      </c>
      <c r="AD2107">
        <v>2.35</v>
      </c>
      <c r="AE2107">
        <v>425</v>
      </c>
    </row>
    <row r="2108" spans="1:31" x14ac:dyDescent="0.45">
      <c r="A2108" t="s">
        <v>28</v>
      </c>
      <c r="B2108" t="s">
        <v>10443</v>
      </c>
      <c r="C2108" t="str">
        <f t="shared" si="64"/>
        <v>other</v>
      </c>
      <c r="D2108">
        <v>38</v>
      </c>
      <c r="E2108">
        <v>95</v>
      </c>
      <c r="F2108">
        <v>34</v>
      </c>
      <c r="G2108">
        <v>368</v>
      </c>
      <c r="H2108" t="s">
        <v>2350</v>
      </c>
      <c r="I2108">
        <v>554</v>
      </c>
      <c r="J2108" s="1">
        <v>24985612</v>
      </c>
      <c r="K2108" s="1">
        <v>22000000</v>
      </c>
      <c r="L2108" s="1">
        <f>J2108/K2108</f>
        <v>1.1357096363636363</v>
      </c>
      <c r="M2108" s="2" t="str">
        <f t="shared" si="65"/>
        <v>other</v>
      </c>
      <c r="N2108" t="s">
        <v>777</v>
      </c>
      <c r="O2108" t="s">
        <v>2283</v>
      </c>
      <c r="P2108" t="s">
        <v>10444</v>
      </c>
      <c r="Q2108">
        <v>7242</v>
      </c>
      <c r="R2108">
        <v>2216</v>
      </c>
      <c r="S2108" t="s">
        <v>5212</v>
      </c>
      <c r="T2108">
        <v>1</v>
      </c>
      <c r="U2108" t="s">
        <v>10445</v>
      </c>
      <c r="V2108" t="s">
        <v>10446</v>
      </c>
      <c r="W2108">
        <v>38</v>
      </c>
      <c r="X2108" t="s">
        <v>37</v>
      </c>
      <c r="Y2108" t="s">
        <v>757</v>
      </c>
      <c r="Z2108" t="s">
        <v>90</v>
      </c>
      <c r="AA2108">
        <v>2000</v>
      </c>
      <c r="AB2108">
        <v>439</v>
      </c>
      <c r="AC2108">
        <v>5.7</v>
      </c>
      <c r="AD2108">
        <v>1.85</v>
      </c>
      <c r="AE2108">
        <v>424</v>
      </c>
    </row>
    <row r="2109" spans="1:31" x14ac:dyDescent="0.45">
      <c r="A2109" t="s">
        <v>28</v>
      </c>
      <c r="B2109" t="s">
        <v>4156</v>
      </c>
      <c r="C2109" t="str">
        <f t="shared" si="64"/>
        <v>other</v>
      </c>
      <c r="D2109">
        <v>183</v>
      </c>
      <c r="E2109">
        <v>107</v>
      </c>
      <c r="F2109">
        <v>737</v>
      </c>
      <c r="G2109">
        <v>678</v>
      </c>
      <c r="H2109" t="s">
        <v>3699</v>
      </c>
      <c r="I2109">
        <v>6000</v>
      </c>
      <c r="J2109" s="1">
        <v>24984868</v>
      </c>
      <c r="K2109" s="1">
        <v>22000000</v>
      </c>
      <c r="L2109" s="1">
        <f>J2109/K2109</f>
        <v>1.1356758181818183</v>
      </c>
      <c r="M2109" s="2" t="str">
        <f t="shared" si="65"/>
        <v>other</v>
      </c>
      <c r="N2109" t="s">
        <v>1661</v>
      </c>
      <c r="O2109" t="s">
        <v>203</v>
      </c>
      <c r="P2109" t="s">
        <v>10447</v>
      </c>
      <c r="Q2109">
        <v>56813</v>
      </c>
      <c r="R2109">
        <v>8094</v>
      </c>
      <c r="S2109" t="s">
        <v>6030</v>
      </c>
      <c r="T2109">
        <v>11</v>
      </c>
      <c r="U2109" t="s">
        <v>10448</v>
      </c>
      <c r="V2109" t="s">
        <v>10449</v>
      </c>
      <c r="W2109">
        <v>381</v>
      </c>
      <c r="X2109" t="s">
        <v>37</v>
      </c>
      <c r="Y2109" t="s">
        <v>38</v>
      </c>
      <c r="Z2109" t="s">
        <v>575</v>
      </c>
      <c r="AA2109">
        <v>2004</v>
      </c>
      <c r="AB2109">
        <v>718</v>
      </c>
      <c r="AC2109">
        <v>6.7</v>
      </c>
      <c r="AD2109">
        <v>2.35</v>
      </c>
      <c r="AE2109">
        <v>423</v>
      </c>
    </row>
    <row r="2110" spans="1:31" x14ac:dyDescent="0.45">
      <c r="A2110" t="s">
        <v>28</v>
      </c>
      <c r="B2110" t="s">
        <v>10450</v>
      </c>
      <c r="C2110" t="str">
        <f t="shared" si="64"/>
        <v>other</v>
      </c>
      <c r="D2110">
        <v>75</v>
      </c>
      <c r="E2110">
        <v>104</v>
      </c>
      <c r="F2110">
        <v>87</v>
      </c>
      <c r="G2110">
        <v>691</v>
      </c>
      <c r="H2110" t="s">
        <v>894</v>
      </c>
      <c r="I2110">
        <v>1000</v>
      </c>
      <c r="J2110" s="1">
        <v>24944213</v>
      </c>
      <c r="K2110" s="1">
        <v>23500000</v>
      </c>
      <c r="L2110" s="1">
        <f>J2110/K2110</f>
        <v>1.0614558723404255</v>
      </c>
      <c r="M2110" s="2" t="str">
        <f t="shared" si="65"/>
        <v>other</v>
      </c>
      <c r="N2110" t="s">
        <v>1391</v>
      </c>
      <c r="O2110" t="s">
        <v>32</v>
      </c>
      <c r="P2110" t="s">
        <v>10451</v>
      </c>
      <c r="Q2110">
        <v>35018</v>
      </c>
      <c r="R2110">
        <v>3148</v>
      </c>
      <c r="S2110" t="s">
        <v>742</v>
      </c>
      <c r="T2110">
        <v>0</v>
      </c>
      <c r="U2110" t="s">
        <v>10452</v>
      </c>
      <c r="V2110" t="s">
        <v>10453</v>
      </c>
      <c r="W2110">
        <v>180</v>
      </c>
      <c r="X2110" t="s">
        <v>37</v>
      </c>
      <c r="Y2110" t="s">
        <v>38</v>
      </c>
      <c r="Z2110" t="s">
        <v>39</v>
      </c>
      <c r="AA2110">
        <v>1993</v>
      </c>
      <c r="AB2110">
        <v>826</v>
      </c>
      <c r="AC2110">
        <v>3.9</v>
      </c>
      <c r="AD2110">
        <v>1.85</v>
      </c>
      <c r="AE2110">
        <v>423</v>
      </c>
    </row>
    <row r="2111" spans="1:31" x14ac:dyDescent="0.45">
      <c r="A2111" t="s">
        <v>28</v>
      </c>
      <c r="B2111" t="s">
        <v>10454</v>
      </c>
      <c r="C2111" t="str">
        <f t="shared" ref="C2111:C2174" si="66">IF(J2111&lt;100000000,"other","blockbuster")</f>
        <v>other</v>
      </c>
      <c r="D2111">
        <v>18</v>
      </c>
      <c r="E2111">
        <v>104</v>
      </c>
      <c r="F2111">
        <v>53</v>
      </c>
      <c r="G2111">
        <v>576</v>
      </c>
      <c r="H2111" t="s">
        <v>1813</v>
      </c>
      <c r="I2111">
        <v>2000</v>
      </c>
      <c r="J2111" s="1">
        <v>24881000</v>
      </c>
      <c r="K2111" s="1">
        <v>22000000</v>
      </c>
      <c r="L2111" s="1">
        <f>J2111/K2111</f>
        <v>1.1309545454545455</v>
      </c>
      <c r="M2111" s="2" t="str">
        <f t="shared" si="65"/>
        <v>other</v>
      </c>
      <c r="N2111" t="s">
        <v>257</v>
      </c>
      <c r="O2111" t="s">
        <v>2997</v>
      </c>
      <c r="P2111" t="s">
        <v>10455</v>
      </c>
      <c r="Q2111">
        <v>2253</v>
      </c>
      <c r="R2111">
        <v>4221</v>
      </c>
      <c r="S2111" t="s">
        <v>3321</v>
      </c>
      <c r="T2111">
        <v>0</v>
      </c>
      <c r="U2111" t="s">
        <v>10456</v>
      </c>
      <c r="V2111" t="s">
        <v>10457</v>
      </c>
      <c r="W2111">
        <v>111</v>
      </c>
      <c r="X2111" t="s">
        <v>37</v>
      </c>
      <c r="Y2111" t="s">
        <v>38</v>
      </c>
      <c r="Z2111" t="s">
        <v>39</v>
      </c>
      <c r="AA2111">
        <v>2001</v>
      </c>
      <c r="AB2111">
        <v>595</v>
      </c>
      <c r="AC2111">
        <v>4.0999999999999996</v>
      </c>
      <c r="AD2111">
        <v>1.85</v>
      </c>
      <c r="AE2111">
        <v>422</v>
      </c>
    </row>
    <row r="2112" spans="1:31" x14ac:dyDescent="0.45">
      <c r="A2112" t="s">
        <v>28</v>
      </c>
      <c r="B2112" t="s">
        <v>10458</v>
      </c>
      <c r="C2112" t="str">
        <f t="shared" si="66"/>
        <v>other</v>
      </c>
      <c r="D2112">
        <v>22</v>
      </c>
      <c r="E2112">
        <v>143</v>
      </c>
      <c r="F2112">
        <v>688</v>
      </c>
      <c r="G2112">
        <v>42</v>
      </c>
      <c r="H2112" t="s">
        <v>10459</v>
      </c>
      <c r="I2112">
        <v>638</v>
      </c>
      <c r="J2112" s="1">
        <v>24848292</v>
      </c>
      <c r="K2112" s="1">
        <v>25000000</v>
      </c>
      <c r="L2112" s="1">
        <f>J2112/K2112</f>
        <v>0.99393167999999998</v>
      </c>
      <c r="M2112" s="2" t="str">
        <f t="shared" si="65"/>
        <v>other</v>
      </c>
      <c r="N2112" t="s">
        <v>10460</v>
      </c>
      <c r="O2112" t="s">
        <v>10461</v>
      </c>
      <c r="P2112" t="s">
        <v>10462</v>
      </c>
      <c r="Q2112">
        <v>1547</v>
      </c>
      <c r="R2112">
        <v>788</v>
      </c>
      <c r="S2112" t="s">
        <v>10463</v>
      </c>
      <c r="T2112">
        <v>2</v>
      </c>
      <c r="U2112" t="s">
        <v>10464</v>
      </c>
      <c r="V2112" t="s">
        <v>10465</v>
      </c>
      <c r="W2112">
        <v>50</v>
      </c>
      <c r="X2112" t="s">
        <v>37</v>
      </c>
      <c r="Y2112" t="s">
        <v>38</v>
      </c>
      <c r="Z2112" t="s">
        <v>272</v>
      </c>
      <c r="AA2112">
        <v>1970</v>
      </c>
      <c r="AB2112">
        <v>50</v>
      </c>
      <c r="AC2112">
        <v>6.2</v>
      </c>
      <c r="AD2112">
        <v>2.35</v>
      </c>
      <c r="AE2112">
        <v>422</v>
      </c>
    </row>
    <row r="2113" spans="1:31" x14ac:dyDescent="0.45">
      <c r="A2113" t="s">
        <v>28</v>
      </c>
      <c r="B2113" t="s">
        <v>7488</v>
      </c>
      <c r="C2113" t="str">
        <f t="shared" si="66"/>
        <v>other</v>
      </c>
      <c r="D2113">
        <v>41</v>
      </c>
      <c r="E2113">
        <v>77</v>
      </c>
      <c r="F2113">
        <v>37</v>
      </c>
      <c r="G2113">
        <v>795</v>
      </c>
      <c r="H2113" t="s">
        <v>8871</v>
      </c>
      <c r="I2113">
        <v>3000</v>
      </c>
      <c r="J2113" s="1">
        <v>24809547</v>
      </c>
      <c r="K2113" s="1">
        <v>22000000</v>
      </c>
      <c r="L2113" s="1">
        <f>J2113/K2113</f>
        <v>1.1277066818181818</v>
      </c>
      <c r="M2113" s="2" t="str">
        <f t="shared" si="65"/>
        <v>other</v>
      </c>
      <c r="N2113" t="s">
        <v>2707</v>
      </c>
      <c r="O2113" t="s">
        <v>490</v>
      </c>
      <c r="P2113" t="s">
        <v>10466</v>
      </c>
      <c r="Q2113">
        <v>8176</v>
      </c>
      <c r="R2113">
        <v>5568</v>
      </c>
      <c r="S2113" t="s">
        <v>712</v>
      </c>
      <c r="T2113">
        <v>0</v>
      </c>
      <c r="U2113" t="s">
        <v>10467</v>
      </c>
      <c r="V2113" t="s">
        <v>10468</v>
      </c>
      <c r="W2113">
        <v>77</v>
      </c>
      <c r="X2113" t="s">
        <v>37</v>
      </c>
      <c r="Y2113" t="s">
        <v>38</v>
      </c>
      <c r="Z2113" t="s">
        <v>90</v>
      </c>
      <c r="AA2113">
        <v>1999</v>
      </c>
      <c r="AB2113">
        <v>968</v>
      </c>
      <c r="AC2113">
        <v>3.8</v>
      </c>
      <c r="AD2113">
        <v>2.35</v>
      </c>
      <c r="AE2113">
        <v>422</v>
      </c>
    </row>
    <row r="2114" spans="1:31" x14ac:dyDescent="0.45">
      <c r="A2114" t="s">
        <v>28</v>
      </c>
      <c r="B2114" t="s">
        <v>9033</v>
      </c>
      <c r="C2114" t="str">
        <f t="shared" si="66"/>
        <v>other</v>
      </c>
      <c r="D2114">
        <v>148</v>
      </c>
      <c r="E2114">
        <v>96</v>
      </c>
      <c r="F2114">
        <v>11</v>
      </c>
      <c r="G2114">
        <v>150</v>
      </c>
      <c r="H2114" t="s">
        <v>415</v>
      </c>
      <c r="I2114">
        <v>805</v>
      </c>
      <c r="J2114" s="1">
        <v>24800000</v>
      </c>
      <c r="K2114" s="1">
        <v>25000000</v>
      </c>
      <c r="L2114" s="1">
        <f>J2114/K2114</f>
        <v>0.99199999999999999</v>
      </c>
      <c r="M2114" s="2" t="str">
        <f t="shared" si="65"/>
        <v>other</v>
      </c>
      <c r="N2114" t="s">
        <v>329</v>
      </c>
      <c r="O2114" t="s">
        <v>4421</v>
      </c>
      <c r="P2114" t="s">
        <v>10469</v>
      </c>
      <c r="Q2114">
        <v>26767</v>
      </c>
      <c r="R2114">
        <v>1411</v>
      </c>
      <c r="S2114" t="s">
        <v>10404</v>
      </c>
      <c r="T2114">
        <v>0</v>
      </c>
      <c r="U2114" t="s">
        <v>10470</v>
      </c>
      <c r="V2114" t="s">
        <v>10471</v>
      </c>
      <c r="W2114">
        <v>121</v>
      </c>
      <c r="X2114" t="s">
        <v>37</v>
      </c>
      <c r="Y2114" t="s">
        <v>1455</v>
      </c>
      <c r="Z2114" t="s">
        <v>39</v>
      </c>
      <c r="AA2114">
        <v>2015</v>
      </c>
      <c r="AB2114">
        <v>173</v>
      </c>
      <c r="AC2114">
        <v>5.0999999999999996</v>
      </c>
      <c r="AD2114">
        <v>2.35</v>
      </c>
      <c r="AE2114">
        <v>421</v>
      </c>
    </row>
    <row r="2115" spans="1:31" x14ac:dyDescent="0.45">
      <c r="A2115" t="s">
        <v>28</v>
      </c>
      <c r="B2115" t="s">
        <v>10472</v>
      </c>
      <c r="C2115" t="str">
        <f t="shared" si="66"/>
        <v>other</v>
      </c>
      <c r="D2115">
        <v>111</v>
      </c>
      <c r="E2115">
        <v>114</v>
      </c>
      <c r="F2115">
        <v>2</v>
      </c>
      <c r="G2115">
        <v>567</v>
      </c>
      <c r="H2115" t="s">
        <v>45</v>
      </c>
      <c r="I2115">
        <v>40000</v>
      </c>
      <c r="J2115" s="1">
        <v>24792061</v>
      </c>
      <c r="L2115" s="1" t="e">
        <f>J2115/K2115</f>
        <v>#DIV/0!</v>
      </c>
      <c r="M2115" s="2" t="e">
        <f t="shared" ref="M2115:M2178" si="67">IF(L2115&lt;2,"other","blockbuster")</f>
        <v>#DIV/0!</v>
      </c>
      <c r="N2115" t="s">
        <v>209</v>
      </c>
      <c r="O2115" t="s">
        <v>43</v>
      </c>
      <c r="P2115" t="s">
        <v>10473</v>
      </c>
      <c r="Q2115">
        <v>31433</v>
      </c>
      <c r="R2115">
        <v>42484</v>
      </c>
      <c r="S2115" t="s">
        <v>367</v>
      </c>
      <c r="T2115">
        <v>1</v>
      </c>
      <c r="U2115" t="s">
        <v>10474</v>
      </c>
      <c r="V2115" t="s">
        <v>10475</v>
      </c>
      <c r="W2115">
        <v>260</v>
      </c>
      <c r="X2115" t="s">
        <v>37</v>
      </c>
      <c r="Y2115" t="s">
        <v>56</v>
      </c>
      <c r="Z2115" t="s">
        <v>575</v>
      </c>
      <c r="AA2115">
        <v>2004</v>
      </c>
      <c r="AB2115">
        <v>1000</v>
      </c>
      <c r="AC2115">
        <v>6.4</v>
      </c>
      <c r="AD2115">
        <v>2.35</v>
      </c>
      <c r="AE2115">
        <v>421</v>
      </c>
    </row>
    <row r="2116" spans="1:31" x14ac:dyDescent="0.45">
      <c r="A2116" t="s">
        <v>28</v>
      </c>
      <c r="B2116" t="s">
        <v>1294</v>
      </c>
      <c r="C2116" t="str">
        <f t="shared" si="66"/>
        <v>other</v>
      </c>
      <c r="D2116">
        <v>231</v>
      </c>
      <c r="E2116">
        <v>145</v>
      </c>
      <c r="F2116">
        <v>719</v>
      </c>
      <c r="G2116">
        <v>104</v>
      </c>
      <c r="H2116" t="s">
        <v>10476</v>
      </c>
      <c r="I2116">
        <v>2000</v>
      </c>
      <c r="J2116" s="1">
        <v>24788807</v>
      </c>
      <c r="K2116" s="1">
        <v>21000000</v>
      </c>
      <c r="L2116" s="1">
        <f>J2116/K2116</f>
        <v>1.1804193809523809</v>
      </c>
      <c r="M2116" s="2" t="str">
        <f t="shared" si="67"/>
        <v>other</v>
      </c>
      <c r="N2116" t="s">
        <v>7612</v>
      </c>
      <c r="O2116" t="s">
        <v>7635</v>
      </c>
      <c r="P2116" t="s">
        <v>10477</v>
      </c>
      <c r="Q2116">
        <v>59507</v>
      </c>
      <c r="R2116">
        <v>2590</v>
      </c>
      <c r="S2116" t="s">
        <v>3099</v>
      </c>
      <c r="T2116">
        <v>1</v>
      </c>
      <c r="U2116" t="s">
        <v>10478</v>
      </c>
      <c r="V2116" t="s">
        <v>10479</v>
      </c>
      <c r="W2116">
        <v>232</v>
      </c>
      <c r="X2116" t="s">
        <v>10480</v>
      </c>
      <c r="Y2116" t="s">
        <v>10481</v>
      </c>
      <c r="Z2116" t="s">
        <v>575</v>
      </c>
      <c r="AA2116">
        <v>2006</v>
      </c>
      <c r="AB2116">
        <v>380</v>
      </c>
      <c r="AC2116">
        <v>7.8</v>
      </c>
      <c r="AD2116">
        <v>2.35</v>
      </c>
      <c r="AE2116">
        <v>420</v>
      </c>
    </row>
    <row r="2117" spans="1:31" x14ac:dyDescent="0.45">
      <c r="A2117" t="s">
        <v>28</v>
      </c>
      <c r="B2117" t="s">
        <v>10482</v>
      </c>
      <c r="C2117" t="str">
        <f t="shared" si="66"/>
        <v>other</v>
      </c>
      <c r="D2117">
        <v>115</v>
      </c>
      <c r="E2117">
        <v>116</v>
      </c>
      <c r="F2117">
        <v>13</v>
      </c>
      <c r="G2117">
        <v>140</v>
      </c>
      <c r="H2117" t="s">
        <v>6185</v>
      </c>
      <c r="I2117">
        <v>203</v>
      </c>
      <c r="J2117" s="1">
        <v>24741700</v>
      </c>
      <c r="K2117" s="1">
        <v>22000000</v>
      </c>
      <c r="L2117" s="1">
        <f>J2117/K2117</f>
        <v>1.1246227272727272</v>
      </c>
      <c r="M2117" s="2" t="str">
        <f t="shared" si="67"/>
        <v>other</v>
      </c>
      <c r="N2117" t="s">
        <v>10483</v>
      </c>
      <c r="O2117" t="s">
        <v>1787</v>
      </c>
      <c r="P2117" t="s">
        <v>10484</v>
      </c>
      <c r="Q2117">
        <v>21394</v>
      </c>
      <c r="R2117">
        <v>773</v>
      </c>
      <c r="S2117" t="s">
        <v>5792</v>
      </c>
      <c r="T2117">
        <v>0</v>
      </c>
      <c r="U2117" t="s">
        <v>10485</v>
      </c>
      <c r="V2117" t="s">
        <v>10486</v>
      </c>
      <c r="W2117">
        <v>147</v>
      </c>
      <c r="X2117" t="s">
        <v>1454</v>
      </c>
      <c r="Y2117" t="s">
        <v>1455</v>
      </c>
      <c r="Z2117" t="s">
        <v>39</v>
      </c>
      <c r="AA2117">
        <v>2005</v>
      </c>
      <c r="AB2117">
        <v>172</v>
      </c>
      <c r="AC2117">
        <v>7.8</v>
      </c>
      <c r="AD2117">
        <v>2.35</v>
      </c>
      <c r="AE2117">
        <v>419</v>
      </c>
    </row>
    <row r="2118" spans="1:31" x14ac:dyDescent="0.45">
      <c r="A2118" t="s">
        <v>28</v>
      </c>
      <c r="B2118" t="s">
        <v>10487</v>
      </c>
      <c r="C2118" t="str">
        <f t="shared" si="66"/>
        <v>other</v>
      </c>
      <c r="D2118">
        <v>176</v>
      </c>
      <c r="E2118">
        <v>100</v>
      </c>
      <c r="F2118">
        <v>21</v>
      </c>
      <c r="G2118">
        <v>552</v>
      </c>
      <c r="H2118" t="s">
        <v>1726</v>
      </c>
      <c r="I2118">
        <v>14000</v>
      </c>
      <c r="J2118" s="1">
        <v>24708699</v>
      </c>
      <c r="K2118" s="1">
        <v>2000000</v>
      </c>
      <c r="L2118" s="1">
        <f>J2118/K2118</f>
        <v>12.3543495</v>
      </c>
      <c r="M2118" s="2" t="str">
        <f t="shared" si="67"/>
        <v>blockbuster</v>
      </c>
      <c r="N2118" t="s">
        <v>1413</v>
      </c>
      <c r="O2118" t="s">
        <v>644</v>
      </c>
      <c r="P2118" t="s">
        <v>10488</v>
      </c>
      <c r="Q2118">
        <v>29322</v>
      </c>
      <c r="R2118">
        <v>15922</v>
      </c>
      <c r="S2118" t="s">
        <v>7404</v>
      </c>
      <c r="T2118">
        <v>5</v>
      </c>
      <c r="U2118" t="s">
        <v>10489</v>
      </c>
      <c r="V2118" t="s">
        <v>10490</v>
      </c>
      <c r="W2118">
        <v>104</v>
      </c>
      <c r="X2118" t="s">
        <v>37</v>
      </c>
      <c r="Y2118" t="s">
        <v>38</v>
      </c>
      <c r="Z2118" t="s">
        <v>575</v>
      </c>
      <c r="AA2118">
        <v>2012</v>
      </c>
      <c r="AB2118">
        <v>618</v>
      </c>
      <c r="AC2118">
        <v>6.1</v>
      </c>
      <c r="AD2118">
        <v>2.35</v>
      </c>
      <c r="AE2118">
        <v>419</v>
      </c>
    </row>
    <row r="2119" spans="1:31" x14ac:dyDescent="0.45">
      <c r="A2119" t="s">
        <v>28</v>
      </c>
      <c r="B2119" t="s">
        <v>9079</v>
      </c>
      <c r="C2119" t="str">
        <f t="shared" si="66"/>
        <v>other</v>
      </c>
      <c r="D2119">
        <v>98</v>
      </c>
      <c r="E2119">
        <v>104</v>
      </c>
      <c r="F2119">
        <v>144</v>
      </c>
      <c r="G2119">
        <v>290</v>
      </c>
      <c r="H2119" t="s">
        <v>2487</v>
      </c>
      <c r="I2119">
        <v>939</v>
      </c>
      <c r="J2119" s="1">
        <v>24629916</v>
      </c>
      <c r="K2119" s="1">
        <v>22000000</v>
      </c>
      <c r="L2119" s="1">
        <f>J2119/K2119</f>
        <v>1.1195416363636363</v>
      </c>
      <c r="M2119" s="2" t="str">
        <f t="shared" si="67"/>
        <v>other</v>
      </c>
      <c r="N2119" t="s">
        <v>5957</v>
      </c>
      <c r="O2119" t="s">
        <v>1137</v>
      </c>
      <c r="P2119" t="s">
        <v>10491</v>
      </c>
      <c r="Q2119">
        <v>16831</v>
      </c>
      <c r="R2119">
        <v>2453</v>
      </c>
      <c r="S2119" t="s">
        <v>10492</v>
      </c>
      <c r="T2119">
        <v>3</v>
      </c>
      <c r="U2119" t="s">
        <v>10493</v>
      </c>
      <c r="V2119" t="s">
        <v>10494</v>
      </c>
      <c r="W2119">
        <v>54</v>
      </c>
      <c r="X2119" t="s">
        <v>37</v>
      </c>
      <c r="Y2119" t="s">
        <v>38</v>
      </c>
      <c r="Z2119" t="s">
        <v>39</v>
      </c>
      <c r="AA2119">
        <v>2008</v>
      </c>
      <c r="AB2119">
        <v>875</v>
      </c>
      <c r="AC2119">
        <v>5.8</v>
      </c>
      <c r="AD2119">
        <v>2.35</v>
      </c>
      <c r="AE2119">
        <v>419</v>
      </c>
    </row>
    <row r="2120" spans="1:31" x14ac:dyDescent="0.45">
      <c r="A2120" t="s">
        <v>28</v>
      </c>
      <c r="B2120" t="s">
        <v>10495</v>
      </c>
      <c r="C2120" t="str">
        <f t="shared" si="66"/>
        <v>other</v>
      </c>
      <c r="D2120">
        <v>149</v>
      </c>
      <c r="E2120">
        <v>92</v>
      </c>
      <c r="F2120">
        <v>17</v>
      </c>
      <c r="G2120">
        <v>231</v>
      </c>
      <c r="H2120" t="s">
        <v>10496</v>
      </c>
      <c r="I2120">
        <v>14000</v>
      </c>
      <c r="J2120" s="1">
        <v>24530513</v>
      </c>
      <c r="K2120" s="1">
        <v>22000000</v>
      </c>
      <c r="L2120" s="1">
        <f>J2120/K2120</f>
        <v>1.1150233181818181</v>
      </c>
      <c r="M2120" s="2" t="str">
        <f t="shared" si="67"/>
        <v>other</v>
      </c>
      <c r="N2120" t="s">
        <v>1914</v>
      </c>
      <c r="O2120" t="s">
        <v>426</v>
      </c>
      <c r="P2120" t="s">
        <v>10497</v>
      </c>
      <c r="Q2120">
        <v>48873</v>
      </c>
      <c r="R2120">
        <v>14617</v>
      </c>
      <c r="S2120" t="s">
        <v>10498</v>
      </c>
      <c r="T2120">
        <v>1</v>
      </c>
      <c r="U2120" t="s">
        <v>10499</v>
      </c>
      <c r="V2120" t="s">
        <v>10500</v>
      </c>
      <c r="W2120">
        <v>105</v>
      </c>
      <c r="X2120" t="s">
        <v>37</v>
      </c>
      <c r="Y2120" t="s">
        <v>56</v>
      </c>
      <c r="Z2120" t="s">
        <v>575</v>
      </c>
      <c r="AA2120">
        <v>2014</v>
      </c>
      <c r="AB2120">
        <v>257</v>
      </c>
      <c r="AC2120">
        <v>6.3</v>
      </c>
      <c r="AD2120">
        <v>2.35</v>
      </c>
      <c r="AE2120">
        <v>418</v>
      </c>
    </row>
    <row r="2121" spans="1:31" x14ac:dyDescent="0.45">
      <c r="A2121" t="s">
        <v>28</v>
      </c>
      <c r="B2121" t="s">
        <v>4723</v>
      </c>
      <c r="C2121" t="str">
        <f t="shared" si="66"/>
        <v>other</v>
      </c>
      <c r="D2121">
        <v>84</v>
      </c>
      <c r="E2121">
        <v>92</v>
      </c>
      <c r="F2121">
        <v>607</v>
      </c>
      <c r="G2121">
        <v>35</v>
      </c>
      <c r="H2121" t="s">
        <v>10501</v>
      </c>
      <c r="I2121">
        <v>813</v>
      </c>
      <c r="J2121" s="1">
        <v>24520892</v>
      </c>
      <c r="K2121" s="1">
        <v>12000000</v>
      </c>
      <c r="L2121" s="1">
        <f>J2121/K2121</f>
        <v>2.0434076666666665</v>
      </c>
      <c r="M2121" s="2" t="str">
        <f t="shared" si="67"/>
        <v>blockbuster</v>
      </c>
      <c r="N2121" t="s">
        <v>1816</v>
      </c>
      <c r="O2121" t="s">
        <v>2433</v>
      </c>
      <c r="P2121" t="s">
        <v>10502</v>
      </c>
      <c r="Q2121">
        <v>9513</v>
      </c>
      <c r="R2121">
        <v>1011</v>
      </c>
      <c r="S2121" t="s">
        <v>10503</v>
      </c>
      <c r="T2121">
        <v>0</v>
      </c>
      <c r="U2121" t="s">
        <v>10504</v>
      </c>
      <c r="V2121" t="s">
        <v>10505</v>
      </c>
      <c r="W2121">
        <v>116</v>
      </c>
      <c r="X2121" t="s">
        <v>37</v>
      </c>
      <c r="Y2121" t="s">
        <v>38</v>
      </c>
      <c r="Z2121" t="s">
        <v>90</v>
      </c>
      <c r="AA2121">
        <v>1977</v>
      </c>
      <c r="AB2121">
        <v>85</v>
      </c>
      <c r="AC2121">
        <v>7.7</v>
      </c>
      <c r="AD2121">
        <v>1.85</v>
      </c>
      <c r="AE2121">
        <v>417</v>
      </c>
    </row>
    <row r="2122" spans="1:31" x14ac:dyDescent="0.45">
      <c r="A2122" t="s">
        <v>28</v>
      </c>
      <c r="B2122" t="s">
        <v>10506</v>
      </c>
      <c r="C2122" t="str">
        <f t="shared" si="66"/>
        <v>other</v>
      </c>
      <c r="D2122">
        <v>138</v>
      </c>
      <c r="E2122">
        <v>105</v>
      </c>
      <c r="F2122">
        <v>43</v>
      </c>
      <c r="G2122">
        <v>827</v>
      </c>
      <c r="H2122" t="s">
        <v>1962</v>
      </c>
      <c r="I2122">
        <v>22000</v>
      </c>
      <c r="J2122" s="1">
        <v>24475416</v>
      </c>
      <c r="K2122" s="1">
        <v>22000000</v>
      </c>
      <c r="L2122" s="1">
        <f>J2122/K2122</f>
        <v>1.1125189090909091</v>
      </c>
      <c r="M2122" s="2" t="str">
        <f t="shared" si="67"/>
        <v>other</v>
      </c>
      <c r="N2122" t="s">
        <v>4065</v>
      </c>
      <c r="O2122" t="s">
        <v>1736</v>
      </c>
      <c r="P2122" t="s">
        <v>10507</v>
      </c>
      <c r="Q2122">
        <v>34985</v>
      </c>
      <c r="R2122">
        <v>37766</v>
      </c>
      <c r="S2122" t="s">
        <v>1536</v>
      </c>
      <c r="T2122">
        <v>1</v>
      </c>
      <c r="U2122" t="s">
        <v>10508</v>
      </c>
      <c r="V2122" t="s">
        <v>10509</v>
      </c>
      <c r="W2122">
        <v>135</v>
      </c>
      <c r="X2122" t="s">
        <v>37</v>
      </c>
      <c r="Y2122" t="s">
        <v>38</v>
      </c>
      <c r="Z2122" t="s">
        <v>575</v>
      </c>
      <c r="AA2122">
        <v>2010</v>
      </c>
      <c r="AB2122">
        <v>14000</v>
      </c>
      <c r="AC2122">
        <v>5.4</v>
      </c>
      <c r="AD2122">
        <v>2.35</v>
      </c>
      <c r="AE2122">
        <v>416</v>
      </c>
    </row>
    <row r="2123" spans="1:31" x14ac:dyDescent="0.45">
      <c r="A2123" t="s">
        <v>28</v>
      </c>
      <c r="B2123" t="s">
        <v>8702</v>
      </c>
      <c r="C2123" t="str">
        <f t="shared" si="66"/>
        <v>other</v>
      </c>
      <c r="D2123">
        <v>78</v>
      </c>
      <c r="E2123">
        <v>120</v>
      </c>
      <c r="F2123">
        <v>2</v>
      </c>
      <c r="G2123">
        <v>80</v>
      </c>
      <c r="H2123" t="s">
        <v>10510</v>
      </c>
      <c r="I2123">
        <v>809</v>
      </c>
      <c r="J2123" s="1">
        <v>24475193</v>
      </c>
      <c r="K2123" s="1">
        <v>16000000</v>
      </c>
      <c r="L2123" s="1">
        <f>J2123/K2123</f>
        <v>1.5296995625000001</v>
      </c>
      <c r="M2123" s="2" t="str">
        <f t="shared" si="67"/>
        <v>other</v>
      </c>
      <c r="N2123" t="s">
        <v>10511</v>
      </c>
      <c r="O2123" t="s">
        <v>10512</v>
      </c>
      <c r="P2123" t="s">
        <v>10513</v>
      </c>
      <c r="Q2123">
        <v>5166</v>
      </c>
      <c r="R2123">
        <v>1651</v>
      </c>
      <c r="S2123" t="s">
        <v>10514</v>
      </c>
      <c r="T2123">
        <v>1</v>
      </c>
      <c r="U2123" t="s">
        <v>10515</v>
      </c>
      <c r="V2123" t="s">
        <v>10516</v>
      </c>
      <c r="W2123">
        <v>27</v>
      </c>
      <c r="X2123" t="s">
        <v>1454</v>
      </c>
      <c r="Y2123" t="s">
        <v>1455</v>
      </c>
      <c r="Z2123" t="s">
        <v>39</v>
      </c>
      <c r="AA2123">
        <v>2007</v>
      </c>
      <c r="AB2123">
        <v>521</v>
      </c>
      <c r="AC2123">
        <v>7.3</v>
      </c>
      <c r="AD2123">
        <v>2.35</v>
      </c>
      <c r="AE2123">
        <v>416</v>
      </c>
    </row>
    <row r="2124" spans="1:31" x14ac:dyDescent="0.45">
      <c r="A2124" t="s">
        <v>28</v>
      </c>
      <c r="B2124" t="s">
        <v>4883</v>
      </c>
      <c r="C2124" t="str">
        <f t="shared" si="66"/>
        <v>other</v>
      </c>
      <c r="D2124">
        <v>288</v>
      </c>
      <c r="E2124">
        <v>116</v>
      </c>
      <c r="F2124">
        <v>108</v>
      </c>
      <c r="G2124">
        <v>120</v>
      </c>
      <c r="H2124" t="s">
        <v>1036</v>
      </c>
      <c r="I2124">
        <v>23000</v>
      </c>
      <c r="J2124" s="1">
        <v>24430272</v>
      </c>
      <c r="K2124" s="1">
        <v>22000000</v>
      </c>
      <c r="L2124" s="1">
        <f>J2124/K2124</f>
        <v>1.1104669090909092</v>
      </c>
      <c r="M2124" s="2" t="str">
        <f t="shared" si="67"/>
        <v>other</v>
      </c>
      <c r="N2124" t="s">
        <v>2115</v>
      </c>
      <c r="O2124" t="s">
        <v>58</v>
      </c>
      <c r="P2124" t="s">
        <v>10517</v>
      </c>
      <c r="Q2124">
        <v>83171</v>
      </c>
      <c r="R2124">
        <v>24134</v>
      </c>
      <c r="S2124" t="s">
        <v>10518</v>
      </c>
      <c r="T2124">
        <v>0</v>
      </c>
      <c r="U2124" t="s">
        <v>10519</v>
      </c>
      <c r="V2124" t="s">
        <v>10520</v>
      </c>
      <c r="W2124">
        <v>231</v>
      </c>
      <c r="X2124" t="s">
        <v>37</v>
      </c>
      <c r="Y2124" t="s">
        <v>38</v>
      </c>
      <c r="Z2124" t="s">
        <v>575</v>
      </c>
      <c r="AA2124">
        <v>2013</v>
      </c>
      <c r="AB2124">
        <v>820</v>
      </c>
      <c r="AC2124">
        <v>6.8</v>
      </c>
      <c r="AD2124">
        <v>2.35</v>
      </c>
      <c r="AE2124">
        <v>415</v>
      </c>
    </row>
    <row r="2125" spans="1:31" x14ac:dyDescent="0.45">
      <c r="A2125" t="s">
        <v>28</v>
      </c>
      <c r="B2125" t="s">
        <v>1308</v>
      </c>
      <c r="C2125" t="str">
        <f t="shared" si="66"/>
        <v>other</v>
      </c>
      <c r="D2125">
        <v>299</v>
      </c>
      <c r="E2125">
        <v>119</v>
      </c>
      <c r="F2125">
        <v>209</v>
      </c>
      <c r="G2125">
        <v>521</v>
      </c>
      <c r="H2125" t="s">
        <v>4226</v>
      </c>
      <c r="I2125">
        <v>1000</v>
      </c>
      <c r="J2125" s="1">
        <v>24407944</v>
      </c>
      <c r="K2125" s="1">
        <v>25000000</v>
      </c>
      <c r="L2125" s="1">
        <f>J2125/K2125</f>
        <v>0.97631776000000003</v>
      </c>
      <c r="M2125" s="2" t="str">
        <f t="shared" si="67"/>
        <v>other</v>
      </c>
      <c r="N2125" t="s">
        <v>2132</v>
      </c>
      <c r="O2125" t="s">
        <v>133</v>
      </c>
      <c r="P2125" t="s">
        <v>10521</v>
      </c>
      <c r="Q2125">
        <v>133367</v>
      </c>
      <c r="R2125">
        <v>3284</v>
      </c>
      <c r="S2125" t="s">
        <v>2203</v>
      </c>
      <c r="T2125">
        <v>0</v>
      </c>
      <c r="U2125" t="s">
        <v>10522</v>
      </c>
      <c r="V2125" t="s">
        <v>10523</v>
      </c>
      <c r="W2125">
        <v>363</v>
      </c>
      <c r="X2125" t="s">
        <v>37</v>
      </c>
      <c r="Y2125" t="s">
        <v>38</v>
      </c>
      <c r="Z2125" t="s">
        <v>575</v>
      </c>
      <c r="AA2125">
        <v>2007</v>
      </c>
      <c r="AB2125">
        <v>896</v>
      </c>
      <c r="AC2125">
        <v>7.3</v>
      </c>
      <c r="AD2125">
        <v>2.35</v>
      </c>
      <c r="AE2125">
        <v>414</v>
      </c>
    </row>
    <row r="2126" spans="1:31" x14ac:dyDescent="0.45">
      <c r="A2126" t="s">
        <v>28</v>
      </c>
      <c r="B2126" t="s">
        <v>2457</v>
      </c>
      <c r="C2126" t="str">
        <f t="shared" si="66"/>
        <v>other</v>
      </c>
      <c r="D2126">
        <v>27</v>
      </c>
      <c r="E2126">
        <v>101</v>
      </c>
      <c r="F2126">
        <v>88</v>
      </c>
      <c r="G2126">
        <v>812</v>
      </c>
      <c r="H2126" t="s">
        <v>5562</v>
      </c>
      <c r="I2126">
        <v>957</v>
      </c>
      <c r="J2126" s="1">
        <v>24397469</v>
      </c>
      <c r="K2126" s="1">
        <v>21500000</v>
      </c>
      <c r="L2126" s="1">
        <f>J2126/K2126</f>
        <v>1.1347659999999999</v>
      </c>
      <c r="M2126" s="2" t="str">
        <f t="shared" si="67"/>
        <v>other</v>
      </c>
      <c r="N2126" t="s">
        <v>4209</v>
      </c>
      <c r="O2126" t="s">
        <v>6061</v>
      </c>
      <c r="P2126" t="s">
        <v>10524</v>
      </c>
      <c r="Q2126">
        <v>12278</v>
      </c>
      <c r="R2126">
        <v>4629</v>
      </c>
      <c r="S2126" t="s">
        <v>623</v>
      </c>
      <c r="T2126">
        <v>3</v>
      </c>
      <c r="U2126" t="s">
        <v>10525</v>
      </c>
      <c r="V2126" t="s">
        <v>10526</v>
      </c>
      <c r="W2126">
        <v>71</v>
      </c>
      <c r="X2126" t="s">
        <v>37</v>
      </c>
      <c r="Y2126" t="s">
        <v>38</v>
      </c>
      <c r="Z2126" t="s">
        <v>39</v>
      </c>
      <c r="AA2126">
        <v>1996</v>
      </c>
      <c r="AB2126">
        <v>821</v>
      </c>
      <c r="AC2126">
        <v>6.5</v>
      </c>
      <c r="AD2126">
        <v>1.85</v>
      </c>
      <c r="AE2126">
        <v>414</v>
      </c>
    </row>
    <row r="2127" spans="1:31" x14ac:dyDescent="0.45">
      <c r="A2127" t="s">
        <v>28</v>
      </c>
      <c r="B2127" t="s">
        <v>6121</v>
      </c>
      <c r="C2127" t="str">
        <f t="shared" si="66"/>
        <v>other</v>
      </c>
      <c r="D2127">
        <v>155</v>
      </c>
      <c r="E2127">
        <v>117</v>
      </c>
      <c r="F2127">
        <v>89</v>
      </c>
      <c r="G2127">
        <v>442</v>
      </c>
      <c r="H2127" t="s">
        <v>8140</v>
      </c>
      <c r="I2127">
        <v>12000</v>
      </c>
      <c r="J2127" s="1">
        <v>24381334</v>
      </c>
      <c r="K2127" s="1">
        <v>21500000</v>
      </c>
      <c r="L2127" s="1">
        <f>J2127/K2127</f>
        <v>1.1340155348837209</v>
      </c>
      <c r="M2127" s="2" t="str">
        <f t="shared" si="67"/>
        <v>other</v>
      </c>
      <c r="N2127" t="s">
        <v>2115</v>
      </c>
      <c r="O2127" t="s">
        <v>296</v>
      </c>
      <c r="P2127" t="s">
        <v>10527</v>
      </c>
      <c r="Q2127">
        <v>69980</v>
      </c>
      <c r="R2127">
        <v>13576</v>
      </c>
      <c r="S2127" t="s">
        <v>8052</v>
      </c>
      <c r="T2127">
        <v>1</v>
      </c>
      <c r="U2127" t="s">
        <v>10528</v>
      </c>
      <c r="V2127" t="s">
        <v>10529</v>
      </c>
      <c r="W2127">
        <v>591</v>
      </c>
      <c r="X2127" t="s">
        <v>37</v>
      </c>
      <c r="Y2127" t="s">
        <v>38</v>
      </c>
      <c r="Z2127" t="s">
        <v>575</v>
      </c>
      <c r="AA2127">
        <v>1999</v>
      </c>
      <c r="AB2127">
        <v>541</v>
      </c>
      <c r="AC2127">
        <v>7.2</v>
      </c>
      <c r="AD2127">
        <v>2.35</v>
      </c>
      <c r="AE2127">
        <v>413</v>
      </c>
    </row>
    <row r="2128" spans="1:31" x14ac:dyDescent="0.45">
      <c r="A2128" t="s">
        <v>28</v>
      </c>
      <c r="B2128" t="s">
        <v>10530</v>
      </c>
      <c r="C2128" t="str">
        <f t="shared" si="66"/>
        <v>other</v>
      </c>
      <c r="D2128">
        <v>82</v>
      </c>
      <c r="E2128">
        <v>106</v>
      </c>
      <c r="F2128">
        <v>195</v>
      </c>
      <c r="G2128">
        <v>0</v>
      </c>
      <c r="H2128" t="s">
        <v>10531</v>
      </c>
      <c r="I2128">
        <v>20</v>
      </c>
      <c r="J2128" s="1">
        <v>24375436</v>
      </c>
      <c r="K2128" s="1">
        <v>22000000</v>
      </c>
      <c r="L2128" s="1">
        <f>J2128/K2128</f>
        <v>1.1079743636363637</v>
      </c>
      <c r="M2128" s="2" t="str">
        <f t="shared" si="67"/>
        <v>other</v>
      </c>
      <c r="N2128" t="s">
        <v>10532</v>
      </c>
      <c r="O2128" t="s">
        <v>10533</v>
      </c>
      <c r="P2128" t="s">
        <v>10534</v>
      </c>
      <c r="Q2128">
        <v>6920</v>
      </c>
      <c r="R2128">
        <v>30</v>
      </c>
      <c r="S2128" t="s">
        <v>10535</v>
      </c>
      <c r="T2128">
        <v>4</v>
      </c>
      <c r="U2128" t="s">
        <v>10536</v>
      </c>
      <c r="V2128" t="s">
        <v>10537</v>
      </c>
      <c r="W2128">
        <v>22</v>
      </c>
      <c r="X2128" t="s">
        <v>2768</v>
      </c>
      <c r="Y2128" t="s">
        <v>3561</v>
      </c>
      <c r="Z2128" t="s">
        <v>90</v>
      </c>
      <c r="AA2128">
        <v>2013</v>
      </c>
      <c r="AB2128">
        <v>10</v>
      </c>
      <c r="AC2128">
        <v>6.7</v>
      </c>
      <c r="AD2128">
        <v>2.35</v>
      </c>
      <c r="AE2128">
        <v>413</v>
      </c>
    </row>
    <row r="2129" spans="1:31" x14ac:dyDescent="0.45">
      <c r="A2129" t="s">
        <v>28</v>
      </c>
      <c r="B2129" t="s">
        <v>3993</v>
      </c>
      <c r="C2129" t="str">
        <f t="shared" si="66"/>
        <v>other</v>
      </c>
      <c r="D2129">
        <v>275</v>
      </c>
      <c r="E2129">
        <v>112</v>
      </c>
      <c r="F2129">
        <v>11000</v>
      </c>
      <c r="G2129">
        <v>159</v>
      </c>
      <c r="H2129" t="s">
        <v>7945</v>
      </c>
      <c r="I2129">
        <v>385</v>
      </c>
      <c r="J2129" s="1">
        <v>24362501</v>
      </c>
      <c r="K2129" s="1">
        <v>17000000</v>
      </c>
      <c r="L2129" s="1">
        <f>J2129/K2129</f>
        <v>1.433088294117647</v>
      </c>
      <c r="M2129" s="2" t="str">
        <f t="shared" si="67"/>
        <v>other</v>
      </c>
      <c r="N2129" t="s">
        <v>1671</v>
      </c>
      <c r="O2129" t="s">
        <v>10538</v>
      </c>
      <c r="P2129" t="s">
        <v>10539</v>
      </c>
      <c r="Q2129">
        <v>67893</v>
      </c>
      <c r="R2129">
        <v>1205</v>
      </c>
      <c r="S2129" t="s">
        <v>10540</v>
      </c>
      <c r="T2129">
        <v>0</v>
      </c>
      <c r="U2129" t="s">
        <v>10541</v>
      </c>
      <c r="V2129" t="s">
        <v>10542</v>
      </c>
      <c r="W2129">
        <v>163</v>
      </c>
      <c r="X2129" t="s">
        <v>37</v>
      </c>
      <c r="Y2129" t="s">
        <v>38</v>
      </c>
      <c r="Z2129" t="s">
        <v>575</v>
      </c>
      <c r="AA2129">
        <v>2012</v>
      </c>
      <c r="AB2129">
        <v>223</v>
      </c>
      <c r="AC2129">
        <v>6.3</v>
      </c>
      <c r="AD2129">
        <v>1.85</v>
      </c>
      <c r="AE2129">
        <v>413</v>
      </c>
    </row>
    <row r="2130" spans="1:31" x14ac:dyDescent="0.45">
      <c r="A2130" t="s">
        <v>28</v>
      </c>
      <c r="B2130" t="s">
        <v>3684</v>
      </c>
      <c r="C2130" t="str">
        <f t="shared" si="66"/>
        <v>other</v>
      </c>
      <c r="D2130">
        <v>43</v>
      </c>
      <c r="E2130">
        <v>136</v>
      </c>
      <c r="F2130">
        <v>16000</v>
      </c>
      <c r="G2130">
        <v>216</v>
      </c>
      <c r="H2130" t="s">
        <v>10543</v>
      </c>
      <c r="I2130">
        <v>16000</v>
      </c>
      <c r="J2130" s="1">
        <v>24343673</v>
      </c>
      <c r="K2130" s="1">
        <v>21000000</v>
      </c>
      <c r="L2130" s="1">
        <f>J2130/K2130</f>
        <v>1.1592225238095237</v>
      </c>
      <c r="M2130" s="2" t="str">
        <f t="shared" si="67"/>
        <v>other</v>
      </c>
      <c r="N2130" t="s">
        <v>50</v>
      </c>
      <c r="O2130" t="s">
        <v>3684</v>
      </c>
      <c r="P2130" t="s">
        <v>10544</v>
      </c>
      <c r="Q2130">
        <v>19832</v>
      </c>
      <c r="R2130">
        <v>16805</v>
      </c>
      <c r="S2130" t="s">
        <v>10545</v>
      </c>
      <c r="T2130">
        <v>1</v>
      </c>
      <c r="U2130" t="s">
        <v>10546</v>
      </c>
      <c r="V2130" t="s">
        <v>10547</v>
      </c>
      <c r="W2130">
        <v>98</v>
      </c>
      <c r="X2130" t="s">
        <v>37</v>
      </c>
      <c r="Y2130" t="s">
        <v>38</v>
      </c>
      <c r="Z2130" t="s">
        <v>90</v>
      </c>
      <c r="AA2130">
        <v>1982</v>
      </c>
      <c r="AB2130">
        <v>281</v>
      </c>
      <c r="AC2130">
        <v>5.9</v>
      </c>
      <c r="AD2130">
        <v>2.35</v>
      </c>
      <c r="AE2130">
        <v>412</v>
      </c>
    </row>
    <row r="2131" spans="1:31" x14ac:dyDescent="0.45">
      <c r="A2131" t="s">
        <v>28</v>
      </c>
      <c r="B2131" t="s">
        <v>10548</v>
      </c>
      <c r="C2131" t="str">
        <f t="shared" si="66"/>
        <v>other</v>
      </c>
      <c r="D2131">
        <v>163</v>
      </c>
      <c r="E2131">
        <v>81</v>
      </c>
      <c r="F2131">
        <v>406</v>
      </c>
      <c r="G2131">
        <v>406</v>
      </c>
      <c r="H2131" t="s">
        <v>712</v>
      </c>
      <c r="I2131">
        <v>893</v>
      </c>
      <c r="J2131" s="1">
        <v>24343673</v>
      </c>
      <c r="K2131" s="1">
        <v>21000000</v>
      </c>
      <c r="L2131" s="1">
        <f>J2131/K2131</f>
        <v>1.1592225238095237</v>
      </c>
      <c r="M2131" s="2" t="str">
        <f t="shared" si="67"/>
        <v>other</v>
      </c>
      <c r="N2131" t="s">
        <v>10549</v>
      </c>
      <c r="O2131" t="s">
        <v>3480</v>
      </c>
      <c r="P2131" t="s">
        <v>10550</v>
      </c>
      <c r="Q2131">
        <v>162037</v>
      </c>
      <c r="R2131">
        <v>3003</v>
      </c>
      <c r="S2131" t="s">
        <v>10548</v>
      </c>
      <c r="T2131">
        <v>1</v>
      </c>
      <c r="U2131" t="s">
        <v>10551</v>
      </c>
      <c r="V2131" t="s">
        <v>10552</v>
      </c>
      <c r="W2131">
        <v>928</v>
      </c>
      <c r="X2131" t="s">
        <v>37</v>
      </c>
      <c r="Y2131" t="s">
        <v>38</v>
      </c>
      <c r="Z2131" t="s">
        <v>575</v>
      </c>
      <c r="AA2131">
        <v>1999</v>
      </c>
      <c r="AB2131">
        <v>795</v>
      </c>
      <c r="AC2131">
        <v>7.8</v>
      </c>
      <c r="AD2131">
        <v>1.85</v>
      </c>
      <c r="AE2131">
        <v>411</v>
      </c>
    </row>
    <row r="2132" spans="1:31" x14ac:dyDescent="0.45">
      <c r="A2132" t="s">
        <v>28</v>
      </c>
      <c r="B2132" t="s">
        <v>1944</v>
      </c>
      <c r="C2132" t="str">
        <f t="shared" si="66"/>
        <v>other</v>
      </c>
      <c r="D2132">
        <v>168</v>
      </c>
      <c r="E2132">
        <v>87</v>
      </c>
      <c r="F2132">
        <v>0</v>
      </c>
      <c r="G2132">
        <v>548</v>
      </c>
      <c r="H2132" t="s">
        <v>353</v>
      </c>
      <c r="I2132">
        <v>22000</v>
      </c>
      <c r="J2132" s="1">
        <v>24332324</v>
      </c>
      <c r="K2132" s="1">
        <v>9000000</v>
      </c>
      <c r="L2132" s="1">
        <f>J2132/K2132</f>
        <v>2.7035915555555556</v>
      </c>
      <c r="M2132" s="2" t="str">
        <f t="shared" si="67"/>
        <v>blockbuster</v>
      </c>
      <c r="N2132" t="s">
        <v>1661</v>
      </c>
      <c r="O2132" t="s">
        <v>144</v>
      </c>
      <c r="P2132" t="s">
        <v>10553</v>
      </c>
      <c r="Q2132">
        <v>89547</v>
      </c>
      <c r="R2132">
        <v>24324</v>
      </c>
      <c r="S2132" t="s">
        <v>5784</v>
      </c>
      <c r="T2132">
        <v>0</v>
      </c>
      <c r="U2132" t="s">
        <v>10554</v>
      </c>
      <c r="V2132" t="s">
        <v>10555</v>
      </c>
      <c r="W2132">
        <v>199</v>
      </c>
      <c r="X2132" t="s">
        <v>37</v>
      </c>
      <c r="Y2132" t="s">
        <v>38</v>
      </c>
      <c r="Z2132" t="s">
        <v>575</v>
      </c>
      <c r="AA2132">
        <v>2007</v>
      </c>
      <c r="AB2132">
        <v>557</v>
      </c>
      <c r="AC2132">
        <v>7.4</v>
      </c>
      <c r="AD2132">
        <v>1.85</v>
      </c>
      <c r="AE2132">
        <v>411</v>
      </c>
    </row>
    <row r="2133" spans="1:31" x14ac:dyDescent="0.45">
      <c r="A2133" t="s">
        <v>28</v>
      </c>
      <c r="B2133" t="s">
        <v>10556</v>
      </c>
      <c r="C2133" t="str">
        <f t="shared" si="66"/>
        <v>other</v>
      </c>
      <c r="D2133">
        <v>60</v>
      </c>
      <c r="E2133">
        <v>96</v>
      </c>
      <c r="F2133">
        <v>8</v>
      </c>
      <c r="G2133">
        <v>199</v>
      </c>
      <c r="H2133" t="s">
        <v>6821</v>
      </c>
      <c r="I2133">
        <v>533</v>
      </c>
      <c r="J2133" s="1">
        <v>24276500</v>
      </c>
      <c r="K2133" s="1">
        <v>17000000</v>
      </c>
      <c r="L2133" s="1">
        <f>J2133/K2133</f>
        <v>1.4280294117647059</v>
      </c>
      <c r="M2133" s="2" t="str">
        <f t="shared" si="67"/>
        <v>other</v>
      </c>
      <c r="N2133" t="s">
        <v>160</v>
      </c>
      <c r="O2133" t="s">
        <v>9434</v>
      </c>
      <c r="P2133" t="s">
        <v>10557</v>
      </c>
      <c r="Q2133">
        <v>25086</v>
      </c>
      <c r="R2133">
        <v>1254</v>
      </c>
      <c r="S2133" t="s">
        <v>10558</v>
      </c>
      <c r="T2133">
        <v>0</v>
      </c>
      <c r="U2133" t="s">
        <v>10559</v>
      </c>
      <c r="V2133" t="s">
        <v>10560</v>
      </c>
      <c r="W2133">
        <v>87</v>
      </c>
      <c r="X2133" t="s">
        <v>37</v>
      </c>
      <c r="Y2133" t="s">
        <v>38</v>
      </c>
      <c r="Z2133" t="s">
        <v>90</v>
      </c>
      <c r="AA2133">
        <v>1993</v>
      </c>
      <c r="AB2133">
        <v>219</v>
      </c>
      <c r="AC2133">
        <v>4.8</v>
      </c>
      <c r="AD2133">
        <v>1.85</v>
      </c>
      <c r="AE2133">
        <v>409</v>
      </c>
    </row>
    <row r="2134" spans="1:31" x14ac:dyDescent="0.45">
      <c r="A2134" t="s">
        <v>28</v>
      </c>
      <c r="B2134" t="s">
        <v>4089</v>
      </c>
      <c r="C2134" t="str">
        <f t="shared" si="66"/>
        <v>other</v>
      </c>
      <c r="D2134">
        <v>85</v>
      </c>
      <c r="E2134">
        <v>106</v>
      </c>
      <c r="F2134">
        <v>48</v>
      </c>
      <c r="G2134">
        <v>39</v>
      </c>
      <c r="H2134" t="s">
        <v>1220</v>
      </c>
      <c r="I2134">
        <v>18000</v>
      </c>
      <c r="J2134" s="1">
        <v>24268828</v>
      </c>
      <c r="K2134" s="1">
        <v>21000000</v>
      </c>
      <c r="L2134" s="1">
        <f>J2134/K2134</f>
        <v>1.1556584761904762</v>
      </c>
      <c r="M2134" s="2" t="str">
        <f t="shared" si="67"/>
        <v>other</v>
      </c>
      <c r="N2134" t="s">
        <v>3784</v>
      </c>
      <c r="O2134" t="s">
        <v>578</v>
      </c>
      <c r="P2134" t="s">
        <v>10561</v>
      </c>
      <c r="Q2134">
        <v>22649</v>
      </c>
      <c r="R2134">
        <v>18630</v>
      </c>
      <c r="S2134" t="s">
        <v>10562</v>
      </c>
      <c r="T2134">
        <v>3</v>
      </c>
      <c r="U2134" t="s">
        <v>10563</v>
      </c>
      <c r="V2134" t="s">
        <v>10564</v>
      </c>
      <c r="W2134">
        <v>131</v>
      </c>
      <c r="X2134" t="s">
        <v>37</v>
      </c>
      <c r="Y2134" t="s">
        <v>38</v>
      </c>
      <c r="Z2134" t="s">
        <v>39</v>
      </c>
      <c r="AA2134">
        <v>2001</v>
      </c>
      <c r="AB2134">
        <v>558</v>
      </c>
      <c r="AC2134">
        <v>6.3</v>
      </c>
      <c r="AD2134">
        <v>1.85</v>
      </c>
      <c r="AE2134">
        <v>408</v>
      </c>
    </row>
    <row r="2135" spans="1:31" x14ac:dyDescent="0.45">
      <c r="A2135" t="s">
        <v>28</v>
      </c>
      <c r="B2135" t="s">
        <v>4156</v>
      </c>
      <c r="C2135" t="str">
        <f t="shared" si="66"/>
        <v>other</v>
      </c>
      <c r="D2135">
        <v>539</v>
      </c>
      <c r="E2135">
        <v>122</v>
      </c>
      <c r="F2135">
        <v>737</v>
      </c>
      <c r="G2135">
        <v>14000</v>
      </c>
      <c r="H2135" t="s">
        <v>1736</v>
      </c>
      <c r="I2135">
        <v>34000</v>
      </c>
      <c r="J2135" s="1">
        <v>24185781</v>
      </c>
      <c r="K2135" s="1">
        <v>21000000</v>
      </c>
      <c r="L2135" s="1">
        <f>J2135/K2135</f>
        <v>1.1517038571428571</v>
      </c>
      <c r="M2135" s="2" t="str">
        <f t="shared" si="67"/>
        <v>other</v>
      </c>
      <c r="N2135" t="s">
        <v>1405</v>
      </c>
      <c r="O2135" t="s">
        <v>342</v>
      </c>
      <c r="P2135" t="s">
        <v>10565</v>
      </c>
      <c r="Q2135">
        <v>533607</v>
      </c>
      <c r="R2135">
        <v>72115</v>
      </c>
      <c r="S2135" t="s">
        <v>644</v>
      </c>
      <c r="T2135">
        <v>0</v>
      </c>
      <c r="U2135" t="s">
        <v>10566</v>
      </c>
      <c r="V2135" t="s">
        <v>10567</v>
      </c>
      <c r="W2135">
        <v>692</v>
      </c>
      <c r="X2135" t="s">
        <v>37</v>
      </c>
      <c r="Y2135" t="s">
        <v>38</v>
      </c>
      <c r="Z2135" t="s">
        <v>575</v>
      </c>
      <c r="AA2135">
        <v>2012</v>
      </c>
      <c r="AB2135">
        <v>22000</v>
      </c>
      <c r="AC2135">
        <v>7.8</v>
      </c>
      <c r="AD2135">
        <v>2.35</v>
      </c>
      <c r="AE2135">
        <v>407</v>
      </c>
    </row>
    <row r="2136" spans="1:31" x14ac:dyDescent="0.45">
      <c r="A2136" t="s">
        <v>28</v>
      </c>
      <c r="B2136" t="s">
        <v>5452</v>
      </c>
      <c r="C2136" t="str">
        <f t="shared" si="66"/>
        <v>other</v>
      </c>
      <c r="D2136">
        <v>84</v>
      </c>
      <c r="E2136">
        <v>123</v>
      </c>
      <c r="F2136">
        <v>98</v>
      </c>
      <c r="G2136">
        <v>579</v>
      </c>
      <c r="H2136" t="s">
        <v>1309</v>
      </c>
      <c r="I2136">
        <v>2000</v>
      </c>
      <c r="J2136" s="1">
        <v>24138847</v>
      </c>
      <c r="K2136" s="1">
        <v>21000000</v>
      </c>
      <c r="L2136" s="1">
        <f>J2136/K2136</f>
        <v>1.1494689047619047</v>
      </c>
      <c r="M2136" s="2" t="str">
        <f t="shared" si="67"/>
        <v>other</v>
      </c>
      <c r="N2136" t="s">
        <v>1716</v>
      </c>
      <c r="O2136" t="s">
        <v>2366</v>
      </c>
      <c r="P2136" t="s">
        <v>10568</v>
      </c>
      <c r="Q2136">
        <v>52533</v>
      </c>
      <c r="R2136">
        <v>3994</v>
      </c>
      <c r="S2136" t="s">
        <v>2414</v>
      </c>
      <c r="T2136">
        <v>1</v>
      </c>
      <c r="U2136" t="s">
        <v>10569</v>
      </c>
      <c r="V2136" t="s">
        <v>10570</v>
      </c>
      <c r="W2136">
        <v>235</v>
      </c>
      <c r="X2136" t="s">
        <v>37</v>
      </c>
      <c r="Y2136" t="s">
        <v>757</v>
      </c>
      <c r="Z2136" t="s">
        <v>39</v>
      </c>
      <c r="AA2136">
        <v>2007</v>
      </c>
      <c r="AB2136">
        <v>826</v>
      </c>
      <c r="AC2136">
        <v>7.5</v>
      </c>
      <c r="AD2136">
        <v>1.85</v>
      </c>
      <c r="AE2136">
        <v>407</v>
      </c>
    </row>
    <row r="2137" spans="1:31" x14ac:dyDescent="0.45">
      <c r="A2137" t="s">
        <v>28</v>
      </c>
      <c r="B2137" t="s">
        <v>9506</v>
      </c>
      <c r="C2137" t="str">
        <f t="shared" si="66"/>
        <v>other</v>
      </c>
      <c r="D2137">
        <v>75</v>
      </c>
      <c r="E2137">
        <v>133</v>
      </c>
      <c r="F2137">
        <v>0</v>
      </c>
      <c r="G2137">
        <v>637</v>
      </c>
      <c r="H2137" t="s">
        <v>3067</v>
      </c>
      <c r="I2137">
        <v>1000</v>
      </c>
      <c r="J2137" s="1">
        <v>24127895</v>
      </c>
      <c r="L2137" s="1" t="e">
        <f>J2137/K2137</f>
        <v>#DIV/0!</v>
      </c>
      <c r="M2137" s="2" t="e">
        <f t="shared" si="67"/>
        <v>#DIV/0!</v>
      </c>
      <c r="N2137" t="s">
        <v>3399</v>
      </c>
      <c r="O2137" t="s">
        <v>5940</v>
      </c>
      <c r="P2137" t="s">
        <v>10571</v>
      </c>
      <c r="Q2137">
        <v>6067</v>
      </c>
      <c r="R2137">
        <v>6035</v>
      </c>
      <c r="S2137" t="s">
        <v>4898</v>
      </c>
      <c r="T2137">
        <v>0</v>
      </c>
      <c r="U2137" t="s">
        <v>10572</v>
      </c>
      <c r="V2137" t="s">
        <v>10573</v>
      </c>
      <c r="W2137">
        <v>73</v>
      </c>
      <c r="X2137" t="s">
        <v>37</v>
      </c>
      <c r="Y2137" t="s">
        <v>38</v>
      </c>
      <c r="Z2137" t="s">
        <v>575</v>
      </c>
      <c r="AA2137">
        <v>2010</v>
      </c>
      <c r="AB2137">
        <v>912</v>
      </c>
      <c r="AC2137">
        <v>6</v>
      </c>
      <c r="AD2137">
        <v>1.85</v>
      </c>
      <c r="AE2137">
        <v>407</v>
      </c>
    </row>
    <row r="2138" spans="1:31" x14ac:dyDescent="0.45">
      <c r="A2138" t="s">
        <v>28</v>
      </c>
      <c r="B2138" t="s">
        <v>1104</v>
      </c>
      <c r="C2138" t="str">
        <f t="shared" si="66"/>
        <v>other</v>
      </c>
      <c r="D2138">
        <v>171</v>
      </c>
      <c r="E2138">
        <v>92</v>
      </c>
      <c r="F2138">
        <v>255</v>
      </c>
      <c r="G2138">
        <v>447</v>
      </c>
      <c r="H2138" t="s">
        <v>10574</v>
      </c>
      <c r="I2138">
        <v>26000</v>
      </c>
      <c r="J2138" s="1">
        <v>24104113</v>
      </c>
      <c r="K2138" s="1">
        <v>21000000</v>
      </c>
      <c r="L2138" s="1">
        <f>J2138/K2138</f>
        <v>1.1478149047619048</v>
      </c>
      <c r="M2138" s="2" t="str">
        <f t="shared" si="67"/>
        <v>other</v>
      </c>
      <c r="N2138" t="s">
        <v>329</v>
      </c>
      <c r="O2138" t="s">
        <v>330</v>
      </c>
      <c r="P2138" t="s">
        <v>10575</v>
      </c>
      <c r="Q2138">
        <v>237248</v>
      </c>
      <c r="R2138">
        <v>27572</v>
      </c>
      <c r="S2138" t="s">
        <v>10576</v>
      </c>
      <c r="T2138">
        <v>0</v>
      </c>
      <c r="U2138" t="s">
        <v>10577</v>
      </c>
      <c r="V2138" t="s">
        <v>10578</v>
      </c>
      <c r="W2138">
        <v>460</v>
      </c>
      <c r="X2138" t="s">
        <v>37</v>
      </c>
      <c r="Y2138" t="s">
        <v>1455</v>
      </c>
      <c r="Z2138" t="s">
        <v>39</v>
      </c>
      <c r="AA2138">
        <v>2002</v>
      </c>
      <c r="AB2138">
        <v>1000</v>
      </c>
      <c r="AC2138">
        <v>6.8</v>
      </c>
      <c r="AD2138">
        <v>2.35</v>
      </c>
      <c r="AE2138">
        <v>406</v>
      </c>
    </row>
    <row r="2139" spans="1:31" x14ac:dyDescent="0.45">
      <c r="A2139" t="s">
        <v>28</v>
      </c>
      <c r="B2139" t="s">
        <v>9021</v>
      </c>
      <c r="C2139" t="str">
        <f t="shared" si="66"/>
        <v>other</v>
      </c>
      <c r="D2139">
        <v>140</v>
      </c>
      <c r="E2139">
        <v>110</v>
      </c>
      <c r="F2139">
        <v>65</v>
      </c>
      <c r="G2139">
        <v>149</v>
      </c>
      <c r="H2139" t="s">
        <v>8820</v>
      </c>
      <c r="I2139">
        <v>3000</v>
      </c>
      <c r="J2139" s="1">
        <v>24103594</v>
      </c>
      <c r="K2139" s="1">
        <v>20000000</v>
      </c>
      <c r="L2139" s="1">
        <f>J2139/K2139</f>
        <v>1.2051797</v>
      </c>
      <c r="M2139" s="2" t="str">
        <f t="shared" si="67"/>
        <v>other</v>
      </c>
      <c r="N2139" t="s">
        <v>3255</v>
      </c>
      <c r="O2139" t="s">
        <v>646</v>
      </c>
      <c r="P2139" t="s">
        <v>10579</v>
      </c>
      <c r="Q2139">
        <v>80556</v>
      </c>
      <c r="R2139">
        <v>4089</v>
      </c>
      <c r="S2139" t="s">
        <v>10580</v>
      </c>
      <c r="T2139">
        <v>1</v>
      </c>
      <c r="U2139" t="s">
        <v>10581</v>
      </c>
      <c r="V2139" t="s">
        <v>10582</v>
      </c>
      <c r="W2139">
        <v>184</v>
      </c>
      <c r="X2139" t="s">
        <v>37</v>
      </c>
      <c r="Y2139" t="s">
        <v>38</v>
      </c>
      <c r="Z2139" t="s">
        <v>39</v>
      </c>
      <c r="AA2139">
        <v>2008</v>
      </c>
      <c r="AB2139">
        <v>427</v>
      </c>
      <c r="AC2139">
        <v>6.6</v>
      </c>
      <c r="AD2139">
        <v>2.35</v>
      </c>
      <c r="AE2139">
        <v>406</v>
      </c>
    </row>
    <row r="2140" spans="1:31" x14ac:dyDescent="0.45">
      <c r="A2140" t="s">
        <v>737</v>
      </c>
      <c r="B2140" t="s">
        <v>10583</v>
      </c>
      <c r="C2140" t="str">
        <f t="shared" si="66"/>
        <v>other</v>
      </c>
      <c r="D2140">
        <v>85</v>
      </c>
      <c r="E2140">
        <v>104</v>
      </c>
      <c r="F2140">
        <v>52</v>
      </c>
      <c r="G2140">
        <v>484</v>
      </c>
      <c r="H2140" t="s">
        <v>7834</v>
      </c>
      <c r="I2140">
        <v>711</v>
      </c>
      <c r="J2140" s="1">
        <v>24048000</v>
      </c>
      <c r="K2140" s="1">
        <v>21000000</v>
      </c>
      <c r="L2140" s="1">
        <f>J2140/K2140</f>
        <v>1.1451428571428572</v>
      </c>
      <c r="M2140" s="2" t="str">
        <f t="shared" si="67"/>
        <v>other</v>
      </c>
      <c r="N2140" t="s">
        <v>4322</v>
      </c>
      <c r="O2140" t="s">
        <v>10584</v>
      </c>
      <c r="P2140" t="s">
        <v>10585</v>
      </c>
      <c r="Q2140">
        <v>13065</v>
      </c>
      <c r="R2140">
        <v>3162</v>
      </c>
      <c r="S2140" t="s">
        <v>10586</v>
      </c>
      <c r="T2140">
        <v>1</v>
      </c>
      <c r="U2140" t="s">
        <v>10587</v>
      </c>
      <c r="V2140" t="s">
        <v>10588</v>
      </c>
      <c r="W2140">
        <v>253</v>
      </c>
      <c r="X2140" t="s">
        <v>37</v>
      </c>
      <c r="Y2140" t="s">
        <v>38</v>
      </c>
      <c r="Z2140" t="s">
        <v>575</v>
      </c>
      <c r="AA2140">
        <v>1999</v>
      </c>
      <c r="AB2140">
        <v>490</v>
      </c>
      <c r="AC2140">
        <v>4.5999999999999996</v>
      </c>
      <c r="AD2140">
        <v>1.85</v>
      </c>
      <c r="AE2140">
        <v>405</v>
      </c>
    </row>
    <row r="2141" spans="1:31" x14ac:dyDescent="0.45">
      <c r="A2141" t="s">
        <v>28</v>
      </c>
      <c r="C2141" t="str">
        <f t="shared" si="66"/>
        <v>other</v>
      </c>
      <c r="D2141">
        <v>5</v>
      </c>
      <c r="E2141">
        <v>60</v>
      </c>
      <c r="I2141">
        <v>98</v>
      </c>
      <c r="J2141" s="1">
        <v>24044532</v>
      </c>
      <c r="K2141" s="1">
        <v>3000000</v>
      </c>
      <c r="L2141" s="1">
        <f>J2141/K2141</f>
        <v>8.0148440000000001</v>
      </c>
      <c r="M2141" s="2" t="str">
        <f t="shared" si="67"/>
        <v>blockbuster</v>
      </c>
      <c r="N2141" t="s">
        <v>10589</v>
      </c>
      <c r="O2141" t="s">
        <v>10590</v>
      </c>
      <c r="P2141" t="s">
        <v>10591</v>
      </c>
      <c r="Q2141">
        <v>4398</v>
      </c>
      <c r="R2141">
        <v>98</v>
      </c>
      <c r="T2141">
        <v>0</v>
      </c>
      <c r="U2141" t="s">
        <v>10592</v>
      </c>
      <c r="V2141" t="s">
        <v>10593</v>
      </c>
      <c r="W2141">
        <v>33</v>
      </c>
      <c r="X2141" t="s">
        <v>37</v>
      </c>
      <c r="Y2141" t="s">
        <v>38</v>
      </c>
      <c r="AC2141">
        <v>2.9</v>
      </c>
      <c r="AE2141">
        <v>405</v>
      </c>
    </row>
    <row r="2142" spans="1:31" x14ac:dyDescent="0.45">
      <c r="A2142" t="s">
        <v>28</v>
      </c>
      <c r="B2142" t="s">
        <v>48</v>
      </c>
      <c r="C2142" t="str">
        <f t="shared" si="66"/>
        <v>other</v>
      </c>
      <c r="D2142">
        <v>217</v>
      </c>
      <c r="E2142">
        <v>98</v>
      </c>
      <c r="F2142">
        <v>0</v>
      </c>
      <c r="G2142">
        <v>374</v>
      </c>
      <c r="H2142" t="s">
        <v>7578</v>
      </c>
      <c r="I2142">
        <v>925</v>
      </c>
      <c r="J2142" s="1">
        <v>24042490</v>
      </c>
      <c r="K2142" s="1">
        <v>17000000</v>
      </c>
      <c r="L2142" s="1">
        <f>J2142/K2142</f>
        <v>1.4142641176470587</v>
      </c>
      <c r="M2142" s="2" t="str">
        <f t="shared" si="67"/>
        <v>other</v>
      </c>
      <c r="N2142" t="s">
        <v>1405</v>
      </c>
      <c r="O2142" t="s">
        <v>1792</v>
      </c>
      <c r="P2142" t="s">
        <v>10594</v>
      </c>
      <c r="Q2142">
        <v>45992</v>
      </c>
      <c r="R2142">
        <v>1997</v>
      </c>
      <c r="S2142" t="s">
        <v>7504</v>
      </c>
      <c r="T2142">
        <v>2</v>
      </c>
      <c r="U2142" t="s">
        <v>10595</v>
      </c>
      <c r="V2142" t="s">
        <v>10596</v>
      </c>
      <c r="W2142">
        <v>115</v>
      </c>
      <c r="X2142" t="s">
        <v>37</v>
      </c>
      <c r="Y2142" t="s">
        <v>38</v>
      </c>
      <c r="Z2142" t="s">
        <v>575</v>
      </c>
      <c r="AA2142">
        <v>2009</v>
      </c>
      <c r="AB2142">
        <v>472</v>
      </c>
      <c r="AC2142">
        <v>7.1</v>
      </c>
      <c r="AD2142">
        <v>2.35</v>
      </c>
      <c r="AE2142">
        <v>403</v>
      </c>
    </row>
    <row r="2143" spans="1:31" x14ac:dyDescent="0.45">
      <c r="A2143" t="s">
        <v>28</v>
      </c>
      <c r="B2143" t="s">
        <v>10597</v>
      </c>
      <c r="C2143" t="str">
        <f t="shared" si="66"/>
        <v>other</v>
      </c>
      <c r="D2143">
        <v>131</v>
      </c>
      <c r="E2143">
        <v>120</v>
      </c>
      <c r="F2143">
        <v>0</v>
      </c>
      <c r="G2143">
        <v>886</v>
      </c>
      <c r="H2143" t="s">
        <v>3649</v>
      </c>
      <c r="I2143">
        <v>1000</v>
      </c>
      <c r="J2143" s="1">
        <v>24006726</v>
      </c>
      <c r="K2143" s="1">
        <v>21000000</v>
      </c>
      <c r="L2143" s="1">
        <f>J2143/K2143</f>
        <v>1.1431774285714287</v>
      </c>
      <c r="M2143" s="2" t="str">
        <f t="shared" si="67"/>
        <v>other</v>
      </c>
      <c r="N2143" t="s">
        <v>2517</v>
      </c>
      <c r="O2143" t="s">
        <v>4675</v>
      </c>
      <c r="P2143" t="s">
        <v>10598</v>
      </c>
      <c r="Q2143">
        <v>15079</v>
      </c>
      <c r="R2143">
        <v>6212</v>
      </c>
      <c r="S2143" t="s">
        <v>1374</v>
      </c>
      <c r="T2143">
        <v>1</v>
      </c>
      <c r="U2143" t="s">
        <v>10599</v>
      </c>
      <c r="V2143" t="s">
        <v>10600</v>
      </c>
      <c r="W2143">
        <v>79</v>
      </c>
      <c r="X2143" t="s">
        <v>37</v>
      </c>
      <c r="Y2143" t="s">
        <v>38</v>
      </c>
      <c r="Z2143" t="s">
        <v>39</v>
      </c>
      <c r="AA2143">
        <v>2008</v>
      </c>
      <c r="AB2143">
        <v>901</v>
      </c>
      <c r="AC2143">
        <v>6.1</v>
      </c>
      <c r="AD2143">
        <v>2.35</v>
      </c>
      <c r="AE2143">
        <v>402</v>
      </c>
    </row>
    <row r="2144" spans="1:31" x14ac:dyDescent="0.45">
      <c r="A2144" t="s">
        <v>28</v>
      </c>
      <c r="B2144" t="s">
        <v>1863</v>
      </c>
      <c r="C2144" t="str">
        <f t="shared" si="66"/>
        <v>other</v>
      </c>
      <c r="D2144">
        <v>111</v>
      </c>
      <c r="E2144">
        <v>112</v>
      </c>
      <c r="F2144">
        <v>52</v>
      </c>
      <c r="G2144">
        <v>347</v>
      </c>
      <c r="H2144" t="s">
        <v>2051</v>
      </c>
      <c r="I2144">
        <v>15000</v>
      </c>
      <c r="J2144" s="1">
        <v>24004159</v>
      </c>
      <c r="K2144" s="1">
        <v>21000000</v>
      </c>
      <c r="L2144" s="1">
        <f>J2144/K2144</f>
        <v>1.1430551904761905</v>
      </c>
      <c r="M2144" s="2" t="str">
        <f t="shared" si="67"/>
        <v>other</v>
      </c>
      <c r="N2144" t="s">
        <v>209</v>
      </c>
      <c r="O2144" t="s">
        <v>368</v>
      </c>
      <c r="P2144" t="s">
        <v>10601</v>
      </c>
      <c r="Q2144">
        <v>11983</v>
      </c>
      <c r="R2144">
        <v>16692</v>
      </c>
      <c r="S2144" t="s">
        <v>8969</v>
      </c>
      <c r="T2144">
        <v>3</v>
      </c>
      <c r="U2144" t="s">
        <v>10602</v>
      </c>
      <c r="V2144" t="s">
        <v>10603</v>
      </c>
      <c r="W2144">
        <v>147</v>
      </c>
      <c r="X2144" t="s">
        <v>37</v>
      </c>
      <c r="Y2144" t="s">
        <v>38</v>
      </c>
      <c r="Z2144" t="s">
        <v>39</v>
      </c>
      <c r="AA2144">
        <v>2002</v>
      </c>
      <c r="AB2144">
        <v>1000</v>
      </c>
      <c r="AC2144">
        <v>6.7</v>
      </c>
      <c r="AD2144">
        <v>2.35</v>
      </c>
      <c r="AE2144">
        <v>402</v>
      </c>
    </row>
    <row r="2145" spans="1:31" x14ac:dyDescent="0.45">
      <c r="A2145" t="s">
        <v>28</v>
      </c>
      <c r="B2145" t="s">
        <v>10604</v>
      </c>
      <c r="C2145" t="str">
        <f t="shared" si="66"/>
        <v>other</v>
      </c>
      <c r="D2145">
        <v>466</v>
      </c>
      <c r="E2145">
        <v>127</v>
      </c>
      <c r="F2145">
        <v>140</v>
      </c>
      <c r="G2145">
        <v>10000</v>
      </c>
      <c r="H2145" t="s">
        <v>426</v>
      </c>
      <c r="I2145">
        <v>19000</v>
      </c>
      <c r="J2145" s="1">
        <v>24004159</v>
      </c>
      <c r="K2145" s="1">
        <v>20000000</v>
      </c>
      <c r="L2145" s="1">
        <f>J2145/K2145</f>
        <v>1.20020795</v>
      </c>
      <c r="M2145" s="2" t="str">
        <f t="shared" si="67"/>
        <v>other</v>
      </c>
      <c r="N2145" t="s">
        <v>1914</v>
      </c>
      <c r="O2145" t="s">
        <v>348</v>
      </c>
      <c r="P2145" t="s">
        <v>10605</v>
      </c>
      <c r="Q2145">
        <v>149066</v>
      </c>
      <c r="R2145">
        <v>46241</v>
      </c>
      <c r="S2145" t="s">
        <v>430</v>
      </c>
      <c r="T2145">
        <v>1</v>
      </c>
      <c r="U2145" t="s">
        <v>10606</v>
      </c>
      <c r="V2145" t="s">
        <v>10607</v>
      </c>
      <c r="W2145">
        <v>517</v>
      </c>
      <c r="X2145" t="s">
        <v>37</v>
      </c>
      <c r="Y2145" t="s">
        <v>1455</v>
      </c>
      <c r="Z2145" t="s">
        <v>575</v>
      </c>
      <c r="AA2145">
        <v>2011</v>
      </c>
      <c r="AB2145">
        <v>14000</v>
      </c>
      <c r="AC2145">
        <v>7.1</v>
      </c>
      <c r="AD2145">
        <v>2.35</v>
      </c>
      <c r="AE2145">
        <v>401</v>
      </c>
    </row>
    <row r="2146" spans="1:31" x14ac:dyDescent="0.45">
      <c r="A2146" t="s">
        <v>28</v>
      </c>
      <c r="B2146" t="s">
        <v>10608</v>
      </c>
      <c r="C2146" t="str">
        <f t="shared" si="66"/>
        <v>other</v>
      </c>
      <c r="D2146">
        <v>16</v>
      </c>
      <c r="E2146">
        <v>102</v>
      </c>
      <c r="F2146">
        <v>18</v>
      </c>
      <c r="G2146">
        <v>186</v>
      </c>
      <c r="H2146" t="s">
        <v>3933</v>
      </c>
      <c r="I2146">
        <v>670</v>
      </c>
      <c r="J2146" s="1">
        <v>23993605</v>
      </c>
      <c r="K2146" s="1">
        <v>21000000</v>
      </c>
      <c r="L2146" s="1">
        <f>J2146/K2146</f>
        <v>1.142552619047619</v>
      </c>
      <c r="M2146" s="2" t="str">
        <f t="shared" si="67"/>
        <v>other</v>
      </c>
      <c r="N2146" t="s">
        <v>1405</v>
      </c>
      <c r="O2146" t="s">
        <v>10609</v>
      </c>
      <c r="P2146" t="s">
        <v>10610</v>
      </c>
      <c r="Q2146">
        <v>2295</v>
      </c>
      <c r="R2146">
        <v>1562</v>
      </c>
      <c r="S2146" t="s">
        <v>10611</v>
      </c>
      <c r="T2146">
        <v>1</v>
      </c>
      <c r="U2146" t="s">
        <v>10612</v>
      </c>
      <c r="V2146" t="s">
        <v>10613</v>
      </c>
      <c r="W2146">
        <v>40</v>
      </c>
      <c r="X2146" t="s">
        <v>37</v>
      </c>
      <c r="Y2146" t="s">
        <v>38</v>
      </c>
      <c r="Z2146" t="s">
        <v>39</v>
      </c>
      <c r="AA2146">
        <v>1999</v>
      </c>
      <c r="AB2146">
        <v>419</v>
      </c>
      <c r="AC2146">
        <v>5.8</v>
      </c>
      <c r="AD2146">
        <v>1.85</v>
      </c>
      <c r="AE2146">
        <v>401</v>
      </c>
    </row>
    <row r="2147" spans="1:31" x14ac:dyDescent="0.45">
      <c r="A2147" t="s">
        <v>28</v>
      </c>
      <c r="B2147" t="s">
        <v>9174</v>
      </c>
      <c r="C2147" t="str">
        <f t="shared" si="66"/>
        <v>other</v>
      </c>
      <c r="D2147">
        <v>276</v>
      </c>
      <c r="E2147">
        <v>91</v>
      </c>
      <c r="F2147">
        <v>0</v>
      </c>
      <c r="G2147">
        <v>220</v>
      </c>
      <c r="H2147" t="s">
        <v>3279</v>
      </c>
      <c r="I2147">
        <v>34000</v>
      </c>
      <c r="J2147" s="1">
        <v>23978402</v>
      </c>
      <c r="K2147" s="1">
        <v>21000000</v>
      </c>
      <c r="L2147" s="1">
        <f>J2147/K2147</f>
        <v>1.1418286666666666</v>
      </c>
      <c r="M2147" s="2" t="str">
        <f t="shared" si="67"/>
        <v>other</v>
      </c>
      <c r="N2147" t="s">
        <v>3399</v>
      </c>
      <c r="O2147" t="s">
        <v>342</v>
      </c>
      <c r="P2147" t="s">
        <v>10614</v>
      </c>
      <c r="Q2147">
        <v>39764</v>
      </c>
      <c r="R2147">
        <v>34705</v>
      </c>
      <c r="S2147" t="s">
        <v>9493</v>
      </c>
      <c r="T2147">
        <v>0</v>
      </c>
      <c r="U2147" t="s">
        <v>10615</v>
      </c>
      <c r="V2147" t="s">
        <v>10616</v>
      </c>
      <c r="W2147">
        <v>148</v>
      </c>
      <c r="X2147" t="s">
        <v>37</v>
      </c>
      <c r="Y2147" t="s">
        <v>38</v>
      </c>
      <c r="Z2147" t="s">
        <v>39</v>
      </c>
      <c r="AA2147">
        <v>2011</v>
      </c>
      <c r="AB2147">
        <v>242</v>
      </c>
      <c r="AC2147">
        <v>6.7</v>
      </c>
      <c r="AD2147">
        <v>2.35</v>
      </c>
      <c r="AE2147">
        <v>401</v>
      </c>
    </row>
    <row r="2148" spans="1:31" x14ac:dyDescent="0.45">
      <c r="A2148" t="s">
        <v>28</v>
      </c>
      <c r="B2148" t="s">
        <v>10617</v>
      </c>
      <c r="C2148" t="str">
        <f t="shared" si="66"/>
        <v>other</v>
      </c>
      <c r="D2148">
        <v>11</v>
      </c>
      <c r="E2148">
        <v>114</v>
      </c>
      <c r="F2148">
        <v>19</v>
      </c>
      <c r="G2148">
        <v>842</v>
      </c>
      <c r="H2148" t="s">
        <v>4535</v>
      </c>
      <c r="I2148">
        <v>1000</v>
      </c>
      <c r="J2148" s="1">
        <v>23808111</v>
      </c>
      <c r="K2148" s="1">
        <v>35000000</v>
      </c>
      <c r="L2148" s="1">
        <f>J2148/K2148</f>
        <v>0.68023174285714283</v>
      </c>
      <c r="M2148" s="2" t="str">
        <f t="shared" si="67"/>
        <v>other</v>
      </c>
      <c r="N2148" t="s">
        <v>5916</v>
      </c>
      <c r="O2148" t="s">
        <v>9101</v>
      </c>
      <c r="P2148" t="s">
        <v>10618</v>
      </c>
      <c r="Q2148">
        <v>7748</v>
      </c>
      <c r="R2148">
        <v>3688</v>
      </c>
      <c r="S2148" t="s">
        <v>10619</v>
      </c>
      <c r="T2148">
        <v>2</v>
      </c>
      <c r="U2148" t="s">
        <v>10620</v>
      </c>
      <c r="V2148" t="s">
        <v>10621</v>
      </c>
      <c r="W2148">
        <v>48</v>
      </c>
      <c r="X2148" t="s">
        <v>37</v>
      </c>
      <c r="Y2148" t="s">
        <v>38</v>
      </c>
      <c r="Z2148" t="s">
        <v>575</v>
      </c>
      <c r="AA2148">
        <v>1982</v>
      </c>
      <c r="AB2148">
        <v>883</v>
      </c>
      <c r="AC2148">
        <v>5.8</v>
      </c>
      <c r="AD2148">
        <v>2.35</v>
      </c>
      <c r="AE2148">
        <v>400</v>
      </c>
    </row>
    <row r="2149" spans="1:31" x14ac:dyDescent="0.45">
      <c r="A2149" t="s">
        <v>28</v>
      </c>
      <c r="B2149" t="s">
        <v>5393</v>
      </c>
      <c r="C2149" t="str">
        <f t="shared" si="66"/>
        <v>other</v>
      </c>
      <c r="D2149">
        <v>196</v>
      </c>
      <c r="E2149">
        <v>115</v>
      </c>
      <c r="F2149">
        <v>0</v>
      </c>
      <c r="G2149">
        <v>716</v>
      </c>
      <c r="H2149" t="s">
        <v>8545</v>
      </c>
      <c r="I2149">
        <v>1000</v>
      </c>
      <c r="J2149" s="1">
        <v>23650000</v>
      </c>
      <c r="K2149" s="1">
        <v>31000000</v>
      </c>
      <c r="L2149" s="1">
        <f>J2149/K2149</f>
        <v>0.76290322580645165</v>
      </c>
      <c r="M2149" s="2" t="str">
        <f t="shared" si="67"/>
        <v>other</v>
      </c>
      <c r="N2149" t="s">
        <v>4322</v>
      </c>
      <c r="O2149" t="s">
        <v>2609</v>
      </c>
      <c r="P2149" t="s">
        <v>10622</v>
      </c>
      <c r="Q2149">
        <v>77493</v>
      </c>
      <c r="R2149">
        <v>2990</v>
      </c>
      <c r="S2149" t="s">
        <v>719</v>
      </c>
      <c r="T2149">
        <v>0</v>
      </c>
      <c r="U2149" t="s">
        <v>10623</v>
      </c>
      <c r="V2149" t="s">
        <v>10624</v>
      </c>
      <c r="W2149">
        <v>527</v>
      </c>
      <c r="X2149" t="s">
        <v>37</v>
      </c>
      <c r="Y2149" t="s">
        <v>263</v>
      </c>
      <c r="Z2149" t="s">
        <v>575</v>
      </c>
      <c r="AA2149">
        <v>1999</v>
      </c>
      <c r="AB2149">
        <v>900</v>
      </c>
      <c r="AC2149">
        <v>6.8</v>
      </c>
      <c r="AD2149">
        <v>1.85</v>
      </c>
      <c r="AE2149">
        <v>399</v>
      </c>
    </row>
    <row r="2150" spans="1:31" x14ac:dyDescent="0.45">
      <c r="A2150" t="s">
        <v>28</v>
      </c>
      <c r="B2150" t="s">
        <v>384</v>
      </c>
      <c r="C2150" t="str">
        <f t="shared" si="66"/>
        <v>other</v>
      </c>
      <c r="D2150">
        <v>234</v>
      </c>
      <c r="E2150">
        <v>115</v>
      </c>
      <c r="F2150">
        <v>14000</v>
      </c>
      <c r="G2150">
        <v>488</v>
      </c>
      <c r="H2150" t="s">
        <v>1336</v>
      </c>
      <c r="I2150">
        <v>11000</v>
      </c>
      <c r="J2150" s="1">
        <v>23618786</v>
      </c>
      <c r="K2150" s="1">
        <v>18000000</v>
      </c>
      <c r="L2150" s="1">
        <f>J2150/K2150</f>
        <v>1.3121547777777778</v>
      </c>
      <c r="M2150" s="2" t="str">
        <f t="shared" si="67"/>
        <v>other</v>
      </c>
      <c r="N2150" t="s">
        <v>122</v>
      </c>
      <c r="O2150" t="s">
        <v>386</v>
      </c>
      <c r="P2150" t="s">
        <v>10625</v>
      </c>
      <c r="Q2150">
        <v>661017</v>
      </c>
      <c r="R2150">
        <v>12906</v>
      </c>
      <c r="S2150" t="s">
        <v>7236</v>
      </c>
      <c r="T2150">
        <v>1</v>
      </c>
      <c r="U2150" t="s">
        <v>10626</v>
      </c>
      <c r="V2150" t="s">
        <v>10627</v>
      </c>
      <c r="W2150">
        <v>771</v>
      </c>
      <c r="X2150" t="s">
        <v>37</v>
      </c>
      <c r="Y2150" t="s">
        <v>38</v>
      </c>
      <c r="Z2150" t="s">
        <v>90</v>
      </c>
      <c r="AA2150">
        <v>1981</v>
      </c>
      <c r="AB2150">
        <v>783</v>
      </c>
      <c r="AC2150">
        <v>8.5</v>
      </c>
      <c r="AD2150">
        <v>2.35</v>
      </c>
      <c r="AE2150">
        <v>398</v>
      </c>
    </row>
    <row r="2151" spans="1:31" x14ac:dyDescent="0.45">
      <c r="A2151" t="s">
        <v>28</v>
      </c>
      <c r="B2151" t="s">
        <v>1242</v>
      </c>
      <c r="C2151" t="str">
        <f t="shared" si="66"/>
        <v>other</v>
      </c>
      <c r="D2151">
        <v>37</v>
      </c>
      <c r="E2151">
        <v>120</v>
      </c>
      <c r="F2151">
        <v>0</v>
      </c>
      <c r="G2151">
        <v>1000</v>
      </c>
      <c r="H2151" t="s">
        <v>2444</v>
      </c>
      <c r="I2151">
        <v>3000</v>
      </c>
      <c r="J2151" s="1">
        <v>23527955</v>
      </c>
      <c r="K2151" s="1">
        <v>18000000</v>
      </c>
      <c r="L2151" s="1">
        <f>J2151/K2151</f>
        <v>1.3071086111111112</v>
      </c>
      <c r="M2151" s="2" t="str">
        <f t="shared" si="67"/>
        <v>other</v>
      </c>
      <c r="N2151" t="s">
        <v>2348</v>
      </c>
      <c r="O2151" t="s">
        <v>6527</v>
      </c>
      <c r="P2151" t="s">
        <v>10628</v>
      </c>
      <c r="Q2151">
        <v>200077</v>
      </c>
      <c r="R2151">
        <v>7860</v>
      </c>
      <c r="S2151" t="s">
        <v>2802</v>
      </c>
      <c r="T2151">
        <v>2</v>
      </c>
      <c r="U2151" t="s">
        <v>10629</v>
      </c>
      <c r="V2151" t="s">
        <v>10630</v>
      </c>
      <c r="W2151">
        <v>189</v>
      </c>
      <c r="X2151" t="s">
        <v>37</v>
      </c>
      <c r="Y2151" t="s">
        <v>38</v>
      </c>
      <c r="Z2151" t="s">
        <v>90</v>
      </c>
      <c r="AA2151">
        <v>1992</v>
      </c>
      <c r="AB2151">
        <v>1000</v>
      </c>
      <c r="AC2151">
        <v>6.6</v>
      </c>
      <c r="AD2151">
        <v>1.85</v>
      </c>
      <c r="AE2151">
        <v>398</v>
      </c>
    </row>
    <row r="2152" spans="1:31" x14ac:dyDescent="0.45">
      <c r="A2152" t="s">
        <v>28</v>
      </c>
      <c r="B2152" t="s">
        <v>384</v>
      </c>
      <c r="C2152" t="str">
        <f t="shared" si="66"/>
        <v>other</v>
      </c>
      <c r="D2152">
        <v>171</v>
      </c>
      <c r="E2152">
        <v>135</v>
      </c>
      <c r="F2152">
        <v>14000</v>
      </c>
      <c r="G2152">
        <v>252</v>
      </c>
      <c r="H2152" t="s">
        <v>10631</v>
      </c>
      <c r="I2152">
        <v>559</v>
      </c>
      <c r="J2152" s="1">
        <v>23472900</v>
      </c>
      <c r="K2152" s="1">
        <v>19400870</v>
      </c>
      <c r="L2152" s="1">
        <f>J2152/K2152</f>
        <v>1.209889041058468</v>
      </c>
      <c r="M2152" s="2" t="str">
        <f t="shared" si="67"/>
        <v>other</v>
      </c>
      <c r="N2152" t="s">
        <v>1839</v>
      </c>
      <c r="O2152" t="s">
        <v>3345</v>
      </c>
      <c r="P2152" t="s">
        <v>10632</v>
      </c>
      <c r="Q2152">
        <v>139288</v>
      </c>
      <c r="R2152">
        <v>1591</v>
      </c>
      <c r="S2152" t="s">
        <v>8170</v>
      </c>
      <c r="T2152">
        <v>0</v>
      </c>
      <c r="U2152" t="s">
        <v>10633</v>
      </c>
      <c r="V2152" t="s">
        <v>10634</v>
      </c>
      <c r="W2152">
        <v>339</v>
      </c>
      <c r="X2152" t="s">
        <v>37</v>
      </c>
      <c r="Y2152" t="s">
        <v>38</v>
      </c>
      <c r="Z2152" t="s">
        <v>90</v>
      </c>
      <c r="AA2152">
        <v>1977</v>
      </c>
      <c r="AB2152">
        <v>481</v>
      </c>
      <c r="AC2152">
        <v>7.7</v>
      </c>
      <c r="AD2152">
        <v>2.35</v>
      </c>
      <c r="AE2152">
        <v>396</v>
      </c>
    </row>
    <row r="2153" spans="1:31" x14ac:dyDescent="0.45">
      <c r="A2153" t="s">
        <v>28</v>
      </c>
      <c r="B2153" t="s">
        <v>10635</v>
      </c>
      <c r="C2153" t="str">
        <f t="shared" si="66"/>
        <v>other</v>
      </c>
      <c r="D2153">
        <v>148</v>
      </c>
      <c r="E2153">
        <v>90</v>
      </c>
      <c r="F2153">
        <v>2</v>
      </c>
      <c r="G2153">
        <v>807</v>
      </c>
      <c r="H2153" t="s">
        <v>3079</v>
      </c>
      <c r="I2153">
        <v>16000</v>
      </c>
      <c r="J2153" s="1">
        <v>23393765</v>
      </c>
      <c r="K2153" s="1">
        <v>20000000</v>
      </c>
      <c r="L2153" s="1">
        <f>J2153/K2153</f>
        <v>1.1696882500000001</v>
      </c>
      <c r="M2153" s="2" t="str">
        <f t="shared" si="67"/>
        <v>other</v>
      </c>
      <c r="N2153" t="s">
        <v>3161</v>
      </c>
      <c r="O2153" t="s">
        <v>10636</v>
      </c>
      <c r="P2153" t="s">
        <v>10637</v>
      </c>
      <c r="Q2153">
        <v>24969</v>
      </c>
      <c r="R2153">
        <v>19952</v>
      </c>
      <c r="S2153" t="s">
        <v>1175</v>
      </c>
      <c r="T2153">
        <v>0</v>
      </c>
      <c r="U2153" t="s">
        <v>10638</v>
      </c>
      <c r="V2153" t="s">
        <v>10639</v>
      </c>
      <c r="W2153">
        <v>258</v>
      </c>
      <c r="X2153" t="s">
        <v>37</v>
      </c>
      <c r="Y2153" t="s">
        <v>38</v>
      </c>
      <c r="Z2153" t="s">
        <v>39</v>
      </c>
      <c r="AA2153">
        <v>2006</v>
      </c>
      <c r="AB2153">
        <v>1000</v>
      </c>
      <c r="AC2153">
        <v>4.7</v>
      </c>
      <c r="AD2153">
        <v>2.35</v>
      </c>
      <c r="AE2153">
        <v>395</v>
      </c>
    </row>
    <row r="2154" spans="1:31" x14ac:dyDescent="0.45">
      <c r="A2154" t="s">
        <v>28</v>
      </c>
      <c r="B2154" t="s">
        <v>1729</v>
      </c>
      <c r="C2154" t="str">
        <f t="shared" si="66"/>
        <v>other</v>
      </c>
      <c r="D2154">
        <v>50</v>
      </c>
      <c r="E2154">
        <v>100</v>
      </c>
      <c r="F2154">
        <v>12000</v>
      </c>
      <c r="G2154">
        <v>605</v>
      </c>
      <c r="H2154" t="s">
        <v>3649</v>
      </c>
      <c r="I2154">
        <v>936</v>
      </c>
      <c r="J2154" s="1">
        <v>23360779</v>
      </c>
      <c r="K2154" s="1">
        <v>28000000</v>
      </c>
      <c r="L2154" s="1">
        <f>J2154/K2154</f>
        <v>0.83431353571428568</v>
      </c>
      <c r="M2154" s="2" t="str">
        <f t="shared" si="67"/>
        <v>other</v>
      </c>
      <c r="N2154" t="s">
        <v>412</v>
      </c>
      <c r="O2154" t="s">
        <v>2314</v>
      </c>
      <c r="P2154" t="s">
        <v>10640</v>
      </c>
      <c r="Q2154">
        <v>84824</v>
      </c>
      <c r="R2154">
        <v>4121</v>
      </c>
      <c r="S2154" t="s">
        <v>1296</v>
      </c>
      <c r="T2154">
        <v>1</v>
      </c>
      <c r="U2154" t="s">
        <v>10641</v>
      </c>
      <c r="V2154" t="s">
        <v>10642</v>
      </c>
      <c r="W2154">
        <v>95</v>
      </c>
      <c r="X2154" t="s">
        <v>37</v>
      </c>
      <c r="Y2154" t="s">
        <v>38</v>
      </c>
      <c r="Z2154" t="s">
        <v>575</v>
      </c>
      <c r="AA2154">
        <v>1987</v>
      </c>
      <c r="AB2154">
        <v>901</v>
      </c>
      <c r="AC2154">
        <v>6.4</v>
      </c>
      <c r="AD2154">
        <v>2.35</v>
      </c>
      <c r="AE2154">
        <v>394</v>
      </c>
    </row>
    <row r="2155" spans="1:31" x14ac:dyDescent="0.45">
      <c r="A2155" t="s">
        <v>28</v>
      </c>
      <c r="B2155" t="s">
        <v>2602</v>
      </c>
      <c r="C2155" t="str">
        <f t="shared" si="66"/>
        <v>other</v>
      </c>
      <c r="D2155">
        <v>121</v>
      </c>
      <c r="E2155">
        <v>105</v>
      </c>
      <c r="F2155">
        <v>163</v>
      </c>
      <c r="G2155">
        <v>338</v>
      </c>
      <c r="H2155" t="s">
        <v>10643</v>
      </c>
      <c r="I2155">
        <v>1000</v>
      </c>
      <c r="J2155" s="1">
        <v>23324666</v>
      </c>
      <c r="K2155" s="1">
        <v>33000000</v>
      </c>
      <c r="L2155" s="1">
        <f>J2155/K2155</f>
        <v>0.70680806060606061</v>
      </c>
      <c r="M2155" s="2" t="str">
        <f t="shared" si="67"/>
        <v>other</v>
      </c>
      <c r="N2155" t="s">
        <v>1661</v>
      </c>
      <c r="O2155" t="s">
        <v>10339</v>
      </c>
      <c r="P2155" t="s">
        <v>10644</v>
      </c>
      <c r="Q2155">
        <v>30058</v>
      </c>
      <c r="R2155">
        <v>2505</v>
      </c>
      <c r="S2155" t="s">
        <v>10645</v>
      </c>
      <c r="T2155">
        <v>2</v>
      </c>
      <c r="U2155" t="s">
        <v>10646</v>
      </c>
      <c r="V2155" t="s">
        <v>10647</v>
      </c>
      <c r="W2155">
        <v>236</v>
      </c>
      <c r="X2155" t="s">
        <v>37</v>
      </c>
      <c r="Y2155" t="s">
        <v>38</v>
      </c>
      <c r="Z2155" t="s">
        <v>39</v>
      </c>
      <c r="AA2155">
        <v>2003</v>
      </c>
      <c r="AB2155">
        <v>409</v>
      </c>
      <c r="AC2155">
        <v>5.5</v>
      </c>
      <c r="AD2155">
        <v>2.35</v>
      </c>
      <c r="AE2155">
        <v>393</v>
      </c>
    </row>
    <row r="2156" spans="1:31" x14ac:dyDescent="0.45">
      <c r="A2156" t="s">
        <v>28</v>
      </c>
      <c r="B2156" t="s">
        <v>2718</v>
      </c>
      <c r="C2156" t="str">
        <f t="shared" si="66"/>
        <v>other</v>
      </c>
      <c r="D2156">
        <v>185</v>
      </c>
      <c r="E2156">
        <v>138</v>
      </c>
      <c r="F2156">
        <v>438</v>
      </c>
      <c r="G2156">
        <v>173</v>
      </c>
      <c r="H2156" t="s">
        <v>1309</v>
      </c>
      <c r="I2156">
        <v>12000</v>
      </c>
      <c r="J2156" s="1">
        <v>23292105</v>
      </c>
      <c r="K2156" s="1">
        <v>19000000</v>
      </c>
      <c r="L2156" s="1">
        <f>J2156/K2156</f>
        <v>1.2259002631578948</v>
      </c>
      <c r="M2156" s="2" t="str">
        <f t="shared" si="67"/>
        <v>other</v>
      </c>
      <c r="N2156" t="s">
        <v>6638</v>
      </c>
      <c r="O2156" t="s">
        <v>752</v>
      </c>
      <c r="P2156" t="s">
        <v>10648</v>
      </c>
      <c r="Q2156">
        <v>887467</v>
      </c>
      <c r="R2156">
        <v>13184</v>
      </c>
      <c r="S2156" t="s">
        <v>6557</v>
      </c>
      <c r="T2156">
        <v>0</v>
      </c>
      <c r="U2156" t="s">
        <v>10649</v>
      </c>
      <c r="V2156" t="s">
        <v>10650</v>
      </c>
      <c r="W2156">
        <v>916</v>
      </c>
      <c r="X2156" t="s">
        <v>37</v>
      </c>
      <c r="Y2156" t="s">
        <v>38</v>
      </c>
      <c r="Z2156" t="s">
        <v>575</v>
      </c>
      <c r="AA2156">
        <v>1991</v>
      </c>
      <c r="AB2156">
        <v>826</v>
      </c>
      <c r="AC2156">
        <v>8.6</v>
      </c>
      <c r="AD2156">
        <v>1.85</v>
      </c>
      <c r="AE2156">
        <v>393</v>
      </c>
    </row>
    <row r="2157" spans="1:31" x14ac:dyDescent="0.45">
      <c r="A2157" t="s">
        <v>28</v>
      </c>
      <c r="B2157" t="s">
        <v>10651</v>
      </c>
      <c r="C2157" t="str">
        <f t="shared" si="66"/>
        <v>other</v>
      </c>
      <c r="D2157">
        <v>61</v>
      </c>
      <c r="E2157">
        <v>94</v>
      </c>
      <c r="F2157">
        <v>122</v>
      </c>
      <c r="G2157">
        <v>617</v>
      </c>
      <c r="H2157" t="s">
        <v>5424</v>
      </c>
      <c r="I2157">
        <v>1000</v>
      </c>
      <c r="J2157" s="1">
        <v>23272306</v>
      </c>
      <c r="K2157" s="1">
        <v>20000000</v>
      </c>
      <c r="L2157" s="1">
        <f>J2157/K2157</f>
        <v>1.1636153</v>
      </c>
      <c r="M2157" s="2" t="str">
        <f t="shared" si="67"/>
        <v>other</v>
      </c>
      <c r="N2157" t="s">
        <v>6409</v>
      </c>
      <c r="O2157" t="s">
        <v>1722</v>
      </c>
      <c r="P2157" t="s">
        <v>10652</v>
      </c>
      <c r="Q2157">
        <v>114610</v>
      </c>
      <c r="R2157">
        <v>4263</v>
      </c>
      <c r="S2157" t="s">
        <v>4619</v>
      </c>
      <c r="T2157">
        <v>2</v>
      </c>
      <c r="U2157" t="s">
        <v>10653</v>
      </c>
      <c r="V2157" t="s">
        <v>10654</v>
      </c>
      <c r="W2157">
        <v>176</v>
      </c>
      <c r="X2157" t="s">
        <v>37</v>
      </c>
      <c r="Y2157" t="s">
        <v>38</v>
      </c>
      <c r="Z2157" t="s">
        <v>39</v>
      </c>
      <c r="AA2157">
        <v>1992</v>
      </c>
      <c r="AB2157">
        <v>619</v>
      </c>
      <c r="AC2157">
        <v>7</v>
      </c>
      <c r="AD2157">
        <v>1.85</v>
      </c>
      <c r="AE2157">
        <v>392</v>
      </c>
    </row>
    <row r="2158" spans="1:31" x14ac:dyDescent="0.45">
      <c r="A2158" t="s">
        <v>28</v>
      </c>
      <c r="B2158" t="s">
        <v>10655</v>
      </c>
      <c r="C2158" t="str">
        <f t="shared" si="66"/>
        <v>other</v>
      </c>
      <c r="D2158">
        <v>156</v>
      </c>
      <c r="E2158">
        <v>101</v>
      </c>
      <c r="F2158">
        <v>79</v>
      </c>
      <c r="G2158">
        <v>218</v>
      </c>
      <c r="H2158" t="s">
        <v>10656</v>
      </c>
      <c r="I2158">
        <v>608</v>
      </c>
      <c r="J2158" s="1">
        <v>23225911</v>
      </c>
      <c r="K2158" s="1">
        <v>20000000</v>
      </c>
      <c r="L2158" s="1">
        <f>J2158/K2158</f>
        <v>1.16129555</v>
      </c>
      <c r="M2158" s="2" t="str">
        <f t="shared" si="67"/>
        <v>other</v>
      </c>
      <c r="N2158" t="s">
        <v>10657</v>
      </c>
      <c r="O2158" t="s">
        <v>10658</v>
      </c>
      <c r="P2158" t="s">
        <v>10659</v>
      </c>
      <c r="Q2158">
        <v>47794</v>
      </c>
      <c r="R2158">
        <v>1787</v>
      </c>
      <c r="S2158" t="s">
        <v>10660</v>
      </c>
      <c r="T2158">
        <v>1</v>
      </c>
      <c r="U2158" t="s">
        <v>10661</v>
      </c>
      <c r="V2158" t="s">
        <v>10662</v>
      </c>
      <c r="W2158">
        <v>81</v>
      </c>
      <c r="X2158" t="s">
        <v>37</v>
      </c>
      <c r="Y2158" t="s">
        <v>38</v>
      </c>
      <c r="Z2158" t="s">
        <v>575</v>
      </c>
      <c r="AA2158">
        <v>2010</v>
      </c>
      <c r="AB2158">
        <v>362</v>
      </c>
      <c r="AC2158">
        <v>7.1</v>
      </c>
      <c r="AD2158">
        <v>1.78</v>
      </c>
      <c r="AE2158">
        <v>392</v>
      </c>
    </row>
    <row r="2159" spans="1:31" x14ac:dyDescent="0.45">
      <c r="A2159" t="s">
        <v>28</v>
      </c>
      <c r="B2159" t="s">
        <v>10663</v>
      </c>
      <c r="C2159" t="str">
        <f t="shared" si="66"/>
        <v>other</v>
      </c>
      <c r="D2159">
        <v>75</v>
      </c>
      <c r="E2159">
        <v>131</v>
      </c>
      <c r="F2159">
        <v>82</v>
      </c>
      <c r="G2159">
        <v>85</v>
      </c>
      <c r="H2159" t="s">
        <v>10664</v>
      </c>
      <c r="I2159">
        <v>813</v>
      </c>
      <c r="J2159" s="1">
        <v>23222861</v>
      </c>
      <c r="K2159" s="1">
        <v>20000000</v>
      </c>
      <c r="L2159" s="1">
        <f>J2159/K2159</f>
        <v>1.16114305</v>
      </c>
      <c r="M2159" s="2" t="str">
        <f t="shared" si="67"/>
        <v>other</v>
      </c>
      <c r="N2159" t="s">
        <v>8560</v>
      </c>
      <c r="O2159" t="s">
        <v>2433</v>
      </c>
      <c r="P2159" t="s">
        <v>10665</v>
      </c>
      <c r="Q2159">
        <v>51314</v>
      </c>
      <c r="R2159">
        <v>1520</v>
      </c>
      <c r="S2159" t="s">
        <v>10666</v>
      </c>
      <c r="T2159">
        <v>0</v>
      </c>
      <c r="U2159" t="s">
        <v>10667</v>
      </c>
      <c r="V2159" t="s">
        <v>10668</v>
      </c>
      <c r="W2159">
        <v>265</v>
      </c>
      <c r="X2159" t="s">
        <v>37</v>
      </c>
      <c r="Y2159" t="s">
        <v>38</v>
      </c>
      <c r="Z2159" t="s">
        <v>90</v>
      </c>
      <c r="AA2159">
        <v>1978</v>
      </c>
      <c r="AB2159">
        <v>366</v>
      </c>
      <c r="AC2159">
        <v>5.7</v>
      </c>
      <c r="AD2159">
        <v>2.35</v>
      </c>
      <c r="AE2159">
        <v>392</v>
      </c>
    </row>
    <row r="2160" spans="1:31" x14ac:dyDescent="0.45">
      <c r="A2160" t="s">
        <v>28</v>
      </c>
      <c r="B2160" t="s">
        <v>1565</v>
      </c>
      <c r="C2160" t="str">
        <f t="shared" si="66"/>
        <v>other</v>
      </c>
      <c r="D2160">
        <v>100</v>
      </c>
      <c r="E2160">
        <v>91</v>
      </c>
      <c r="F2160">
        <v>67</v>
      </c>
      <c r="G2160">
        <v>597</v>
      </c>
      <c r="H2160" t="s">
        <v>5820</v>
      </c>
      <c r="I2160">
        <v>2000</v>
      </c>
      <c r="J2160" s="1">
        <v>23219748</v>
      </c>
      <c r="K2160" s="1">
        <v>20000000</v>
      </c>
      <c r="L2160" s="1">
        <f>J2160/K2160</f>
        <v>1.1609874</v>
      </c>
      <c r="M2160" s="2" t="str">
        <f t="shared" si="67"/>
        <v>other</v>
      </c>
      <c r="N2160" t="s">
        <v>10669</v>
      </c>
      <c r="O2160" t="s">
        <v>1724</v>
      </c>
      <c r="P2160" t="s">
        <v>10670</v>
      </c>
      <c r="Q2160">
        <v>17829</v>
      </c>
      <c r="R2160">
        <v>4729</v>
      </c>
      <c r="S2160" t="s">
        <v>10671</v>
      </c>
      <c r="T2160">
        <v>1</v>
      </c>
      <c r="U2160" t="s">
        <v>10672</v>
      </c>
      <c r="V2160" t="s">
        <v>10673</v>
      </c>
      <c r="W2160">
        <v>99</v>
      </c>
      <c r="X2160" t="s">
        <v>37</v>
      </c>
      <c r="Y2160" t="s">
        <v>38</v>
      </c>
      <c r="Z2160" t="s">
        <v>90</v>
      </c>
      <c r="AA2160">
        <v>2008</v>
      </c>
      <c r="AB2160">
        <v>641</v>
      </c>
      <c r="AC2160">
        <v>3.7</v>
      </c>
      <c r="AD2160">
        <v>2.35</v>
      </c>
      <c r="AE2160">
        <v>391</v>
      </c>
    </row>
    <row r="2161" spans="1:31" x14ac:dyDescent="0.45">
      <c r="A2161" t="s">
        <v>28</v>
      </c>
      <c r="B2161" t="s">
        <v>327</v>
      </c>
      <c r="C2161" t="str">
        <f t="shared" si="66"/>
        <v>other</v>
      </c>
      <c r="D2161">
        <v>511</v>
      </c>
      <c r="E2161">
        <v>112</v>
      </c>
      <c r="F2161">
        <v>0</v>
      </c>
      <c r="G2161">
        <v>697</v>
      </c>
      <c r="H2161" t="s">
        <v>2653</v>
      </c>
      <c r="I2161">
        <v>6000</v>
      </c>
      <c r="J2161" s="1">
        <v>23213577</v>
      </c>
      <c r="K2161" s="1">
        <v>20000000</v>
      </c>
      <c r="L2161" s="1">
        <f>J2161/K2161</f>
        <v>1.16067885</v>
      </c>
      <c r="M2161" s="2" t="str">
        <f t="shared" si="67"/>
        <v>other</v>
      </c>
      <c r="N2161" t="s">
        <v>3020</v>
      </c>
      <c r="O2161" t="s">
        <v>652</v>
      </c>
      <c r="P2161" t="s">
        <v>10674</v>
      </c>
      <c r="Q2161">
        <v>300110</v>
      </c>
      <c r="R2161">
        <v>9049</v>
      </c>
      <c r="S2161" t="s">
        <v>10675</v>
      </c>
      <c r="T2161">
        <v>0</v>
      </c>
      <c r="U2161" t="s">
        <v>10676</v>
      </c>
      <c r="V2161" t="s">
        <v>10677</v>
      </c>
      <c r="W2161">
        <v>807</v>
      </c>
      <c r="X2161" t="s">
        <v>37</v>
      </c>
      <c r="Y2161" t="s">
        <v>38</v>
      </c>
      <c r="Z2161" t="s">
        <v>575</v>
      </c>
      <c r="AA2161">
        <v>2013</v>
      </c>
      <c r="AB2161">
        <v>960</v>
      </c>
      <c r="AC2161">
        <v>7.5</v>
      </c>
      <c r="AD2161">
        <v>2.35</v>
      </c>
      <c r="AE2161">
        <v>391</v>
      </c>
    </row>
    <row r="2162" spans="1:31" x14ac:dyDescent="0.45">
      <c r="A2162" t="s">
        <v>28</v>
      </c>
      <c r="B2162" t="s">
        <v>4097</v>
      </c>
      <c r="C2162" t="str">
        <f t="shared" si="66"/>
        <v>other</v>
      </c>
      <c r="D2162">
        <v>75</v>
      </c>
      <c r="E2162">
        <v>95</v>
      </c>
      <c r="F2162">
        <v>32</v>
      </c>
      <c r="G2162">
        <v>563</v>
      </c>
      <c r="H2162" t="s">
        <v>4181</v>
      </c>
      <c r="I2162">
        <v>826</v>
      </c>
      <c r="J2162" s="1">
        <v>23209440</v>
      </c>
      <c r="K2162" s="1">
        <v>32000000</v>
      </c>
      <c r="L2162" s="1">
        <f>J2162/K2162</f>
        <v>0.72529500000000002</v>
      </c>
      <c r="M2162" s="2" t="str">
        <f t="shared" si="67"/>
        <v>other</v>
      </c>
      <c r="N2162" t="s">
        <v>9770</v>
      </c>
      <c r="O2162" t="s">
        <v>6372</v>
      </c>
      <c r="P2162" t="s">
        <v>10678</v>
      </c>
      <c r="Q2162">
        <v>22679</v>
      </c>
      <c r="R2162">
        <v>3558</v>
      </c>
      <c r="S2162" t="s">
        <v>5313</v>
      </c>
      <c r="T2162">
        <v>2</v>
      </c>
      <c r="U2162" t="s">
        <v>10679</v>
      </c>
      <c r="V2162" t="s">
        <v>10680</v>
      </c>
      <c r="W2162">
        <v>149</v>
      </c>
      <c r="X2162" t="s">
        <v>37</v>
      </c>
      <c r="Y2162" t="s">
        <v>38</v>
      </c>
      <c r="Z2162" t="s">
        <v>90</v>
      </c>
      <c r="AA2162">
        <v>2005</v>
      </c>
      <c r="AB2162">
        <v>642</v>
      </c>
      <c r="AC2162">
        <v>4.5999999999999996</v>
      </c>
      <c r="AD2162">
        <v>1.85</v>
      </c>
      <c r="AE2162">
        <v>391</v>
      </c>
    </row>
    <row r="2163" spans="1:31" x14ac:dyDescent="0.45">
      <c r="A2163" t="s">
        <v>28</v>
      </c>
      <c r="B2163" t="s">
        <v>4299</v>
      </c>
      <c r="C2163" t="str">
        <f t="shared" si="66"/>
        <v>other</v>
      </c>
      <c r="D2163">
        <v>148</v>
      </c>
      <c r="E2163">
        <v>100</v>
      </c>
      <c r="F2163">
        <v>265</v>
      </c>
      <c r="G2163">
        <v>265</v>
      </c>
      <c r="H2163" t="s">
        <v>10681</v>
      </c>
      <c r="I2163">
        <v>989</v>
      </c>
      <c r="J2163" s="1">
        <v>23179303</v>
      </c>
      <c r="K2163" s="1">
        <v>20000000</v>
      </c>
      <c r="L2163" s="1">
        <f>J2163/K2163</f>
        <v>1.15896515</v>
      </c>
      <c r="M2163" s="2" t="str">
        <f t="shared" si="67"/>
        <v>other</v>
      </c>
      <c r="N2163" t="s">
        <v>1661</v>
      </c>
      <c r="O2163" t="s">
        <v>3220</v>
      </c>
      <c r="P2163" t="s">
        <v>10682</v>
      </c>
      <c r="Q2163">
        <v>35965</v>
      </c>
      <c r="R2163">
        <v>2654</v>
      </c>
      <c r="S2163" t="s">
        <v>4299</v>
      </c>
      <c r="T2163">
        <v>0</v>
      </c>
      <c r="U2163" t="s">
        <v>10683</v>
      </c>
      <c r="V2163" t="s">
        <v>10684</v>
      </c>
      <c r="W2163">
        <v>144</v>
      </c>
      <c r="X2163" t="s">
        <v>37</v>
      </c>
      <c r="Y2163" t="s">
        <v>38</v>
      </c>
      <c r="Z2163" t="s">
        <v>575</v>
      </c>
      <c r="AA2163">
        <v>2014</v>
      </c>
      <c r="AB2163">
        <v>830</v>
      </c>
      <c r="AC2163">
        <v>4.9000000000000004</v>
      </c>
      <c r="AD2163">
        <v>1.85</v>
      </c>
      <c r="AE2163">
        <v>390</v>
      </c>
    </row>
    <row r="2164" spans="1:31" x14ac:dyDescent="0.45">
      <c r="A2164" t="s">
        <v>28</v>
      </c>
      <c r="B2164" t="s">
        <v>2631</v>
      </c>
      <c r="C2164" t="str">
        <f t="shared" si="66"/>
        <v>other</v>
      </c>
      <c r="D2164">
        <v>253</v>
      </c>
      <c r="E2164">
        <v>105</v>
      </c>
      <c r="F2164">
        <v>154</v>
      </c>
      <c r="G2164">
        <v>501</v>
      </c>
      <c r="H2164" t="s">
        <v>6850</v>
      </c>
      <c r="I2164">
        <v>884</v>
      </c>
      <c r="J2164" s="1">
        <v>23159305</v>
      </c>
      <c r="K2164" s="1">
        <v>20000000</v>
      </c>
      <c r="L2164" s="1">
        <f>J2164/K2164</f>
        <v>1.1579652499999999</v>
      </c>
      <c r="M2164" s="2" t="str">
        <f t="shared" si="67"/>
        <v>other</v>
      </c>
      <c r="N2164" t="s">
        <v>1914</v>
      </c>
      <c r="O2164" t="s">
        <v>6851</v>
      </c>
      <c r="P2164" t="s">
        <v>6852</v>
      </c>
      <c r="Q2164">
        <v>186984</v>
      </c>
      <c r="R2164">
        <v>2287</v>
      </c>
      <c r="S2164" t="s">
        <v>2721</v>
      </c>
      <c r="T2164">
        <v>0</v>
      </c>
      <c r="U2164" t="s">
        <v>6853</v>
      </c>
      <c r="V2164" t="s">
        <v>6854</v>
      </c>
      <c r="W2164">
        <v>491</v>
      </c>
      <c r="X2164" t="s">
        <v>37</v>
      </c>
      <c r="Y2164" t="s">
        <v>38</v>
      </c>
      <c r="Z2164" t="s">
        <v>39</v>
      </c>
      <c r="AA2164">
        <v>2007</v>
      </c>
      <c r="AB2164">
        <v>617</v>
      </c>
      <c r="AC2164">
        <v>6.9</v>
      </c>
      <c r="AD2164">
        <v>1.85</v>
      </c>
      <c r="AE2164">
        <v>389</v>
      </c>
    </row>
    <row r="2165" spans="1:31" x14ac:dyDescent="0.45">
      <c r="A2165" t="s">
        <v>28</v>
      </c>
      <c r="B2165" t="s">
        <v>9152</v>
      </c>
      <c r="C2165" t="str">
        <f t="shared" si="66"/>
        <v>other</v>
      </c>
      <c r="D2165">
        <v>204</v>
      </c>
      <c r="E2165">
        <v>108</v>
      </c>
      <c r="F2165">
        <v>0</v>
      </c>
      <c r="G2165">
        <v>487</v>
      </c>
      <c r="H2165" t="s">
        <v>610</v>
      </c>
      <c r="I2165">
        <v>2000</v>
      </c>
      <c r="J2165" s="1">
        <v>23089926</v>
      </c>
      <c r="K2165" s="1">
        <v>35000000</v>
      </c>
      <c r="L2165" s="1">
        <f>J2165/K2165</f>
        <v>0.65971217142857141</v>
      </c>
      <c r="M2165" s="2" t="str">
        <f t="shared" si="67"/>
        <v>other</v>
      </c>
      <c r="N2165" t="s">
        <v>6409</v>
      </c>
      <c r="O2165" t="s">
        <v>2967</v>
      </c>
      <c r="P2165" t="s">
        <v>10685</v>
      </c>
      <c r="Q2165">
        <v>210680</v>
      </c>
      <c r="R2165">
        <v>4403</v>
      </c>
      <c r="S2165" t="s">
        <v>10686</v>
      </c>
      <c r="T2165">
        <v>1</v>
      </c>
      <c r="U2165" t="s">
        <v>10687</v>
      </c>
      <c r="V2165" t="s">
        <v>10688</v>
      </c>
      <c r="W2165">
        <v>479</v>
      </c>
      <c r="X2165" t="s">
        <v>37</v>
      </c>
      <c r="Y2165" t="s">
        <v>38</v>
      </c>
      <c r="Z2165" t="s">
        <v>39</v>
      </c>
      <c r="AA2165">
        <v>2003</v>
      </c>
      <c r="AB2165">
        <v>931</v>
      </c>
      <c r="AC2165">
        <v>7.1</v>
      </c>
      <c r="AD2165">
        <v>1.85</v>
      </c>
      <c r="AE2165">
        <v>389</v>
      </c>
    </row>
    <row r="2166" spans="1:31" x14ac:dyDescent="0.45">
      <c r="A2166" t="s">
        <v>28</v>
      </c>
      <c r="B2166" t="s">
        <v>2321</v>
      </c>
      <c r="C2166" t="str">
        <f t="shared" si="66"/>
        <v>other</v>
      </c>
      <c r="D2166">
        <v>72</v>
      </c>
      <c r="E2166">
        <v>101</v>
      </c>
      <c r="F2166">
        <v>545</v>
      </c>
      <c r="G2166">
        <v>545</v>
      </c>
      <c r="H2166" t="s">
        <v>577</v>
      </c>
      <c r="I2166">
        <v>1000</v>
      </c>
      <c r="J2166" s="1">
        <v>23078294</v>
      </c>
      <c r="K2166" s="1">
        <v>18000000</v>
      </c>
      <c r="L2166" s="1">
        <f>J2166/K2166</f>
        <v>1.2821274444444444</v>
      </c>
      <c r="M2166" s="2" t="str">
        <f t="shared" si="67"/>
        <v>other</v>
      </c>
      <c r="N2166" t="s">
        <v>257</v>
      </c>
      <c r="O2166" t="s">
        <v>4524</v>
      </c>
      <c r="P2166" t="s">
        <v>10689</v>
      </c>
      <c r="Q2166">
        <v>81783</v>
      </c>
      <c r="R2166">
        <v>3816</v>
      </c>
      <c r="S2166" t="s">
        <v>6813</v>
      </c>
      <c r="T2166">
        <v>0</v>
      </c>
      <c r="U2166" t="s">
        <v>10690</v>
      </c>
      <c r="V2166" t="s">
        <v>10691</v>
      </c>
      <c r="W2166">
        <v>283</v>
      </c>
      <c r="X2166" t="s">
        <v>37</v>
      </c>
      <c r="Y2166" t="s">
        <v>38</v>
      </c>
      <c r="Z2166" t="s">
        <v>39</v>
      </c>
      <c r="AA2166">
        <v>1995</v>
      </c>
      <c r="AB2166">
        <v>1000</v>
      </c>
      <c r="AC2166">
        <v>5.8</v>
      </c>
      <c r="AD2166">
        <v>1.85</v>
      </c>
      <c r="AE2166">
        <v>389</v>
      </c>
    </row>
    <row r="2167" spans="1:31" x14ac:dyDescent="0.45">
      <c r="A2167" t="s">
        <v>28</v>
      </c>
      <c r="B2167" t="s">
        <v>6036</v>
      </c>
      <c r="C2167" t="str">
        <f t="shared" si="66"/>
        <v>other</v>
      </c>
      <c r="D2167">
        <v>98</v>
      </c>
      <c r="E2167">
        <v>114</v>
      </c>
      <c r="F2167">
        <v>118</v>
      </c>
      <c r="G2167">
        <v>40</v>
      </c>
      <c r="H2167" t="s">
        <v>8570</v>
      </c>
      <c r="I2167">
        <v>489</v>
      </c>
      <c r="J2167" s="1">
        <v>23070045</v>
      </c>
      <c r="K2167" s="1">
        <v>30000000</v>
      </c>
      <c r="L2167" s="1">
        <f>J2167/K2167</f>
        <v>0.7690015</v>
      </c>
      <c r="M2167" s="2" t="str">
        <f t="shared" si="67"/>
        <v>other</v>
      </c>
      <c r="N2167" t="s">
        <v>3267</v>
      </c>
      <c r="O2167" t="s">
        <v>8571</v>
      </c>
      <c r="P2167" t="s">
        <v>8572</v>
      </c>
      <c r="Q2167">
        <v>44979</v>
      </c>
      <c r="R2167">
        <v>679</v>
      </c>
      <c r="S2167" t="s">
        <v>8573</v>
      </c>
      <c r="T2167">
        <v>0</v>
      </c>
      <c r="U2167" t="s">
        <v>8574</v>
      </c>
      <c r="V2167" t="s">
        <v>8575</v>
      </c>
      <c r="W2167">
        <v>298</v>
      </c>
      <c r="X2167" t="s">
        <v>37</v>
      </c>
      <c r="Y2167" t="s">
        <v>38</v>
      </c>
      <c r="Z2167" t="s">
        <v>39</v>
      </c>
      <c r="AA2167">
        <v>2004</v>
      </c>
      <c r="AB2167">
        <v>93</v>
      </c>
      <c r="AC2167">
        <v>7</v>
      </c>
      <c r="AD2167">
        <v>2.35</v>
      </c>
      <c r="AE2167">
        <v>389</v>
      </c>
    </row>
    <row r="2168" spans="1:31" x14ac:dyDescent="0.45">
      <c r="A2168" t="s">
        <v>28</v>
      </c>
      <c r="B2168" t="s">
        <v>3870</v>
      </c>
      <c r="C2168" t="str">
        <f t="shared" si="66"/>
        <v>other</v>
      </c>
      <c r="D2168">
        <v>62</v>
      </c>
      <c r="E2168">
        <v>109</v>
      </c>
      <c r="F2168">
        <v>322</v>
      </c>
      <c r="G2168">
        <v>861</v>
      </c>
      <c r="H2168" t="s">
        <v>738</v>
      </c>
      <c r="I2168">
        <v>1000</v>
      </c>
      <c r="J2168" s="1">
        <v>23031390</v>
      </c>
      <c r="K2168" s="1">
        <v>37000000</v>
      </c>
      <c r="L2168" s="1">
        <f>J2168/K2168</f>
        <v>0.62246999999999997</v>
      </c>
      <c r="M2168" s="2" t="str">
        <f t="shared" si="67"/>
        <v>other</v>
      </c>
      <c r="N2168" t="s">
        <v>999</v>
      </c>
      <c r="O2168" t="s">
        <v>6492</v>
      </c>
      <c r="P2168" t="s">
        <v>10692</v>
      </c>
      <c r="Q2168">
        <v>98794</v>
      </c>
      <c r="R2168">
        <v>6313</v>
      </c>
      <c r="S2168" t="s">
        <v>3871</v>
      </c>
      <c r="T2168">
        <v>4</v>
      </c>
      <c r="U2168" t="s">
        <v>10693</v>
      </c>
      <c r="V2168" t="s">
        <v>10694</v>
      </c>
      <c r="W2168">
        <v>251</v>
      </c>
      <c r="X2168" t="s">
        <v>37</v>
      </c>
      <c r="Y2168" t="s">
        <v>38</v>
      </c>
      <c r="Z2168" t="s">
        <v>39</v>
      </c>
      <c r="AA2168">
        <v>2004</v>
      </c>
      <c r="AB2168">
        <v>960</v>
      </c>
      <c r="AC2168">
        <v>5.4</v>
      </c>
      <c r="AD2168">
        <v>1.85</v>
      </c>
      <c r="AE2168">
        <v>387</v>
      </c>
    </row>
    <row r="2169" spans="1:31" x14ac:dyDescent="0.45">
      <c r="A2169" t="s">
        <v>28</v>
      </c>
      <c r="B2169" t="s">
        <v>8181</v>
      </c>
      <c r="C2169" t="str">
        <f t="shared" si="66"/>
        <v>other</v>
      </c>
      <c r="D2169">
        <v>549</v>
      </c>
      <c r="E2169">
        <v>115</v>
      </c>
      <c r="F2169">
        <v>729</v>
      </c>
      <c r="G2169">
        <v>552</v>
      </c>
      <c r="H2169" t="s">
        <v>10695</v>
      </c>
      <c r="I2169">
        <v>8000</v>
      </c>
      <c r="J2169" s="1">
        <v>23020488</v>
      </c>
      <c r="K2169" s="1">
        <v>20000000</v>
      </c>
      <c r="L2169" s="1">
        <f>J2169/K2169</f>
        <v>1.1510244000000001</v>
      </c>
      <c r="M2169" s="2" t="str">
        <f t="shared" si="67"/>
        <v>other</v>
      </c>
      <c r="N2169" t="s">
        <v>2517</v>
      </c>
      <c r="O2169" t="s">
        <v>10696</v>
      </c>
      <c r="P2169" t="s">
        <v>10697</v>
      </c>
      <c r="Q2169">
        <v>205284</v>
      </c>
      <c r="R2169">
        <v>9578</v>
      </c>
      <c r="S2169" t="s">
        <v>7404</v>
      </c>
      <c r="T2169">
        <v>0</v>
      </c>
      <c r="U2169" t="s">
        <v>10698</v>
      </c>
      <c r="V2169" t="s">
        <v>10699</v>
      </c>
      <c r="W2169">
        <v>439</v>
      </c>
      <c r="X2169" t="s">
        <v>37</v>
      </c>
      <c r="Y2169" t="s">
        <v>38</v>
      </c>
      <c r="Z2169" t="s">
        <v>575</v>
      </c>
      <c r="AA2169">
        <v>2011</v>
      </c>
      <c r="AB2169">
        <v>727</v>
      </c>
      <c r="AC2169">
        <v>7.3</v>
      </c>
      <c r="AD2169">
        <v>2.35</v>
      </c>
      <c r="AE2169">
        <v>387</v>
      </c>
    </row>
    <row r="2170" spans="1:31" x14ac:dyDescent="0.45">
      <c r="A2170" t="s">
        <v>737</v>
      </c>
      <c r="B2170" t="s">
        <v>2423</v>
      </c>
      <c r="C2170" t="str">
        <f t="shared" si="66"/>
        <v>other</v>
      </c>
      <c r="D2170">
        <v>106</v>
      </c>
      <c r="E2170">
        <v>117</v>
      </c>
      <c r="F2170">
        <v>99</v>
      </c>
      <c r="G2170">
        <v>165</v>
      </c>
      <c r="H2170" t="s">
        <v>10700</v>
      </c>
      <c r="I2170">
        <v>596</v>
      </c>
      <c r="J2170" s="1">
        <v>23014504</v>
      </c>
      <c r="K2170" s="1">
        <v>20000000</v>
      </c>
      <c r="L2170" s="1">
        <f>J2170/K2170</f>
        <v>1.1507251999999999</v>
      </c>
      <c r="M2170" s="2" t="str">
        <f t="shared" si="67"/>
        <v>other</v>
      </c>
      <c r="N2170" t="s">
        <v>10701</v>
      </c>
      <c r="O2170" t="s">
        <v>1492</v>
      </c>
      <c r="P2170" t="s">
        <v>10702</v>
      </c>
      <c r="Q2170">
        <v>58222</v>
      </c>
      <c r="R2170">
        <v>1293</v>
      </c>
      <c r="S2170" t="s">
        <v>10703</v>
      </c>
      <c r="T2170">
        <v>0</v>
      </c>
      <c r="U2170" t="s">
        <v>10704</v>
      </c>
      <c r="V2170" t="s">
        <v>10705</v>
      </c>
      <c r="W2170">
        <v>331</v>
      </c>
      <c r="X2170" t="s">
        <v>37</v>
      </c>
      <c r="Y2170" t="s">
        <v>38</v>
      </c>
      <c r="Z2170" t="s">
        <v>90</v>
      </c>
      <c r="AA2170">
        <v>2003</v>
      </c>
      <c r="AB2170">
        <v>265</v>
      </c>
      <c r="AC2170">
        <v>7.1</v>
      </c>
      <c r="AD2170">
        <v>1.85</v>
      </c>
      <c r="AE2170">
        <v>387</v>
      </c>
    </row>
    <row r="2171" spans="1:31" x14ac:dyDescent="0.45">
      <c r="A2171" t="s">
        <v>28</v>
      </c>
      <c r="B2171" t="s">
        <v>6161</v>
      </c>
      <c r="C2171" t="str">
        <f t="shared" si="66"/>
        <v>other</v>
      </c>
      <c r="D2171">
        <v>123</v>
      </c>
      <c r="E2171">
        <v>107</v>
      </c>
      <c r="F2171">
        <v>30</v>
      </c>
      <c r="G2171">
        <v>318</v>
      </c>
      <c r="H2171" t="s">
        <v>10706</v>
      </c>
      <c r="I2171">
        <v>742</v>
      </c>
      <c r="J2171" s="1">
        <v>22954968</v>
      </c>
      <c r="K2171" s="1">
        <v>20000000</v>
      </c>
      <c r="L2171" s="1">
        <f>J2171/K2171</f>
        <v>1.1477484</v>
      </c>
      <c r="M2171" s="2" t="str">
        <f t="shared" si="67"/>
        <v>other</v>
      </c>
      <c r="N2171" t="s">
        <v>10707</v>
      </c>
      <c r="O2171" t="s">
        <v>1629</v>
      </c>
      <c r="P2171" t="s">
        <v>10708</v>
      </c>
      <c r="Q2171">
        <v>62421</v>
      </c>
      <c r="R2171">
        <v>2341</v>
      </c>
      <c r="S2171" t="s">
        <v>10709</v>
      </c>
      <c r="T2171">
        <v>1</v>
      </c>
      <c r="U2171" t="s">
        <v>10710</v>
      </c>
      <c r="V2171" t="s">
        <v>10711</v>
      </c>
      <c r="W2171">
        <v>185</v>
      </c>
      <c r="X2171" t="s">
        <v>37</v>
      </c>
      <c r="Y2171" t="s">
        <v>38</v>
      </c>
      <c r="Z2171" t="s">
        <v>90</v>
      </c>
      <c r="AA2171">
        <v>2010</v>
      </c>
      <c r="AB2171">
        <v>360</v>
      </c>
      <c r="AC2171">
        <v>5.8</v>
      </c>
      <c r="AD2171">
        <v>2.35</v>
      </c>
      <c r="AE2171">
        <v>387</v>
      </c>
    </row>
    <row r="2172" spans="1:31" x14ac:dyDescent="0.45">
      <c r="A2172" t="s">
        <v>28</v>
      </c>
      <c r="B2172" t="s">
        <v>10712</v>
      </c>
      <c r="C2172" t="str">
        <f t="shared" si="66"/>
        <v>other</v>
      </c>
      <c r="D2172">
        <v>597</v>
      </c>
      <c r="E2172">
        <v>134</v>
      </c>
      <c r="F2172">
        <v>0</v>
      </c>
      <c r="G2172">
        <v>500</v>
      </c>
      <c r="H2172" t="s">
        <v>5120</v>
      </c>
      <c r="I2172">
        <v>2000</v>
      </c>
      <c r="J2172" s="1">
        <v>22927390</v>
      </c>
      <c r="K2172" s="1">
        <v>20000000</v>
      </c>
      <c r="L2172" s="1">
        <f>J2172/K2172</f>
        <v>1.1463695</v>
      </c>
      <c r="M2172" s="2" t="str">
        <f t="shared" si="67"/>
        <v>other</v>
      </c>
      <c r="N2172" t="s">
        <v>5930</v>
      </c>
      <c r="O2172" t="s">
        <v>3724</v>
      </c>
      <c r="P2172" t="s">
        <v>10713</v>
      </c>
      <c r="Q2172">
        <v>439176</v>
      </c>
      <c r="R2172">
        <v>4251</v>
      </c>
      <c r="S2172" t="s">
        <v>10714</v>
      </c>
      <c r="T2172">
        <v>0</v>
      </c>
      <c r="U2172" t="s">
        <v>10715</v>
      </c>
      <c r="V2172" t="s">
        <v>10716</v>
      </c>
      <c r="W2172">
        <v>695</v>
      </c>
      <c r="X2172" t="s">
        <v>37</v>
      </c>
      <c r="Y2172" t="s">
        <v>38</v>
      </c>
      <c r="Z2172" t="s">
        <v>575</v>
      </c>
      <c r="AA2172">
        <v>2013</v>
      </c>
      <c r="AB2172">
        <v>660</v>
      </c>
      <c r="AC2172">
        <v>8.1</v>
      </c>
      <c r="AD2172">
        <v>2.35</v>
      </c>
      <c r="AE2172">
        <v>385</v>
      </c>
    </row>
    <row r="2173" spans="1:31" x14ac:dyDescent="0.45">
      <c r="A2173" t="s">
        <v>28</v>
      </c>
      <c r="B2173" t="s">
        <v>8494</v>
      </c>
      <c r="C2173" t="str">
        <f t="shared" si="66"/>
        <v>other</v>
      </c>
      <c r="D2173">
        <v>64</v>
      </c>
      <c r="E2173">
        <v>118</v>
      </c>
      <c r="F2173">
        <v>30</v>
      </c>
      <c r="G2173">
        <v>284</v>
      </c>
      <c r="H2173" t="s">
        <v>6415</v>
      </c>
      <c r="I2173">
        <v>962</v>
      </c>
      <c r="J2173" s="1">
        <v>22913677</v>
      </c>
      <c r="K2173" s="1">
        <v>20000000</v>
      </c>
      <c r="L2173" s="1">
        <f>J2173/K2173</f>
        <v>1.1456838499999999</v>
      </c>
      <c r="M2173" s="2" t="str">
        <f t="shared" si="67"/>
        <v>other</v>
      </c>
      <c r="N2173" t="s">
        <v>5778</v>
      </c>
      <c r="O2173" t="s">
        <v>4433</v>
      </c>
      <c r="P2173" t="s">
        <v>10717</v>
      </c>
      <c r="Q2173">
        <v>28649</v>
      </c>
      <c r="R2173">
        <v>2390</v>
      </c>
      <c r="S2173" t="s">
        <v>10718</v>
      </c>
      <c r="T2173">
        <v>0</v>
      </c>
      <c r="U2173" t="s">
        <v>10719</v>
      </c>
      <c r="V2173" t="s">
        <v>10720</v>
      </c>
      <c r="W2173">
        <v>185</v>
      </c>
      <c r="X2173" t="s">
        <v>37</v>
      </c>
      <c r="Y2173" t="s">
        <v>38</v>
      </c>
      <c r="Z2173" t="s">
        <v>39</v>
      </c>
      <c r="AA2173">
        <v>2002</v>
      </c>
      <c r="AB2173">
        <v>593</v>
      </c>
      <c r="AC2173">
        <v>5.7</v>
      </c>
      <c r="AD2173">
        <v>2.35</v>
      </c>
      <c r="AE2173">
        <v>381</v>
      </c>
    </row>
    <row r="2174" spans="1:31" x14ac:dyDescent="0.45">
      <c r="A2174" t="s">
        <v>28</v>
      </c>
      <c r="B2174" t="s">
        <v>9506</v>
      </c>
      <c r="C2174" t="str">
        <f t="shared" si="66"/>
        <v>other</v>
      </c>
      <c r="D2174">
        <v>40</v>
      </c>
      <c r="E2174">
        <v>121</v>
      </c>
      <c r="F2174">
        <v>0</v>
      </c>
      <c r="G2174">
        <v>721</v>
      </c>
      <c r="H2174" t="s">
        <v>7502</v>
      </c>
      <c r="I2174">
        <v>2000</v>
      </c>
      <c r="J2174" s="1">
        <v>22905674</v>
      </c>
      <c r="K2174" s="1">
        <v>20000000</v>
      </c>
      <c r="L2174" s="1">
        <f>J2174/K2174</f>
        <v>1.1452837</v>
      </c>
      <c r="M2174" s="2" t="str">
        <f t="shared" si="67"/>
        <v>other</v>
      </c>
      <c r="N2174" t="s">
        <v>1405</v>
      </c>
      <c r="O2174" t="s">
        <v>6423</v>
      </c>
      <c r="P2174" t="s">
        <v>10721</v>
      </c>
      <c r="Q2174">
        <v>7664</v>
      </c>
      <c r="R2174">
        <v>6657</v>
      </c>
      <c r="S2174" t="s">
        <v>4000</v>
      </c>
      <c r="T2174">
        <v>8</v>
      </c>
      <c r="U2174" t="s">
        <v>10722</v>
      </c>
      <c r="V2174" t="s">
        <v>10723</v>
      </c>
      <c r="W2174">
        <v>68</v>
      </c>
      <c r="X2174" t="s">
        <v>37</v>
      </c>
      <c r="Y2174" t="s">
        <v>38</v>
      </c>
      <c r="Z2174" t="s">
        <v>39</v>
      </c>
      <c r="AA2174">
        <v>2010</v>
      </c>
      <c r="AB2174">
        <v>907</v>
      </c>
      <c r="AC2174">
        <v>4.4000000000000004</v>
      </c>
      <c r="AD2174">
        <v>1.85</v>
      </c>
      <c r="AE2174">
        <v>381</v>
      </c>
    </row>
    <row r="2175" spans="1:31" x14ac:dyDescent="0.45">
      <c r="A2175" t="s">
        <v>28</v>
      </c>
      <c r="B2175" t="s">
        <v>250</v>
      </c>
      <c r="C2175" t="str">
        <f t="shared" ref="C2175:C2238" si="68">IF(J2175&lt;100000000,"other","blockbuster")</f>
        <v>other</v>
      </c>
      <c r="D2175">
        <v>111</v>
      </c>
      <c r="E2175">
        <v>105</v>
      </c>
      <c r="F2175">
        <v>13000</v>
      </c>
      <c r="G2175">
        <v>658</v>
      </c>
      <c r="H2175" t="s">
        <v>4185</v>
      </c>
      <c r="I2175">
        <v>40000</v>
      </c>
      <c r="J2175" s="1">
        <v>22877808</v>
      </c>
      <c r="K2175" s="1">
        <v>20000000</v>
      </c>
      <c r="L2175" s="1">
        <f>J2175/K2175</f>
        <v>1.1438904000000001</v>
      </c>
      <c r="M2175" s="2" t="str">
        <f t="shared" si="67"/>
        <v>other</v>
      </c>
      <c r="N2175" t="s">
        <v>10724</v>
      </c>
      <c r="O2175" t="s">
        <v>43</v>
      </c>
      <c r="P2175" t="s">
        <v>10725</v>
      </c>
      <c r="Q2175">
        <v>357581</v>
      </c>
      <c r="R2175">
        <v>42330</v>
      </c>
      <c r="S2175" t="s">
        <v>5029</v>
      </c>
      <c r="T2175">
        <v>0</v>
      </c>
      <c r="U2175" t="s">
        <v>10726</v>
      </c>
      <c r="V2175" t="s">
        <v>10727</v>
      </c>
      <c r="W2175">
        <v>588</v>
      </c>
      <c r="X2175" t="s">
        <v>37</v>
      </c>
      <c r="Y2175" t="s">
        <v>38</v>
      </c>
      <c r="Z2175" t="s">
        <v>39</v>
      </c>
      <c r="AA2175">
        <v>1990</v>
      </c>
      <c r="AB2175">
        <v>967</v>
      </c>
      <c r="AC2175">
        <v>7.9</v>
      </c>
      <c r="AD2175">
        <v>1.85</v>
      </c>
      <c r="AE2175">
        <v>381</v>
      </c>
    </row>
    <row r="2176" spans="1:31" x14ac:dyDescent="0.45">
      <c r="A2176" t="s">
        <v>28</v>
      </c>
      <c r="B2176" t="s">
        <v>10728</v>
      </c>
      <c r="C2176" t="str">
        <f t="shared" si="68"/>
        <v>other</v>
      </c>
      <c r="D2176">
        <v>151</v>
      </c>
      <c r="E2176">
        <v>110</v>
      </c>
      <c r="F2176">
        <v>17</v>
      </c>
      <c r="G2176">
        <v>418</v>
      </c>
      <c r="H2176" t="s">
        <v>726</v>
      </c>
      <c r="I2176">
        <v>11000</v>
      </c>
      <c r="J2176" s="1">
        <v>22858926</v>
      </c>
      <c r="K2176" s="1">
        <v>20000000</v>
      </c>
      <c r="L2176" s="1">
        <f>J2176/K2176</f>
        <v>1.1429463</v>
      </c>
      <c r="M2176" s="2" t="str">
        <f t="shared" si="67"/>
        <v>other</v>
      </c>
      <c r="N2176" t="s">
        <v>209</v>
      </c>
      <c r="O2176" t="s">
        <v>153</v>
      </c>
      <c r="P2176" t="s">
        <v>10729</v>
      </c>
      <c r="Q2176">
        <v>44723</v>
      </c>
      <c r="R2176">
        <v>21852</v>
      </c>
      <c r="S2176" t="s">
        <v>10730</v>
      </c>
      <c r="T2176">
        <v>0</v>
      </c>
      <c r="U2176" t="s">
        <v>10731</v>
      </c>
      <c r="V2176" t="s">
        <v>10732</v>
      </c>
      <c r="W2176">
        <v>130</v>
      </c>
      <c r="X2176" t="s">
        <v>37</v>
      </c>
      <c r="Y2176" t="s">
        <v>56</v>
      </c>
      <c r="Z2176" t="s">
        <v>39</v>
      </c>
      <c r="AA2176">
        <v>2016</v>
      </c>
      <c r="AB2176">
        <v>10000</v>
      </c>
      <c r="AC2176">
        <v>7.6</v>
      </c>
      <c r="AD2176">
        <v>2.35</v>
      </c>
      <c r="AE2176">
        <v>380</v>
      </c>
    </row>
    <row r="2177" spans="1:31" x14ac:dyDescent="0.45">
      <c r="A2177" t="s">
        <v>28</v>
      </c>
      <c r="B2177" t="s">
        <v>9506</v>
      </c>
      <c r="C2177" t="str">
        <f t="shared" si="68"/>
        <v>other</v>
      </c>
      <c r="D2177">
        <v>31</v>
      </c>
      <c r="E2177">
        <v>114</v>
      </c>
      <c r="F2177">
        <v>0</v>
      </c>
      <c r="G2177">
        <v>582</v>
      </c>
      <c r="H2177" t="s">
        <v>1726</v>
      </c>
      <c r="I2177">
        <v>982</v>
      </c>
      <c r="J2177" s="1">
        <v>22843047</v>
      </c>
      <c r="K2177" s="1">
        <v>20000000</v>
      </c>
      <c r="L2177" s="1">
        <f>J2177/K2177</f>
        <v>1.1421523499999999</v>
      </c>
      <c r="M2177" s="2" t="str">
        <f t="shared" si="67"/>
        <v>other</v>
      </c>
      <c r="N2177" t="s">
        <v>9183</v>
      </c>
      <c r="O2177" t="s">
        <v>3319</v>
      </c>
      <c r="P2177" t="s">
        <v>10733</v>
      </c>
      <c r="Q2177">
        <v>7354</v>
      </c>
      <c r="R2177">
        <v>2753</v>
      </c>
      <c r="S2177" t="s">
        <v>10734</v>
      </c>
      <c r="T2177">
        <v>5</v>
      </c>
      <c r="U2177" t="s">
        <v>10735</v>
      </c>
      <c r="V2177" t="s">
        <v>10736</v>
      </c>
      <c r="W2177">
        <v>50</v>
      </c>
      <c r="X2177" t="s">
        <v>37</v>
      </c>
      <c r="Y2177" t="s">
        <v>38</v>
      </c>
      <c r="Z2177" t="s">
        <v>39</v>
      </c>
      <c r="AA2177">
        <v>2012</v>
      </c>
      <c r="AB2177">
        <v>618</v>
      </c>
      <c r="AC2177">
        <v>4.8</v>
      </c>
      <c r="AD2177">
        <v>1.85</v>
      </c>
      <c r="AE2177">
        <v>379</v>
      </c>
    </row>
    <row r="2178" spans="1:31" x14ac:dyDescent="0.45">
      <c r="A2178" t="s">
        <v>28</v>
      </c>
      <c r="B2178" t="s">
        <v>4723</v>
      </c>
      <c r="C2178" t="str">
        <f t="shared" si="68"/>
        <v>other</v>
      </c>
      <c r="D2178">
        <v>138</v>
      </c>
      <c r="E2178">
        <v>104</v>
      </c>
      <c r="F2178">
        <v>607</v>
      </c>
      <c r="G2178">
        <v>109</v>
      </c>
      <c r="H2178" t="s">
        <v>10737</v>
      </c>
      <c r="I2178">
        <v>813</v>
      </c>
      <c r="J2178" s="1">
        <v>22800000</v>
      </c>
      <c r="K2178" s="1">
        <v>1800000</v>
      </c>
      <c r="L2178" s="1">
        <f>J2178/K2178</f>
        <v>12.666666666666666</v>
      </c>
      <c r="M2178" s="2" t="str">
        <f t="shared" si="67"/>
        <v>blockbuster</v>
      </c>
      <c r="N2178" t="s">
        <v>454</v>
      </c>
      <c r="O2178" t="s">
        <v>2433</v>
      </c>
      <c r="P2178" t="s">
        <v>10738</v>
      </c>
      <c r="Q2178">
        <v>82476</v>
      </c>
      <c r="R2178">
        <v>1196</v>
      </c>
      <c r="S2178" t="s">
        <v>10739</v>
      </c>
      <c r="T2178">
        <v>0</v>
      </c>
      <c r="U2178" t="s">
        <v>10740</v>
      </c>
      <c r="V2178" t="s">
        <v>10741</v>
      </c>
      <c r="W2178">
        <v>280</v>
      </c>
      <c r="X2178" t="s">
        <v>37</v>
      </c>
      <c r="Y2178" t="s">
        <v>38</v>
      </c>
      <c r="Z2178" t="s">
        <v>575</v>
      </c>
      <c r="AA2178">
        <v>1971</v>
      </c>
      <c r="AB2178">
        <v>165</v>
      </c>
      <c r="AC2178">
        <v>7.8</v>
      </c>
      <c r="AD2178">
        <v>1.85</v>
      </c>
      <c r="AE2178">
        <v>378</v>
      </c>
    </row>
    <row r="2179" spans="1:31" x14ac:dyDescent="0.45">
      <c r="A2179" t="s">
        <v>28</v>
      </c>
      <c r="B2179" t="s">
        <v>10742</v>
      </c>
      <c r="C2179" t="str">
        <f t="shared" si="68"/>
        <v>other</v>
      </c>
      <c r="D2179">
        <v>81</v>
      </c>
      <c r="E2179">
        <v>100</v>
      </c>
      <c r="F2179">
        <v>24</v>
      </c>
      <c r="G2179">
        <v>851</v>
      </c>
      <c r="H2179" t="s">
        <v>3704</v>
      </c>
      <c r="I2179">
        <v>15000</v>
      </c>
      <c r="J2179" s="1">
        <v>22770864</v>
      </c>
      <c r="K2179" s="1">
        <v>20000000</v>
      </c>
      <c r="L2179" s="1">
        <f>J2179/K2179</f>
        <v>1.1385432</v>
      </c>
      <c r="M2179" s="2" t="str">
        <f t="shared" ref="M2179:M2242" si="69">IF(L2179&lt;2,"other","blockbuster")</f>
        <v>other</v>
      </c>
      <c r="N2179" t="s">
        <v>1661</v>
      </c>
      <c r="O2179" t="s">
        <v>285</v>
      </c>
      <c r="P2179" t="s">
        <v>10743</v>
      </c>
      <c r="Q2179">
        <v>4654</v>
      </c>
      <c r="R2179">
        <v>18786</v>
      </c>
      <c r="S2179" t="s">
        <v>792</v>
      </c>
      <c r="T2179">
        <v>9</v>
      </c>
      <c r="U2179" t="s">
        <v>10744</v>
      </c>
      <c r="V2179" t="s">
        <v>10745</v>
      </c>
      <c r="W2179">
        <v>46</v>
      </c>
      <c r="X2179" t="s">
        <v>37</v>
      </c>
      <c r="Y2179" t="s">
        <v>38</v>
      </c>
      <c r="Z2179" t="s">
        <v>575</v>
      </c>
      <c r="AA2179">
        <v>2016</v>
      </c>
      <c r="AB2179">
        <v>1000</v>
      </c>
      <c r="AC2179">
        <v>6.7</v>
      </c>
      <c r="AE2179">
        <v>378</v>
      </c>
    </row>
    <row r="2180" spans="1:31" x14ac:dyDescent="0.45">
      <c r="A2180" t="s">
        <v>28</v>
      </c>
      <c r="B2180" t="s">
        <v>10746</v>
      </c>
      <c r="C2180" t="str">
        <f t="shared" si="68"/>
        <v>other</v>
      </c>
      <c r="D2180">
        <v>99</v>
      </c>
      <c r="E2180">
        <v>85</v>
      </c>
      <c r="F2180">
        <v>64</v>
      </c>
      <c r="G2180">
        <v>729</v>
      </c>
      <c r="H2180" t="s">
        <v>2603</v>
      </c>
      <c r="I2180">
        <v>3000</v>
      </c>
      <c r="J2180" s="1">
        <v>22757819</v>
      </c>
      <c r="K2180" s="1">
        <v>20000000</v>
      </c>
      <c r="L2180" s="1">
        <f>J2180/K2180</f>
        <v>1.1378909500000001</v>
      </c>
      <c r="M2180" s="2" t="str">
        <f t="shared" si="69"/>
        <v>other</v>
      </c>
      <c r="N2180" t="s">
        <v>1671</v>
      </c>
      <c r="O2180" t="s">
        <v>4589</v>
      </c>
      <c r="P2180" t="s">
        <v>10747</v>
      </c>
      <c r="Q2180">
        <v>50415</v>
      </c>
      <c r="R2180">
        <v>6539</v>
      </c>
      <c r="S2180" t="s">
        <v>405</v>
      </c>
      <c r="T2180">
        <v>0</v>
      </c>
      <c r="U2180" t="s">
        <v>10748</v>
      </c>
      <c r="V2180" t="s">
        <v>10749</v>
      </c>
      <c r="W2180">
        <v>613</v>
      </c>
      <c r="X2180" t="s">
        <v>37</v>
      </c>
      <c r="Y2180" t="s">
        <v>38</v>
      </c>
      <c r="Z2180" t="s">
        <v>39</v>
      </c>
      <c r="AA2180">
        <v>2006</v>
      </c>
      <c r="AB2180">
        <v>869</v>
      </c>
      <c r="AC2180">
        <v>2.7</v>
      </c>
      <c r="AD2180">
        <v>1.85</v>
      </c>
      <c r="AE2180">
        <v>377</v>
      </c>
    </row>
    <row r="2181" spans="1:31" x14ac:dyDescent="0.45">
      <c r="A2181" t="s">
        <v>28</v>
      </c>
      <c r="B2181" t="s">
        <v>10750</v>
      </c>
      <c r="C2181" t="str">
        <f t="shared" si="68"/>
        <v>other</v>
      </c>
      <c r="D2181">
        <v>80</v>
      </c>
      <c r="E2181">
        <v>72</v>
      </c>
      <c r="F2181">
        <v>2</v>
      </c>
      <c r="G2181">
        <v>434</v>
      </c>
      <c r="H2181" t="s">
        <v>4973</v>
      </c>
      <c r="I2181">
        <v>1000</v>
      </c>
      <c r="J2181" s="1">
        <v>22751979</v>
      </c>
      <c r="K2181" s="1">
        <v>20000000</v>
      </c>
      <c r="L2181" s="1">
        <f>J2181/K2181</f>
        <v>1.1375989500000001</v>
      </c>
      <c r="M2181" s="2" t="str">
        <f t="shared" si="69"/>
        <v>other</v>
      </c>
      <c r="N2181" t="s">
        <v>618</v>
      </c>
      <c r="O2181" t="s">
        <v>2667</v>
      </c>
      <c r="P2181" t="s">
        <v>10751</v>
      </c>
      <c r="Q2181">
        <v>13324</v>
      </c>
      <c r="R2181">
        <v>3402</v>
      </c>
      <c r="S2181" t="s">
        <v>1631</v>
      </c>
      <c r="T2181">
        <v>1</v>
      </c>
      <c r="U2181" t="s">
        <v>10752</v>
      </c>
      <c r="V2181" t="s">
        <v>10753</v>
      </c>
      <c r="W2181">
        <v>79</v>
      </c>
      <c r="X2181" t="s">
        <v>37</v>
      </c>
      <c r="Y2181" t="s">
        <v>38</v>
      </c>
      <c r="Z2181" t="s">
        <v>272</v>
      </c>
      <c r="AA2181">
        <v>2002</v>
      </c>
      <c r="AB2181">
        <v>677</v>
      </c>
      <c r="AC2181">
        <v>5.8</v>
      </c>
      <c r="AD2181">
        <v>1.66</v>
      </c>
      <c r="AE2181">
        <v>377</v>
      </c>
    </row>
    <row r="2182" spans="1:31" x14ac:dyDescent="0.45">
      <c r="A2182" t="s">
        <v>28</v>
      </c>
      <c r="B2182" t="s">
        <v>10754</v>
      </c>
      <c r="C2182" t="str">
        <f t="shared" si="68"/>
        <v>other</v>
      </c>
      <c r="D2182">
        <v>364</v>
      </c>
      <c r="E2182">
        <v>128</v>
      </c>
      <c r="F2182">
        <v>151</v>
      </c>
      <c r="G2182">
        <v>852</v>
      </c>
      <c r="H2182" t="s">
        <v>133</v>
      </c>
      <c r="I2182">
        <v>1000</v>
      </c>
      <c r="J2182" s="1">
        <v>22734486</v>
      </c>
      <c r="K2182" s="1">
        <v>20000000</v>
      </c>
      <c r="L2182" s="1">
        <f>J2182/K2182</f>
        <v>1.1367243</v>
      </c>
      <c r="M2182" s="2" t="str">
        <f t="shared" si="69"/>
        <v>other</v>
      </c>
      <c r="N2182" t="s">
        <v>5930</v>
      </c>
      <c r="O2182" t="s">
        <v>2028</v>
      </c>
      <c r="P2182" t="s">
        <v>10755</v>
      </c>
      <c r="Q2182">
        <v>61114</v>
      </c>
      <c r="R2182">
        <v>3869</v>
      </c>
      <c r="S2182" t="s">
        <v>891</v>
      </c>
      <c r="T2182">
        <v>0</v>
      </c>
      <c r="U2182" t="s">
        <v>10756</v>
      </c>
      <c r="V2182" t="s">
        <v>10757</v>
      </c>
      <c r="W2182">
        <v>212</v>
      </c>
      <c r="X2182" t="s">
        <v>37</v>
      </c>
      <c r="Y2182" t="s">
        <v>56</v>
      </c>
      <c r="Z2182" t="s">
        <v>39</v>
      </c>
      <c r="AA2182">
        <v>2014</v>
      </c>
      <c r="AB2182">
        <v>1000</v>
      </c>
      <c r="AC2182">
        <v>7.5</v>
      </c>
      <c r="AD2182">
        <v>2.35</v>
      </c>
      <c r="AE2182">
        <v>377</v>
      </c>
    </row>
    <row r="2183" spans="1:31" x14ac:dyDescent="0.45">
      <c r="A2183" t="s">
        <v>28</v>
      </c>
      <c r="B2183" t="s">
        <v>10758</v>
      </c>
      <c r="C2183" t="str">
        <f t="shared" si="68"/>
        <v>other</v>
      </c>
      <c r="D2183">
        <v>85</v>
      </c>
      <c r="E2183">
        <v>72</v>
      </c>
      <c r="F2183">
        <v>0</v>
      </c>
      <c r="G2183">
        <v>384</v>
      </c>
      <c r="H2183" t="s">
        <v>10759</v>
      </c>
      <c r="I2183">
        <v>3000</v>
      </c>
      <c r="J2183" s="1">
        <v>22717758</v>
      </c>
      <c r="K2183" s="1">
        <v>20000000</v>
      </c>
      <c r="L2183" s="1">
        <f>J2183/K2183</f>
        <v>1.1358879</v>
      </c>
      <c r="M2183" s="2" t="str">
        <f t="shared" si="69"/>
        <v>other</v>
      </c>
      <c r="N2183" t="s">
        <v>10760</v>
      </c>
      <c r="O2183" t="s">
        <v>2179</v>
      </c>
      <c r="P2183" t="s">
        <v>10761</v>
      </c>
      <c r="Q2183">
        <v>11634</v>
      </c>
      <c r="R2183">
        <v>4480</v>
      </c>
      <c r="S2183" t="s">
        <v>10762</v>
      </c>
      <c r="T2183">
        <v>0</v>
      </c>
      <c r="U2183" t="s">
        <v>10763</v>
      </c>
      <c r="V2183" t="s">
        <v>10764</v>
      </c>
      <c r="W2183">
        <v>58</v>
      </c>
      <c r="X2183" t="s">
        <v>37</v>
      </c>
      <c r="Y2183" t="s">
        <v>38</v>
      </c>
      <c r="Z2183" t="s">
        <v>272</v>
      </c>
      <c r="AA2183">
        <v>2003</v>
      </c>
      <c r="AB2183">
        <v>455</v>
      </c>
      <c r="AC2183">
        <v>5.4</v>
      </c>
      <c r="AD2183">
        <v>1.85</v>
      </c>
      <c r="AE2183">
        <v>377</v>
      </c>
    </row>
    <row r="2184" spans="1:31" x14ac:dyDescent="0.45">
      <c r="A2184" t="s">
        <v>28</v>
      </c>
      <c r="B2184" t="s">
        <v>6721</v>
      </c>
      <c r="C2184" t="str">
        <f t="shared" si="68"/>
        <v>other</v>
      </c>
      <c r="D2184">
        <v>140</v>
      </c>
      <c r="E2184">
        <v>89</v>
      </c>
      <c r="F2184">
        <v>19</v>
      </c>
      <c r="G2184">
        <v>349</v>
      </c>
      <c r="H2184" t="s">
        <v>10765</v>
      </c>
      <c r="I2184">
        <v>526</v>
      </c>
      <c r="J2184" s="1">
        <v>22551000</v>
      </c>
      <c r="K2184" s="1">
        <v>20000000</v>
      </c>
      <c r="L2184" s="1">
        <f>J2184/K2184</f>
        <v>1.1275500000000001</v>
      </c>
      <c r="M2184" s="2" t="str">
        <f t="shared" si="69"/>
        <v>other</v>
      </c>
      <c r="N2184" t="s">
        <v>6122</v>
      </c>
      <c r="O2184" t="s">
        <v>10766</v>
      </c>
      <c r="P2184" t="s">
        <v>10767</v>
      </c>
      <c r="Q2184">
        <v>25960</v>
      </c>
      <c r="R2184">
        <v>1383</v>
      </c>
      <c r="S2184" t="s">
        <v>10768</v>
      </c>
      <c r="T2184">
        <v>0</v>
      </c>
      <c r="U2184" t="s">
        <v>10769</v>
      </c>
      <c r="V2184" t="s">
        <v>10770</v>
      </c>
      <c r="W2184">
        <v>389</v>
      </c>
      <c r="X2184" t="s">
        <v>37</v>
      </c>
      <c r="Y2184" t="s">
        <v>38</v>
      </c>
      <c r="Z2184" t="s">
        <v>39</v>
      </c>
      <c r="AA2184">
        <v>2005</v>
      </c>
      <c r="AB2184">
        <v>392</v>
      </c>
      <c r="AC2184">
        <v>4.0999999999999996</v>
      </c>
      <c r="AD2184">
        <v>1.85</v>
      </c>
      <c r="AE2184">
        <v>376</v>
      </c>
    </row>
    <row r="2185" spans="1:31" x14ac:dyDescent="0.45">
      <c r="A2185" t="s">
        <v>28</v>
      </c>
      <c r="B2185" t="s">
        <v>10771</v>
      </c>
      <c r="C2185" t="str">
        <f t="shared" si="68"/>
        <v>other</v>
      </c>
      <c r="D2185">
        <v>184</v>
      </c>
      <c r="E2185">
        <v>96</v>
      </c>
      <c r="F2185">
        <v>9</v>
      </c>
      <c r="G2185">
        <v>107</v>
      </c>
      <c r="H2185" t="s">
        <v>2083</v>
      </c>
      <c r="I2185">
        <v>826</v>
      </c>
      <c r="J2185" s="1">
        <v>22531698</v>
      </c>
      <c r="K2185" s="1">
        <v>20000000</v>
      </c>
      <c r="L2185" s="1">
        <f>J2185/K2185</f>
        <v>1.1265848999999999</v>
      </c>
      <c r="M2185" s="2" t="str">
        <f t="shared" si="69"/>
        <v>other</v>
      </c>
      <c r="N2185" t="s">
        <v>1914</v>
      </c>
      <c r="O2185" t="s">
        <v>6372</v>
      </c>
      <c r="P2185" t="s">
        <v>10772</v>
      </c>
      <c r="Q2185">
        <v>62364</v>
      </c>
      <c r="R2185">
        <v>1825</v>
      </c>
      <c r="S2185" t="s">
        <v>10773</v>
      </c>
      <c r="T2185">
        <v>0</v>
      </c>
      <c r="U2185" t="s">
        <v>10774</v>
      </c>
      <c r="V2185" t="s">
        <v>10775</v>
      </c>
      <c r="W2185">
        <v>337</v>
      </c>
      <c r="X2185" t="s">
        <v>37</v>
      </c>
      <c r="Y2185" t="s">
        <v>38</v>
      </c>
      <c r="Z2185" t="s">
        <v>39</v>
      </c>
      <c r="AA2185">
        <v>2007</v>
      </c>
      <c r="AB2185">
        <v>626</v>
      </c>
      <c r="AC2185">
        <v>5.9</v>
      </c>
      <c r="AD2185">
        <v>2.35</v>
      </c>
      <c r="AE2185">
        <v>376</v>
      </c>
    </row>
    <row r="2186" spans="1:31" x14ac:dyDescent="0.45">
      <c r="A2186" t="s">
        <v>28</v>
      </c>
      <c r="B2186" t="s">
        <v>10776</v>
      </c>
      <c r="C2186" t="str">
        <f t="shared" si="68"/>
        <v>other</v>
      </c>
      <c r="D2186">
        <v>89</v>
      </c>
      <c r="E2186">
        <v>77</v>
      </c>
      <c r="F2186">
        <v>25</v>
      </c>
      <c r="G2186">
        <v>16</v>
      </c>
      <c r="H2186" t="s">
        <v>1770</v>
      </c>
      <c r="I2186">
        <v>304</v>
      </c>
      <c r="J2186" s="1">
        <v>22526144</v>
      </c>
      <c r="K2186" s="1">
        <v>30000000</v>
      </c>
      <c r="L2186" s="1">
        <f>J2186/K2186</f>
        <v>0.75087146666666671</v>
      </c>
      <c r="M2186" s="2" t="str">
        <f t="shared" si="69"/>
        <v>other</v>
      </c>
      <c r="N2186" t="s">
        <v>10777</v>
      </c>
      <c r="O2186" t="s">
        <v>10778</v>
      </c>
      <c r="P2186" t="s">
        <v>10779</v>
      </c>
      <c r="Q2186">
        <v>13319</v>
      </c>
      <c r="R2186">
        <v>575</v>
      </c>
      <c r="S2186" t="s">
        <v>10780</v>
      </c>
      <c r="T2186">
        <v>0</v>
      </c>
      <c r="U2186" t="s">
        <v>10781</v>
      </c>
      <c r="V2186" t="s">
        <v>10782</v>
      </c>
      <c r="W2186">
        <v>53</v>
      </c>
      <c r="X2186" t="s">
        <v>37</v>
      </c>
      <c r="Y2186" t="s">
        <v>38</v>
      </c>
      <c r="Z2186" t="s">
        <v>272</v>
      </c>
      <c r="AA2186">
        <v>2000</v>
      </c>
      <c r="AB2186">
        <v>253</v>
      </c>
      <c r="AC2186">
        <v>6.3</v>
      </c>
      <c r="AD2186">
        <v>1.78</v>
      </c>
      <c r="AE2186">
        <v>376</v>
      </c>
    </row>
    <row r="2187" spans="1:31" x14ac:dyDescent="0.45">
      <c r="A2187" t="s">
        <v>28</v>
      </c>
      <c r="B2187" t="s">
        <v>5118</v>
      </c>
      <c r="C2187" t="str">
        <f t="shared" si="68"/>
        <v>other</v>
      </c>
      <c r="D2187">
        <v>265</v>
      </c>
      <c r="E2187">
        <v>123</v>
      </c>
      <c r="F2187">
        <v>174</v>
      </c>
      <c r="G2187">
        <v>602</v>
      </c>
      <c r="H2187" t="s">
        <v>32</v>
      </c>
      <c r="I2187">
        <v>87000</v>
      </c>
      <c r="J2187" s="1">
        <v>22525921</v>
      </c>
      <c r="L2187" s="1" t="e">
        <f>J2187/K2187</f>
        <v>#DIV/0!</v>
      </c>
      <c r="M2187" s="2" t="e">
        <f t="shared" si="69"/>
        <v>#DIV/0!</v>
      </c>
      <c r="N2187" t="s">
        <v>3020</v>
      </c>
      <c r="O2187" t="s">
        <v>506</v>
      </c>
      <c r="P2187" t="s">
        <v>10783</v>
      </c>
      <c r="Q2187">
        <v>141663</v>
      </c>
      <c r="R2187">
        <v>88953</v>
      </c>
      <c r="S2187" t="s">
        <v>10784</v>
      </c>
      <c r="T2187">
        <v>1</v>
      </c>
      <c r="U2187" t="s">
        <v>10785</v>
      </c>
      <c r="V2187" t="s">
        <v>10786</v>
      </c>
      <c r="W2187">
        <v>383</v>
      </c>
      <c r="X2187" t="s">
        <v>37</v>
      </c>
      <c r="Y2187" t="s">
        <v>38</v>
      </c>
      <c r="Z2187" t="s">
        <v>575</v>
      </c>
      <c r="AA2187">
        <v>2009</v>
      </c>
      <c r="AB2187">
        <v>1000</v>
      </c>
      <c r="AC2187">
        <v>7</v>
      </c>
      <c r="AD2187">
        <v>1.85</v>
      </c>
      <c r="AE2187">
        <v>375</v>
      </c>
    </row>
    <row r="2188" spans="1:31" x14ac:dyDescent="0.45">
      <c r="A2188" t="s">
        <v>28</v>
      </c>
      <c r="B2188" t="s">
        <v>7852</v>
      </c>
      <c r="C2188" t="str">
        <f t="shared" si="68"/>
        <v>other</v>
      </c>
      <c r="D2188">
        <v>61</v>
      </c>
      <c r="E2188">
        <v>111</v>
      </c>
      <c r="F2188">
        <v>132</v>
      </c>
      <c r="G2188">
        <v>455</v>
      </c>
      <c r="H2188" t="s">
        <v>10787</v>
      </c>
      <c r="I2188">
        <v>1000</v>
      </c>
      <c r="J2188" s="1">
        <v>22518325</v>
      </c>
      <c r="K2188" s="1">
        <v>20000000</v>
      </c>
      <c r="L2188" s="1">
        <f>J2188/K2188</f>
        <v>1.12591625</v>
      </c>
      <c r="M2188" s="2" t="str">
        <f t="shared" si="69"/>
        <v>other</v>
      </c>
      <c r="N2188" t="s">
        <v>9343</v>
      </c>
      <c r="O2188" t="s">
        <v>3704</v>
      </c>
      <c r="P2188" t="s">
        <v>10788</v>
      </c>
      <c r="Q2188">
        <v>18915</v>
      </c>
      <c r="R2188">
        <v>2851</v>
      </c>
      <c r="S2188" t="s">
        <v>8330</v>
      </c>
      <c r="T2188">
        <v>0</v>
      </c>
      <c r="U2188" t="s">
        <v>10789</v>
      </c>
      <c r="V2188" t="s">
        <v>10790</v>
      </c>
      <c r="W2188">
        <v>87</v>
      </c>
      <c r="X2188" t="s">
        <v>37</v>
      </c>
      <c r="Y2188" t="s">
        <v>38</v>
      </c>
      <c r="Z2188" t="s">
        <v>90</v>
      </c>
      <c r="AA2188">
        <v>2015</v>
      </c>
      <c r="AB2188">
        <v>465</v>
      </c>
      <c r="AC2188">
        <v>6.8</v>
      </c>
      <c r="AD2188">
        <v>2.35</v>
      </c>
      <c r="AE2188">
        <v>375</v>
      </c>
    </row>
    <row r="2189" spans="1:31" x14ac:dyDescent="0.45">
      <c r="A2189" t="s">
        <v>28</v>
      </c>
      <c r="C2189" t="str">
        <f t="shared" si="68"/>
        <v>other</v>
      </c>
      <c r="D2189">
        <v>3</v>
      </c>
      <c r="E2189">
        <v>30</v>
      </c>
      <c r="G2189">
        <v>295</v>
      </c>
      <c r="H2189" t="s">
        <v>10791</v>
      </c>
      <c r="I2189">
        <v>607</v>
      </c>
      <c r="J2189" s="1">
        <v>22494487</v>
      </c>
      <c r="L2189" s="1" t="e">
        <f>J2189/K2189</f>
        <v>#DIV/0!</v>
      </c>
      <c r="M2189" s="2" t="e">
        <f t="shared" si="69"/>
        <v>#DIV/0!</v>
      </c>
      <c r="N2189" t="s">
        <v>1661</v>
      </c>
      <c r="O2189" t="s">
        <v>10792</v>
      </c>
      <c r="P2189" t="s">
        <v>10793</v>
      </c>
      <c r="Q2189">
        <v>1922</v>
      </c>
      <c r="R2189">
        <v>1530</v>
      </c>
      <c r="S2189" t="s">
        <v>10794</v>
      </c>
      <c r="T2189">
        <v>2</v>
      </c>
      <c r="U2189" t="s">
        <v>10795</v>
      </c>
      <c r="V2189" t="s">
        <v>10796</v>
      </c>
      <c r="W2189">
        <v>20</v>
      </c>
      <c r="X2189" t="s">
        <v>37</v>
      </c>
      <c r="Y2189" t="s">
        <v>38</v>
      </c>
      <c r="AB2189">
        <v>378</v>
      </c>
      <c r="AC2189">
        <v>3.5</v>
      </c>
      <c r="AD2189">
        <v>1.85</v>
      </c>
      <c r="AE2189">
        <v>374</v>
      </c>
    </row>
    <row r="2190" spans="1:31" x14ac:dyDescent="0.45">
      <c r="A2190" t="s">
        <v>28</v>
      </c>
      <c r="B2190" t="s">
        <v>8372</v>
      </c>
      <c r="C2190" t="str">
        <f t="shared" si="68"/>
        <v>other</v>
      </c>
      <c r="D2190">
        <v>112</v>
      </c>
      <c r="E2190">
        <v>93</v>
      </c>
      <c r="F2190">
        <v>82</v>
      </c>
      <c r="G2190">
        <v>729</v>
      </c>
      <c r="H2190" t="s">
        <v>2603</v>
      </c>
      <c r="I2190">
        <v>926</v>
      </c>
      <c r="J2190" s="1">
        <v>22494487</v>
      </c>
      <c r="K2190" s="1">
        <v>20000000</v>
      </c>
      <c r="L2190" s="1">
        <f>J2190/K2190</f>
        <v>1.1247243499999999</v>
      </c>
      <c r="M2190" s="2" t="str">
        <f t="shared" si="69"/>
        <v>other</v>
      </c>
      <c r="N2190" t="s">
        <v>4209</v>
      </c>
      <c r="O2190" t="s">
        <v>4636</v>
      </c>
      <c r="P2190" t="s">
        <v>10797</v>
      </c>
      <c r="Q2190">
        <v>89687</v>
      </c>
      <c r="R2190">
        <v>4293</v>
      </c>
      <c r="S2190" t="s">
        <v>405</v>
      </c>
      <c r="T2190">
        <v>11</v>
      </c>
      <c r="U2190" t="s">
        <v>10798</v>
      </c>
      <c r="V2190" t="s">
        <v>10799</v>
      </c>
      <c r="W2190">
        <v>666</v>
      </c>
      <c r="X2190" t="s">
        <v>37</v>
      </c>
      <c r="Y2190" t="s">
        <v>38</v>
      </c>
      <c r="Z2190" t="s">
        <v>39</v>
      </c>
      <c r="AA2190">
        <v>2007</v>
      </c>
      <c r="AB2190">
        <v>869</v>
      </c>
      <c r="AC2190">
        <v>2.2999999999999998</v>
      </c>
      <c r="AD2190">
        <v>1.85</v>
      </c>
      <c r="AE2190">
        <v>374</v>
      </c>
    </row>
    <row r="2191" spans="1:31" x14ac:dyDescent="0.45">
      <c r="A2191" t="s">
        <v>28</v>
      </c>
      <c r="B2191" t="s">
        <v>2267</v>
      </c>
      <c r="C2191" t="str">
        <f t="shared" si="68"/>
        <v>other</v>
      </c>
      <c r="D2191">
        <v>166</v>
      </c>
      <c r="E2191">
        <v>129</v>
      </c>
      <c r="F2191">
        <v>468</v>
      </c>
      <c r="G2191">
        <v>183</v>
      </c>
      <c r="H2191" t="s">
        <v>742</v>
      </c>
      <c r="I2191">
        <v>919</v>
      </c>
      <c r="J2191" s="1">
        <v>22466994</v>
      </c>
      <c r="K2191" s="1">
        <v>20000000</v>
      </c>
      <c r="L2191" s="1">
        <f>J2191/K2191</f>
        <v>1.1233496999999999</v>
      </c>
      <c r="M2191" s="2" t="str">
        <f t="shared" si="69"/>
        <v>other</v>
      </c>
      <c r="N2191" t="s">
        <v>168</v>
      </c>
      <c r="O2191" t="s">
        <v>2268</v>
      </c>
      <c r="P2191" t="s">
        <v>2269</v>
      </c>
      <c r="Q2191">
        <v>113068</v>
      </c>
      <c r="R2191">
        <v>2024</v>
      </c>
      <c r="S2191" t="s">
        <v>2270</v>
      </c>
      <c r="T2191">
        <v>0</v>
      </c>
      <c r="U2191" t="s">
        <v>2271</v>
      </c>
      <c r="V2191" t="s">
        <v>2272</v>
      </c>
      <c r="W2191">
        <v>337</v>
      </c>
      <c r="X2191" t="s">
        <v>37</v>
      </c>
      <c r="Y2191" t="s">
        <v>38</v>
      </c>
      <c r="Z2191" t="s">
        <v>575</v>
      </c>
      <c r="AA2191">
        <v>1982</v>
      </c>
      <c r="AB2191">
        <v>691</v>
      </c>
      <c r="AC2191">
        <v>6.9</v>
      </c>
      <c r="AD2191">
        <v>2.35</v>
      </c>
      <c r="AE2191">
        <v>373</v>
      </c>
    </row>
    <row r="2192" spans="1:31" x14ac:dyDescent="0.45">
      <c r="A2192" t="s">
        <v>28</v>
      </c>
      <c r="B2192" t="s">
        <v>422</v>
      </c>
      <c r="C2192" t="str">
        <f t="shared" si="68"/>
        <v>other</v>
      </c>
      <c r="D2192">
        <v>474</v>
      </c>
      <c r="E2192">
        <v>128</v>
      </c>
      <c r="F2192">
        <v>310</v>
      </c>
      <c r="G2192">
        <v>77</v>
      </c>
      <c r="H2192" t="s">
        <v>10800</v>
      </c>
      <c r="I2192">
        <v>745</v>
      </c>
      <c r="J2192" s="1">
        <v>22452209</v>
      </c>
      <c r="K2192" s="1">
        <v>20000000</v>
      </c>
      <c r="L2192" s="1">
        <f>J2192/K2192</f>
        <v>1.12261045</v>
      </c>
      <c r="M2192" s="2" t="str">
        <f t="shared" si="69"/>
        <v>other</v>
      </c>
      <c r="N2192" t="s">
        <v>10801</v>
      </c>
      <c r="O2192" t="s">
        <v>1041</v>
      </c>
      <c r="P2192" t="s">
        <v>10802</v>
      </c>
      <c r="Q2192">
        <v>195333</v>
      </c>
      <c r="R2192">
        <v>1058</v>
      </c>
      <c r="S2192" t="s">
        <v>10803</v>
      </c>
      <c r="T2192">
        <v>2</v>
      </c>
      <c r="U2192" t="s">
        <v>10804</v>
      </c>
      <c r="V2192" t="s">
        <v>10805</v>
      </c>
      <c r="W2192">
        <v>409</v>
      </c>
      <c r="X2192" t="s">
        <v>37</v>
      </c>
      <c r="Y2192" t="s">
        <v>38</v>
      </c>
      <c r="Z2192" t="s">
        <v>575</v>
      </c>
      <c r="AA2192">
        <v>2015</v>
      </c>
      <c r="AB2192">
        <v>168</v>
      </c>
      <c r="AC2192">
        <v>8.1</v>
      </c>
      <c r="AD2192">
        <v>1.85</v>
      </c>
      <c r="AE2192">
        <v>372</v>
      </c>
    </row>
    <row r="2193" spans="1:31" x14ac:dyDescent="0.45">
      <c r="A2193" t="s">
        <v>28</v>
      </c>
      <c r="B2193" t="s">
        <v>10112</v>
      </c>
      <c r="C2193" t="str">
        <f t="shared" si="68"/>
        <v>other</v>
      </c>
      <c r="D2193">
        <v>165</v>
      </c>
      <c r="E2193">
        <v>110</v>
      </c>
      <c r="F2193">
        <v>119</v>
      </c>
      <c r="G2193">
        <v>332</v>
      </c>
      <c r="H2193" t="s">
        <v>6652</v>
      </c>
      <c r="I2193">
        <v>1000</v>
      </c>
      <c r="J2193" s="1">
        <v>22450975</v>
      </c>
      <c r="K2193" s="1">
        <v>22000000</v>
      </c>
      <c r="L2193" s="1">
        <f>J2193/K2193</f>
        <v>1.0204988636363637</v>
      </c>
      <c r="M2193" s="2" t="str">
        <f t="shared" si="69"/>
        <v>other</v>
      </c>
      <c r="N2193" t="s">
        <v>2115</v>
      </c>
      <c r="O2193" t="s">
        <v>3704</v>
      </c>
      <c r="P2193" t="s">
        <v>10806</v>
      </c>
      <c r="Q2193">
        <v>40469</v>
      </c>
      <c r="R2193">
        <v>2382</v>
      </c>
      <c r="S2193" t="s">
        <v>9255</v>
      </c>
      <c r="T2193">
        <v>1</v>
      </c>
      <c r="U2193" t="s">
        <v>10807</v>
      </c>
      <c r="V2193" t="s">
        <v>10808</v>
      </c>
      <c r="W2193">
        <v>135</v>
      </c>
      <c r="X2193" t="s">
        <v>37</v>
      </c>
      <c r="Y2193" t="s">
        <v>38</v>
      </c>
      <c r="Z2193" t="s">
        <v>39</v>
      </c>
      <c r="AA2193">
        <v>2008</v>
      </c>
      <c r="AB2193">
        <v>931</v>
      </c>
      <c r="AC2193">
        <v>6.1</v>
      </c>
      <c r="AD2193">
        <v>2.35</v>
      </c>
      <c r="AE2193">
        <v>371</v>
      </c>
    </row>
    <row r="2194" spans="1:31" x14ac:dyDescent="0.45">
      <c r="A2194" t="s">
        <v>28</v>
      </c>
      <c r="B2194" t="s">
        <v>10809</v>
      </c>
      <c r="C2194" t="str">
        <f t="shared" si="68"/>
        <v>other</v>
      </c>
      <c r="D2194">
        <v>131</v>
      </c>
      <c r="E2194">
        <v>137</v>
      </c>
      <c r="F2194">
        <v>70</v>
      </c>
      <c r="G2194">
        <v>464</v>
      </c>
      <c r="H2194" t="s">
        <v>6851</v>
      </c>
      <c r="I2194">
        <v>4000</v>
      </c>
      <c r="J2194" s="1">
        <v>22433915</v>
      </c>
      <c r="K2194" s="1">
        <v>20000000</v>
      </c>
      <c r="L2194" s="1">
        <f>J2194/K2194</f>
        <v>1.12169575</v>
      </c>
      <c r="M2194" s="2" t="str">
        <f t="shared" si="69"/>
        <v>other</v>
      </c>
      <c r="N2194" t="s">
        <v>5534</v>
      </c>
      <c r="O2194" t="s">
        <v>2467</v>
      </c>
      <c r="P2194" t="s">
        <v>10810</v>
      </c>
      <c r="Q2194">
        <v>38658</v>
      </c>
      <c r="R2194">
        <v>5746</v>
      </c>
      <c r="S2194" t="s">
        <v>9787</v>
      </c>
      <c r="T2194">
        <v>0</v>
      </c>
      <c r="U2194" t="s">
        <v>10811</v>
      </c>
      <c r="V2194" t="s">
        <v>10812</v>
      </c>
      <c r="W2194">
        <v>284</v>
      </c>
      <c r="X2194" t="s">
        <v>37</v>
      </c>
      <c r="Y2194" t="s">
        <v>38</v>
      </c>
      <c r="Z2194" t="s">
        <v>39</v>
      </c>
      <c r="AA2194">
        <v>2006</v>
      </c>
      <c r="AB2194">
        <v>884</v>
      </c>
      <c r="AC2194">
        <v>5</v>
      </c>
      <c r="AD2194">
        <v>1.85</v>
      </c>
      <c r="AE2194">
        <v>371</v>
      </c>
    </row>
    <row r="2195" spans="1:31" x14ac:dyDescent="0.45">
      <c r="A2195" t="s">
        <v>28</v>
      </c>
      <c r="B2195" t="s">
        <v>7292</v>
      </c>
      <c r="C2195" t="str">
        <f t="shared" si="68"/>
        <v>other</v>
      </c>
      <c r="D2195">
        <v>29</v>
      </c>
      <c r="E2195">
        <v>124</v>
      </c>
      <c r="F2195">
        <v>8</v>
      </c>
      <c r="G2195">
        <v>232</v>
      </c>
      <c r="H2195" t="s">
        <v>3191</v>
      </c>
      <c r="I2195">
        <v>508</v>
      </c>
      <c r="J2195" s="1">
        <v>22406362</v>
      </c>
      <c r="K2195" s="1">
        <v>20000000</v>
      </c>
      <c r="L2195" s="1">
        <f>J2195/K2195</f>
        <v>1.1203181</v>
      </c>
      <c r="M2195" s="2" t="str">
        <f t="shared" si="69"/>
        <v>other</v>
      </c>
      <c r="N2195" t="s">
        <v>1405</v>
      </c>
      <c r="O2195" t="s">
        <v>10813</v>
      </c>
      <c r="P2195" t="s">
        <v>10814</v>
      </c>
      <c r="Q2195">
        <v>5427</v>
      </c>
      <c r="R2195">
        <v>1660</v>
      </c>
      <c r="S2195" t="s">
        <v>3038</v>
      </c>
      <c r="T2195">
        <v>1</v>
      </c>
      <c r="U2195" t="s">
        <v>10815</v>
      </c>
      <c r="V2195" t="s">
        <v>10816</v>
      </c>
      <c r="W2195">
        <v>51</v>
      </c>
      <c r="X2195" t="s">
        <v>37</v>
      </c>
      <c r="Y2195" t="s">
        <v>38</v>
      </c>
      <c r="Z2195" t="s">
        <v>575</v>
      </c>
      <c r="AA2195">
        <v>1998</v>
      </c>
      <c r="AB2195">
        <v>270</v>
      </c>
      <c r="AC2195">
        <v>5.5</v>
      </c>
      <c r="AD2195">
        <v>1.85</v>
      </c>
      <c r="AE2195">
        <v>371</v>
      </c>
    </row>
    <row r="2196" spans="1:31" x14ac:dyDescent="0.45">
      <c r="A2196" t="s">
        <v>28</v>
      </c>
      <c r="B2196" t="s">
        <v>5101</v>
      </c>
      <c r="C2196" t="str">
        <f t="shared" si="68"/>
        <v>other</v>
      </c>
      <c r="D2196">
        <v>43</v>
      </c>
      <c r="E2196">
        <v>93</v>
      </c>
      <c r="F2196">
        <v>12</v>
      </c>
      <c r="G2196">
        <v>636</v>
      </c>
      <c r="H2196" t="s">
        <v>3290</v>
      </c>
      <c r="I2196">
        <v>18000</v>
      </c>
      <c r="J2196" s="1">
        <v>22406362</v>
      </c>
      <c r="K2196" s="1">
        <v>20000000</v>
      </c>
      <c r="L2196" s="1">
        <f>J2196/K2196</f>
        <v>1.1203181</v>
      </c>
      <c r="M2196" s="2" t="str">
        <f t="shared" si="69"/>
        <v>other</v>
      </c>
      <c r="N2196" t="s">
        <v>10817</v>
      </c>
      <c r="O2196" t="s">
        <v>578</v>
      </c>
      <c r="P2196" t="s">
        <v>10818</v>
      </c>
      <c r="Q2196">
        <v>49680</v>
      </c>
      <c r="R2196">
        <v>20188</v>
      </c>
      <c r="S2196" t="s">
        <v>10819</v>
      </c>
      <c r="T2196">
        <v>2</v>
      </c>
      <c r="U2196" t="s">
        <v>10820</v>
      </c>
      <c r="V2196" t="s">
        <v>10821</v>
      </c>
      <c r="W2196">
        <v>117</v>
      </c>
      <c r="X2196" t="s">
        <v>37</v>
      </c>
      <c r="Y2196" t="s">
        <v>38</v>
      </c>
      <c r="Z2196" t="s">
        <v>90</v>
      </c>
      <c r="AA2196">
        <v>1991</v>
      </c>
      <c r="AB2196">
        <v>769</v>
      </c>
      <c r="AC2196">
        <v>6.2</v>
      </c>
      <c r="AD2196">
        <v>1.85</v>
      </c>
      <c r="AE2196">
        <v>370</v>
      </c>
    </row>
    <row r="2197" spans="1:31" x14ac:dyDescent="0.45">
      <c r="A2197" t="s">
        <v>28</v>
      </c>
      <c r="B2197" t="s">
        <v>3112</v>
      </c>
      <c r="C2197" t="str">
        <f t="shared" si="68"/>
        <v>other</v>
      </c>
      <c r="D2197">
        <v>111</v>
      </c>
      <c r="E2197">
        <v>115</v>
      </c>
      <c r="F2197">
        <v>272</v>
      </c>
      <c r="G2197">
        <v>1000</v>
      </c>
      <c r="H2197" t="s">
        <v>4789</v>
      </c>
      <c r="I2197">
        <v>49000</v>
      </c>
      <c r="J2197" s="1">
        <v>22362500</v>
      </c>
      <c r="K2197" s="1">
        <v>20000000</v>
      </c>
      <c r="L2197" s="1">
        <f>J2197/K2197</f>
        <v>1.118125</v>
      </c>
      <c r="M2197" s="2" t="str">
        <f t="shared" si="69"/>
        <v>other</v>
      </c>
      <c r="N2197" t="s">
        <v>9752</v>
      </c>
      <c r="O2197" t="s">
        <v>801</v>
      </c>
      <c r="P2197" t="s">
        <v>10822</v>
      </c>
      <c r="Q2197">
        <v>28005</v>
      </c>
      <c r="R2197">
        <v>52571</v>
      </c>
      <c r="S2197" t="s">
        <v>469</v>
      </c>
      <c r="T2197">
        <v>1</v>
      </c>
      <c r="U2197" t="s">
        <v>10823</v>
      </c>
      <c r="V2197" t="s">
        <v>10824</v>
      </c>
      <c r="W2197">
        <v>236</v>
      </c>
      <c r="X2197" t="s">
        <v>37</v>
      </c>
      <c r="Y2197" t="s">
        <v>38</v>
      </c>
      <c r="Z2197" t="s">
        <v>39</v>
      </c>
      <c r="AA2197">
        <v>2006</v>
      </c>
      <c r="AB2197">
        <v>2000</v>
      </c>
      <c r="AC2197">
        <v>6.2</v>
      </c>
      <c r="AD2197">
        <v>2.35</v>
      </c>
      <c r="AE2197">
        <v>370</v>
      </c>
    </row>
    <row r="2198" spans="1:31" x14ac:dyDescent="0.45">
      <c r="A2198" t="s">
        <v>28</v>
      </c>
      <c r="B2198" t="s">
        <v>10825</v>
      </c>
      <c r="C2198" t="str">
        <f t="shared" si="68"/>
        <v>other</v>
      </c>
      <c r="D2198">
        <v>90</v>
      </c>
      <c r="E2198">
        <v>98</v>
      </c>
      <c r="F2198">
        <v>20</v>
      </c>
      <c r="G2198">
        <v>160</v>
      </c>
      <c r="H2198" t="s">
        <v>10826</v>
      </c>
      <c r="I2198">
        <v>889</v>
      </c>
      <c r="J2198" s="1">
        <v>22359293</v>
      </c>
      <c r="K2198" s="1">
        <v>20000000</v>
      </c>
      <c r="L2198" s="1">
        <f>J2198/K2198</f>
        <v>1.11796465</v>
      </c>
      <c r="M2198" s="2" t="str">
        <f t="shared" si="69"/>
        <v>other</v>
      </c>
      <c r="N2198" t="s">
        <v>637</v>
      </c>
      <c r="O2198" t="s">
        <v>4348</v>
      </c>
      <c r="P2198" t="s">
        <v>10827</v>
      </c>
      <c r="Q2198">
        <v>18481</v>
      </c>
      <c r="R2198">
        <v>2110</v>
      </c>
      <c r="S2198" t="s">
        <v>10828</v>
      </c>
      <c r="T2198">
        <v>0</v>
      </c>
      <c r="U2198" t="s">
        <v>10829</v>
      </c>
      <c r="V2198" t="s">
        <v>10830</v>
      </c>
      <c r="W2198">
        <v>230</v>
      </c>
      <c r="X2198" t="s">
        <v>37</v>
      </c>
      <c r="Y2198" t="s">
        <v>38</v>
      </c>
      <c r="Z2198" t="s">
        <v>90</v>
      </c>
      <c r="AA2198">
        <v>1979</v>
      </c>
      <c r="AB2198">
        <v>877</v>
      </c>
      <c r="AC2198">
        <v>5.9</v>
      </c>
      <c r="AD2198">
        <v>2.35</v>
      </c>
      <c r="AE2198">
        <v>369</v>
      </c>
    </row>
    <row r="2199" spans="1:31" x14ac:dyDescent="0.45">
      <c r="A2199" t="s">
        <v>28</v>
      </c>
      <c r="B2199" t="s">
        <v>10831</v>
      </c>
      <c r="C2199" t="str">
        <f t="shared" si="68"/>
        <v>other</v>
      </c>
      <c r="D2199">
        <v>333</v>
      </c>
      <c r="E2199">
        <v>105</v>
      </c>
      <c r="F2199">
        <v>210</v>
      </c>
      <c r="G2199">
        <v>101</v>
      </c>
      <c r="H2199" t="s">
        <v>10832</v>
      </c>
      <c r="I2199">
        <v>978</v>
      </c>
      <c r="J2199" s="1">
        <v>22331028</v>
      </c>
      <c r="K2199" s="1">
        <v>20000000</v>
      </c>
      <c r="L2199" s="1">
        <f>J2199/K2199</f>
        <v>1.1165514000000001</v>
      </c>
      <c r="M2199" s="2" t="str">
        <f t="shared" si="69"/>
        <v>other</v>
      </c>
      <c r="N2199" t="s">
        <v>2115</v>
      </c>
      <c r="O2199" t="s">
        <v>10833</v>
      </c>
      <c r="P2199" t="s">
        <v>10834</v>
      </c>
      <c r="Q2199">
        <v>79461</v>
      </c>
      <c r="R2199">
        <v>1454</v>
      </c>
      <c r="S2199" t="s">
        <v>10835</v>
      </c>
      <c r="T2199">
        <v>1</v>
      </c>
      <c r="U2199" t="s">
        <v>10836</v>
      </c>
      <c r="V2199" t="s">
        <v>10837</v>
      </c>
      <c r="W2199">
        <v>463</v>
      </c>
      <c r="X2199" t="s">
        <v>37</v>
      </c>
      <c r="Y2199" t="s">
        <v>38</v>
      </c>
      <c r="Z2199" t="s">
        <v>575</v>
      </c>
      <c r="AA2199">
        <v>2010</v>
      </c>
      <c r="AB2199">
        <v>191</v>
      </c>
      <c r="AC2199">
        <v>6.3</v>
      </c>
      <c r="AD2199">
        <v>2.35</v>
      </c>
      <c r="AE2199">
        <v>368</v>
      </c>
    </row>
    <row r="2200" spans="1:31" x14ac:dyDescent="0.45">
      <c r="A2200" t="s">
        <v>28</v>
      </c>
      <c r="B2200" t="s">
        <v>10838</v>
      </c>
      <c r="C2200" t="str">
        <f t="shared" si="68"/>
        <v>other</v>
      </c>
      <c r="D2200">
        <v>37</v>
      </c>
      <c r="E2200">
        <v>127</v>
      </c>
      <c r="F2200">
        <v>16</v>
      </c>
      <c r="G2200">
        <v>399</v>
      </c>
      <c r="H2200" t="s">
        <v>1183</v>
      </c>
      <c r="I2200">
        <v>565</v>
      </c>
      <c r="J2200" s="1">
        <v>22326247</v>
      </c>
      <c r="K2200" s="1">
        <v>20000000</v>
      </c>
      <c r="L2200" s="1">
        <f>J2200/K2200</f>
        <v>1.1163123500000001</v>
      </c>
      <c r="M2200" s="2" t="str">
        <f t="shared" si="69"/>
        <v>other</v>
      </c>
      <c r="N2200" t="s">
        <v>4286</v>
      </c>
      <c r="O2200" t="s">
        <v>4837</v>
      </c>
      <c r="P2200" t="s">
        <v>10839</v>
      </c>
      <c r="Q2200">
        <v>19126</v>
      </c>
      <c r="R2200">
        <v>1735</v>
      </c>
      <c r="S2200" t="s">
        <v>5505</v>
      </c>
      <c r="T2200">
        <v>1</v>
      </c>
      <c r="U2200" t="s">
        <v>10840</v>
      </c>
      <c r="V2200" t="s">
        <v>10841</v>
      </c>
      <c r="W2200">
        <v>155</v>
      </c>
      <c r="X2200" t="s">
        <v>37</v>
      </c>
      <c r="Y2200" t="s">
        <v>38</v>
      </c>
      <c r="Z2200" t="s">
        <v>90</v>
      </c>
      <c r="AA2200">
        <v>1997</v>
      </c>
      <c r="AB2200">
        <v>441</v>
      </c>
      <c r="AC2200">
        <v>6.7</v>
      </c>
      <c r="AD2200">
        <v>2.35</v>
      </c>
      <c r="AE2200">
        <v>368</v>
      </c>
    </row>
    <row r="2201" spans="1:31" x14ac:dyDescent="0.45">
      <c r="A2201" t="s">
        <v>28</v>
      </c>
      <c r="B2201" t="s">
        <v>8372</v>
      </c>
      <c r="C2201" t="str">
        <f t="shared" si="68"/>
        <v>other</v>
      </c>
      <c r="D2201">
        <v>122</v>
      </c>
      <c r="E2201">
        <v>82</v>
      </c>
      <c r="F2201">
        <v>82</v>
      </c>
      <c r="G2201">
        <v>354</v>
      </c>
      <c r="H2201" t="s">
        <v>10842</v>
      </c>
      <c r="I2201">
        <v>759</v>
      </c>
      <c r="J2201" s="1">
        <v>22294341</v>
      </c>
      <c r="K2201" s="1">
        <v>20000000</v>
      </c>
      <c r="L2201" s="1">
        <f>J2201/K2201</f>
        <v>1.1147170500000001</v>
      </c>
      <c r="M2201" s="2" t="str">
        <f t="shared" si="69"/>
        <v>other</v>
      </c>
      <c r="N2201" t="s">
        <v>1661</v>
      </c>
      <c r="O2201" t="s">
        <v>852</v>
      </c>
      <c r="P2201" t="s">
        <v>10843</v>
      </c>
      <c r="Q2201">
        <v>39095</v>
      </c>
      <c r="R2201">
        <v>2898</v>
      </c>
      <c r="S2201" t="s">
        <v>10844</v>
      </c>
      <c r="T2201">
        <v>7</v>
      </c>
      <c r="U2201" t="s">
        <v>10845</v>
      </c>
      <c r="V2201" t="s">
        <v>10846</v>
      </c>
      <c r="W2201">
        <v>187</v>
      </c>
      <c r="X2201" t="s">
        <v>37</v>
      </c>
      <c r="Y2201" t="s">
        <v>38</v>
      </c>
      <c r="Z2201" t="s">
        <v>39</v>
      </c>
      <c r="AA2201">
        <v>2010</v>
      </c>
      <c r="AB2201">
        <v>401</v>
      </c>
      <c r="AC2201">
        <v>3.5</v>
      </c>
      <c r="AD2201">
        <v>1.85</v>
      </c>
      <c r="AE2201">
        <v>367</v>
      </c>
    </row>
    <row r="2202" spans="1:31" x14ac:dyDescent="0.45">
      <c r="A2202" t="s">
        <v>28</v>
      </c>
      <c r="B2202" t="s">
        <v>1123</v>
      </c>
      <c r="C2202" t="str">
        <f t="shared" si="68"/>
        <v>other</v>
      </c>
      <c r="D2202">
        <v>285</v>
      </c>
      <c r="E2202">
        <v>143</v>
      </c>
      <c r="F2202">
        <v>0</v>
      </c>
      <c r="G2202">
        <v>51</v>
      </c>
      <c r="H2202" t="s">
        <v>10847</v>
      </c>
      <c r="I2202">
        <v>11000</v>
      </c>
      <c r="J2202" s="1">
        <v>22264487</v>
      </c>
      <c r="K2202" s="1">
        <v>25000000</v>
      </c>
      <c r="L2202" s="1">
        <f>J2202/K2202</f>
        <v>0.89057947999999998</v>
      </c>
      <c r="M2202" s="2" t="str">
        <f t="shared" si="69"/>
        <v>other</v>
      </c>
      <c r="N2202" t="s">
        <v>3399</v>
      </c>
      <c r="O2202" t="s">
        <v>335</v>
      </c>
      <c r="P2202" t="s">
        <v>10848</v>
      </c>
      <c r="Q2202">
        <v>243799</v>
      </c>
      <c r="R2202">
        <v>11248</v>
      </c>
      <c r="S2202" t="s">
        <v>10849</v>
      </c>
      <c r="T2202">
        <v>3</v>
      </c>
      <c r="U2202" t="s">
        <v>10850</v>
      </c>
      <c r="V2202" t="s">
        <v>10851</v>
      </c>
      <c r="W2202">
        <v>908</v>
      </c>
      <c r="X2202" t="s">
        <v>37</v>
      </c>
      <c r="Y2202" t="s">
        <v>1455</v>
      </c>
      <c r="Z2202" t="s">
        <v>575</v>
      </c>
      <c r="AA2202">
        <v>2006</v>
      </c>
      <c r="AB2202">
        <v>119</v>
      </c>
      <c r="AC2202">
        <v>7.5</v>
      </c>
      <c r="AD2202">
        <v>1.85</v>
      </c>
      <c r="AE2202">
        <v>366</v>
      </c>
    </row>
    <row r="2203" spans="1:31" x14ac:dyDescent="0.45">
      <c r="A2203" t="s">
        <v>28</v>
      </c>
      <c r="B2203" t="s">
        <v>799</v>
      </c>
      <c r="C2203" t="str">
        <f t="shared" si="68"/>
        <v>other</v>
      </c>
      <c r="D2203">
        <v>156</v>
      </c>
      <c r="E2203">
        <v>103</v>
      </c>
      <c r="F2203">
        <v>189</v>
      </c>
      <c r="G2203">
        <v>949</v>
      </c>
      <c r="H2203" t="s">
        <v>3734</v>
      </c>
      <c r="I2203">
        <v>2000</v>
      </c>
      <c r="J2203" s="1">
        <v>22245861</v>
      </c>
      <c r="K2203" s="1">
        <v>19800000</v>
      </c>
      <c r="L2203" s="1">
        <f>J2203/K2203</f>
        <v>1.1235283333333332</v>
      </c>
      <c r="M2203" s="2" t="str">
        <f t="shared" si="69"/>
        <v>other</v>
      </c>
      <c r="N2203" t="s">
        <v>2517</v>
      </c>
      <c r="O2203" t="s">
        <v>4789</v>
      </c>
      <c r="P2203" t="s">
        <v>10852</v>
      </c>
      <c r="Q2203">
        <v>54242</v>
      </c>
      <c r="R2203">
        <v>4662</v>
      </c>
      <c r="S2203" t="s">
        <v>5729</v>
      </c>
      <c r="T2203">
        <v>8</v>
      </c>
      <c r="U2203" t="s">
        <v>10853</v>
      </c>
      <c r="V2203" t="s">
        <v>10854</v>
      </c>
      <c r="W2203">
        <v>145</v>
      </c>
      <c r="X2203" t="s">
        <v>37</v>
      </c>
      <c r="Y2203" t="s">
        <v>38</v>
      </c>
      <c r="Z2203" t="s">
        <v>575</v>
      </c>
      <c r="AA2203">
        <v>2014</v>
      </c>
      <c r="AB2203">
        <v>1000</v>
      </c>
      <c r="AC2203">
        <v>6.6</v>
      </c>
      <c r="AD2203">
        <v>2.35</v>
      </c>
      <c r="AE2203">
        <v>365</v>
      </c>
    </row>
    <row r="2204" spans="1:31" x14ac:dyDescent="0.45">
      <c r="A2204" t="s">
        <v>28</v>
      </c>
      <c r="B2204" t="s">
        <v>10855</v>
      </c>
      <c r="C2204" t="str">
        <f t="shared" si="68"/>
        <v>other</v>
      </c>
      <c r="D2204">
        <v>293</v>
      </c>
      <c r="E2204">
        <v>104</v>
      </c>
      <c r="F2204">
        <v>53</v>
      </c>
      <c r="G2204">
        <v>652</v>
      </c>
      <c r="H2204" t="s">
        <v>2367</v>
      </c>
      <c r="I2204">
        <v>22000</v>
      </c>
      <c r="J2204" s="1">
        <v>22235901</v>
      </c>
      <c r="K2204" s="1">
        <v>20000000</v>
      </c>
      <c r="L2204" s="1">
        <f>J2204/K2204</f>
        <v>1.11179505</v>
      </c>
      <c r="M2204" s="2" t="str">
        <f t="shared" si="69"/>
        <v>other</v>
      </c>
      <c r="N2204" t="s">
        <v>8050</v>
      </c>
      <c r="O2204" t="s">
        <v>687</v>
      </c>
      <c r="P2204" t="s">
        <v>10856</v>
      </c>
      <c r="Q2204">
        <v>99236</v>
      </c>
      <c r="R2204">
        <v>33903</v>
      </c>
      <c r="S2204" t="s">
        <v>4283</v>
      </c>
      <c r="T2204">
        <v>0</v>
      </c>
      <c r="U2204" t="s">
        <v>10857</v>
      </c>
      <c r="V2204" t="s">
        <v>10858</v>
      </c>
      <c r="W2204">
        <v>321</v>
      </c>
      <c r="X2204" t="s">
        <v>37</v>
      </c>
      <c r="Y2204" t="s">
        <v>38</v>
      </c>
      <c r="Z2204" t="s">
        <v>39</v>
      </c>
      <c r="AA2204">
        <v>2008</v>
      </c>
      <c r="AB2204">
        <v>11000</v>
      </c>
      <c r="AC2204">
        <v>7.5</v>
      </c>
      <c r="AD2204">
        <v>1.85</v>
      </c>
      <c r="AE2204">
        <v>365</v>
      </c>
    </row>
    <row r="2205" spans="1:31" x14ac:dyDescent="0.45">
      <c r="A2205" t="s">
        <v>28</v>
      </c>
      <c r="B2205" t="s">
        <v>10548</v>
      </c>
      <c r="C2205" t="str">
        <f t="shared" si="68"/>
        <v>other</v>
      </c>
      <c r="D2205">
        <v>233</v>
      </c>
      <c r="E2205">
        <v>98</v>
      </c>
      <c r="F2205">
        <v>406</v>
      </c>
      <c r="G2205">
        <v>406</v>
      </c>
      <c r="H2205" t="s">
        <v>818</v>
      </c>
      <c r="I2205">
        <v>860</v>
      </c>
      <c r="J2205" s="1">
        <v>22202612</v>
      </c>
      <c r="K2205" s="1">
        <v>30000000</v>
      </c>
      <c r="L2205" s="1">
        <f>J2205/K2205</f>
        <v>0.74008706666666668</v>
      </c>
      <c r="M2205" s="2" t="str">
        <f t="shared" si="69"/>
        <v>other</v>
      </c>
      <c r="N2205" t="s">
        <v>2126</v>
      </c>
      <c r="O2205" t="s">
        <v>10859</v>
      </c>
      <c r="P2205" t="s">
        <v>10860</v>
      </c>
      <c r="Q2205">
        <v>136048</v>
      </c>
      <c r="R2205">
        <v>2609</v>
      </c>
      <c r="S2205" t="s">
        <v>10548</v>
      </c>
      <c r="T2205">
        <v>5</v>
      </c>
      <c r="U2205" t="s">
        <v>10861</v>
      </c>
      <c r="V2205" t="s">
        <v>10862</v>
      </c>
      <c r="W2205">
        <v>700</v>
      </c>
      <c r="X2205" t="s">
        <v>37</v>
      </c>
      <c r="Y2205" t="s">
        <v>38</v>
      </c>
      <c r="Z2205" t="s">
        <v>575</v>
      </c>
      <c r="AA2205">
        <v>2004</v>
      </c>
      <c r="AB2205">
        <v>523</v>
      </c>
      <c r="AC2205">
        <v>7.2</v>
      </c>
      <c r="AD2205">
        <v>2.35</v>
      </c>
      <c r="AE2205">
        <v>365</v>
      </c>
    </row>
    <row r="2206" spans="1:31" x14ac:dyDescent="0.45">
      <c r="A2206" t="s">
        <v>28</v>
      </c>
      <c r="B2206" t="s">
        <v>7916</v>
      </c>
      <c r="C2206" t="str">
        <f t="shared" si="68"/>
        <v>other</v>
      </c>
      <c r="D2206">
        <v>282</v>
      </c>
      <c r="E2206">
        <v>92</v>
      </c>
      <c r="F2206">
        <v>34</v>
      </c>
      <c r="G2206">
        <v>322</v>
      </c>
      <c r="H2206" t="s">
        <v>10863</v>
      </c>
      <c r="I2206">
        <v>383</v>
      </c>
      <c r="J2206" s="1">
        <v>22201636</v>
      </c>
      <c r="K2206" s="1">
        <v>11000000</v>
      </c>
      <c r="L2206" s="1">
        <f>J2206/K2206</f>
        <v>2.0183305454545453</v>
      </c>
      <c r="M2206" s="2" t="str">
        <f t="shared" si="69"/>
        <v>blockbuster</v>
      </c>
      <c r="N2206" t="s">
        <v>5534</v>
      </c>
      <c r="O2206" t="s">
        <v>10864</v>
      </c>
      <c r="P2206" t="s">
        <v>10865</v>
      </c>
      <c r="Q2206">
        <v>35131</v>
      </c>
      <c r="R2206">
        <v>1945</v>
      </c>
      <c r="S2206" t="s">
        <v>10866</v>
      </c>
      <c r="T2206">
        <v>0</v>
      </c>
      <c r="U2206" t="s">
        <v>10867</v>
      </c>
      <c r="V2206" t="s">
        <v>10868</v>
      </c>
      <c r="W2206">
        <v>255</v>
      </c>
      <c r="X2206" t="s">
        <v>37</v>
      </c>
      <c r="Y2206" t="s">
        <v>38</v>
      </c>
      <c r="Z2206" t="s">
        <v>575</v>
      </c>
      <c r="AA2206">
        <v>2013</v>
      </c>
      <c r="AB2206">
        <v>333</v>
      </c>
      <c r="AC2206">
        <v>4.8</v>
      </c>
      <c r="AD2206">
        <v>2.35</v>
      </c>
      <c r="AE2206">
        <v>365</v>
      </c>
    </row>
    <row r="2207" spans="1:31" x14ac:dyDescent="0.45">
      <c r="A2207" t="s">
        <v>28</v>
      </c>
      <c r="B2207" t="s">
        <v>2451</v>
      </c>
      <c r="C2207" t="str">
        <f t="shared" si="68"/>
        <v>other</v>
      </c>
      <c r="D2207">
        <v>57</v>
      </c>
      <c r="E2207">
        <v>123</v>
      </c>
      <c r="F2207">
        <v>36</v>
      </c>
      <c r="G2207">
        <v>631</v>
      </c>
      <c r="H2207" t="s">
        <v>2051</v>
      </c>
      <c r="I2207">
        <v>10000</v>
      </c>
      <c r="J2207" s="1">
        <v>22200000</v>
      </c>
      <c r="K2207" s="1">
        <v>20000000</v>
      </c>
      <c r="L2207" s="1">
        <f>J2207/K2207</f>
        <v>1.1100000000000001</v>
      </c>
      <c r="M2207" s="2" t="str">
        <f t="shared" si="69"/>
        <v>other</v>
      </c>
      <c r="N2207" t="s">
        <v>2132</v>
      </c>
      <c r="O2207" t="s">
        <v>10869</v>
      </c>
      <c r="P2207" t="s">
        <v>10870</v>
      </c>
      <c r="Q2207">
        <v>42315</v>
      </c>
      <c r="R2207">
        <v>12338</v>
      </c>
      <c r="S2207" t="s">
        <v>5345</v>
      </c>
      <c r="T2207">
        <v>0</v>
      </c>
      <c r="U2207" t="s">
        <v>10871</v>
      </c>
      <c r="V2207" t="s">
        <v>10872</v>
      </c>
      <c r="W2207">
        <v>140</v>
      </c>
      <c r="X2207" t="s">
        <v>37</v>
      </c>
      <c r="Y2207" t="s">
        <v>38</v>
      </c>
      <c r="Z2207" t="s">
        <v>575</v>
      </c>
      <c r="AA2207">
        <v>1995</v>
      </c>
      <c r="AB2207">
        <v>1000</v>
      </c>
      <c r="AC2207">
        <v>6.6</v>
      </c>
      <c r="AD2207">
        <v>2.35</v>
      </c>
      <c r="AE2207">
        <v>365</v>
      </c>
    </row>
    <row r="2208" spans="1:31" x14ac:dyDescent="0.45">
      <c r="A2208" t="s">
        <v>28</v>
      </c>
      <c r="B2208" t="s">
        <v>6790</v>
      </c>
      <c r="C2208" t="str">
        <f t="shared" si="68"/>
        <v>other</v>
      </c>
      <c r="D2208">
        <v>153</v>
      </c>
      <c r="E2208">
        <v>88</v>
      </c>
      <c r="F2208">
        <v>92</v>
      </c>
      <c r="G2208">
        <v>636</v>
      </c>
      <c r="H2208" t="s">
        <v>1130</v>
      </c>
      <c r="I2208">
        <v>31000</v>
      </c>
      <c r="J2208" s="1">
        <v>22189039</v>
      </c>
      <c r="K2208" s="1">
        <v>20000000</v>
      </c>
      <c r="L2208" s="1">
        <f>J2208/K2208</f>
        <v>1.10945195</v>
      </c>
      <c r="M2208" s="2" t="str">
        <f t="shared" si="69"/>
        <v>other</v>
      </c>
      <c r="N2208" t="s">
        <v>1661</v>
      </c>
      <c r="O2208" t="s">
        <v>10873</v>
      </c>
      <c r="P2208" t="s">
        <v>10874</v>
      </c>
      <c r="Q2208">
        <v>50337</v>
      </c>
      <c r="R2208">
        <v>34319</v>
      </c>
      <c r="S2208" t="s">
        <v>1324</v>
      </c>
      <c r="T2208">
        <v>8</v>
      </c>
      <c r="U2208" t="s">
        <v>10875</v>
      </c>
      <c r="V2208" t="s">
        <v>10876</v>
      </c>
      <c r="W2208">
        <v>177</v>
      </c>
      <c r="X2208" t="s">
        <v>37</v>
      </c>
      <c r="Y2208" t="s">
        <v>38</v>
      </c>
      <c r="Z2208" t="s">
        <v>39</v>
      </c>
      <c r="AA2208">
        <v>2013</v>
      </c>
      <c r="AB2208">
        <v>881</v>
      </c>
      <c r="AC2208">
        <v>3.5</v>
      </c>
      <c r="AD2208">
        <v>1.85</v>
      </c>
      <c r="AE2208">
        <v>363</v>
      </c>
    </row>
    <row r="2209" spans="1:31" x14ac:dyDescent="0.45">
      <c r="A2209" t="s">
        <v>28</v>
      </c>
      <c r="B2209" t="s">
        <v>10877</v>
      </c>
      <c r="C2209" t="str">
        <f t="shared" si="68"/>
        <v>other</v>
      </c>
      <c r="D2209">
        <v>20</v>
      </c>
      <c r="E2209">
        <v>158</v>
      </c>
      <c r="F2209">
        <v>32</v>
      </c>
      <c r="G2209">
        <v>417</v>
      </c>
      <c r="H2209" t="s">
        <v>10878</v>
      </c>
      <c r="I2209">
        <v>16000</v>
      </c>
      <c r="J2209" s="1">
        <v>22168359</v>
      </c>
      <c r="K2209" s="1">
        <v>20000000</v>
      </c>
      <c r="L2209" s="1">
        <f>J2209/K2209</f>
        <v>1.10841795</v>
      </c>
      <c r="M2209" s="2" t="str">
        <f t="shared" si="69"/>
        <v>other</v>
      </c>
      <c r="N2209" t="s">
        <v>10879</v>
      </c>
      <c r="O2209" t="s">
        <v>3684</v>
      </c>
      <c r="P2209" t="s">
        <v>10880</v>
      </c>
      <c r="Q2209">
        <v>9352</v>
      </c>
      <c r="R2209">
        <v>17775</v>
      </c>
      <c r="S2209" t="s">
        <v>4230</v>
      </c>
      <c r="T2209">
        <v>3</v>
      </c>
      <c r="U2209" t="s">
        <v>10881</v>
      </c>
      <c r="V2209" t="s">
        <v>10882</v>
      </c>
      <c r="W2209">
        <v>106</v>
      </c>
      <c r="X2209" t="s">
        <v>37</v>
      </c>
      <c r="Y2209" t="s">
        <v>38</v>
      </c>
      <c r="Z2209" t="s">
        <v>39</v>
      </c>
      <c r="AA2209">
        <v>1969</v>
      </c>
      <c r="AB2209">
        <v>756</v>
      </c>
      <c r="AC2209">
        <v>6.7</v>
      </c>
      <c r="AD2209">
        <v>2.35</v>
      </c>
      <c r="AE2209">
        <v>361</v>
      </c>
    </row>
    <row r="2210" spans="1:31" x14ac:dyDescent="0.45">
      <c r="A2210" t="s">
        <v>28</v>
      </c>
      <c r="B2210" t="s">
        <v>6041</v>
      </c>
      <c r="C2210" t="str">
        <f t="shared" si="68"/>
        <v>other</v>
      </c>
      <c r="D2210">
        <v>324</v>
      </c>
      <c r="E2210">
        <v>128</v>
      </c>
      <c r="F2210">
        <v>835</v>
      </c>
      <c r="G2210">
        <v>755</v>
      </c>
      <c r="H2210" t="s">
        <v>4226</v>
      </c>
      <c r="I2210">
        <v>11000</v>
      </c>
      <c r="J2210" s="1">
        <v>22160085</v>
      </c>
      <c r="K2210" s="1">
        <v>20000000</v>
      </c>
      <c r="L2210" s="1">
        <f>J2210/K2210</f>
        <v>1.10800425</v>
      </c>
      <c r="M2210" s="2" t="str">
        <f t="shared" si="69"/>
        <v>other</v>
      </c>
      <c r="N2210" t="s">
        <v>5930</v>
      </c>
      <c r="O2210" t="s">
        <v>75</v>
      </c>
      <c r="P2210" t="s">
        <v>10883</v>
      </c>
      <c r="Q2210">
        <v>136673</v>
      </c>
      <c r="R2210">
        <v>13189</v>
      </c>
      <c r="S2210" t="s">
        <v>10884</v>
      </c>
      <c r="T2210">
        <v>1</v>
      </c>
      <c r="U2210" t="s">
        <v>10885</v>
      </c>
      <c r="V2210" t="s">
        <v>10886</v>
      </c>
      <c r="W2210">
        <v>281</v>
      </c>
      <c r="X2210" t="s">
        <v>37</v>
      </c>
      <c r="Y2210" t="s">
        <v>38</v>
      </c>
      <c r="Z2210" t="s">
        <v>575</v>
      </c>
      <c r="AA2210">
        <v>2008</v>
      </c>
      <c r="AB2210">
        <v>896</v>
      </c>
      <c r="AC2210">
        <v>7.6</v>
      </c>
      <c r="AD2210">
        <v>1.85</v>
      </c>
      <c r="AE2210">
        <v>361</v>
      </c>
    </row>
    <row r="2211" spans="1:31" x14ac:dyDescent="0.45">
      <c r="A2211" t="s">
        <v>28</v>
      </c>
      <c r="B2211" t="s">
        <v>518</v>
      </c>
      <c r="C2211" t="str">
        <f t="shared" si="68"/>
        <v>other</v>
      </c>
      <c r="D2211">
        <v>122</v>
      </c>
      <c r="E2211">
        <v>107</v>
      </c>
      <c r="F2211">
        <v>58</v>
      </c>
      <c r="G2211">
        <v>47</v>
      </c>
      <c r="H2211" t="s">
        <v>10887</v>
      </c>
      <c r="I2211">
        <v>141</v>
      </c>
      <c r="J2211" s="1">
        <v>22108977</v>
      </c>
      <c r="K2211" s="1">
        <v>20000000</v>
      </c>
      <c r="L2211" s="1">
        <f>J2211/K2211</f>
        <v>1.1054488499999999</v>
      </c>
      <c r="M2211" s="2" t="str">
        <f t="shared" si="69"/>
        <v>other</v>
      </c>
      <c r="N2211" t="s">
        <v>10888</v>
      </c>
      <c r="O2211" t="s">
        <v>9852</v>
      </c>
      <c r="P2211" t="s">
        <v>10889</v>
      </c>
      <c r="Q2211">
        <v>12276</v>
      </c>
      <c r="R2211">
        <v>389</v>
      </c>
      <c r="S2211" t="s">
        <v>10890</v>
      </c>
      <c r="T2211">
        <v>2</v>
      </c>
      <c r="U2211" t="s">
        <v>10891</v>
      </c>
      <c r="V2211" t="s">
        <v>10892</v>
      </c>
      <c r="W2211">
        <v>117</v>
      </c>
      <c r="X2211" t="s">
        <v>37</v>
      </c>
      <c r="Y2211" t="s">
        <v>38</v>
      </c>
      <c r="Z2211" t="s">
        <v>39</v>
      </c>
      <c r="AA2211">
        <v>2016</v>
      </c>
      <c r="AB2211">
        <v>76</v>
      </c>
      <c r="AC2211">
        <v>6.3</v>
      </c>
      <c r="AD2211">
        <v>2.35</v>
      </c>
      <c r="AE2211">
        <v>360</v>
      </c>
    </row>
    <row r="2212" spans="1:31" x14ac:dyDescent="0.45">
      <c r="A2212" t="s">
        <v>28</v>
      </c>
      <c r="B2212" t="s">
        <v>10893</v>
      </c>
      <c r="C2212" t="str">
        <f t="shared" si="68"/>
        <v>other</v>
      </c>
      <c r="D2212">
        <v>156</v>
      </c>
      <c r="E2212">
        <v>91</v>
      </c>
      <c r="F2212">
        <v>17</v>
      </c>
      <c r="G2212">
        <v>78</v>
      </c>
      <c r="H2212" t="s">
        <v>8984</v>
      </c>
      <c r="I2212">
        <v>534</v>
      </c>
      <c r="J2212" s="1">
        <v>21994911</v>
      </c>
      <c r="K2212" s="1">
        <v>35000000</v>
      </c>
      <c r="L2212" s="1">
        <f>J2212/K2212</f>
        <v>0.6284260285714286</v>
      </c>
      <c r="M2212" s="2" t="str">
        <f t="shared" si="69"/>
        <v>other</v>
      </c>
      <c r="N2212" t="s">
        <v>6393</v>
      </c>
      <c r="O2212" t="s">
        <v>10894</v>
      </c>
      <c r="P2212" t="s">
        <v>10895</v>
      </c>
      <c r="Q2212">
        <v>75920</v>
      </c>
      <c r="R2212">
        <v>1083</v>
      </c>
      <c r="S2212" t="s">
        <v>10896</v>
      </c>
      <c r="T2212">
        <v>0</v>
      </c>
      <c r="U2212" t="s">
        <v>10897</v>
      </c>
      <c r="V2212" t="s">
        <v>10898</v>
      </c>
      <c r="W2212">
        <v>474</v>
      </c>
      <c r="X2212" t="s">
        <v>37</v>
      </c>
      <c r="Y2212" t="s">
        <v>38</v>
      </c>
      <c r="Z2212" t="s">
        <v>575</v>
      </c>
      <c r="AA2212">
        <v>2002</v>
      </c>
      <c r="AB2212">
        <v>385</v>
      </c>
      <c r="AC2212">
        <v>5.5</v>
      </c>
      <c r="AD2212">
        <v>1.85</v>
      </c>
      <c r="AE2212">
        <v>359</v>
      </c>
    </row>
    <row r="2213" spans="1:31" x14ac:dyDescent="0.45">
      <c r="A2213" t="s">
        <v>28</v>
      </c>
      <c r="B2213" t="s">
        <v>10899</v>
      </c>
      <c r="C2213" t="str">
        <f t="shared" si="68"/>
        <v>other</v>
      </c>
      <c r="D2213">
        <v>161</v>
      </c>
      <c r="E2213">
        <v>90</v>
      </c>
      <c r="F2213">
        <v>12</v>
      </c>
      <c r="G2213">
        <v>587</v>
      </c>
      <c r="H2213" t="s">
        <v>5033</v>
      </c>
      <c r="I2213">
        <v>786</v>
      </c>
      <c r="J2213" s="1">
        <v>21973182</v>
      </c>
      <c r="K2213" s="1">
        <v>19000000</v>
      </c>
      <c r="L2213" s="1">
        <f>J2213/K2213</f>
        <v>1.1564832631578947</v>
      </c>
      <c r="M2213" s="2" t="str">
        <f t="shared" si="69"/>
        <v>other</v>
      </c>
      <c r="N2213" t="s">
        <v>4209</v>
      </c>
      <c r="O2213" t="s">
        <v>7119</v>
      </c>
      <c r="P2213" t="s">
        <v>10900</v>
      </c>
      <c r="Q2213">
        <v>55008</v>
      </c>
      <c r="R2213">
        <v>2462</v>
      </c>
      <c r="S2213" t="s">
        <v>9280</v>
      </c>
      <c r="T2213">
        <v>4</v>
      </c>
      <c r="U2213" t="s">
        <v>10901</v>
      </c>
      <c r="V2213" t="s">
        <v>10902</v>
      </c>
      <c r="W2213">
        <v>93</v>
      </c>
      <c r="X2213" t="s">
        <v>37</v>
      </c>
      <c r="Y2213" t="s">
        <v>38</v>
      </c>
      <c r="Z2213" t="s">
        <v>575</v>
      </c>
      <c r="AA2213">
        <v>2011</v>
      </c>
      <c r="AB2213">
        <v>651</v>
      </c>
      <c r="AC2213">
        <v>6.3</v>
      </c>
      <c r="AD2213">
        <v>2.35</v>
      </c>
      <c r="AE2213">
        <v>359</v>
      </c>
    </row>
    <row r="2214" spans="1:31" x14ac:dyDescent="0.45">
      <c r="A2214" t="s">
        <v>28</v>
      </c>
      <c r="B2214" t="s">
        <v>10903</v>
      </c>
      <c r="C2214" t="str">
        <f t="shared" si="68"/>
        <v>other</v>
      </c>
      <c r="D2214">
        <v>69</v>
      </c>
      <c r="E2214">
        <v>115</v>
      </c>
      <c r="F2214">
        <v>39</v>
      </c>
      <c r="G2214">
        <v>254</v>
      </c>
      <c r="H2214" t="s">
        <v>3842</v>
      </c>
      <c r="I2214">
        <v>13000</v>
      </c>
      <c r="J2214" s="1">
        <v>21835784</v>
      </c>
      <c r="K2214" s="1">
        <v>20000000</v>
      </c>
      <c r="L2214" s="1">
        <f>J2214/K2214</f>
        <v>1.0917892</v>
      </c>
      <c r="M2214" s="2" t="str">
        <f t="shared" si="69"/>
        <v>other</v>
      </c>
      <c r="N2214" t="s">
        <v>2132</v>
      </c>
      <c r="O2214" t="s">
        <v>537</v>
      </c>
      <c r="P2214" t="s">
        <v>10904</v>
      </c>
      <c r="Q2214">
        <v>90677</v>
      </c>
      <c r="R2214">
        <v>14275</v>
      </c>
      <c r="S2214" t="s">
        <v>10905</v>
      </c>
      <c r="T2214">
        <v>3</v>
      </c>
      <c r="U2214" t="s">
        <v>10906</v>
      </c>
      <c r="V2214" t="s">
        <v>10907</v>
      </c>
      <c r="W2214">
        <v>389</v>
      </c>
      <c r="X2214" t="s">
        <v>37</v>
      </c>
      <c r="Y2214" t="s">
        <v>38</v>
      </c>
      <c r="Z2214" t="s">
        <v>575</v>
      </c>
      <c r="AA2214">
        <v>1998</v>
      </c>
      <c r="AB2214">
        <v>481</v>
      </c>
      <c r="AC2214">
        <v>6.5</v>
      </c>
      <c r="AD2214">
        <v>2.35</v>
      </c>
      <c r="AE2214">
        <v>358</v>
      </c>
    </row>
    <row r="2215" spans="1:31" x14ac:dyDescent="0.45">
      <c r="A2215" t="s">
        <v>28</v>
      </c>
      <c r="B2215" t="s">
        <v>10908</v>
      </c>
      <c r="C2215" t="str">
        <f t="shared" si="68"/>
        <v>other</v>
      </c>
      <c r="D2215">
        <v>121</v>
      </c>
      <c r="E2215">
        <v>101</v>
      </c>
      <c r="F2215">
        <v>29</v>
      </c>
      <c r="G2215">
        <v>429</v>
      </c>
      <c r="H2215" t="s">
        <v>9434</v>
      </c>
      <c r="I2215">
        <v>812</v>
      </c>
      <c r="J2215" s="1">
        <v>21800302</v>
      </c>
      <c r="L2215" s="1" t="e">
        <f>J2215/K2215</f>
        <v>#DIV/0!</v>
      </c>
      <c r="M2215" s="2" t="e">
        <f t="shared" si="69"/>
        <v>#DIV/0!</v>
      </c>
      <c r="N2215" t="s">
        <v>1518</v>
      </c>
      <c r="O2215" t="s">
        <v>623</v>
      </c>
      <c r="P2215" t="s">
        <v>10909</v>
      </c>
      <c r="Q2215">
        <v>23424</v>
      </c>
      <c r="R2215">
        <v>3292</v>
      </c>
      <c r="S2215" t="s">
        <v>10910</v>
      </c>
      <c r="T2215">
        <v>0</v>
      </c>
      <c r="U2215" t="s">
        <v>10911</v>
      </c>
      <c r="V2215" t="s">
        <v>10912</v>
      </c>
      <c r="W2215">
        <v>119</v>
      </c>
      <c r="X2215" t="s">
        <v>37</v>
      </c>
      <c r="Y2215" t="s">
        <v>38</v>
      </c>
      <c r="Z2215" t="s">
        <v>39</v>
      </c>
      <c r="AA2215">
        <v>2009</v>
      </c>
      <c r="AB2215">
        <v>533</v>
      </c>
      <c r="AC2215">
        <v>5.6</v>
      </c>
      <c r="AD2215">
        <v>2.35</v>
      </c>
      <c r="AE2215">
        <v>358</v>
      </c>
    </row>
    <row r="2216" spans="1:31" x14ac:dyDescent="0.45">
      <c r="A2216" t="s">
        <v>28</v>
      </c>
      <c r="B2216" t="s">
        <v>4527</v>
      </c>
      <c r="C2216" t="str">
        <f t="shared" si="68"/>
        <v>other</v>
      </c>
      <c r="D2216">
        <v>258</v>
      </c>
      <c r="E2216">
        <v>113</v>
      </c>
      <c r="F2216">
        <v>108</v>
      </c>
      <c r="G2216">
        <v>22</v>
      </c>
      <c r="H2216" t="s">
        <v>10913</v>
      </c>
      <c r="I2216">
        <v>1000</v>
      </c>
      <c r="J2216" s="1">
        <v>21784432</v>
      </c>
      <c r="K2216" s="1">
        <v>20000000</v>
      </c>
      <c r="L2216" s="1">
        <f>J2216/K2216</f>
        <v>1.0892215999999999</v>
      </c>
      <c r="M2216" s="2" t="str">
        <f t="shared" si="69"/>
        <v>other</v>
      </c>
      <c r="N2216" t="s">
        <v>4065</v>
      </c>
      <c r="O2216" t="s">
        <v>133</v>
      </c>
      <c r="P2216" t="s">
        <v>10914</v>
      </c>
      <c r="Q2216">
        <v>55441</v>
      </c>
      <c r="R2216">
        <v>1136</v>
      </c>
      <c r="S2216" t="s">
        <v>10915</v>
      </c>
      <c r="T2216">
        <v>3</v>
      </c>
      <c r="U2216" t="s">
        <v>10916</v>
      </c>
      <c r="V2216" t="s">
        <v>10917</v>
      </c>
      <c r="W2216">
        <v>165</v>
      </c>
      <c r="X2216" t="s">
        <v>37</v>
      </c>
      <c r="Y2216" t="s">
        <v>38</v>
      </c>
      <c r="Z2216" t="s">
        <v>575</v>
      </c>
      <c r="AA2216">
        <v>2010</v>
      </c>
      <c r="AB2216">
        <v>100</v>
      </c>
      <c r="AC2216">
        <v>6.9</v>
      </c>
      <c r="AD2216">
        <v>2.35</v>
      </c>
      <c r="AE2216">
        <v>357</v>
      </c>
    </row>
    <row r="2217" spans="1:31" x14ac:dyDescent="0.45">
      <c r="A2217" t="s">
        <v>28</v>
      </c>
      <c r="B2217" t="s">
        <v>5637</v>
      </c>
      <c r="C2217" t="str">
        <f t="shared" si="68"/>
        <v>other</v>
      </c>
      <c r="D2217">
        <v>174</v>
      </c>
      <c r="E2217">
        <v>113</v>
      </c>
      <c r="F2217">
        <v>350</v>
      </c>
      <c r="G2217">
        <v>619</v>
      </c>
      <c r="H2217" t="s">
        <v>2653</v>
      </c>
      <c r="I2217">
        <v>1000</v>
      </c>
      <c r="J2217" s="1">
        <v>21589307</v>
      </c>
      <c r="K2217" s="1">
        <v>20000000</v>
      </c>
      <c r="L2217" s="1">
        <f>J2217/K2217</f>
        <v>1.07946535</v>
      </c>
      <c r="M2217" s="2" t="str">
        <f t="shared" si="69"/>
        <v>other</v>
      </c>
      <c r="N2217" t="s">
        <v>5778</v>
      </c>
      <c r="O2217" t="s">
        <v>7557</v>
      </c>
      <c r="P2217" t="s">
        <v>10918</v>
      </c>
      <c r="Q2217">
        <v>143137</v>
      </c>
      <c r="R2217">
        <v>3141</v>
      </c>
      <c r="S2217" t="s">
        <v>2363</v>
      </c>
      <c r="T2217">
        <v>0</v>
      </c>
      <c r="U2217" t="s">
        <v>10919</v>
      </c>
      <c r="V2217" t="s">
        <v>10920</v>
      </c>
      <c r="W2217">
        <v>602</v>
      </c>
      <c r="X2217" t="s">
        <v>37</v>
      </c>
      <c r="Y2217" t="s">
        <v>56</v>
      </c>
      <c r="Z2217" t="s">
        <v>575</v>
      </c>
      <c r="AA2217">
        <v>2000</v>
      </c>
      <c r="AB2217">
        <v>960</v>
      </c>
      <c r="AC2217">
        <v>7.6</v>
      </c>
      <c r="AD2217">
        <v>1.85</v>
      </c>
      <c r="AE2217">
        <v>357</v>
      </c>
    </row>
    <row r="2218" spans="1:31" x14ac:dyDescent="0.45">
      <c r="A2218" t="s">
        <v>28</v>
      </c>
      <c r="B2218" t="s">
        <v>10921</v>
      </c>
      <c r="C2218" t="str">
        <f t="shared" si="68"/>
        <v>other</v>
      </c>
      <c r="D2218">
        <v>141</v>
      </c>
      <c r="E2218">
        <v>87</v>
      </c>
      <c r="F2218">
        <v>2</v>
      </c>
      <c r="G2218">
        <v>270</v>
      </c>
      <c r="H2218" t="s">
        <v>10922</v>
      </c>
      <c r="I2218">
        <v>741</v>
      </c>
      <c r="J2218" s="1">
        <v>21569041</v>
      </c>
      <c r="K2218" s="1">
        <v>27000000</v>
      </c>
      <c r="L2218" s="1">
        <f>J2218/K2218</f>
        <v>0.79885337037037041</v>
      </c>
      <c r="M2218" s="2" t="str">
        <f t="shared" si="69"/>
        <v>other</v>
      </c>
      <c r="N2218" t="s">
        <v>5093</v>
      </c>
      <c r="O2218" t="s">
        <v>6520</v>
      </c>
      <c r="P2218" t="s">
        <v>10923</v>
      </c>
      <c r="Q2218">
        <v>26624</v>
      </c>
      <c r="R2218">
        <v>1834</v>
      </c>
      <c r="S2218" t="s">
        <v>10924</v>
      </c>
      <c r="T2218">
        <v>1</v>
      </c>
      <c r="U2218" t="s">
        <v>10925</v>
      </c>
      <c r="V2218" t="s">
        <v>10926</v>
      </c>
      <c r="W2218">
        <v>189</v>
      </c>
      <c r="X2218" t="s">
        <v>37</v>
      </c>
      <c r="Y2218" t="s">
        <v>667</v>
      </c>
      <c r="Z2218" t="s">
        <v>39</v>
      </c>
      <c r="AA2218">
        <v>2008</v>
      </c>
      <c r="AB2218">
        <v>297</v>
      </c>
      <c r="AC2218">
        <v>3.9</v>
      </c>
      <c r="AD2218">
        <v>1.85</v>
      </c>
      <c r="AE2218">
        <v>356</v>
      </c>
    </row>
    <row r="2219" spans="1:31" x14ac:dyDescent="0.45">
      <c r="A2219" t="s">
        <v>28</v>
      </c>
      <c r="B2219" t="s">
        <v>9803</v>
      </c>
      <c r="C2219" t="str">
        <f t="shared" si="68"/>
        <v>other</v>
      </c>
      <c r="D2219">
        <v>31</v>
      </c>
      <c r="E2219">
        <v>101</v>
      </c>
      <c r="F2219">
        <v>154</v>
      </c>
      <c r="G2219">
        <v>497</v>
      </c>
      <c r="H2219" t="s">
        <v>7736</v>
      </c>
      <c r="I2219">
        <v>1000</v>
      </c>
      <c r="J2219" s="1">
        <v>21564616</v>
      </c>
      <c r="K2219" s="1">
        <v>20000000</v>
      </c>
      <c r="L2219" s="1">
        <f>J2219/K2219</f>
        <v>1.0782308</v>
      </c>
      <c r="M2219" s="2" t="str">
        <f t="shared" si="69"/>
        <v>other</v>
      </c>
      <c r="N2219" t="s">
        <v>2115</v>
      </c>
      <c r="O2219" t="s">
        <v>303</v>
      </c>
      <c r="P2219" t="s">
        <v>10927</v>
      </c>
      <c r="Q2219">
        <v>9845</v>
      </c>
      <c r="R2219">
        <v>3174</v>
      </c>
      <c r="S2219" t="s">
        <v>3528</v>
      </c>
      <c r="T2219">
        <v>1</v>
      </c>
      <c r="U2219" t="s">
        <v>10928</v>
      </c>
      <c r="V2219" t="s">
        <v>10929</v>
      </c>
      <c r="W2219">
        <v>77</v>
      </c>
      <c r="X2219" t="s">
        <v>37</v>
      </c>
      <c r="Y2219" t="s">
        <v>38</v>
      </c>
      <c r="Z2219" t="s">
        <v>575</v>
      </c>
      <c r="AA2219">
        <v>1996</v>
      </c>
      <c r="AB2219">
        <v>816</v>
      </c>
      <c r="AC2219">
        <v>6.1</v>
      </c>
      <c r="AD2219">
        <v>1.85</v>
      </c>
      <c r="AE2219">
        <v>356</v>
      </c>
    </row>
    <row r="2220" spans="1:31" x14ac:dyDescent="0.45">
      <c r="A2220" t="s">
        <v>28</v>
      </c>
      <c r="B2220" t="s">
        <v>1479</v>
      </c>
      <c r="C2220" t="str">
        <f t="shared" si="68"/>
        <v>other</v>
      </c>
      <c r="D2220">
        <v>222</v>
      </c>
      <c r="E2220">
        <v>111</v>
      </c>
      <c r="F2220">
        <v>79</v>
      </c>
      <c r="G2220">
        <v>287</v>
      </c>
      <c r="H2220" t="s">
        <v>4053</v>
      </c>
      <c r="I2220">
        <v>26000</v>
      </c>
      <c r="J2220" s="1">
        <v>21557240</v>
      </c>
      <c r="K2220" s="1">
        <v>20000000</v>
      </c>
      <c r="L2220" s="1">
        <f>J2220/K2220</f>
        <v>1.0778620000000001</v>
      </c>
      <c r="M2220" s="2" t="str">
        <f t="shared" si="69"/>
        <v>other</v>
      </c>
      <c r="N2220" t="s">
        <v>5264</v>
      </c>
      <c r="O2220" t="s">
        <v>330</v>
      </c>
      <c r="P2220" t="s">
        <v>10930</v>
      </c>
      <c r="Q2220">
        <v>152247</v>
      </c>
      <c r="R2220">
        <v>27755</v>
      </c>
      <c r="S2220" t="s">
        <v>6038</v>
      </c>
      <c r="T2220">
        <v>0</v>
      </c>
      <c r="U2220" t="s">
        <v>10931</v>
      </c>
      <c r="V2220" t="s">
        <v>10932</v>
      </c>
      <c r="W2220">
        <v>189</v>
      </c>
      <c r="X2220" t="s">
        <v>37</v>
      </c>
      <c r="Y2220" t="s">
        <v>56</v>
      </c>
      <c r="Z2220" t="s">
        <v>575</v>
      </c>
      <c r="AA2220">
        <v>2008</v>
      </c>
      <c r="AB2220">
        <v>811</v>
      </c>
      <c r="AC2220">
        <v>7.3</v>
      </c>
      <c r="AD2220">
        <v>2.35</v>
      </c>
      <c r="AE2220">
        <v>355</v>
      </c>
    </row>
    <row r="2221" spans="1:31" x14ac:dyDescent="0.45">
      <c r="A2221" t="s">
        <v>28</v>
      </c>
      <c r="B2221" t="s">
        <v>1545</v>
      </c>
      <c r="C2221" t="str">
        <f t="shared" si="68"/>
        <v>other</v>
      </c>
      <c r="D2221">
        <v>273</v>
      </c>
      <c r="E2221">
        <v>108</v>
      </c>
      <c r="F2221">
        <v>1000</v>
      </c>
      <c r="G2221">
        <v>1000</v>
      </c>
      <c r="H2221" t="s">
        <v>79</v>
      </c>
      <c r="I2221">
        <v>14000</v>
      </c>
      <c r="J2221" s="1">
        <v>21554585</v>
      </c>
      <c r="K2221" s="1">
        <v>20000000</v>
      </c>
      <c r="L2221" s="1">
        <f>J2221/K2221</f>
        <v>1.07772925</v>
      </c>
      <c r="M2221" s="2" t="str">
        <f t="shared" si="69"/>
        <v>other</v>
      </c>
      <c r="N2221" t="s">
        <v>6909</v>
      </c>
      <c r="O2221" t="s">
        <v>208</v>
      </c>
      <c r="P2221" t="s">
        <v>10933</v>
      </c>
      <c r="Q2221">
        <v>666937</v>
      </c>
      <c r="R2221">
        <v>19364</v>
      </c>
      <c r="S2221" t="s">
        <v>133</v>
      </c>
      <c r="T2221">
        <v>1</v>
      </c>
      <c r="U2221" t="s">
        <v>10934</v>
      </c>
      <c r="V2221" t="s">
        <v>10935</v>
      </c>
      <c r="W2221">
        <v>1514</v>
      </c>
      <c r="X2221" t="s">
        <v>37</v>
      </c>
      <c r="Y2221" t="s">
        <v>38</v>
      </c>
      <c r="Z2221" t="s">
        <v>575</v>
      </c>
      <c r="AA2221">
        <v>2004</v>
      </c>
      <c r="AB2221">
        <v>4000</v>
      </c>
      <c r="AC2221">
        <v>8.3000000000000007</v>
      </c>
      <c r="AD2221">
        <v>1.85</v>
      </c>
      <c r="AE2221">
        <v>355</v>
      </c>
    </row>
    <row r="2222" spans="1:31" x14ac:dyDescent="0.45">
      <c r="A2222" t="s">
        <v>28</v>
      </c>
      <c r="B2222" t="s">
        <v>5123</v>
      </c>
      <c r="C2222" t="str">
        <f t="shared" si="68"/>
        <v>other</v>
      </c>
      <c r="D2222">
        <v>91</v>
      </c>
      <c r="E2222">
        <v>105</v>
      </c>
      <c r="F2222">
        <v>99</v>
      </c>
      <c r="G2222">
        <v>518</v>
      </c>
      <c r="H2222" t="s">
        <v>10936</v>
      </c>
      <c r="I2222">
        <v>2000</v>
      </c>
      <c r="J2222" s="1">
        <v>21520719</v>
      </c>
      <c r="K2222" s="1">
        <v>20000000</v>
      </c>
      <c r="L2222" s="1">
        <f>J2222/K2222</f>
        <v>1.0760359500000001</v>
      </c>
      <c r="M2222" s="2" t="str">
        <f t="shared" si="69"/>
        <v>other</v>
      </c>
      <c r="N2222" t="s">
        <v>2707</v>
      </c>
      <c r="O2222" t="s">
        <v>1724</v>
      </c>
      <c r="P2222" t="s">
        <v>10937</v>
      </c>
      <c r="Q2222">
        <v>41273</v>
      </c>
      <c r="R2222">
        <v>4813</v>
      </c>
      <c r="S2222" t="s">
        <v>10938</v>
      </c>
      <c r="T2222">
        <v>6</v>
      </c>
      <c r="U2222" t="s">
        <v>10939</v>
      </c>
      <c r="V2222" t="s">
        <v>10940</v>
      </c>
      <c r="W2222">
        <v>136</v>
      </c>
      <c r="X2222" t="s">
        <v>37</v>
      </c>
      <c r="Y2222" t="s">
        <v>38</v>
      </c>
      <c r="Z2222" t="s">
        <v>90</v>
      </c>
      <c r="AA2222">
        <v>2010</v>
      </c>
      <c r="AB2222">
        <v>938</v>
      </c>
      <c r="AC2222">
        <v>5.8</v>
      </c>
      <c r="AD2222">
        <v>2.35</v>
      </c>
      <c r="AE2222">
        <v>353</v>
      </c>
    </row>
    <row r="2223" spans="1:31" x14ac:dyDescent="0.45">
      <c r="A2223" t="s">
        <v>28</v>
      </c>
      <c r="B2223" t="s">
        <v>497</v>
      </c>
      <c r="C2223" t="str">
        <f t="shared" si="68"/>
        <v>other</v>
      </c>
      <c r="D2223">
        <v>190</v>
      </c>
      <c r="E2223">
        <v>109</v>
      </c>
      <c r="F2223">
        <v>453</v>
      </c>
      <c r="G2223">
        <v>2000</v>
      </c>
      <c r="H2223" t="s">
        <v>217</v>
      </c>
      <c r="I2223">
        <v>18000</v>
      </c>
      <c r="J2223" s="1">
        <v>21501098</v>
      </c>
      <c r="K2223" s="1">
        <v>20000000</v>
      </c>
      <c r="L2223" s="1">
        <f>J2223/K2223</f>
        <v>1.0750549</v>
      </c>
      <c r="M2223" s="2" t="str">
        <f t="shared" si="69"/>
        <v>other</v>
      </c>
      <c r="N2223" t="s">
        <v>454</v>
      </c>
      <c r="O2223" t="s">
        <v>578</v>
      </c>
      <c r="P2223" t="s">
        <v>10941</v>
      </c>
      <c r="Q2223">
        <v>94892</v>
      </c>
      <c r="R2223">
        <v>33878</v>
      </c>
      <c r="S2223" t="s">
        <v>5721</v>
      </c>
      <c r="T2223">
        <v>4</v>
      </c>
      <c r="U2223" t="s">
        <v>10942</v>
      </c>
      <c r="V2223" t="s">
        <v>10943</v>
      </c>
      <c r="W2223">
        <v>189</v>
      </c>
      <c r="X2223" t="s">
        <v>37</v>
      </c>
      <c r="Y2223" t="s">
        <v>38</v>
      </c>
      <c r="Z2223" t="s">
        <v>575</v>
      </c>
      <c r="AA2223">
        <v>2008</v>
      </c>
      <c r="AB2223">
        <v>11000</v>
      </c>
      <c r="AC2223">
        <v>6.8</v>
      </c>
      <c r="AD2223">
        <v>2.35</v>
      </c>
      <c r="AE2223">
        <v>353</v>
      </c>
    </row>
    <row r="2224" spans="1:31" x14ac:dyDescent="0.45">
      <c r="A2224" t="s">
        <v>28</v>
      </c>
      <c r="B2224" t="s">
        <v>2443</v>
      </c>
      <c r="C2224" t="str">
        <f t="shared" si="68"/>
        <v>other</v>
      </c>
      <c r="D2224">
        <v>427</v>
      </c>
      <c r="E2224">
        <v>109</v>
      </c>
      <c r="F2224">
        <v>1000</v>
      </c>
      <c r="G2224">
        <v>24</v>
      </c>
      <c r="H2224" t="s">
        <v>10944</v>
      </c>
      <c r="I2224">
        <v>177</v>
      </c>
      <c r="J2224" s="1">
        <v>21500000</v>
      </c>
      <c r="K2224" s="1">
        <v>20000000</v>
      </c>
      <c r="L2224" s="1">
        <f>J2224/K2224</f>
        <v>1.075</v>
      </c>
      <c r="M2224" s="2" t="str">
        <f t="shared" si="69"/>
        <v>other</v>
      </c>
      <c r="N2224" t="s">
        <v>1894</v>
      </c>
      <c r="O2224" t="s">
        <v>3835</v>
      </c>
      <c r="P2224" t="s">
        <v>10945</v>
      </c>
      <c r="Q2224">
        <v>185587</v>
      </c>
      <c r="R2224">
        <v>278</v>
      </c>
      <c r="S2224" t="s">
        <v>10946</v>
      </c>
      <c r="T2224">
        <v>6</v>
      </c>
      <c r="U2224" t="s">
        <v>10947</v>
      </c>
      <c r="V2224" t="s">
        <v>10948</v>
      </c>
      <c r="W2224">
        <v>401</v>
      </c>
      <c r="X2224" t="s">
        <v>37</v>
      </c>
      <c r="Y2224" t="s">
        <v>56</v>
      </c>
      <c r="Z2224" t="s">
        <v>575</v>
      </c>
      <c r="AA2224">
        <v>2013</v>
      </c>
      <c r="AB2224">
        <v>55</v>
      </c>
      <c r="AC2224">
        <v>7</v>
      </c>
      <c r="AD2224">
        <v>2.35</v>
      </c>
      <c r="AE2224">
        <v>353</v>
      </c>
    </row>
    <row r="2225" spans="1:31" x14ac:dyDescent="0.45">
      <c r="A2225" t="s">
        <v>28</v>
      </c>
      <c r="B2225" t="s">
        <v>10949</v>
      </c>
      <c r="C2225" t="str">
        <f t="shared" si="68"/>
        <v>other</v>
      </c>
      <c r="D2225">
        <v>93</v>
      </c>
      <c r="E2225">
        <v>99</v>
      </c>
      <c r="F2225">
        <v>26</v>
      </c>
      <c r="G2225">
        <v>650</v>
      </c>
      <c r="H2225" t="s">
        <v>7141</v>
      </c>
      <c r="I2225">
        <v>720</v>
      </c>
      <c r="J2225" s="1">
        <v>21483154</v>
      </c>
      <c r="K2225" s="1">
        <v>20000000</v>
      </c>
      <c r="L2225" s="1">
        <f>J2225/K2225</f>
        <v>1.0741577</v>
      </c>
      <c r="M2225" s="2" t="str">
        <f t="shared" si="69"/>
        <v>other</v>
      </c>
      <c r="N2225" t="s">
        <v>10950</v>
      </c>
      <c r="O2225" t="s">
        <v>10951</v>
      </c>
      <c r="P2225" t="s">
        <v>10952</v>
      </c>
      <c r="Q2225">
        <v>15877</v>
      </c>
      <c r="R2225">
        <v>3327</v>
      </c>
      <c r="S2225" t="s">
        <v>4173</v>
      </c>
      <c r="T2225">
        <v>5</v>
      </c>
      <c r="U2225" t="s">
        <v>10953</v>
      </c>
      <c r="V2225" t="s">
        <v>10954</v>
      </c>
      <c r="W2225">
        <v>102</v>
      </c>
      <c r="X2225" t="s">
        <v>37</v>
      </c>
      <c r="Y2225" t="s">
        <v>38</v>
      </c>
      <c r="Z2225" t="s">
        <v>90</v>
      </c>
      <c r="AA2225">
        <v>2007</v>
      </c>
      <c r="AB2225">
        <v>669</v>
      </c>
      <c r="AC2225">
        <v>5.9</v>
      </c>
      <c r="AD2225">
        <v>2.35</v>
      </c>
      <c r="AE2225">
        <v>353</v>
      </c>
    </row>
    <row r="2226" spans="1:31" x14ac:dyDescent="0.45">
      <c r="A2226" t="s">
        <v>28</v>
      </c>
      <c r="B2226" t="s">
        <v>10955</v>
      </c>
      <c r="C2226" t="str">
        <f t="shared" si="68"/>
        <v>other</v>
      </c>
      <c r="D2226">
        <v>292</v>
      </c>
      <c r="E2226">
        <v>98</v>
      </c>
      <c r="F2226">
        <v>35</v>
      </c>
      <c r="G2226">
        <v>16</v>
      </c>
      <c r="H2226" t="s">
        <v>10956</v>
      </c>
      <c r="I2226">
        <v>125</v>
      </c>
      <c r="J2226" s="1">
        <v>21471685</v>
      </c>
      <c r="K2226" s="1">
        <v>20000000</v>
      </c>
      <c r="L2226" s="1">
        <f>J2226/K2226</f>
        <v>1.0735842499999999</v>
      </c>
      <c r="M2226" s="2" t="str">
        <f t="shared" si="69"/>
        <v>other</v>
      </c>
      <c r="N2226" t="s">
        <v>2198</v>
      </c>
      <c r="O2226" t="s">
        <v>10957</v>
      </c>
      <c r="P2226" t="s">
        <v>10958</v>
      </c>
      <c r="Q2226">
        <v>105797</v>
      </c>
      <c r="R2226">
        <v>189</v>
      </c>
      <c r="S2226" t="s">
        <v>10959</v>
      </c>
      <c r="T2226">
        <v>0</v>
      </c>
      <c r="U2226" t="s">
        <v>10960</v>
      </c>
      <c r="V2226" t="s">
        <v>10961</v>
      </c>
      <c r="W2226">
        <v>281</v>
      </c>
      <c r="X2226" t="s">
        <v>37</v>
      </c>
      <c r="Y2226" t="s">
        <v>365</v>
      </c>
      <c r="Z2226" t="s">
        <v>575</v>
      </c>
      <c r="AA2226">
        <v>2009</v>
      </c>
      <c r="AB2226">
        <v>37</v>
      </c>
      <c r="AC2226">
        <v>6.5</v>
      </c>
      <c r="AD2226">
        <v>2.35</v>
      </c>
      <c r="AE2226">
        <v>352</v>
      </c>
    </row>
    <row r="2227" spans="1:31" x14ac:dyDescent="0.45">
      <c r="A2227" t="s">
        <v>28</v>
      </c>
      <c r="B2227" t="s">
        <v>10962</v>
      </c>
      <c r="C2227" t="str">
        <f t="shared" si="68"/>
        <v>other</v>
      </c>
      <c r="D2227">
        <v>180</v>
      </c>
      <c r="E2227">
        <v>104</v>
      </c>
      <c r="F2227">
        <v>14</v>
      </c>
      <c r="G2227">
        <v>756</v>
      </c>
      <c r="H2227" t="s">
        <v>4479</v>
      </c>
      <c r="I2227">
        <v>2000</v>
      </c>
      <c r="J2227" s="1">
        <v>21468807</v>
      </c>
      <c r="K2227" s="1">
        <v>20000000</v>
      </c>
      <c r="L2227" s="1">
        <f>J2227/K2227</f>
        <v>1.07344035</v>
      </c>
      <c r="M2227" s="2" t="str">
        <f t="shared" si="69"/>
        <v>other</v>
      </c>
      <c r="N2227" t="s">
        <v>1671</v>
      </c>
      <c r="O2227" t="s">
        <v>701</v>
      </c>
      <c r="P2227" t="s">
        <v>10963</v>
      </c>
      <c r="Q2227">
        <v>101730</v>
      </c>
      <c r="R2227">
        <v>5707</v>
      </c>
      <c r="S2227" t="s">
        <v>10964</v>
      </c>
      <c r="T2227">
        <v>1</v>
      </c>
      <c r="U2227" t="s">
        <v>10965</v>
      </c>
      <c r="V2227" t="s">
        <v>10966</v>
      </c>
      <c r="W2227">
        <v>131</v>
      </c>
      <c r="X2227" t="s">
        <v>37</v>
      </c>
      <c r="Y2227" t="s">
        <v>38</v>
      </c>
      <c r="Z2227" t="s">
        <v>575</v>
      </c>
      <c r="AA2227">
        <v>2010</v>
      </c>
      <c r="AB2227">
        <v>934</v>
      </c>
      <c r="AC2227">
        <v>6.4</v>
      </c>
      <c r="AD2227">
        <v>2.35</v>
      </c>
      <c r="AE2227">
        <v>352</v>
      </c>
    </row>
    <row r="2228" spans="1:31" x14ac:dyDescent="0.45">
      <c r="A2228" t="s">
        <v>28</v>
      </c>
      <c r="B2228" t="s">
        <v>10967</v>
      </c>
      <c r="C2228" t="str">
        <f t="shared" si="68"/>
        <v>other</v>
      </c>
      <c r="D2228">
        <v>94</v>
      </c>
      <c r="E2228">
        <v>109</v>
      </c>
      <c r="F2228">
        <v>15</v>
      </c>
      <c r="G2228">
        <v>350</v>
      </c>
      <c r="H2228" t="s">
        <v>9383</v>
      </c>
      <c r="I2228">
        <v>3000</v>
      </c>
      <c r="J2228" s="1">
        <v>21426805</v>
      </c>
      <c r="K2228" s="1">
        <v>20000000</v>
      </c>
      <c r="L2228" s="1">
        <f>J2228/K2228</f>
        <v>1.07134025</v>
      </c>
      <c r="M2228" s="2" t="str">
        <f t="shared" si="69"/>
        <v>other</v>
      </c>
      <c r="N2228" t="s">
        <v>9770</v>
      </c>
      <c r="O2228" t="s">
        <v>4507</v>
      </c>
      <c r="P2228" t="s">
        <v>10968</v>
      </c>
      <c r="Q2228">
        <v>32951</v>
      </c>
      <c r="R2228">
        <v>4257</v>
      </c>
      <c r="S2228" t="s">
        <v>10969</v>
      </c>
      <c r="T2228">
        <v>3</v>
      </c>
      <c r="U2228" t="s">
        <v>10970</v>
      </c>
      <c r="V2228" t="s">
        <v>10971</v>
      </c>
      <c r="W2228">
        <v>44</v>
      </c>
      <c r="X2228" t="s">
        <v>37</v>
      </c>
      <c r="Y2228" t="s">
        <v>10972</v>
      </c>
      <c r="Z2228" t="s">
        <v>90</v>
      </c>
      <c r="AA2228">
        <v>2011</v>
      </c>
      <c r="AB2228">
        <v>775</v>
      </c>
      <c r="AC2228">
        <v>5.8</v>
      </c>
      <c r="AD2228">
        <v>1.85</v>
      </c>
      <c r="AE2228">
        <v>352</v>
      </c>
    </row>
    <row r="2229" spans="1:31" x14ac:dyDescent="0.45">
      <c r="A2229" t="s">
        <v>28</v>
      </c>
      <c r="B2229" t="s">
        <v>10973</v>
      </c>
      <c r="C2229" t="str">
        <f t="shared" si="68"/>
        <v>other</v>
      </c>
      <c r="D2229">
        <v>112</v>
      </c>
      <c r="E2229">
        <v>75</v>
      </c>
      <c r="F2229">
        <v>19</v>
      </c>
      <c r="G2229">
        <v>806</v>
      </c>
      <c r="H2229" t="s">
        <v>8295</v>
      </c>
      <c r="I2229">
        <v>1000</v>
      </c>
      <c r="J2229" s="1">
        <v>21413502</v>
      </c>
      <c r="K2229" s="1">
        <v>9000000</v>
      </c>
      <c r="L2229" s="1">
        <f>J2229/K2229</f>
        <v>2.3792779999999998</v>
      </c>
      <c r="M2229" s="2" t="str">
        <f t="shared" si="69"/>
        <v>blockbuster</v>
      </c>
      <c r="N2229" t="s">
        <v>5534</v>
      </c>
      <c r="O2229" t="s">
        <v>2855</v>
      </c>
      <c r="P2229" t="s">
        <v>10974</v>
      </c>
      <c r="Q2229">
        <v>25870</v>
      </c>
      <c r="R2229">
        <v>3590</v>
      </c>
      <c r="S2229" t="s">
        <v>8978</v>
      </c>
      <c r="T2229">
        <v>0</v>
      </c>
      <c r="U2229" t="s">
        <v>10975</v>
      </c>
      <c r="V2229" t="s">
        <v>10976</v>
      </c>
      <c r="W2229">
        <v>281</v>
      </c>
      <c r="X2229" t="s">
        <v>37</v>
      </c>
      <c r="Y2229" t="s">
        <v>38</v>
      </c>
      <c r="Z2229" t="s">
        <v>39</v>
      </c>
      <c r="AA2229">
        <v>2006</v>
      </c>
      <c r="AB2229">
        <v>934</v>
      </c>
      <c r="AC2229">
        <v>5.0999999999999996</v>
      </c>
      <c r="AD2229">
        <v>2.35</v>
      </c>
      <c r="AE2229">
        <v>352</v>
      </c>
    </row>
    <row r="2230" spans="1:31" x14ac:dyDescent="0.45">
      <c r="A2230" t="s">
        <v>28</v>
      </c>
      <c r="B2230" t="s">
        <v>5920</v>
      </c>
      <c r="C2230" t="str">
        <f t="shared" si="68"/>
        <v>other</v>
      </c>
      <c r="D2230">
        <v>20</v>
      </c>
      <c r="E2230">
        <v>119</v>
      </c>
      <c r="F2230">
        <v>23</v>
      </c>
      <c r="G2230">
        <v>748</v>
      </c>
      <c r="H2230" t="s">
        <v>3094</v>
      </c>
      <c r="I2230">
        <v>25000</v>
      </c>
      <c r="J2230" s="1">
        <v>21413105</v>
      </c>
      <c r="K2230" s="1">
        <v>20000000</v>
      </c>
      <c r="L2230" s="1">
        <f>J2230/K2230</f>
        <v>1.0706552499999999</v>
      </c>
      <c r="M2230" s="2" t="str">
        <f t="shared" si="69"/>
        <v>other</v>
      </c>
      <c r="N2230" t="s">
        <v>10977</v>
      </c>
      <c r="O2230" t="s">
        <v>101</v>
      </c>
      <c r="P2230" t="s">
        <v>10978</v>
      </c>
      <c r="Q2230">
        <v>15230</v>
      </c>
      <c r="R2230">
        <v>45841</v>
      </c>
      <c r="S2230" t="s">
        <v>1015</v>
      </c>
      <c r="T2230">
        <v>1</v>
      </c>
      <c r="U2230" t="s">
        <v>10979</v>
      </c>
      <c r="V2230" t="s">
        <v>10980</v>
      </c>
      <c r="W2230">
        <v>97</v>
      </c>
      <c r="X2230" t="s">
        <v>37</v>
      </c>
      <c r="Y2230" t="s">
        <v>365</v>
      </c>
      <c r="Z2230" t="s">
        <v>39</v>
      </c>
      <c r="AA2230">
        <v>1990</v>
      </c>
      <c r="AB2230">
        <v>19000</v>
      </c>
      <c r="AC2230">
        <v>6.8</v>
      </c>
      <c r="AD2230">
        <v>2.35</v>
      </c>
      <c r="AE2230">
        <v>352</v>
      </c>
    </row>
    <row r="2231" spans="1:31" x14ac:dyDescent="0.45">
      <c r="A2231" t="s">
        <v>28</v>
      </c>
      <c r="B2231" t="s">
        <v>10981</v>
      </c>
      <c r="C2231" t="str">
        <f t="shared" si="68"/>
        <v>other</v>
      </c>
      <c r="D2231">
        <v>84</v>
      </c>
      <c r="E2231">
        <v>90</v>
      </c>
      <c r="F2231">
        <v>0</v>
      </c>
      <c r="G2231">
        <v>518</v>
      </c>
      <c r="H2231" t="s">
        <v>2460</v>
      </c>
      <c r="I2231">
        <v>681</v>
      </c>
      <c r="J2231" s="1">
        <v>21383298</v>
      </c>
      <c r="K2231" s="1">
        <v>20000000</v>
      </c>
      <c r="L2231" s="1">
        <f>J2231/K2231</f>
        <v>1.0691649000000001</v>
      </c>
      <c r="M2231" s="2" t="str">
        <f t="shared" si="69"/>
        <v>other</v>
      </c>
      <c r="N2231" t="s">
        <v>1975</v>
      </c>
      <c r="O2231" t="s">
        <v>2181</v>
      </c>
      <c r="P2231" t="s">
        <v>10982</v>
      </c>
      <c r="Q2231">
        <v>10986</v>
      </c>
      <c r="R2231">
        <v>2486</v>
      </c>
      <c r="S2231" t="s">
        <v>10938</v>
      </c>
      <c r="T2231">
        <v>0</v>
      </c>
      <c r="U2231" t="s">
        <v>10983</v>
      </c>
      <c r="V2231" t="s">
        <v>10984</v>
      </c>
      <c r="W2231">
        <v>84</v>
      </c>
      <c r="X2231" t="s">
        <v>37</v>
      </c>
      <c r="Y2231" t="s">
        <v>38</v>
      </c>
      <c r="Z2231" t="s">
        <v>90</v>
      </c>
      <c r="AA2231">
        <v>2010</v>
      </c>
      <c r="AB2231">
        <v>611</v>
      </c>
      <c r="AC2231">
        <v>5.3</v>
      </c>
      <c r="AD2231">
        <v>1.85</v>
      </c>
      <c r="AE2231">
        <v>350</v>
      </c>
    </row>
    <row r="2232" spans="1:31" x14ac:dyDescent="0.45">
      <c r="A2232" t="s">
        <v>28</v>
      </c>
      <c r="B2232" t="s">
        <v>2056</v>
      </c>
      <c r="C2232" t="str">
        <f t="shared" si="68"/>
        <v>other</v>
      </c>
      <c r="D2232">
        <v>120</v>
      </c>
      <c r="E2232">
        <v>97</v>
      </c>
      <c r="F2232">
        <v>212</v>
      </c>
      <c r="G2232">
        <v>637</v>
      </c>
      <c r="H2232" t="s">
        <v>7959</v>
      </c>
      <c r="I2232">
        <v>960</v>
      </c>
      <c r="J2232" s="1">
        <v>21379315</v>
      </c>
      <c r="K2232" s="1">
        <v>20000000</v>
      </c>
      <c r="L2232" s="1">
        <f>J2232/K2232</f>
        <v>1.06896575</v>
      </c>
      <c r="M2232" s="2" t="str">
        <f t="shared" si="69"/>
        <v>other</v>
      </c>
      <c r="N2232" t="s">
        <v>8935</v>
      </c>
      <c r="O2232" t="s">
        <v>9619</v>
      </c>
      <c r="P2232" t="s">
        <v>10985</v>
      </c>
      <c r="Q2232">
        <v>39541</v>
      </c>
      <c r="R2232">
        <v>3261</v>
      </c>
      <c r="S2232" t="s">
        <v>10986</v>
      </c>
      <c r="T2232">
        <v>0</v>
      </c>
      <c r="U2232" t="s">
        <v>10987</v>
      </c>
      <c r="V2232" t="s">
        <v>10988</v>
      </c>
      <c r="W2232">
        <v>334</v>
      </c>
      <c r="X2232" t="s">
        <v>37</v>
      </c>
      <c r="Y2232" t="s">
        <v>38</v>
      </c>
      <c r="Z2232" t="s">
        <v>39</v>
      </c>
      <c r="AA2232">
        <v>2006</v>
      </c>
      <c r="AB2232">
        <v>917</v>
      </c>
      <c r="AC2232">
        <v>5.3</v>
      </c>
      <c r="AD2232">
        <v>2.35</v>
      </c>
      <c r="AE2232">
        <v>349</v>
      </c>
    </row>
    <row r="2233" spans="1:31" x14ac:dyDescent="0.45">
      <c r="A2233" t="s">
        <v>28</v>
      </c>
      <c r="B2233" t="s">
        <v>10989</v>
      </c>
      <c r="C2233" t="str">
        <f t="shared" si="68"/>
        <v>other</v>
      </c>
      <c r="D2233">
        <v>90</v>
      </c>
      <c r="E2233">
        <v>103</v>
      </c>
      <c r="F2233">
        <v>31</v>
      </c>
      <c r="G2233">
        <v>733</v>
      </c>
      <c r="H2233" t="s">
        <v>10990</v>
      </c>
      <c r="I2233">
        <v>12000</v>
      </c>
      <c r="J2233" s="1">
        <v>21378000</v>
      </c>
      <c r="L2233" s="1" t="e">
        <f>J2233/K2233</f>
        <v>#DIV/0!</v>
      </c>
      <c r="M2233" s="2" t="e">
        <f t="shared" si="69"/>
        <v>#DIV/0!</v>
      </c>
      <c r="N2233" t="s">
        <v>6273</v>
      </c>
      <c r="O2233" t="s">
        <v>296</v>
      </c>
      <c r="P2233" t="s">
        <v>10991</v>
      </c>
      <c r="Q2233">
        <v>22604</v>
      </c>
      <c r="R2233">
        <v>14903</v>
      </c>
      <c r="S2233" t="s">
        <v>10992</v>
      </c>
      <c r="T2233">
        <v>3</v>
      </c>
      <c r="U2233" t="s">
        <v>10993</v>
      </c>
      <c r="V2233" t="s">
        <v>10994</v>
      </c>
      <c r="W2233">
        <v>124</v>
      </c>
      <c r="X2233" t="s">
        <v>37</v>
      </c>
      <c r="Y2233" t="s">
        <v>757</v>
      </c>
      <c r="Z2233" t="s">
        <v>39</v>
      </c>
      <c r="AA2233">
        <v>2006</v>
      </c>
      <c r="AB2233">
        <v>804</v>
      </c>
      <c r="AC2233">
        <v>6.4</v>
      </c>
      <c r="AD2233">
        <v>1.85</v>
      </c>
      <c r="AE2233">
        <v>348</v>
      </c>
    </row>
    <row r="2234" spans="1:31" x14ac:dyDescent="0.45">
      <c r="A2234" t="s">
        <v>28</v>
      </c>
      <c r="B2234" t="s">
        <v>4893</v>
      </c>
      <c r="C2234" t="str">
        <f t="shared" si="68"/>
        <v>other</v>
      </c>
      <c r="D2234">
        <v>103</v>
      </c>
      <c r="E2234">
        <v>89</v>
      </c>
      <c r="F2234">
        <v>0</v>
      </c>
      <c r="G2234">
        <v>470</v>
      </c>
      <c r="H2234" t="s">
        <v>528</v>
      </c>
      <c r="I2234">
        <v>87000</v>
      </c>
      <c r="J2234" s="1">
        <v>21378000</v>
      </c>
      <c r="K2234" s="1">
        <v>40000000</v>
      </c>
      <c r="L2234" s="1">
        <f>J2234/K2234</f>
        <v>0.53444999999999998</v>
      </c>
      <c r="M2234" s="2" t="str">
        <f t="shared" si="69"/>
        <v>other</v>
      </c>
      <c r="N2234" t="s">
        <v>505</v>
      </c>
      <c r="O2234" t="s">
        <v>506</v>
      </c>
      <c r="P2234" t="s">
        <v>10995</v>
      </c>
      <c r="Q2234">
        <v>5332</v>
      </c>
      <c r="R2234">
        <v>88422</v>
      </c>
      <c r="S2234" t="s">
        <v>10996</v>
      </c>
      <c r="T2234">
        <v>4</v>
      </c>
      <c r="U2234" t="s">
        <v>10997</v>
      </c>
      <c r="V2234" t="s">
        <v>10998</v>
      </c>
      <c r="W2234">
        <v>37</v>
      </c>
      <c r="X2234" t="s">
        <v>37</v>
      </c>
      <c r="Y2234" t="s">
        <v>38</v>
      </c>
      <c r="Z2234" t="s">
        <v>90</v>
      </c>
      <c r="AA2234">
        <v>2009</v>
      </c>
      <c r="AB2234">
        <v>570</v>
      </c>
      <c r="AC2234">
        <v>4.9000000000000004</v>
      </c>
      <c r="AD2234">
        <v>1.85</v>
      </c>
      <c r="AE2234">
        <v>348</v>
      </c>
    </row>
    <row r="2235" spans="1:31" x14ac:dyDescent="0.45">
      <c r="A2235" t="s">
        <v>28</v>
      </c>
      <c r="B2235" t="s">
        <v>6041</v>
      </c>
      <c r="C2235" t="str">
        <f t="shared" si="68"/>
        <v>other</v>
      </c>
      <c r="D2235">
        <v>59</v>
      </c>
      <c r="E2235">
        <v>106</v>
      </c>
      <c r="F2235">
        <v>835</v>
      </c>
      <c r="G2235">
        <v>458</v>
      </c>
      <c r="H2235" t="s">
        <v>984</v>
      </c>
      <c r="I2235">
        <v>1000</v>
      </c>
      <c r="J2235" s="1">
        <v>21371425</v>
      </c>
      <c r="K2235" s="1">
        <v>20000000</v>
      </c>
      <c r="L2235" s="1">
        <f>J2235/K2235</f>
        <v>1.06857125</v>
      </c>
      <c r="M2235" s="2" t="str">
        <f t="shared" si="69"/>
        <v>other</v>
      </c>
      <c r="N2235" t="s">
        <v>9183</v>
      </c>
      <c r="O2235" t="s">
        <v>4462</v>
      </c>
      <c r="P2235" t="s">
        <v>10999</v>
      </c>
      <c r="Q2235">
        <v>34774</v>
      </c>
      <c r="R2235">
        <v>3598</v>
      </c>
      <c r="S2235" t="s">
        <v>4584</v>
      </c>
      <c r="T2235">
        <v>0</v>
      </c>
      <c r="U2235" t="s">
        <v>11000</v>
      </c>
      <c r="V2235" t="s">
        <v>11001</v>
      </c>
      <c r="W2235">
        <v>162</v>
      </c>
      <c r="X2235" t="s">
        <v>37</v>
      </c>
      <c r="Y2235" t="s">
        <v>38</v>
      </c>
      <c r="Z2235" t="s">
        <v>575</v>
      </c>
      <c r="AA2235">
        <v>1995</v>
      </c>
      <c r="AB2235">
        <v>967</v>
      </c>
      <c r="AC2235">
        <v>6.8</v>
      </c>
      <c r="AD2235">
        <v>1.85</v>
      </c>
      <c r="AE2235">
        <v>348</v>
      </c>
    </row>
    <row r="2236" spans="1:31" x14ac:dyDescent="0.45">
      <c r="A2236" t="s">
        <v>28</v>
      </c>
      <c r="B2236" t="s">
        <v>11002</v>
      </c>
      <c r="C2236" t="str">
        <f t="shared" si="68"/>
        <v>other</v>
      </c>
      <c r="D2236">
        <v>86</v>
      </c>
      <c r="E2236">
        <v>96</v>
      </c>
      <c r="F2236">
        <v>24</v>
      </c>
      <c r="G2236">
        <v>374</v>
      </c>
      <c r="H2236" t="s">
        <v>2188</v>
      </c>
      <c r="I2236">
        <v>646</v>
      </c>
      <c r="J2236" s="1">
        <v>21370057</v>
      </c>
      <c r="K2236" s="1">
        <v>20000000</v>
      </c>
      <c r="L2236" s="1">
        <f>J2236/K2236</f>
        <v>1.06850285</v>
      </c>
      <c r="M2236" s="2" t="str">
        <f t="shared" si="69"/>
        <v>other</v>
      </c>
      <c r="N2236" t="s">
        <v>11003</v>
      </c>
      <c r="O2236" t="s">
        <v>11004</v>
      </c>
      <c r="P2236" t="s">
        <v>11005</v>
      </c>
      <c r="Q2236">
        <v>4303</v>
      </c>
      <c r="R2236">
        <v>1780</v>
      </c>
      <c r="S2236" t="s">
        <v>9807</v>
      </c>
      <c r="T2236">
        <v>0</v>
      </c>
      <c r="U2236" t="s">
        <v>11006</v>
      </c>
      <c r="V2236" t="s">
        <v>11007</v>
      </c>
      <c r="W2236">
        <v>35</v>
      </c>
      <c r="X2236" t="s">
        <v>37</v>
      </c>
      <c r="Y2236" t="s">
        <v>38</v>
      </c>
      <c r="Z2236" t="s">
        <v>39</v>
      </c>
      <c r="AA2236">
        <v>2016</v>
      </c>
      <c r="AB2236">
        <v>441</v>
      </c>
      <c r="AC2236">
        <v>7.1</v>
      </c>
      <c r="AE2236">
        <v>347</v>
      </c>
    </row>
    <row r="2237" spans="1:31" x14ac:dyDescent="0.45">
      <c r="A2237" t="s">
        <v>28</v>
      </c>
      <c r="B2237" t="s">
        <v>11008</v>
      </c>
      <c r="C2237" t="str">
        <f t="shared" si="68"/>
        <v>other</v>
      </c>
      <c r="D2237">
        <v>190</v>
      </c>
      <c r="E2237">
        <v>115</v>
      </c>
      <c r="F2237">
        <v>0</v>
      </c>
      <c r="G2237">
        <v>107</v>
      </c>
      <c r="H2237" t="s">
        <v>6744</v>
      </c>
      <c r="I2237">
        <v>10000</v>
      </c>
      <c r="J2237" s="1">
        <v>21300000</v>
      </c>
      <c r="L2237" s="1" t="e">
        <f>J2237/K2237</f>
        <v>#DIV/0!</v>
      </c>
      <c r="M2237" s="2" t="e">
        <f t="shared" si="69"/>
        <v>#DIV/0!</v>
      </c>
      <c r="N2237" t="s">
        <v>11009</v>
      </c>
      <c r="O2237" t="s">
        <v>2814</v>
      </c>
      <c r="P2237" t="s">
        <v>11010</v>
      </c>
      <c r="Q2237">
        <v>50198</v>
      </c>
      <c r="R2237">
        <v>10507</v>
      </c>
      <c r="S2237" t="s">
        <v>11011</v>
      </c>
      <c r="T2237">
        <v>0</v>
      </c>
      <c r="U2237" t="s">
        <v>11012</v>
      </c>
      <c r="V2237" t="s">
        <v>11013</v>
      </c>
      <c r="W2237">
        <v>202</v>
      </c>
      <c r="X2237" t="s">
        <v>37</v>
      </c>
      <c r="Y2237" t="s">
        <v>38</v>
      </c>
      <c r="Z2237" t="s">
        <v>575</v>
      </c>
      <c r="AA2237">
        <v>2008</v>
      </c>
      <c r="AB2237">
        <v>311</v>
      </c>
      <c r="AC2237">
        <v>6.8</v>
      </c>
      <c r="AD2237">
        <v>2.35</v>
      </c>
      <c r="AE2237">
        <v>346</v>
      </c>
    </row>
    <row r="2238" spans="1:31" x14ac:dyDescent="0.45">
      <c r="A2238" t="s">
        <v>28</v>
      </c>
      <c r="B2238" t="s">
        <v>5357</v>
      </c>
      <c r="C2238" t="str">
        <f t="shared" si="68"/>
        <v>other</v>
      </c>
      <c r="D2238">
        <v>114</v>
      </c>
      <c r="E2238">
        <v>104</v>
      </c>
      <c r="F2238">
        <v>0</v>
      </c>
      <c r="G2238">
        <v>877</v>
      </c>
      <c r="H2238" t="s">
        <v>577</v>
      </c>
      <c r="I2238">
        <v>2000</v>
      </c>
      <c r="J2238" s="1">
        <v>21283440</v>
      </c>
      <c r="K2238" s="1">
        <v>20000000</v>
      </c>
      <c r="L2238" s="1">
        <f>J2238/K2238</f>
        <v>1.0641719999999999</v>
      </c>
      <c r="M2238" s="2" t="str">
        <f t="shared" si="69"/>
        <v>other</v>
      </c>
      <c r="N2238" t="s">
        <v>4894</v>
      </c>
      <c r="O2238" t="s">
        <v>11014</v>
      </c>
      <c r="P2238" t="s">
        <v>11015</v>
      </c>
      <c r="Q2238">
        <v>42664</v>
      </c>
      <c r="R2238">
        <v>5123</v>
      </c>
      <c r="S2238" t="s">
        <v>10826</v>
      </c>
      <c r="T2238">
        <v>0</v>
      </c>
      <c r="U2238" t="s">
        <v>11016</v>
      </c>
      <c r="V2238" t="s">
        <v>11017</v>
      </c>
      <c r="W2238">
        <v>403</v>
      </c>
      <c r="X2238" t="s">
        <v>37</v>
      </c>
      <c r="Y2238" t="s">
        <v>38</v>
      </c>
      <c r="Z2238" t="s">
        <v>575</v>
      </c>
      <c r="AA2238">
        <v>1998</v>
      </c>
      <c r="AB2238">
        <v>1000</v>
      </c>
      <c r="AC2238">
        <v>6.1</v>
      </c>
      <c r="AD2238">
        <v>2.35</v>
      </c>
      <c r="AE2238">
        <v>346</v>
      </c>
    </row>
    <row r="2239" spans="1:31" x14ac:dyDescent="0.45">
      <c r="A2239" t="s">
        <v>28</v>
      </c>
      <c r="C2239" t="str">
        <f t="shared" ref="C2239:C2302" si="70">IF(J2239&lt;100000000,"other","blockbuster")</f>
        <v>other</v>
      </c>
      <c r="D2239">
        <v>6</v>
      </c>
      <c r="E2239">
        <v>24</v>
      </c>
      <c r="I2239">
        <v>0</v>
      </c>
      <c r="J2239" s="1">
        <v>21244913</v>
      </c>
      <c r="L2239" s="1" t="e">
        <f>J2239/K2239</f>
        <v>#DIV/0!</v>
      </c>
      <c r="M2239" s="2" t="e">
        <f t="shared" si="69"/>
        <v>#DIV/0!</v>
      </c>
      <c r="N2239" t="s">
        <v>1843</v>
      </c>
      <c r="O2239" t="s">
        <v>11018</v>
      </c>
      <c r="P2239" t="s">
        <v>11019</v>
      </c>
      <c r="Q2239">
        <v>12417</v>
      </c>
      <c r="R2239">
        <v>0</v>
      </c>
      <c r="T2239">
        <v>0</v>
      </c>
      <c r="U2239" t="s">
        <v>11020</v>
      </c>
      <c r="V2239" t="s">
        <v>11021</v>
      </c>
      <c r="W2239">
        <v>51</v>
      </c>
      <c r="X2239" t="s">
        <v>666</v>
      </c>
      <c r="Y2239" t="s">
        <v>667</v>
      </c>
      <c r="AC2239">
        <v>7</v>
      </c>
      <c r="AE2239">
        <v>345</v>
      </c>
    </row>
    <row r="2240" spans="1:31" x14ac:dyDescent="0.45">
      <c r="A2240" t="s">
        <v>737</v>
      </c>
      <c r="B2240" t="s">
        <v>11022</v>
      </c>
      <c r="C2240" t="str">
        <f t="shared" si="70"/>
        <v>other</v>
      </c>
      <c r="D2240">
        <v>290</v>
      </c>
      <c r="E2240">
        <v>108</v>
      </c>
      <c r="F2240">
        <v>13000</v>
      </c>
      <c r="G2240">
        <v>285</v>
      </c>
      <c r="H2240" t="s">
        <v>11023</v>
      </c>
      <c r="I2240">
        <v>606</v>
      </c>
      <c r="J2240" s="1">
        <v>21200000</v>
      </c>
      <c r="K2240" s="1">
        <v>806947</v>
      </c>
      <c r="L2240" s="1">
        <f>J2240/K2240</f>
        <v>26.271861720782159</v>
      </c>
      <c r="M2240" s="2" t="str">
        <f t="shared" si="69"/>
        <v>blockbuster</v>
      </c>
      <c r="N2240" t="s">
        <v>3020</v>
      </c>
      <c r="O2240" t="s">
        <v>11024</v>
      </c>
      <c r="P2240" t="s">
        <v>11025</v>
      </c>
      <c r="Q2240">
        <v>422432</v>
      </c>
      <c r="R2240">
        <v>1885</v>
      </c>
      <c r="S2240" t="s">
        <v>11026</v>
      </c>
      <c r="T2240">
        <v>2</v>
      </c>
      <c r="U2240" t="s">
        <v>11027</v>
      </c>
      <c r="V2240" t="s">
        <v>11028</v>
      </c>
      <c r="W2240">
        <v>1040</v>
      </c>
      <c r="X2240" t="s">
        <v>37</v>
      </c>
      <c r="Y2240" t="s">
        <v>38</v>
      </c>
      <c r="Z2240" t="s">
        <v>575</v>
      </c>
      <c r="AA2240">
        <v>1960</v>
      </c>
      <c r="AB2240">
        <v>332</v>
      </c>
      <c r="AC2240">
        <v>8.5</v>
      </c>
      <c r="AD2240">
        <v>1.85</v>
      </c>
      <c r="AE2240">
        <v>345</v>
      </c>
    </row>
    <row r="2241" spans="1:31" x14ac:dyDescent="0.45">
      <c r="A2241" t="s">
        <v>28</v>
      </c>
      <c r="B2241" t="s">
        <v>5215</v>
      </c>
      <c r="C2241" t="str">
        <f t="shared" si="70"/>
        <v>other</v>
      </c>
      <c r="D2241">
        <v>80</v>
      </c>
      <c r="E2241">
        <v>112</v>
      </c>
      <c r="F2241">
        <v>41</v>
      </c>
      <c r="G2241">
        <v>490</v>
      </c>
      <c r="H2241" t="s">
        <v>10714</v>
      </c>
      <c r="I2241">
        <v>1000</v>
      </c>
      <c r="J2241" s="1">
        <v>21197315</v>
      </c>
      <c r="K2241" s="1">
        <v>40000000</v>
      </c>
      <c r="L2241" s="1">
        <f>J2241/K2241</f>
        <v>0.52993287499999997</v>
      </c>
      <c r="M2241" s="2" t="str">
        <f t="shared" si="69"/>
        <v>other</v>
      </c>
      <c r="N2241" t="s">
        <v>1671</v>
      </c>
      <c r="O2241" t="s">
        <v>6701</v>
      </c>
      <c r="P2241" t="s">
        <v>11029</v>
      </c>
      <c r="Q2241">
        <v>36983</v>
      </c>
      <c r="R2241">
        <v>3301</v>
      </c>
      <c r="S2241" t="s">
        <v>11030</v>
      </c>
      <c r="T2241">
        <v>3</v>
      </c>
      <c r="U2241" t="s">
        <v>11031</v>
      </c>
      <c r="V2241" t="s">
        <v>11032</v>
      </c>
      <c r="W2241">
        <v>100</v>
      </c>
      <c r="X2241" t="s">
        <v>37</v>
      </c>
      <c r="Y2241" t="s">
        <v>38</v>
      </c>
      <c r="Z2241" t="s">
        <v>575</v>
      </c>
      <c r="AA2241">
        <v>2008</v>
      </c>
      <c r="AB2241">
        <v>500</v>
      </c>
      <c r="AC2241">
        <v>5.9</v>
      </c>
      <c r="AD2241">
        <v>1.85</v>
      </c>
      <c r="AE2241">
        <v>345</v>
      </c>
    </row>
    <row r="2242" spans="1:31" x14ac:dyDescent="0.45">
      <c r="A2242" t="s">
        <v>28</v>
      </c>
      <c r="B2242" t="s">
        <v>11033</v>
      </c>
      <c r="C2242" t="str">
        <f t="shared" si="70"/>
        <v>other</v>
      </c>
      <c r="D2242">
        <v>98</v>
      </c>
      <c r="E2242">
        <v>104</v>
      </c>
      <c r="F2242">
        <v>19</v>
      </c>
      <c r="G2242">
        <v>942</v>
      </c>
      <c r="H2242" t="s">
        <v>347</v>
      </c>
      <c r="I2242">
        <v>15000</v>
      </c>
      <c r="J2242" s="1">
        <v>21176322</v>
      </c>
      <c r="K2242" s="1">
        <v>20000000</v>
      </c>
      <c r="L2242" s="1">
        <f>J2242/K2242</f>
        <v>1.0588161</v>
      </c>
      <c r="M2242" s="2" t="str">
        <f t="shared" si="69"/>
        <v>other</v>
      </c>
      <c r="N2242" t="s">
        <v>209</v>
      </c>
      <c r="O2242" t="s">
        <v>5173</v>
      </c>
      <c r="P2242" t="s">
        <v>11034</v>
      </c>
      <c r="Q2242">
        <v>31323</v>
      </c>
      <c r="R2242">
        <v>18760</v>
      </c>
      <c r="S2242" t="s">
        <v>8481</v>
      </c>
      <c r="T2242">
        <v>0</v>
      </c>
      <c r="U2242" t="s">
        <v>11035</v>
      </c>
      <c r="V2242" t="s">
        <v>11036</v>
      </c>
      <c r="W2242">
        <v>76</v>
      </c>
      <c r="X2242" t="s">
        <v>37</v>
      </c>
      <c r="Y2242" t="s">
        <v>38</v>
      </c>
      <c r="Z2242" t="s">
        <v>39</v>
      </c>
      <c r="AA2242">
        <v>2014</v>
      </c>
      <c r="AB2242">
        <v>989</v>
      </c>
      <c r="AC2242">
        <v>6.3</v>
      </c>
      <c r="AD2242">
        <v>2.35</v>
      </c>
      <c r="AE2242">
        <v>344</v>
      </c>
    </row>
    <row r="2243" spans="1:31" x14ac:dyDescent="0.45">
      <c r="A2243" t="s">
        <v>28</v>
      </c>
      <c r="B2243" t="s">
        <v>3293</v>
      </c>
      <c r="C2243" t="str">
        <f t="shared" si="70"/>
        <v>other</v>
      </c>
      <c r="D2243">
        <v>88</v>
      </c>
      <c r="E2243">
        <v>113</v>
      </c>
      <c r="F2243">
        <v>0</v>
      </c>
      <c r="G2243">
        <v>949</v>
      </c>
      <c r="H2243" t="s">
        <v>10414</v>
      </c>
      <c r="I2243">
        <v>995</v>
      </c>
      <c r="J2243" s="1">
        <v>21160089</v>
      </c>
      <c r="K2243" s="1">
        <v>20000000</v>
      </c>
      <c r="L2243" s="1">
        <f>J2243/K2243</f>
        <v>1.0580044500000001</v>
      </c>
      <c r="M2243" s="2" t="str">
        <f t="shared" ref="M2243:M2306" si="71">IF(L2243&lt;2,"other","blockbuster")</f>
        <v>other</v>
      </c>
      <c r="N2243" t="s">
        <v>2517</v>
      </c>
      <c r="O2243" t="s">
        <v>3295</v>
      </c>
      <c r="P2243" t="s">
        <v>11037</v>
      </c>
      <c r="Q2243">
        <v>20539</v>
      </c>
      <c r="R2243">
        <v>4039</v>
      </c>
      <c r="S2243" t="s">
        <v>5729</v>
      </c>
      <c r="T2243">
        <v>3</v>
      </c>
      <c r="U2243" t="s">
        <v>11038</v>
      </c>
      <c r="V2243" t="s">
        <v>11039</v>
      </c>
      <c r="W2243">
        <v>125</v>
      </c>
      <c r="X2243" t="s">
        <v>37</v>
      </c>
      <c r="Y2243" t="s">
        <v>38</v>
      </c>
      <c r="Z2243" t="s">
        <v>575</v>
      </c>
      <c r="AA2243">
        <v>2007</v>
      </c>
      <c r="AB2243">
        <v>975</v>
      </c>
      <c r="AC2243">
        <v>5.9</v>
      </c>
      <c r="AD2243">
        <v>2.35</v>
      </c>
      <c r="AE2243">
        <v>344</v>
      </c>
    </row>
    <row r="2244" spans="1:31" x14ac:dyDescent="0.45">
      <c r="A2244" t="s">
        <v>28</v>
      </c>
      <c r="B2244" t="s">
        <v>11040</v>
      </c>
      <c r="C2244" t="str">
        <f t="shared" si="70"/>
        <v>other</v>
      </c>
      <c r="D2244">
        <v>13</v>
      </c>
      <c r="E2244">
        <v>98</v>
      </c>
      <c r="F2244">
        <v>15</v>
      </c>
      <c r="G2244">
        <v>281</v>
      </c>
      <c r="H2244" t="s">
        <v>3073</v>
      </c>
      <c r="I2244">
        <v>691</v>
      </c>
      <c r="J2244" s="1">
        <v>21133087</v>
      </c>
      <c r="K2244" s="1">
        <v>20000000</v>
      </c>
      <c r="L2244" s="1">
        <f>J2244/K2244</f>
        <v>1.0566543500000001</v>
      </c>
      <c r="M2244" s="2" t="str">
        <f t="shared" si="71"/>
        <v>other</v>
      </c>
      <c r="N2244" t="s">
        <v>1661</v>
      </c>
      <c r="O2244" t="s">
        <v>742</v>
      </c>
      <c r="P2244" t="s">
        <v>11041</v>
      </c>
      <c r="Q2244">
        <v>2061</v>
      </c>
      <c r="R2244">
        <v>1761</v>
      </c>
      <c r="S2244" t="s">
        <v>11042</v>
      </c>
      <c r="T2244">
        <v>0</v>
      </c>
      <c r="U2244" t="s">
        <v>11043</v>
      </c>
      <c r="V2244" t="s">
        <v>11044</v>
      </c>
      <c r="W2244">
        <v>34</v>
      </c>
      <c r="X2244" t="s">
        <v>37</v>
      </c>
      <c r="Y2244" t="s">
        <v>38</v>
      </c>
      <c r="Z2244" t="s">
        <v>90</v>
      </c>
      <c r="AA2244">
        <v>1981</v>
      </c>
      <c r="AB2244">
        <v>374</v>
      </c>
      <c r="AC2244">
        <v>5.4</v>
      </c>
      <c r="AD2244">
        <v>1.78</v>
      </c>
      <c r="AE2244">
        <v>342</v>
      </c>
    </row>
    <row r="2245" spans="1:31" x14ac:dyDescent="0.45">
      <c r="A2245" t="s">
        <v>28</v>
      </c>
      <c r="B2245" t="s">
        <v>1048</v>
      </c>
      <c r="C2245" t="str">
        <f t="shared" si="70"/>
        <v>other</v>
      </c>
      <c r="D2245">
        <v>52</v>
      </c>
      <c r="E2245">
        <v>121</v>
      </c>
      <c r="F2245">
        <v>503</v>
      </c>
      <c r="G2245">
        <v>83</v>
      </c>
      <c r="H2245" t="s">
        <v>11045</v>
      </c>
      <c r="I2245">
        <v>2000</v>
      </c>
      <c r="J2245" s="1">
        <v>21129348</v>
      </c>
      <c r="K2245" s="1">
        <v>20000000</v>
      </c>
      <c r="L2245" s="1">
        <f>J2245/K2245</f>
        <v>1.0564674000000001</v>
      </c>
      <c r="M2245" s="2" t="str">
        <f t="shared" si="71"/>
        <v>other</v>
      </c>
      <c r="N2245" t="s">
        <v>11046</v>
      </c>
      <c r="O2245" t="s">
        <v>892</v>
      </c>
      <c r="P2245" t="s">
        <v>11047</v>
      </c>
      <c r="Q2245">
        <v>33597</v>
      </c>
      <c r="R2245">
        <v>2251</v>
      </c>
      <c r="S2245" t="s">
        <v>11048</v>
      </c>
      <c r="T2245">
        <v>2</v>
      </c>
      <c r="U2245" t="s">
        <v>11049</v>
      </c>
      <c r="V2245" t="s">
        <v>11050</v>
      </c>
      <c r="W2245">
        <v>185</v>
      </c>
      <c r="X2245" t="s">
        <v>37</v>
      </c>
      <c r="Y2245" t="s">
        <v>38</v>
      </c>
      <c r="Z2245" t="s">
        <v>39</v>
      </c>
      <c r="AA2245">
        <v>1985</v>
      </c>
      <c r="AB2245">
        <v>92</v>
      </c>
      <c r="AC2245">
        <v>7</v>
      </c>
      <c r="AD2245">
        <v>2.35</v>
      </c>
      <c r="AE2245">
        <v>342</v>
      </c>
    </row>
    <row r="2246" spans="1:31" x14ac:dyDescent="0.45">
      <c r="A2246" t="s">
        <v>28</v>
      </c>
      <c r="B2246" t="s">
        <v>1352</v>
      </c>
      <c r="C2246" t="str">
        <f t="shared" si="70"/>
        <v>other</v>
      </c>
      <c r="D2246">
        <v>60</v>
      </c>
      <c r="E2246">
        <v>114</v>
      </c>
      <c r="F2246">
        <v>160</v>
      </c>
      <c r="G2246">
        <v>271</v>
      </c>
      <c r="H2246" t="s">
        <v>11051</v>
      </c>
      <c r="I2246">
        <v>1000</v>
      </c>
      <c r="J2246" s="1">
        <v>21088568</v>
      </c>
      <c r="K2246" s="1">
        <v>30000000</v>
      </c>
      <c r="L2246" s="1">
        <f>J2246/K2246</f>
        <v>0.70295226666666666</v>
      </c>
      <c r="M2246" s="2" t="str">
        <f t="shared" si="71"/>
        <v>other</v>
      </c>
      <c r="N2246" t="s">
        <v>3922</v>
      </c>
      <c r="O2246" t="s">
        <v>420</v>
      </c>
      <c r="P2246" t="s">
        <v>11052</v>
      </c>
      <c r="Q2246">
        <v>18366</v>
      </c>
      <c r="R2246">
        <v>1816</v>
      </c>
      <c r="S2246" t="s">
        <v>411</v>
      </c>
      <c r="T2246">
        <v>2</v>
      </c>
      <c r="U2246" t="s">
        <v>11053</v>
      </c>
      <c r="V2246" t="s">
        <v>11054</v>
      </c>
      <c r="W2246">
        <v>219</v>
      </c>
      <c r="X2246" t="s">
        <v>37</v>
      </c>
      <c r="Y2246" t="s">
        <v>38</v>
      </c>
      <c r="Z2246" t="s">
        <v>90</v>
      </c>
      <c r="AA2246">
        <v>1998</v>
      </c>
      <c r="AB2246">
        <v>367</v>
      </c>
      <c r="AC2246">
        <v>6.9</v>
      </c>
      <c r="AD2246">
        <v>1.85</v>
      </c>
      <c r="AE2246">
        <v>341</v>
      </c>
    </row>
    <row r="2247" spans="1:31" x14ac:dyDescent="0.45">
      <c r="A2247" t="s">
        <v>28</v>
      </c>
      <c r="B2247" t="s">
        <v>11055</v>
      </c>
      <c r="C2247" t="str">
        <f t="shared" si="70"/>
        <v>other</v>
      </c>
      <c r="D2247">
        <v>154</v>
      </c>
      <c r="E2247">
        <v>124</v>
      </c>
      <c r="F2247">
        <v>57</v>
      </c>
      <c r="G2247">
        <v>905</v>
      </c>
      <c r="H2247" t="s">
        <v>247</v>
      </c>
      <c r="I2247">
        <v>11000</v>
      </c>
      <c r="J2247" s="1">
        <v>21078145</v>
      </c>
      <c r="K2247" s="1">
        <v>20000000</v>
      </c>
      <c r="L2247" s="1">
        <f>J2247/K2247</f>
        <v>1.05390725</v>
      </c>
      <c r="M2247" s="2" t="str">
        <f t="shared" si="71"/>
        <v>other</v>
      </c>
      <c r="N2247" t="s">
        <v>3399</v>
      </c>
      <c r="O2247" t="s">
        <v>2170</v>
      </c>
      <c r="P2247" t="s">
        <v>11056</v>
      </c>
      <c r="Q2247">
        <v>83786</v>
      </c>
      <c r="R2247">
        <v>17050</v>
      </c>
      <c r="S2247" t="s">
        <v>5896</v>
      </c>
      <c r="T2247">
        <v>2</v>
      </c>
      <c r="U2247" t="s">
        <v>11057</v>
      </c>
      <c r="V2247" t="s">
        <v>11058</v>
      </c>
      <c r="W2247">
        <v>231</v>
      </c>
      <c r="X2247" t="s">
        <v>37</v>
      </c>
      <c r="Y2247" t="s">
        <v>38</v>
      </c>
      <c r="Z2247" t="s">
        <v>575</v>
      </c>
      <c r="AA2247">
        <v>2007</v>
      </c>
      <c r="AB2247">
        <v>3000</v>
      </c>
      <c r="AC2247">
        <v>7.5</v>
      </c>
      <c r="AD2247">
        <v>2.35</v>
      </c>
      <c r="AE2247">
        <v>339</v>
      </c>
    </row>
    <row r="2248" spans="1:31" x14ac:dyDescent="0.45">
      <c r="A2248" t="s">
        <v>28</v>
      </c>
      <c r="B2248" t="s">
        <v>5908</v>
      </c>
      <c r="C2248" t="str">
        <f t="shared" si="70"/>
        <v>other</v>
      </c>
      <c r="D2248">
        <v>274</v>
      </c>
      <c r="E2248">
        <v>148</v>
      </c>
      <c r="F2248">
        <v>0</v>
      </c>
      <c r="G2248">
        <v>826</v>
      </c>
      <c r="H2248" t="s">
        <v>183</v>
      </c>
      <c r="I2248">
        <v>17000</v>
      </c>
      <c r="J2248" s="1">
        <v>21009180</v>
      </c>
      <c r="K2248" s="1">
        <v>15000000</v>
      </c>
      <c r="L2248" s="1">
        <f>J2248/K2248</f>
        <v>1.400612</v>
      </c>
      <c r="M2248" s="2" t="str">
        <f t="shared" si="71"/>
        <v>other</v>
      </c>
      <c r="N2248" t="s">
        <v>11059</v>
      </c>
      <c r="O2248" t="s">
        <v>547</v>
      </c>
      <c r="P2248" t="s">
        <v>11060</v>
      </c>
      <c r="Q2248">
        <v>426359</v>
      </c>
      <c r="R2248">
        <v>18752</v>
      </c>
      <c r="S2248" t="s">
        <v>2486</v>
      </c>
      <c r="T2248">
        <v>0</v>
      </c>
      <c r="U2248" t="s">
        <v>11061</v>
      </c>
      <c r="V2248" t="s">
        <v>11062</v>
      </c>
      <c r="W2248">
        <v>760</v>
      </c>
      <c r="X2248" t="s">
        <v>37</v>
      </c>
      <c r="Y2248" t="s">
        <v>38</v>
      </c>
      <c r="Z2248" t="s">
        <v>575</v>
      </c>
      <c r="AA2248">
        <v>2007</v>
      </c>
      <c r="AB2248">
        <v>882</v>
      </c>
      <c r="AC2248">
        <v>8.1999999999999993</v>
      </c>
      <c r="AD2248">
        <v>2.35</v>
      </c>
      <c r="AE2248">
        <v>339</v>
      </c>
    </row>
    <row r="2249" spans="1:31" x14ac:dyDescent="0.45">
      <c r="A2249" t="s">
        <v>28</v>
      </c>
      <c r="B2249" t="s">
        <v>2532</v>
      </c>
      <c r="C2249" t="str">
        <f t="shared" si="70"/>
        <v>other</v>
      </c>
      <c r="D2249">
        <v>110</v>
      </c>
      <c r="E2249">
        <v>108</v>
      </c>
      <c r="F2249">
        <v>480</v>
      </c>
      <c r="G2249">
        <v>579</v>
      </c>
      <c r="H2249" t="s">
        <v>610</v>
      </c>
      <c r="I2249">
        <v>970</v>
      </c>
      <c r="J2249" s="1">
        <v>21005329</v>
      </c>
      <c r="K2249" s="1">
        <v>20000000</v>
      </c>
      <c r="L2249" s="1">
        <f>J2249/K2249</f>
        <v>1.0502664500000001</v>
      </c>
      <c r="M2249" s="2" t="str">
        <f t="shared" si="71"/>
        <v>other</v>
      </c>
      <c r="N2249" t="s">
        <v>1661</v>
      </c>
      <c r="O2249" t="s">
        <v>1941</v>
      </c>
      <c r="P2249" t="s">
        <v>11063</v>
      </c>
      <c r="Q2249">
        <v>26100</v>
      </c>
      <c r="R2249">
        <v>4374</v>
      </c>
      <c r="S2249" t="s">
        <v>4046</v>
      </c>
      <c r="T2249">
        <v>1</v>
      </c>
      <c r="U2249" t="s">
        <v>11064</v>
      </c>
      <c r="V2249" t="s">
        <v>11065</v>
      </c>
      <c r="W2249">
        <v>97</v>
      </c>
      <c r="X2249" t="s">
        <v>37</v>
      </c>
      <c r="Y2249" t="s">
        <v>38</v>
      </c>
      <c r="Z2249" t="s">
        <v>39</v>
      </c>
      <c r="AA2249">
        <v>2006</v>
      </c>
      <c r="AB2249">
        <v>931</v>
      </c>
      <c r="AC2249">
        <v>5.9</v>
      </c>
      <c r="AD2249">
        <v>2.35</v>
      </c>
      <c r="AE2249">
        <v>339</v>
      </c>
    </row>
    <row r="2250" spans="1:31" x14ac:dyDescent="0.45">
      <c r="A2250" t="s">
        <v>28</v>
      </c>
      <c r="B2250" t="s">
        <v>11066</v>
      </c>
      <c r="C2250" t="str">
        <f t="shared" si="70"/>
        <v>other</v>
      </c>
      <c r="D2250">
        <v>173</v>
      </c>
      <c r="E2250">
        <v>95</v>
      </c>
      <c r="F2250">
        <v>83</v>
      </c>
      <c r="G2250">
        <v>206</v>
      </c>
      <c r="H2250" t="s">
        <v>5072</v>
      </c>
      <c r="I2250">
        <v>991</v>
      </c>
      <c r="J2250" s="1">
        <v>21000000</v>
      </c>
      <c r="K2250" s="1">
        <v>20000000</v>
      </c>
      <c r="L2250" s="1">
        <f>J2250/K2250</f>
        <v>1.05</v>
      </c>
      <c r="M2250" s="2" t="str">
        <f t="shared" si="71"/>
        <v>other</v>
      </c>
      <c r="N2250" t="s">
        <v>11067</v>
      </c>
      <c r="O2250" t="s">
        <v>3363</v>
      </c>
      <c r="P2250" t="s">
        <v>11068</v>
      </c>
      <c r="Q2250">
        <v>49888</v>
      </c>
      <c r="R2250">
        <v>2173</v>
      </c>
      <c r="S2250" t="s">
        <v>4239</v>
      </c>
      <c r="T2250">
        <v>0</v>
      </c>
      <c r="U2250" t="s">
        <v>11069</v>
      </c>
      <c r="V2250" t="s">
        <v>11070</v>
      </c>
      <c r="W2250">
        <v>220</v>
      </c>
      <c r="X2250" t="s">
        <v>37</v>
      </c>
      <c r="Y2250" t="s">
        <v>1455</v>
      </c>
      <c r="Z2250" t="s">
        <v>575</v>
      </c>
      <c r="AA2250">
        <v>2012</v>
      </c>
      <c r="AB2250">
        <v>494</v>
      </c>
      <c r="AC2250">
        <v>5</v>
      </c>
      <c r="AD2250">
        <v>2.35</v>
      </c>
      <c r="AE2250">
        <v>337</v>
      </c>
    </row>
    <row r="2251" spans="1:31" x14ac:dyDescent="0.45">
      <c r="A2251" t="s">
        <v>28</v>
      </c>
      <c r="B2251" t="s">
        <v>4893</v>
      </c>
      <c r="C2251" t="str">
        <f t="shared" si="70"/>
        <v>other</v>
      </c>
      <c r="D2251">
        <v>165</v>
      </c>
      <c r="E2251">
        <v>108</v>
      </c>
      <c r="F2251">
        <v>0</v>
      </c>
      <c r="G2251">
        <v>844</v>
      </c>
      <c r="H2251" t="s">
        <v>483</v>
      </c>
      <c r="I2251">
        <v>16000</v>
      </c>
      <c r="J2251" s="1">
        <v>20999103</v>
      </c>
      <c r="K2251" s="1">
        <v>19000000</v>
      </c>
      <c r="L2251" s="1">
        <f>J2251/K2251</f>
        <v>1.1052159473684211</v>
      </c>
      <c r="M2251" s="2" t="str">
        <f t="shared" si="71"/>
        <v>other</v>
      </c>
      <c r="N2251" t="s">
        <v>11071</v>
      </c>
      <c r="O2251" t="s">
        <v>1754</v>
      </c>
      <c r="P2251" t="s">
        <v>11072</v>
      </c>
      <c r="Q2251">
        <v>219091</v>
      </c>
      <c r="R2251">
        <v>23296</v>
      </c>
      <c r="S2251" t="s">
        <v>3288</v>
      </c>
      <c r="T2251">
        <v>2</v>
      </c>
      <c r="U2251" t="s">
        <v>11073</v>
      </c>
      <c r="V2251" t="s">
        <v>11074</v>
      </c>
      <c r="W2251">
        <v>592</v>
      </c>
      <c r="X2251" t="s">
        <v>37</v>
      </c>
      <c r="Y2251" t="s">
        <v>38</v>
      </c>
      <c r="Z2251" t="s">
        <v>575</v>
      </c>
      <c r="AA2251">
        <v>1996</v>
      </c>
      <c r="AB2251">
        <v>4000</v>
      </c>
      <c r="AC2251">
        <v>7.3</v>
      </c>
      <c r="AD2251">
        <v>1.85</v>
      </c>
      <c r="AE2251">
        <v>337</v>
      </c>
    </row>
    <row r="2252" spans="1:31" x14ac:dyDescent="0.45">
      <c r="A2252" t="s">
        <v>28</v>
      </c>
      <c r="B2252" t="s">
        <v>11075</v>
      </c>
      <c r="C2252" t="str">
        <f t="shared" si="70"/>
        <v>other</v>
      </c>
      <c r="D2252">
        <v>45</v>
      </c>
      <c r="E2252">
        <v>68</v>
      </c>
      <c r="F2252">
        <v>0</v>
      </c>
      <c r="G2252">
        <v>253</v>
      </c>
      <c r="H2252" t="s">
        <v>8302</v>
      </c>
      <c r="I2252">
        <v>304</v>
      </c>
      <c r="J2252" s="1">
        <v>20998709</v>
      </c>
      <c r="K2252" s="1">
        <v>20000000</v>
      </c>
      <c r="L2252" s="1">
        <f>J2252/K2252</f>
        <v>1.04993545</v>
      </c>
      <c r="M2252" s="2" t="str">
        <f t="shared" si="71"/>
        <v>other</v>
      </c>
      <c r="N2252" t="s">
        <v>11076</v>
      </c>
      <c r="O2252" t="s">
        <v>10778</v>
      </c>
      <c r="P2252" t="s">
        <v>11077</v>
      </c>
      <c r="Q2252">
        <v>4180</v>
      </c>
      <c r="R2252">
        <v>861</v>
      </c>
      <c r="S2252" t="s">
        <v>1770</v>
      </c>
      <c r="T2252">
        <v>0</v>
      </c>
      <c r="U2252" t="s">
        <v>11078</v>
      </c>
      <c r="V2252" t="s">
        <v>11079</v>
      </c>
      <c r="W2252">
        <v>32</v>
      </c>
      <c r="X2252" t="s">
        <v>37</v>
      </c>
      <c r="Y2252" t="s">
        <v>38</v>
      </c>
      <c r="Z2252" t="s">
        <v>272</v>
      </c>
      <c r="AA2252">
        <v>2005</v>
      </c>
      <c r="AB2252">
        <v>286</v>
      </c>
      <c r="AC2252">
        <v>6.4</v>
      </c>
      <c r="AD2252">
        <v>1.85</v>
      </c>
      <c r="AE2252">
        <v>337</v>
      </c>
    </row>
    <row r="2253" spans="1:31" x14ac:dyDescent="0.45">
      <c r="A2253" t="s">
        <v>28</v>
      </c>
      <c r="B2253" t="s">
        <v>9174</v>
      </c>
      <c r="C2253" t="str">
        <f t="shared" si="70"/>
        <v>other</v>
      </c>
      <c r="D2253">
        <v>45</v>
      </c>
      <c r="E2253">
        <v>103</v>
      </c>
      <c r="F2253">
        <v>0</v>
      </c>
      <c r="G2253">
        <v>801</v>
      </c>
      <c r="H2253" t="s">
        <v>2051</v>
      </c>
      <c r="I2253">
        <v>21000</v>
      </c>
      <c r="J2253" s="1">
        <v>20991497</v>
      </c>
      <c r="K2253" s="1">
        <v>20000000</v>
      </c>
      <c r="L2253" s="1">
        <f>J2253/K2253</f>
        <v>1.0495748499999999</v>
      </c>
      <c r="M2253" s="2" t="str">
        <f t="shared" si="71"/>
        <v>other</v>
      </c>
      <c r="N2253" t="s">
        <v>1405</v>
      </c>
      <c r="O2253" t="s">
        <v>92</v>
      </c>
      <c r="P2253" t="s">
        <v>11080</v>
      </c>
      <c r="Q2253">
        <v>9105</v>
      </c>
      <c r="R2253">
        <v>25263</v>
      </c>
      <c r="S2253" t="s">
        <v>11081</v>
      </c>
      <c r="T2253">
        <v>1</v>
      </c>
      <c r="U2253" t="s">
        <v>11082</v>
      </c>
      <c r="V2253" t="s">
        <v>11083</v>
      </c>
      <c r="W2253">
        <v>76</v>
      </c>
      <c r="X2253" t="s">
        <v>37</v>
      </c>
      <c r="Y2253" t="s">
        <v>38</v>
      </c>
      <c r="Z2253" t="s">
        <v>39</v>
      </c>
      <c r="AA2253">
        <v>1995</v>
      </c>
      <c r="AB2253">
        <v>1000</v>
      </c>
      <c r="AC2253">
        <v>6.6</v>
      </c>
      <c r="AD2253">
        <v>1.85</v>
      </c>
      <c r="AE2253">
        <v>337</v>
      </c>
    </row>
    <row r="2254" spans="1:31" x14ac:dyDescent="0.45">
      <c r="A2254" t="s">
        <v>28</v>
      </c>
      <c r="B2254" t="s">
        <v>11084</v>
      </c>
      <c r="C2254" t="str">
        <f t="shared" si="70"/>
        <v>other</v>
      </c>
      <c r="D2254">
        <v>377</v>
      </c>
      <c r="E2254">
        <v>99</v>
      </c>
      <c r="F2254">
        <v>0</v>
      </c>
      <c r="G2254">
        <v>59</v>
      </c>
      <c r="H2254" t="s">
        <v>11085</v>
      </c>
      <c r="I2254">
        <v>264</v>
      </c>
      <c r="J2254" s="1">
        <v>20991497</v>
      </c>
      <c r="K2254" s="1">
        <v>20000000</v>
      </c>
      <c r="L2254" s="1">
        <f>J2254/K2254</f>
        <v>1.0495748499999999</v>
      </c>
      <c r="M2254" s="2" t="str">
        <f t="shared" si="71"/>
        <v>other</v>
      </c>
      <c r="N2254" t="s">
        <v>11086</v>
      </c>
      <c r="O2254" t="s">
        <v>11087</v>
      </c>
      <c r="P2254" t="s">
        <v>11088</v>
      </c>
      <c r="Q2254">
        <v>99353</v>
      </c>
      <c r="R2254">
        <v>537</v>
      </c>
      <c r="S2254" t="s">
        <v>11089</v>
      </c>
      <c r="T2254">
        <v>1</v>
      </c>
      <c r="U2254" t="s">
        <v>11090</v>
      </c>
      <c r="V2254" t="s">
        <v>11091</v>
      </c>
      <c r="W2254">
        <v>354</v>
      </c>
      <c r="X2254" t="s">
        <v>7231</v>
      </c>
      <c r="Y2254" t="s">
        <v>3849</v>
      </c>
      <c r="Z2254" t="s">
        <v>575</v>
      </c>
      <c r="AA2254">
        <v>2004</v>
      </c>
      <c r="AB2254">
        <v>62</v>
      </c>
      <c r="AC2254">
        <v>7.8</v>
      </c>
      <c r="AD2254">
        <v>2.35</v>
      </c>
      <c r="AE2254">
        <v>332</v>
      </c>
    </row>
    <row r="2255" spans="1:31" x14ac:dyDescent="0.45">
      <c r="A2255" t="s">
        <v>28</v>
      </c>
      <c r="C2255" t="str">
        <f t="shared" si="70"/>
        <v>other</v>
      </c>
      <c r="E2255">
        <v>30</v>
      </c>
      <c r="G2255">
        <v>215</v>
      </c>
      <c r="H2255" t="s">
        <v>11092</v>
      </c>
      <c r="I2255">
        <v>909</v>
      </c>
      <c r="J2255" s="1">
        <v>20981633</v>
      </c>
      <c r="L2255" s="1" t="e">
        <f>J2255/K2255</f>
        <v>#DIV/0!</v>
      </c>
      <c r="M2255" s="2" t="e">
        <f t="shared" si="71"/>
        <v>#DIV/0!</v>
      </c>
      <c r="N2255" t="s">
        <v>1661</v>
      </c>
      <c r="O2255" t="s">
        <v>10093</v>
      </c>
      <c r="P2255" t="s">
        <v>11093</v>
      </c>
      <c r="Q2255">
        <v>114</v>
      </c>
      <c r="R2255">
        <v>1557</v>
      </c>
      <c r="S2255" t="s">
        <v>11094</v>
      </c>
      <c r="T2255">
        <v>2</v>
      </c>
      <c r="U2255" t="s">
        <v>11095</v>
      </c>
      <c r="V2255" t="s">
        <v>11096</v>
      </c>
      <c r="W2255">
        <v>6</v>
      </c>
      <c r="X2255" t="s">
        <v>37</v>
      </c>
      <c r="Y2255" t="s">
        <v>38</v>
      </c>
      <c r="AB2255">
        <v>417</v>
      </c>
      <c r="AC2255">
        <v>6.7</v>
      </c>
      <c r="AD2255">
        <v>1.33</v>
      </c>
      <c r="AE2255">
        <v>332</v>
      </c>
    </row>
    <row r="2256" spans="1:31" x14ac:dyDescent="0.45">
      <c r="A2256" t="s">
        <v>28</v>
      </c>
      <c r="B2256" t="s">
        <v>11097</v>
      </c>
      <c r="C2256" t="str">
        <f t="shared" si="70"/>
        <v>other</v>
      </c>
      <c r="D2256">
        <v>43</v>
      </c>
      <c r="E2256">
        <v>88</v>
      </c>
      <c r="F2256">
        <v>0</v>
      </c>
      <c r="G2256">
        <v>939</v>
      </c>
      <c r="H2256" t="s">
        <v>8871</v>
      </c>
      <c r="I2256">
        <v>3000</v>
      </c>
      <c r="J2256" s="1">
        <v>20966644</v>
      </c>
      <c r="K2256" s="1">
        <v>35000000</v>
      </c>
      <c r="L2256" s="1">
        <f>J2256/K2256</f>
        <v>0.59904697142857144</v>
      </c>
      <c r="M2256" s="2" t="str">
        <f t="shared" si="71"/>
        <v>other</v>
      </c>
      <c r="N2256" t="s">
        <v>11098</v>
      </c>
      <c r="O2256" t="s">
        <v>2179</v>
      </c>
      <c r="P2256" t="s">
        <v>11099</v>
      </c>
      <c r="Q2256">
        <v>3875</v>
      </c>
      <c r="R2256">
        <v>8189</v>
      </c>
      <c r="S2256" t="s">
        <v>1137</v>
      </c>
      <c r="T2256">
        <v>1</v>
      </c>
      <c r="U2256" t="s">
        <v>11100</v>
      </c>
      <c r="V2256" t="s">
        <v>11101</v>
      </c>
      <c r="W2256">
        <v>75</v>
      </c>
      <c r="X2256" t="s">
        <v>37</v>
      </c>
      <c r="Y2256" t="s">
        <v>38</v>
      </c>
      <c r="Z2256" t="s">
        <v>272</v>
      </c>
      <c r="AA2256">
        <v>2002</v>
      </c>
      <c r="AB2256">
        <v>968</v>
      </c>
      <c r="AC2256">
        <v>4</v>
      </c>
      <c r="AD2256">
        <v>1.85</v>
      </c>
      <c r="AE2256">
        <v>331</v>
      </c>
    </row>
    <row r="2257" spans="1:31" x14ac:dyDescent="0.45">
      <c r="A2257" t="s">
        <v>28</v>
      </c>
      <c r="B2257" t="s">
        <v>120</v>
      </c>
      <c r="C2257" t="str">
        <f t="shared" si="70"/>
        <v>other</v>
      </c>
      <c r="D2257">
        <v>201</v>
      </c>
      <c r="E2257">
        <v>128</v>
      </c>
      <c r="F2257">
        <v>395</v>
      </c>
      <c r="G2257">
        <v>161</v>
      </c>
      <c r="H2257" t="s">
        <v>7455</v>
      </c>
      <c r="I2257">
        <v>283</v>
      </c>
      <c r="J2257" s="1">
        <v>20950820</v>
      </c>
      <c r="K2257" s="1">
        <v>20000000</v>
      </c>
      <c r="L2257" s="1">
        <f>J2257/K2257</f>
        <v>1.0475410000000001</v>
      </c>
      <c r="M2257" s="2" t="str">
        <f t="shared" si="71"/>
        <v>other</v>
      </c>
      <c r="N2257" t="s">
        <v>3399</v>
      </c>
      <c r="O2257" t="s">
        <v>11102</v>
      </c>
      <c r="P2257" t="s">
        <v>11103</v>
      </c>
      <c r="Q2257">
        <v>68119</v>
      </c>
      <c r="R2257">
        <v>904</v>
      </c>
      <c r="S2257" t="s">
        <v>11104</v>
      </c>
      <c r="T2257">
        <v>0</v>
      </c>
      <c r="U2257" t="s">
        <v>11105</v>
      </c>
      <c r="V2257" t="s">
        <v>11106</v>
      </c>
      <c r="W2257">
        <v>230</v>
      </c>
      <c r="X2257" t="s">
        <v>11107</v>
      </c>
      <c r="Y2257" t="s">
        <v>38</v>
      </c>
      <c r="Z2257" t="s">
        <v>39</v>
      </c>
      <c r="AA2257">
        <v>2007</v>
      </c>
      <c r="AB2257">
        <v>206</v>
      </c>
      <c r="AC2257">
        <v>7.6</v>
      </c>
      <c r="AD2257">
        <v>2.35</v>
      </c>
      <c r="AE2257">
        <v>329</v>
      </c>
    </row>
    <row r="2258" spans="1:31" x14ac:dyDescent="0.45">
      <c r="A2258" t="s">
        <v>28</v>
      </c>
      <c r="B2258" t="s">
        <v>1123</v>
      </c>
      <c r="C2258" t="str">
        <f t="shared" si="70"/>
        <v>other</v>
      </c>
      <c r="D2258">
        <v>192</v>
      </c>
      <c r="E2258">
        <v>124</v>
      </c>
      <c r="F2258">
        <v>0</v>
      </c>
      <c r="G2258">
        <v>430</v>
      </c>
      <c r="H2258" t="s">
        <v>354</v>
      </c>
      <c r="I2258">
        <v>6000</v>
      </c>
      <c r="J2258" s="1">
        <v>20916309</v>
      </c>
      <c r="K2258" s="1">
        <v>20000000</v>
      </c>
      <c r="L2258" s="1">
        <f>J2258/K2258</f>
        <v>1.0458154500000001</v>
      </c>
      <c r="M2258" s="2" t="str">
        <f t="shared" si="71"/>
        <v>other</v>
      </c>
      <c r="N2258" t="s">
        <v>3399</v>
      </c>
      <c r="O2258" t="s">
        <v>203</v>
      </c>
      <c r="P2258" t="s">
        <v>11108</v>
      </c>
      <c r="Q2258">
        <v>189683</v>
      </c>
      <c r="R2258">
        <v>7567</v>
      </c>
      <c r="S2258" t="s">
        <v>2984</v>
      </c>
      <c r="T2258">
        <v>0</v>
      </c>
      <c r="U2258" t="s">
        <v>11109</v>
      </c>
      <c r="V2258" t="s">
        <v>11110</v>
      </c>
      <c r="W2258">
        <v>559</v>
      </c>
      <c r="X2258" t="s">
        <v>37</v>
      </c>
      <c r="Y2258" t="s">
        <v>38</v>
      </c>
      <c r="Z2258" t="s">
        <v>575</v>
      </c>
      <c r="AA2258">
        <v>2003</v>
      </c>
      <c r="AB2258">
        <v>979</v>
      </c>
      <c r="AC2258">
        <v>7.7</v>
      </c>
      <c r="AD2258">
        <v>1.85</v>
      </c>
      <c r="AE2258">
        <v>329</v>
      </c>
    </row>
    <row r="2259" spans="1:31" x14ac:dyDescent="0.45">
      <c r="A2259" t="s">
        <v>28</v>
      </c>
      <c r="B2259" t="s">
        <v>11111</v>
      </c>
      <c r="C2259" t="str">
        <f t="shared" si="70"/>
        <v>other</v>
      </c>
      <c r="D2259">
        <v>77</v>
      </c>
      <c r="E2259">
        <v>84</v>
      </c>
      <c r="F2259">
        <v>2</v>
      </c>
      <c r="G2259">
        <v>472</v>
      </c>
      <c r="H2259" t="s">
        <v>11112</v>
      </c>
      <c r="I2259">
        <v>787</v>
      </c>
      <c r="J2259" s="1">
        <v>20915465</v>
      </c>
      <c r="K2259" s="1">
        <v>20000000</v>
      </c>
      <c r="L2259" s="1">
        <f>J2259/K2259</f>
        <v>1.0457732500000001</v>
      </c>
      <c r="M2259" s="2" t="str">
        <f t="shared" si="71"/>
        <v>other</v>
      </c>
      <c r="N2259" t="s">
        <v>454</v>
      </c>
      <c r="O2259" t="s">
        <v>2039</v>
      </c>
      <c r="P2259" t="s">
        <v>11113</v>
      </c>
      <c r="Q2259">
        <v>13210</v>
      </c>
      <c r="R2259">
        <v>2915</v>
      </c>
      <c r="S2259" t="s">
        <v>11114</v>
      </c>
      <c r="T2259">
        <v>0</v>
      </c>
      <c r="U2259" t="s">
        <v>11115</v>
      </c>
      <c r="V2259" t="s">
        <v>11116</v>
      </c>
      <c r="W2259">
        <v>138</v>
      </c>
      <c r="X2259" t="s">
        <v>37</v>
      </c>
      <c r="Y2259" t="s">
        <v>38</v>
      </c>
      <c r="Z2259" t="s">
        <v>39</v>
      </c>
      <c r="AA2259">
        <v>2004</v>
      </c>
      <c r="AB2259">
        <v>555</v>
      </c>
      <c r="AC2259">
        <v>5.8</v>
      </c>
      <c r="AD2259">
        <v>2.35</v>
      </c>
      <c r="AE2259">
        <v>329</v>
      </c>
    </row>
    <row r="2260" spans="1:31" x14ac:dyDescent="0.45">
      <c r="A2260" t="s">
        <v>28</v>
      </c>
      <c r="B2260" t="s">
        <v>6138</v>
      </c>
      <c r="C2260" t="str">
        <f t="shared" si="70"/>
        <v>other</v>
      </c>
      <c r="D2260">
        <v>350</v>
      </c>
      <c r="E2260">
        <v>122</v>
      </c>
      <c r="F2260">
        <v>308</v>
      </c>
      <c r="G2260">
        <v>10000</v>
      </c>
      <c r="H2260" t="s">
        <v>1097</v>
      </c>
      <c r="I2260">
        <v>17000</v>
      </c>
      <c r="J2260" s="1">
        <v>20819129</v>
      </c>
      <c r="K2260" s="1">
        <v>37000000</v>
      </c>
      <c r="L2260" s="1">
        <f>J2260/K2260</f>
        <v>0.56267916216216218</v>
      </c>
      <c r="M2260" s="2" t="str">
        <f t="shared" si="71"/>
        <v>other</v>
      </c>
      <c r="N2260" t="s">
        <v>677</v>
      </c>
      <c r="O2260" t="s">
        <v>547</v>
      </c>
      <c r="P2260" t="s">
        <v>7138</v>
      </c>
      <c r="Q2260">
        <v>348010</v>
      </c>
      <c r="R2260">
        <v>44061</v>
      </c>
      <c r="S2260" t="s">
        <v>2446</v>
      </c>
      <c r="T2260">
        <v>1</v>
      </c>
      <c r="U2260" t="s">
        <v>7139</v>
      </c>
      <c r="V2260" t="s">
        <v>7140</v>
      </c>
      <c r="W2260">
        <v>1535</v>
      </c>
      <c r="X2260" t="s">
        <v>37</v>
      </c>
      <c r="Y2260" t="s">
        <v>38</v>
      </c>
      <c r="Z2260" t="s">
        <v>39</v>
      </c>
      <c r="AA2260">
        <v>2008</v>
      </c>
      <c r="AB2260">
        <v>12000</v>
      </c>
      <c r="AC2260">
        <v>5.2</v>
      </c>
      <c r="AD2260">
        <v>2.35</v>
      </c>
      <c r="AE2260">
        <v>328</v>
      </c>
    </row>
    <row r="2261" spans="1:31" x14ac:dyDescent="0.45">
      <c r="A2261" t="s">
        <v>28</v>
      </c>
      <c r="B2261" t="s">
        <v>11117</v>
      </c>
      <c r="C2261" t="str">
        <f t="shared" si="70"/>
        <v>other</v>
      </c>
      <c r="D2261">
        <v>81</v>
      </c>
      <c r="E2261">
        <v>101</v>
      </c>
      <c r="F2261">
        <v>13</v>
      </c>
      <c r="G2261">
        <v>499</v>
      </c>
      <c r="H2261" t="s">
        <v>5533</v>
      </c>
      <c r="I2261">
        <v>651</v>
      </c>
      <c r="J2261" s="1">
        <v>20803237</v>
      </c>
      <c r="K2261" s="1">
        <v>20000000</v>
      </c>
      <c r="L2261" s="1">
        <f>J2261/K2261</f>
        <v>1.0401618500000001</v>
      </c>
      <c r="M2261" s="2" t="str">
        <f t="shared" si="71"/>
        <v>other</v>
      </c>
      <c r="N2261" t="s">
        <v>1671</v>
      </c>
      <c r="O2261" t="s">
        <v>5033</v>
      </c>
      <c r="P2261" t="s">
        <v>11118</v>
      </c>
      <c r="Q2261">
        <v>14147</v>
      </c>
      <c r="R2261">
        <v>2698</v>
      </c>
      <c r="S2261" t="s">
        <v>6861</v>
      </c>
      <c r="T2261">
        <v>3</v>
      </c>
      <c r="U2261" t="s">
        <v>11119</v>
      </c>
      <c r="V2261" t="s">
        <v>11120</v>
      </c>
      <c r="W2261">
        <v>92</v>
      </c>
      <c r="X2261" t="s">
        <v>37</v>
      </c>
      <c r="Y2261" t="s">
        <v>38</v>
      </c>
      <c r="Z2261" t="s">
        <v>39</v>
      </c>
      <c r="AA2261">
        <v>2003</v>
      </c>
      <c r="AB2261">
        <v>555</v>
      </c>
      <c r="AC2261">
        <v>5.6</v>
      </c>
      <c r="AD2261">
        <v>1.85</v>
      </c>
      <c r="AE2261">
        <v>328</v>
      </c>
    </row>
    <row r="2262" spans="1:31" x14ac:dyDescent="0.45">
      <c r="A2262" t="s">
        <v>28</v>
      </c>
      <c r="B2262" t="s">
        <v>11121</v>
      </c>
      <c r="C2262" t="str">
        <f t="shared" si="70"/>
        <v>other</v>
      </c>
      <c r="D2262">
        <v>81</v>
      </c>
      <c r="E2262">
        <v>98</v>
      </c>
      <c r="F2262">
        <v>143</v>
      </c>
      <c r="G2262">
        <v>153</v>
      </c>
      <c r="H2262" t="s">
        <v>11122</v>
      </c>
      <c r="I2262">
        <v>302</v>
      </c>
      <c r="J2262" s="1">
        <v>20801344</v>
      </c>
      <c r="K2262" s="1">
        <v>20000000</v>
      </c>
      <c r="L2262" s="1">
        <f>J2262/K2262</f>
        <v>1.0400672</v>
      </c>
      <c r="M2262" s="2" t="str">
        <f t="shared" si="71"/>
        <v>other</v>
      </c>
      <c r="N2262" t="s">
        <v>1671</v>
      </c>
      <c r="O2262" t="s">
        <v>5590</v>
      </c>
      <c r="P2262" t="s">
        <v>11123</v>
      </c>
      <c r="Q2262">
        <v>23076</v>
      </c>
      <c r="R2262">
        <v>1189</v>
      </c>
      <c r="S2262" t="s">
        <v>11124</v>
      </c>
      <c r="T2262">
        <v>2</v>
      </c>
      <c r="U2262" t="s">
        <v>11125</v>
      </c>
      <c r="V2262" t="s">
        <v>11126</v>
      </c>
      <c r="W2262">
        <v>158</v>
      </c>
      <c r="X2262" t="s">
        <v>37</v>
      </c>
      <c r="Y2262" t="s">
        <v>38</v>
      </c>
      <c r="Z2262" t="s">
        <v>39</v>
      </c>
      <c r="AA2262">
        <v>2000</v>
      </c>
      <c r="AB2262">
        <v>216</v>
      </c>
      <c r="AC2262">
        <v>5.3</v>
      </c>
      <c r="AD2262">
        <v>1.85</v>
      </c>
      <c r="AE2262">
        <v>328</v>
      </c>
    </row>
    <row r="2263" spans="1:31" x14ac:dyDescent="0.45">
      <c r="A2263" t="s">
        <v>28</v>
      </c>
      <c r="B2263" t="s">
        <v>3796</v>
      </c>
      <c r="C2263" t="str">
        <f t="shared" si="70"/>
        <v>other</v>
      </c>
      <c r="D2263">
        <v>222</v>
      </c>
      <c r="E2263">
        <v>105</v>
      </c>
      <c r="F2263">
        <v>909</v>
      </c>
      <c r="G2263">
        <v>173</v>
      </c>
      <c r="H2263" t="s">
        <v>3796</v>
      </c>
      <c r="I2263">
        <v>1000</v>
      </c>
      <c r="J2263" s="1">
        <v>20773070</v>
      </c>
      <c r="L2263" s="1" t="e">
        <f>J2263/K2263</f>
        <v>#DIV/0!</v>
      </c>
      <c r="M2263" s="2" t="e">
        <f t="shared" si="71"/>
        <v>#DIV/0!</v>
      </c>
      <c r="N2263" t="s">
        <v>11127</v>
      </c>
      <c r="O2263" t="s">
        <v>11128</v>
      </c>
      <c r="P2263" t="s">
        <v>11129</v>
      </c>
      <c r="Q2263">
        <v>35137</v>
      </c>
      <c r="R2263">
        <v>2327</v>
      </c>
      <c r="S2263" t="s">
        <v>11130</v>
      </c>
      <c r="T2263">
        <v>0</v>
      </c>
      <c r="U2263" t="s">
        <v>11131</v>
      </c>
      <c r="V2263" t="s">
        <v>11132</v>
      </c>
      <c r="W2263">
        <v>188</v>
      </c>
      <c r="X2263" t="s">
        <v>37</v>
      </c>
      <c r="Y2263" t="s">
        <v>38</v>
      </c>
      <c r="Z2263" t="s">
        <v>575</v>
      </c>
      <c r="AA2263">
        <v>2009</v>
      </c>
      <c r="AB2263">
        <v>909</v>
      </c>
      <c r="AC2263">
        <v>7.4</v>
      </c>
      <c r="AD2263">
        <v>1.85</v>
      </c>
      <c r="AE2263">
        <v>328</v>
      </c>
    </row>
    <row r="2264" spans="1:31" x14ac:dyDescent="0.45">
      <c r="A2264" t="s">
        <v>28</v>
      </c>
      <c r="B2264" t="s">
        <v>11133</v>
      </c>
      <c r="C2264" t="str">
        <f t="shared" si="70"/>
        <v>other</v>
      </c>
      <c r="D2264">
        <v>27</v>
      </c>
      <c r="E2264">
        <v>225</v>
      </c>
      <c r="F2264">
        <v>126</v>
      </c>
      <c r="G2264">
        <v>202</v>
      </c>
      <c r="H2264" t="s">
        <v>11134</v>
      </c>
      <c r="I2264">
        <v>940</v>
      </c>
      <c r="J2264" s="1">
        <v>20772796</v>
      </c>
      <c r="K2264" s="1">
        <v>20000000</v>
      </c>
      <c r="L2264" s="1">
        <f>J2264/K2264</f>
        <v>1.0386397999999999</v>
      </c>
      <c r="M2264" s="2" t="str">
        <f t="shared" si="71"/>
        <v>other</v>
      </c>
      <c r="N2264" t="s">
        <v>5930</v>
      </c>
      <c r="O2264" t="s">
        <v>3250</v>
      </c>
      <c r="P2264" t="s">
        <v>11135</v>
      </c>
      <c r="Q2264">
        <v>6484</v>
      </c>
      <c r="R2264">
        <v>1934</v>
      </c>
      <c r="S2264" t="s">
        <v>5869</v>
      </c>
      <c r="T2264">
        <v>6</v>
      </c>
      <c r="U2264" t="s">
        <v>11136</v>
      </c>
      <c r="V2264" t="s">
        <v>11137</v>
      </c>
      <c r="W2264">
        <v>100</v>
      </c>
      <c r="X2264" t="s">
        <v>37</v>
      </c>
      <c r="Y2264" t="s">
        <v>38</v>
      </c>
      <c r="Z2264" t="s">
        <v>272</v>
      </c>
      <c r="AA2264">
        <v>1965</v>
      </c>
      <c r="AB2264">
        <v>208</v>
      </c>
      <c r="AC2264">
        <v>6.6</v>
      </c>
      <c r="AD2264">
        <v>2.76</v>
      </c>
      <c r="AE2264">
        <v>327</v>
      </c>
    </row>
    <row r="2265" spans="1:31" x14ac:dyDescent="0.45">
      <c r="A2265" t="s">
        <v>28</v>
      </c>
      <c r="B2265" t="s">
        <v>11138</v>
      </c>
      <c r="C2265" t="str">
        <f t="shared" si="70"/>
        <v>other</v>
      </c>
      <c r="D2265">
        <v>155</v>
      </c>
      <c r="E2265">
        <v>111</v>
      </c>
      <c r="F2265">
        <v>53</v>
      </c>
      <c r="G2265">
        <v>233</v>
      </c>
      <c r="H2265" t="s">
        <v>3031</v>
      </c>
      <c r="I2265">
        <v>8000</v>
      </c>
      <c r="J2265" s="1">
        <v>20763013</v>
      </c>
      <c r="K2265" s="1">
        <v>19500000</v>
      </c>
      <c r="L2265" s="1">
        <f>J2265/K2265</f>
        <v>1.0647698974358974</v>
      </c>
      <c r="M2265" s="2" t="str">
        <f t="shared" si="71"/>
        <v>other</v>
      </c>
      <c r="N2265" t="s">
        <v>2132</v>
      </c>
      <c r="O2265" t="s">
        <v>1517</v>
      </c>
      <c r="P2265" t="s">
        <v>11139</v>
      </c>
      <c r="Q2265">
        <v>20186</v>
      </c>
      <c r="R2265">
        <v>9941</v>
      </c>
      <c r="S2265" t="s">
        <v>11140</v>
      </c>
      <c r="T2265">
        <v>0</v>
      </c>
      <c r="U2265" t="s">
        <v>11141</v>
      </c>
      <c r="V2265" t="s">
        <v>11142</v>
      </c>
      <c r="W2265">
        <v>81</v>
      </c>
      <c r="X2265" t="s">
        <v>37</v>
      </c>
      <c r="Y2265" t="s">
        <v>38</v>
      </c>
      <c r="Z2265" t="s">
        <v>39</v>
      </c>
      <c r="AA2265">
        <v>2015</v>
      </c>
      <c r="AB2265">
        <v>963</v>
      </c>
      <c r="AC2265">
        <v>6.2</v>
      </c>
      <c r="AD2265">
        <v>2.35</v>
      </c>
      <c r="AE2265">
        <v>327</v>
      </c>
    </row>
    <row r="2266" spans="1:31" x14ac:dyDescent="0.45">
      <c r="A2266" t="s">
        <v>28</v>
      </c>
      <c r="B2266" t="s">
        <v>8372</v>
      </c>
      <c r="C2266" t="str">
        <f t="shared" si="70"/>
        <v>other</v>
      </c>
      <c r="D2266">
        <v>111</v>
      </c>
      <c r="E2266">
        <v>88</v>
      </c>
      <c r="F2266">
        <v>82</v>
      </c>
      <c r="G2266">
        <v>329</v>
      </c>
      <c r="H2266" t="s">
        <v>4967</v>
      </c>
      <c r="I2266">
        <v>869</v>
      </c>
      <c r="J2266" s="1">
        <v>20733485</v>
      </c>
      <c r="K2266" s="1">
        <v>25000000</v>
      </c>
      <c r="L2266" s="1">
        <f>J2266/K2266</f>
        <v>0.82933939999999995</v>
      </c>
      <c r="M2266" s="2" t="str">
        <f t="shared" si="71"/>
        <v>other</v>
      </c>
      <c r="N2266" t="s">
        <v>1661</v>
      </c>
      <c r="O2266" t="s">
        <v>2603</v>
      </c>
      <c r="P2266" t="s">
        <v>11143</v>
      </c>
      <c r="Q2266">
        <v>74945</v>
      </c>
      <c r="R2266">
        <v>2857</v>
      </c>
      <c r="S2266" t="s">
        <v>501</v>
      </c>
      <c r="T2266">
        <v>0</v>
      </c>
      <c r="U2266" t="s">
        <v>11144</v>
      </c>
      <c r="V2266" t="s">
        <v>11145</v>
      </c>
      <c r="W2266">
        <v>359</v>
      </c>
      <c r="X2266" t="s">
        <v>37</v>
      </c>
      <c r="Y2266" t="s">
        <v>38</v>
      </c>
      <c r="Z2266" t="s">
        <v>39</v>
      </c>
      <c r="AA2266">
        <v>2008</v>
      </c>
      <c r="AB2266">
        <v>624</v>
      </c>
      <c r="AC2266">
        <v>1.9</v>
      </c>
      <c r="AD2266">
        <v>1.85</v>
      </c>
      <c r="AE2266">
        <v>326</v>
      </c>
    </row>
    <row r="2267" spans="1:31" x14ac:dyDescent="0.45">
      <c r="A2267" t="s">
        <v>28</v>
      </c>
      <c r="B2267" t="s">
        <v>6462</v>
      </c>
      <c r="C2267" t="str">
        <f t="shared" si="70"/>
        <v>other</v>
      </c>
      <c r="D2267">
        <v>107</v>
      </c>
      <c r="E2267">
        <v>88</v>
      </c>
      <c r="F2267">
        <v>190</v>
      </c>
      <c r="G2267">
        <v>163</v>
      </c>
      <c r="H2267" t="s">
        <v>3976</v>
      </c>
      <c r="I2267">
        <v>137000</v>
      </c>
      <c r="J2267" s="1">
        <v>20668843</v>
      </c>
      <c r="K2267" s="1">
        <v>27000000</v>
      </c>
      <c r="L2267" s="1">
        <f>J2267/K2267</f>
        <v>0.76551270370370372</v>
      </c>
      <c r="M2267" s="2" t="str">
        <f t="shared" si="71"/>
        <v>other</v>
      </c>
      <c r="N2267" t="s">
        <v>329</v>
      </c>
      <c r="O2267" t="s">
        <v>6392</v>
      </c>
      <c r="P2267" t="s">
        <v>11146</v>
      </c>
      <c r="Q2267">
        <v>26236</v>
      </c>
      <c r="R2267">
        <v>137712</v>
      </c>
      <c r="S2267" t="s">
        <v>11147</v>
      </c>
      <c r="T2267">
        <v>6</v>
      </c>
      <c r="U2267" t="s">
        <v>11148</v>
      </c>
      <c r="V2267" t="s">
        <v>11149</v>
      </c>
      <c r="W2267">
        <v>110</v>
      </c>
      <c r="X2267" t="s">
        <v>37</v>
      </c>
      <c r="Y2267" t="s">
        <v>38</v>
      </c>
      <c r="Z2267" t="s">
        <v>39</v>
      </c>
      <c r="AA2267">
        <v>2009</v>
      </c>
      <c r="AB2267">
        <v>459</v>
      </c>
      <c r="AC2267">
        <v>5.7</v>
      </c>
      <c r="AD2267">
        <v>2.35</v>
      </c>
      <c r="AE2267">
        <v>325</v>
      </c>
    </row>
    <row r="2268" spans="1:31" x14ac:dyDescent="0.45">
      <c r="A2268" t="s">
        <v>28</v>
      </c>
      <c r="B2268" t="s">
        <v>2451</v>
      </c>
      <c r="C2268" t="str">
        <f t="shared" si="70"/>
        <v>other</v>
      </c>
      <c r="D2268">
        <v>34</v>
      </c>
      <c r="E2268">
        <v>94</v>
      </c>
      <c r="F2268">
        <v>36</v>
      </c>
      <c r="G2268">
        <v>507</v>
      </c>
      <c r="H2268" t="s">
        <v>4800</v>
      </c>
      <c r="I2268">
        <v>13000</v>
      </c>
      <c r="J2268" s="1">
        <v>20627372</v>
      </c>
      <c r="K2268" s="1">
        <v>20000000</v>
      </c>
      <c r="L2268" s="1">
        <f>J2268/K2268</f>
        <v>1.0313686</v>
      </c>
      <c r="M2268" s="2" t="str">
        <f t="shared" si="71"/>
        <v>other</v>
      </c>
      <c r="N2268" t="s">
        <v>412</v>
      </c>
      <c r="O2268" t="s">
        <v>537</v>
      </c>
      <c r="P2268" t="s">
        <v>11150</v>
      </c>
      <c r="Q2268">
        <v>23928</v>
      </c>
      <c r="R2268">
        <v>15183</v>
      </c>
      <c r="S2268" t="s">
        <v>11151</v>
      </c>
      <c r="T2268">
        <v>1</v>
      </c>
      <c r="U2268" t="s">
        <v>11152</v>
      </c>
      <c r="V2268" t="s">
        <v>11153</v>
      </c>
      <c r="W2268">
        <v>100</v>
      </c>
      <c r="X2268" t="s">
        <v>37</v>
      </c>
      <c r="Y2268" t="s">
        <v>38</v>
      </c>
      <c r="Z2268" t="s">
        <v>90</v>
      </c>
      <c r="AA2268">
        <v>1997</v>
      </c>
      <c r="AB2268">
        <v>828</v>
      </c>
      <c r="AC2268">
        <v>6.6</v>
      </c>
      <c r="AD2268">
        <v>1.85</v>
      </c>
      <c r="AE2268">
        <v>324</v>
      </c>
    </row>
    <row r="2269" spans="1:31" x14ac:dyDescent="0.45">
      <c r="A2269" t="s">
        <v>28</v>
      </c>
      <c r="B2269" t="s">
        <v>11154</v>
      </c>
      <c r="C2269" t="str">
        <f t="shared" si="70"/>
        <v>other</v>
      </c>
      <c r="D2269">
        <v>151</v>
      </c>
      <c r="E2269">
        <v>117</v>
      </c>
      <c r="F2269">
        <v>20</v>
      </c>
      <c r="G2269">
        <v>783</v>
      </c>
      <c r="H2269" t="s">
        <v>9672</v>
      </c>
      <c r="I2269">
        <v>11000</v>
      </c>
      <c r="J2269" s="1">
        <v>20566327</v>
      </c>
      <c r="K2269" s="1">
        <v>20000000</v>
      </c>
      <c r="L2269" s="1">
        <f>J2269/K2269</f>
        <v>1.0283163500000001</v>
      </c>
      <c r="M2269" s="2" t="str">
        <f t="shared" si="71"/>
        <v>other</v>
      </c>
      <c r="N2269" t="s">
        <v>1671</v>
      </c>
      <c r="O2269" t="s">
        <v>217</v>
      </c>
      <c r="P2269" t="s">
        <v>11155</v>
      </c>
      <c r="Q2269">
        <v>58957</v>
      </c>
      <c r="R2269">
        <v>15713</v>
      </c>
      <c r="S2269" t="s">
        <v>962</v>
      </c>
      <c r="T2269">
        <v>1</v>
      </c>
      <c r="U2269" t="s">
        <v>11156</v>
      </c>
      <c r="V2269" t="s">
        <v>11157</v>
      </c>
      <c r="W2269">
        <v>91</v>
      </c>
      <c r="X2269" t="s">
        <v>37</v>
      </c>
      <c r="Y2269" t="s">
        <v>38</v>
      </c>
      <c r="Z2269" t="s">
        <v>575</v>
      </c>
      <c r="AA2269">
        <v>2011</v>
      </c>
      <c r="AB2269">
        <v>904</v>
      </c>
      <c r="AC2269">
        <v>6</v>
      </c>
      <c r="AD2269">
        <v>1.85</v>
      </c>
      <c r="AE2269">
        <v>323</v>
      </c>
    </row>
    <row r="2270" spans="1:31" x14ac:dyDescent="0.45">
      <c r="A2270" t="s">
        <v>28</v>
      </c>
      <c r="B2270" t="s">
        <v>11158</v>
      </c>
      <c r="C2270" t="str">
        <f t="shared" si="70"/>
        <v>other</v>
      </c>
      <c r="D2270">
        <v>289</v>
      </c>
      <c r="E2270">
        <v>95</v>
      </c>
      <c r="F2270">
        <v>4</v>
      </c>
      <c r="G2270">
        <v>80</v>
      </c>
      <c r="H2270" t="s">
        <v>3914</v>
      </c>
      <c r="I2270">
        <v>788</v>
      </c>
      <c r="J2270" s="1">
        <v>20550712</v>
      </c>
      <c r="K2270" s="1">
        <v>20000000</v>
      </c>
      <c r="L2270" s="1">
        <f>J2270/K2270</f>
        <v>1.0275356</v>
      </c>
      <c r="M2270" s="2" t="str">
        <f t="shared" si="71"/>
        <v>other</v>
      </c>
      <c r="N2270" t="s">
        <v>222</v>
      </c>
      <c r="O2270" t="s">
        <v>2860</v>
      </c>
      <c r="P2270" t="s">
        <v>11159</v>
      </c>
      <c r="Q2270">
        <v>82082</v>
      </c>
      <c r="R2270">
        <v>1414</v>
      </c>
      <c r="S2270" t="s">
        <v>11160</v>
      </c>
      <c r="T2270">
        <v>2</v>
      </c>
      <c r="U2270" t="s">
        <v>11161</v>
      </c>
      <c r="V2270" t="s">
        <v>11162</v>
      </c>
      <c r="W2270">
        <v>236</v>
      </c>
      <c r="X2270" t="s">
        <v>37</v>
      </c>
      <c r="Y2270" t="s">
        <v>1455</v>
      </c>
      <c r="Z2270" t="s">
        <v>39</v>
      </c>
      <c r="AA2270">
        <v>2012</v>
      </c>
      <c r="AB2270">
        <v>447</v>
      </c>
      <c r="AC2270">
        <v>6.1</v>
      </c>
      <c r="AD2270">
        <v>2.35</v>
      </c>
      <c r="AE2270">
        <v>323</v>
      </c>
    </row>
    <row r="2271" spans="1:31" x14ac:dyDescent="0.45">
      <c r="A2271" t="s">
        <v>28</v>
      </c>
      <c r="B2271" t="s">
        <v>3112</v>
      </c>
      <c r="C2271" t="str">
        <f t="shared" si="70"/>
        <v>other</v>
      </c>
      <c r="D2271">
        <v>76</v>
      </c>
      <c r="E2271">
        <v>99</v>
      </c>
      <c r="F2271">
        <v>272</v>
      </c>
      <c r="G2271">
        <v>62</v>
      </c>
      <c r="H2271" t="s">
        <v>4376</v>
      </c>
      <c r="I2271">
        <v>1000</v>
      </c>
      <c r="J2271" s="1">
        <v>20488579</v>
      </c>
      <c r="K2271" s="1">
        <v>40000000</v>
      </c>
      <c r="L2271" s="1">
        <f>J2271/K2271</f>
        <v>0.51221447499999995</v>
      </c>
      <c r="M2271" s="2" t="str">
        <f t="shared" si="71"/>
        <v>other</v>
      </c>
      <c r="N2271" t="s">
        <v>1661</v>
      </c>
      <c r="O2271" t="s">
        <v>469</v>
      </c>
      <c r="P2271" t="s">
        <v>11163</v>
      </c>
      <c r="Q2271">
        <v>26390</v>
      </c>
      <c r="R2271">
        <v>1189</v>
      </c>
      <c r="S2271" t="s">
        <v>11164</v>
      </c>
      <c r="T2271">
        <v>1</v>
      </c>
      <c r="U2271" t="s">
        <v>11165</v>
      </c>
      <c r="V2271" t="s">
        <v>11166</v>
      </c>
      <c r="W2271">
        <v>176</v>
      </c>
      <c r="X2271" t="s">
        <v>37</v>
      </c>
      <c r="Y2271" t="s">
        <v>38</v>
      </c>
      <c r="Z2271" t="s">
        <v>39</v>
      </c>
      <c r="AA2271">
        <v>2004</v>
      </c>
      <c r="AB2271">
        <v>87</v>
      </c>
      <c r="AC2271">
        <v>4.8</v>
      </c>
      <c r="AD2271">
        <v>1.85</v>
      </c>
      <c r="AE2271">
        <v>321</v>
      </c>
    </row>
    <row r="2272" spans="1:31" x14ac:dyDescent="0.45">
      <c r="A2272" t="s">
        <v>28</v>
      </c>
      <c r="B2272" t="s">
        <v>4521</v>
      </c>
      <c r="C2272" t="str">
        <f t="shared" si="70"/>
        <v>other</v>
      </c>
      <c r="D2272">
        <v>150</v>
      </c>
      <c r="E2272">
        <v>96</v>
      </c>
      <c r="F2272">
        <v>83</v>
      </c>
      <c r="G2272">
        <v>926</v>
      </c>
      <c r="H2272" t="s">
        <v>374</v>
      </c>
      <c r="I2272">
        <v>26000</v>
      </c>
      <c r="J2272" s="1">
        <v>20433940</v>
      </c>
      <c r="K2272" s="1">
        <v>20000000</v>
      </c>
      <c r="L2272" s="1">
        <f>J2272/K2272</f>
        <v>1.0216970000000001</v>
      </c>
      <c r="M2272" s="2" t="str">
        <f t="shared" si="71"/>
        <v>other</v>
      </c>
      <c r="N2272" t="s">
        <v>1391</v>
      </c>
      <c r="O2272" t="s">
        <v>330</v>
      </c>
      <c r="P2272" t="s">
        <v>11167</v>
      </c>
      <c r="Q2272">
        <v>112516</v>
      </c>
      <c r="R2272">
        <v>30541</v>
      </c>
      <c r="S2272" t="s">
        <v>4636</v>
      </c>
      <c r="T2272">
        <v>0</v>
      </c>
      <c r="U2272" t="s">
        <v>11168</v>
      </c>
      <c r="V2272" t="s">
        <v>11169</v>
      </c>
      <c r="W2272">
        <v>223</v>
      </c>
      <c r="X2272" t="s">
        <v>37</v>
      </c>
      <c r="Y2272" t="s">
        <v>38</v>
      </c>
      <c r="Z2272" t="s">
        <v>575</v>
      </c>
      <c r="AA2272">
        <v>2009</v>
      </c>
      <c r="AB2272">
        <v>968</v>
      </c>
      <c r="AC2272">
        <v>6.2</v>
      </c>
      <c r="AD2272">
        <v>1.85</v>
      </c>
      <c r="AE2272">
        <v>321</v>
      </c>
    </row>
    <row r="2273" spans="1:31" x14ac:dyDescent="0.45">
      <c r="A2273" t="s">
        <v>28</v>
      </c>
      <c r="B2273" t="s">
        <v>3993</v>
      </c>
      <c r="C2273" t="str">
        <f t="shared" si="70"/>
        <v>other</v>
      </c>
      <c r="D2273">
        <v>67</v>
      </c>
      <c r="E2273">
        <v>98</v>
      </c>
      <c r="F2273">
        <v>11000</v>
      </c>
      <c r="G2273">
        <v>967</v>
      </c>
      <c r="H2273" t="s">
        <v>1643</v>
      </c>
      <c r="I2273">
        <v>1000</v>
      </c>
      <c r="J2273" s="1">
        <v>20422207</v>
      </c>
      <c r="K2273" s="1">
        <v>20000000</v>
      </c>
      <c r="L2273" s="1">
        <f>J2273/K2273</f>
        <v>1.0211103500000001</v>
      </c>
      <c r="M2273" s="2" t="str">
        <f t="shared" si="71"/>
        <v>other</v>
      </c>
      <c r="N2273" t="s">
        <v>999</v>
      </c>
      <c r="O2273" t="s">
        <v>388</v>
      </c>
      <c r="P2273" t="s">
        <v>11170</v>
      </c>
      <c r="Q2273">
        <v>29385</v>
      </c>
      <c r="R2273">
        <v>4302</v>
      </c>
      <c r="S2273" t="s">
        <v>4185</v>
      </c>
      <c r="T2273">
        <v>4</v>
      </c>
      <c r="U2273" t="s">
        <v>11171</v>
      </c>
      <c r="V2273" t="s">
        <v>11172</v>
      </c>
      <c r="W2273">
        <v>86</v>
      </c>
      <c r="X2273" t="s">
        <v>37</v>
      </c>
      <c r="Y2273" t="s">
        <v>38</v>
      </c>
      <c r="Z2273" t="s">
        <v>575</v>
      </c>
      <c r="AA2273">
        <v>1994</v>
      </c>
      <c r="AB2273">
        <v>979</v>
      </c>
      <c r="AC2273">
        <v>7.5</v>
      </c>
      <c r="AD2273">
        <v>1.85</v>
      </c>
      <c r="AE2273">
        <v>320</v>
      </c>
    </row>
    <row r="2274" spans="1:31" x14ac:dyDescent="0.45">
      <c r="A2274" t="s">
        <v>28</v>
      </c>
      <c r="B2274" t="s">
        <v>11173</v>
      </c>
      <c r="C2274" t="str">
        <f t="shared" si="70"/>
        <v>other</v>
      </c>
      <c r="D2274">
        <v>36</v>
      </c>
      <c r="E2274">
        <v>123</v>
      </c>
      <c r="F2274">
        <v>6</v>
      </c>
      <c r="G2274">
        <v>85</v>
      </c>
      <c r="H2274" t="s">
        <v>11174</v>
      </c>
      <c r="I2274">
        <v>541</v>
      </c>
      <c r="J2274" s="1">
        <v>20400913</v>
      </c>
      <c r="K2274" s="1">
        <v>20000000</v>
      </c>
      <c r="L2274" s="1">
        <f>J2274/K2274</f>
        <v>1.0200456499999999</v>
      </c>
      <c r="M2274" s="2" t="str">
        <f t="shared" si="71"/>
        <v>other</v>
      </c>
      <c r="N2274" t="s">
        <v>5930</v>
      </c>
      <c r="O2274" t="s">
        <v>11175</v>
      </c>
      <c r="P2274" t="s">
        <v>11176</v>
      </c>
      <c r="Q2274">
        <v>5796</v>
      </c>
      <c r="R2274">
        <v>908</v>
      </c>
      <c r="S2274" t="s">
        <v>11177</v>
      </c>
      <c r="T2274">
        <v>0</v>
      </c>
      <c r="U2274" t="s">
        <v>11178</v>
      </c>
      <c r="V2274" t="s">
        <v>11179</v>
      </c>
      <c r="W2274">
        <v>177</v>
      </c>
      <c r="X2274" t="s">
        <v>37</v>
      </c>
      <c r="Y2274" t="s">
        <v>38</v>
      </c>
      <c r="Z2274" t="s">
        <v>90</v>
      </c>
      <c r="AA2274">
        <v>2006</v>
      </c>
      <c r="AB2274">
        <v>249</v>
      </c>
      <c r="AC2274">
        <v>6.3</v>
      </c>
      <c r="AD2274">
        <v>2.35</v>
      </c>
      <c r="AE2274">
        <v>319</v>
      </c>
    </row>
    <row r="2275" spans="1:31" x14ac:dyDescent="0.45">
      <c r="A2275" t="s">
        <v>28</v>
      </c>
      <c r="B2275" t="s">
        <v>1188</v>
      </c>
      <c r="C2275" t="str">
        <f t="shared" si="70"/>
        <v>other</v>
      </c>
      <c r="D2275">
        <v>149</v>
      </c>
      <c r="E2275">
        <v>101</v>
      </c>
      <c r="F2275">
        <v>176</v>
      </c>
      <c r="G2275">
        <v>83</v>
      </c>
      <c r="H2275" t="s">
        <v>413</v>
      </c>
      <c r="I2275">
        <v>3000</v>
      </c>
      <c r="J2275" s="1">
        <v>20400000</v>
      </c>
      <c r="K2275" s="1">
        <v>30000000</v>
      </c>
      <c r="L2275" s="1">
        <f>J2275/K2275</f>
        <v>0.68</v>
      </c>
      <c r="M2275" s="2" t="str">
        <f t="shared" si="71"/>
        <v>other</v>
      </c>
      <c r="N2275" t="s">
        <v>11180</v>
      </c>
      <c r="O2275" t="s">
        <v>490</v>
      </c>
      <c r="P2275" t="s">
        <v>11181</v>
      </c>
      <c r="Q2275">
        <v>24019</v>
      </c>
      <c r="R2275">
        <v>3431</v>
      </c>
      <c r="S2275" t="s">
        <v>7956</v>
      </c>
      <c r="T2275">
        <v>2</v>
      </c>
      <c r="U2275" t="s">
        <v>11182</v>
      </c>
      <c r="V2275" t="s">
        <v>11183</v>
      </c>
      <c r="W2275">
        <v>199</v>
      </c>
      <c r="X2275" t="s">
        <v>37</v>
      </c>
      <c r="Y2275" t="s">
        <v>56</v>
      </c>
      <c r="Z2275" t="s">
        <v>575</v>
      </c>
      <c r="AA2275">
        <v>2002</v>
      </c>
      <c r="AB2275">
        <v>268</v>
      </c>
      <c r="AC2275">
        <v>7.1</v>
      </c>
      <c r="AD2275">
        <v>2.35</v>
      </c>
      <c r="AE2275">
        <v>319</v>
      </c>
    </row>
    <row r="2276" spans="1:31" x14ac:dyDescent="0.45">
      <c r="A2276" t="s">
        <v>28</v>
      </c>
      <c r="B2276" t="s">
        <v>40</v>
      </c>
      <c r="C2276" t="str">
        <f t="shared" si="70"/>
        <v>other</v>
      </c>
      <c r="D2276">
        <v>156</v>
      </c>
      <c r="E2276">
        <v>102</v>
      </c>
      <c r="F2276">
        <v>563</v>
      </c>
      <c r="G2276">
        <v>385</v>
      </c>
      <c r="H2276" t="s">
        <v>8052</v>
      </c>
      <c r="I2276">
        <v>12000</v>
      </c>
      <c r="J2276" s="1">
        <v>20389967</v>
      </c>
      <c r="K2276" s="1">
        <v>22000000</v>
      </c>
      <c r="L2276" s="1">
        <f>J2276/K2276</f>
        <v>0.92681668181818178</v>
      </c>
      <c r="M2276" s="2" t="str">
        <f t="shared" si="71"/>
        <v>other</v>
      </c>
      <c r="N2276" t="s">
        <v>2517</v>
      </c>
      <c r="O2276" t="s">
        <v>695</v>
      </c>
      <c r="P2276" t="s">
        <v>11184</v>
      </c>
      <c r="Q2276">
        <v>69172</v>
      </c>
      <c r="R2276">
        <v>13156</v>
      </c>
      <c r="S2276" t="s">
        <v>1731</v>
      </c>
      <c r="T2276">
        <v>1</v>
      </c>
      <c r="U2276" t="s">
        <v>11185</v>
      </c>
      <c r="V2276" t="s">
        <v>11186</v>
      </c>
      <c r="W2276">
        <v>316</v>
      </c>
      <c r="X2276" t="s">
        <v>37</v>
      </c>
      <c r="Y2276" t="s">
        <v>38</v>
      </c>
      <c r="Z2276" t="s">
        <v>575</v>
      </c>
      <c r="AA2276">
        <v>2005</v>
      </c>
      <c r="AB2276">
        <v>442</v>
      </c>
      <c r="AC2276">
        <v>6.6</v>
      </c>
      <c r="AD2276">
        <v>1.85</v>
      </c>
      <c r="AE2276">
        <v>316</v>
      </c>
    </row>
    <row r="2277" spans="1:31" x14ac:dyDescent="0.45">
      <c r="A2277" t="s">
        <v>737</v>
      </c>
      <c r="B2277" t="s">
        <v>4346</v>
      </c>
      <c r="C2277" t="str">
        <f t="shared" si="70"/>
        <v>other</v>
      </c>
      <c r="D2277">
        <v>64</v>
      </c>
      <c r="E2277">
        <v>94</v>
      </c>
      <c r="F2277">
        <v>394</v>
      </c>
      <c r="G2277">
        <v>565</v>
      </c>
      <c r="H2277" t="s">
        <v>34</v>
      </c>
      <c r="I2277">
        <v>922</v>
      </c>
      <c r="J2277" s="1">
        <v>20384136</v>
      </c>
      <c r="K2277" s="1">
        <v>20000000</v>
      </c>
      <c r="L2277" s="1">
        <f>J2277/K2277</f>
        <v>1.0192068000000001</v>
      </c>
      <c r="M2277" s="2" t="str">
        <f t="shared" si="71"/>
        <v>other</v>
      </c>
      <c r="N2277" t="s">
        <v>11187</v>
      </c>
      <c r="O2277" t="s">
        <v>6147</v>
      </c>
      <c r="P2277" t="s">
        <v>11188</v>
      </c>
      <c r="Q2277">
        <v>21542</v>
      </c>
      <c r="R2277">
        <v>2880</v>
      </c>
      <c r="S2277" t="s">
        <v>4837</v>
      </c>
      <c r="T2277">
        <v>2</v>
      </c>
      <c r="U2277" t="s">
        <v>11189</v>
      </c>
      <c r="V2277" t="s">
        <v>11190</v>
      </c>
      <c r="W2277">
        <v>88</v>
      </c>
      <c r="X2277" t="s">
        <v>37</v>
      </c>
      <c r="Y2277" t="s">
        <v>38</v>
      </c>
      <c r="Z2277" t="s">
        <v>575</v>
      </c>
      <c r="AA2277">
        <v>2002</v>
      </c>
      <c r="AB2277">
        <v>855</v>
      </c>
      <c r="AC2277">
        <v>6.1</v>
      </c>
      <c r="AD2277">
        <v>2.35</v>
      </c>
      <c r="AE2277">
        <v>315</v>
      </c>
    </row>
    <row r="2278" spans="1:31" x14ac:dyDescent="0.45">
      <c r="A2278" t="s">
        <v>28</v>
      </c>
      <c r="B2278" t="s">
        <v>4391</v>
      </c>
      <c r="C2278" t="str">
        <f t="shared" si="70"/>
        <v>other</v>
      </c>
      <c r="D2278">
        <v>210</v>
      </c>
      <c r="E2278">
        <v>102</v>
      </c>
      <c r="F2278">
        <v>192</v>
      </c>
      <c r="G2278">
        <v>31</v>
      </c>
      <c r="H2278" t="s">
        <v>11191</v>
      </c>
      <c r="I2278">
        <v>346</v>
      </c>
      <c r="J2278" s="1">
        <v>20339754</v>
      </c>
      <c r="K2278" s="1">
        <v>20000000</v>
      </c>
      <c r="L2278" s="1">
        <f>J2278/K2278</f>
        <v>1.0169877</v>
      </c>
      <c r="M2278" s="2" t="str">
        <f t="shared" si="71"/>
        <v>other</v>
      </c>
      <c r="N2278" t="s">
        <v>2480</v>
      </c>
      <c r="O2278" t="s">
        <v>906</v>
      </c>
      <c r="P2278" t="s">
        <v>11192</v>
      </c>
      <c r="Q2278">
        <v>60516</v>
      </c>
      <c r="R2278">
        <v>500</v>
      </c>
      <c r="S2278" t="s">
        <v>11193</v>
      </c>
      <c r="T2278">
        <v>3</v>
      </c>
      <c r="U2278" t="s">
        <v>11194</v>
      </c>
      <c r="V2278" t="s">
        <v>11195</v>
      </c>
      <c r="W2278">
        <v>147</v>
      </c>
      <c r="X2278" t="s">
        <v>37</v>
      </c>
      <c r="Y2278" t="s">
        <v>38</v>
      </c>
      <c r="Z2278" t="s">
        <v>39</v>
      </c>
      <c r="AA2278">
        <v>2008</v>
      </c>
      <c r="AB2278">
        <v>41</v>
      </c>
      <c r="AC2278">
        <v>6.7</v>
      </c>
      <c r="AD2278">
        <v>1.85</v>
      </c>
      <c r="AE2278">
        <v>314</v>
      </c>
    </row>
    <row r="2279" spans="1:31" x14ac:dyDescent="0.45">
      <c r="A2279" t="s">
        <v>28</v>
      </c>
      <c r="B2279" t="s">
        <v>2056</v>
      </c>
      <c r="C2279" t="str">
        <f t="shared" si="70"/>
        <v>other</v>
      </c>
      <c r="D2279">
        <v>113</v>
      </c>
      <c r="E2279">
        <v>108</v>
      </c>
      <c r="F2279">
        <v>212</v>
      </c>
      <c r="G2279">
        <v>347</v>
      </c>
      <c r="H2279" t="s">
        <v>4545</v>
      </c>
      <c r="I2279">
        <v>969</v>
      </c>
      <c r="J2279" s="1">
        <v>20338609</v>
      </c>
      <c r="K2279" s="1">
        <v>22000000</v>
      </c>
      <c r="L2279" s="1">
        <f>J2279/K2279</f>
        <v>0.92448222727272722</v>
      </c>
      <c r="M2279" s="2" t="str">
        <f t="shared" si="71"/>
        <v>other</v>
      </c>
      <c r="N2279" t="s">
        <v>329</v>
      </c>
      <c r="O2279" t="s">
        <v>11196</v>
      </c>
      <c r="P2279" t="s">
        <v>11197</v>
      </c>
      <c r="Q2279">
        <v>22823</v>
      </c>
      <c r="R2279">
        <v>2799</v>
      </c>
      <c r="S2279" t="s">
        <v>11198</v>
      </c>
      <c r="T2279">
        <v>1</v>
      </c>
      <c r="U2279" t="s">
        <v>11199</v>
      </c>
      <c r="V2279" t="s">
        <v>11200</v>
      </c>
      <c r="W2279">
        <v>113</v>
      </c>
      <c r="X2279" t="s">
        <v>37</v>
      </c>
      <c r="Y2279" t="s">
        <v>38</v>
      </c>
      <c r="Z2279" t="s">
        <v>39</v>
      </c>
      <c r="AA2279">
        <v>2009</v>
      </c>
      <c r="AB2279">
        <v>794</v>
      </c>
      <c r="AC2279">
        <v>5.6</v>
      </c>
      <c r="AD2279">
        <v>2.35</v>
      </c>
      <c r="AE2279">
        <v>314</v>
      </c>
    </row>
    <row r="2280" spans="1:31" x14ac:dyDescent="0.45">
      <c r="A2280" t="s">
        <v>28</v>
      </c>
      <c r="B2280" t="s">
        <v>560</v>
      </c>
      <c r="C2280" t="str">
        <f t="shared" si="70"/>
        <v>other</v>
      </c>
      <c r="D2280">
        <v>390</v>
      </c>
      <c r="E2280">
        <v>116</v>
      </c>
      <c r="F2280">
        <v>198</v>
      </c>
      <c r="G2280">
        <v>884</v>
      </c>
      <c r="H2280" t="s">
        <v>4439</v>
      </c>
      <c r="I2280">
        <v>17000</v>
      </c>
      <c r="J2280" s="1">
        <v>20315324</v>
      </c>
      <c r="K2280" s="1">
        <v>20000000</v>
      </c>
      <c r="L2280" s="1">
        <f>J2280/K2280</f>
        <v>1.0157662000000001</v>
      </c>
      <c r="M2280" s="2" t="str">
        <f t="shared" si="71"/>
        <v>other</v>
      </c>
      <c r="N2280" t="s">
        <v>5969</v>
      </c>
      <c r="O2280" t="s">
        <v>479</v>
      </c>
      <c r="P2280" t="s">
        <v>11201</v>
      </c>
      <c r="Q2280">
        <v>92237</v>
      </c>
      <c r="R2280">
        <v>20258</v>
      </c>
      <c r="S2280" t="s">
        <v>563</v>
      </c>
      <c r="T2280">
        <v>0</v>
      </c>
      <c r="U2280" t="s">
        <v>11202</v>
      </c>
      <c r="V2280" t="s">
        <v>11203</v>
      </c>
      <c r="W2280">
        <v>366</v>
      </c>
      <c r="X2280" t="s">
        <v>37</v>
      </c>
      <c r="Y2280" t="s">
        <v>56</v>
      </c>
      <c r="Z2280" t="s">
        <v>575</v>
      </c>
      <c r="AA2280">
        <v>2010</v>
      </c>
      <c r="AB2280">
        <v>1000</v>
      </c>
      <c r="AC2280">
        <v>7.2</v>
      </c>
      <c r="AD2280">
        <v>2.35</v>
      </c>
      <c r="AE2280">
        <v>314</v>
      </c>
    </row>
    <row r="2281" spans="1:31" x14ac:dyDescent="0.45">
      <c r="A2281" t="s">
        <v>28</v>
      </c>
      <c r="B2281" t="s">
        <v>11204</v>
      </c>
      <c r="C2281" t="str">
        <f t="shared" si="70"/>
        <v>other</v>
      </c>
      <c r="D2281">
        <v>5</v>
      </c>
      <c r="E2281">
        <v>93</v>
      </c>
      <c r="F2281">
        <v>18</v>
      </c>
      <c r="G2281">
        <v>181</v>
      </c>
      <c r="H2281" t="s">
        <v>11205</v>
      </c>
      <c r="I2281">
        <v>400</v>
      </c>
      <c r="J2281" s="1">
        <v>20302961</v>
      </c>
      <c r="K2281" s="1">
        <v>20000000</v>
      </c>
      <c r="L2281" s="1">
        <f>J2281/K2281</f>
        <v>1.0151480500000001</v>
      </c>
      <c r="M2281" s="2" t="str">
        <f t="shared" si="71"/>
        <v>other</v>
      </c>
      <c r="N2281" t="s">
        <v>8987</v>
      </c>
      <c r="O2281" t="s">
        <v>3422</v>
      </c>
      <c r="P2281" t="s">
        <v>11206</v>
      </c>
      <c r="Q2281">
        <v>6701</v>
      </c>
      <c r="R2281">
        <v>1151</v>
      </c>
      <c r="S2281" t="s">
        <v>11207</v>
      </c>
      <c r="T2281">
        <v>0</v>
      </c>
      <c r="U2281" t="s">
        <v>11208</v>
      </c>
      <c r="V2281" t="s">
        <v>11209</v>
      </c>
      <c r="W2281">
        <v>26</v>
      </c>
      <c r="X2281" t="s">
        <v>37</v>
      </c>
      <c r="Y2281" t="s">
        <v>38</v>
      </c>
      <c r="Z2281" t="s">
        <v>90</v>
      </c>
      <c r="AA2281">
        <v>1994</v>
      </c>
      <c r="AB2281">
        <v>220</v>
      </c>
      <c r="AC2281">
        <v>4.3</v>
      </c>
      <c r="AD2281">
        <v>1.85</v>
      </c>
      <c r="AE2281">
        <v>314</v>
      </c>
    </row>
    <row r="2282" spans="1:31" x14ac:dyDescent="0.45">
      <c r="A2282" t="s">
        <v>28</v>
      </c>
      <c r="B2282" t="s">
        <v>1545</v>
      </c>
      <c r="C2282" t="str">
        <f t="shared" si="70"/>
        <v>other</v>
      </c>
      <c r="D2282">
        <v>248</v>
      </c>
      <c r="E2282">
        <v>102</v>
      </c>
      <c r="F2282">
        <v>1000</v>
      </c>
      <c r="G2282">
        <v>270</v>
      </c>
      <c r="H2282" t="s">
        <v>2873</v>
      </c>
      <c r="I2282">
        <v>734</v>
      </c>
      <c r="J2282" s="1">
        <v>20300000</v>
      </c>
      <c r="K2282" s="1">
        <v>20000000</v>
      </c>
      <c r="L2282" s="1">
        <f>J2282/K2282</f>
        <v>1.0149999999999999</v>
      </c>
      <c r="M2282" s="2" t="str">
        <f t="shared" si="71"/>
        <v>other</v>
      </c>
      <c r="N2282" t="s">
        <v>1661</v>
      </c>
      <c r="O2282" t="s">
        <v>7247</v>
      </c>
      <c r="P2282" t="s">
        <v>11210</v>
      </c>
      <c r="Q2282">
        <v>79855</v>
      </c>
      <c r="R2282">
        <v>1778</v>
      </c>
      <c r="S2282" t="s">
        <v>11211</v>
      </c>
      <c r="T2282">
        <v>2</v>
      </c>
      <c r="U2282" t="s">
        <v>11212</v>
      </c>
      <c r="V2282" t="s">
        <v>11213</v>
      </c>
      <c r="W2282">
        <v>235</v>
      </c>
      <c r="X2282" t="s">
        <v>37</v>
      </c>
      <c r="Y2282" t="s">
        <v>56</v>
      </c>
      <c r="Z2282" t="s">
        <v>39</v>
      </c>
      <c r="AA2282">
        <v>2008</v>
      </c>
      <c r="AB2282">
        <v>563</v>
      </c>
      <c r="AC2282">
        <v>6.4</v>
      </c>
      <c r="AD2282">
        <v>2.35</v>
      </c>
      <c r="AE2282">
        <v>313</v>
      </c>
    </row>
    <row r="2283" spans="1:31" x14ac:dyDescent="0.45">
      <c r="A2283" t="s">
        <v>28</v>
      </c>
      <c r="B2283" t="s">
        <v>5637</v>
      </c>
      <c r="C2283" t="str">
        <f t="shared" si="70"/>
        <v>other</v>
      </c>
      <c r="D2283">
        <v>137</v>
      </c>
      <c r="E2283">
        <v>103</v>
      </c>
      <c r="F2283">
        <v>350</v>
      </c>
      <c r="G2283">
        <v>99</v>
      </c>
      <c r="H2283" t="s">
        <v>11214</v>
      </c>
      <c r="I2283">
        <v>5000</v>
      </c>
      <c r="J2283" s="1">
        <v>20285518</v>
      </c>
      <c r="K2283" s="1">
        <v>20000000</v>
      </c>
      <c r="L2283" s="1">
        <f>J2283/K2283</f>
        <v>1.0142758999999999</v>
      </c>
      <c r="M2283" s="2" t="str">
        <f t="shared" si="71"/>
        <v>other</v>
      </c>
      <c r="N2283" t="s">
        <v>11215</v>
      </c>
      <c r="O2283" t="s">
        <v>2388</v>
      </c>
      <c r="P2283" t="s">
        <v>11216</v>
      </c>
      <c r="Q2283">
        <v>13505</v>
      </c>
      <c r="R2283">
        <v>5637</v>
      </c>
      <c r="S2283" t="s">
        <v>11217</v>
      </c>
      <c r="T2283">
        <v>1</v>
      </c>
      <c r="U2283" t="s">
        <v>11218</v>
      </c>
      <c r="V2283" t="s">
        <v>11219</v>
      </c>
      <c r="W2283">
        <v>180</v>
      </c>
      <c r="X2283" t="s">
        <v>37</v>
      </c>
      <c r="Y2283" t="s">
        <v>56</v>
      </c>
      <c r="Z2283" t="s">
        <v>575</v>
      </c>
      <c r="AA2283">
        <v>2005</v>
      </c>
      <c r="AB2283">
        <v>378</v>
      </c>
      <c r="AC2283">
        <v>7.1</v>
      </c>
      <c r="AD2283">
        <v>1.85</v>
      </c>
      <c r="AE2283">
        <v>312</v>
      </c>
    </row>
    <row r="2284" spans="1:31" x14ac:dyDescent="0.45">
      <c r="A2284" t="s">
        <v>28</v>
      </c>
      <c r="B2284" t="s">
        <v>9937</v>
      </c>
      <c r="C2284" t="str">
        <f t="shared" si="70"/>
        <v>other</v>
      </c>
      <c r="D2284">
        <v>214</v>
      </c>
      <c r="E2284">
        <v>115</v>
      </c>
      <c r="F2284">
        <v>214</v>
      </c>
      <c r="G2284">
        <v>968</v>
      </c>
      <c r="H2284" t="s">
        <v>4827</v>
      </c>
      <c r="I2284">
        <v>14000</v>
      </c>
      <c r="J2284" s="1">
        <v>20275446</v>
      </c>
      <c r="K2284" s="1">
        <v>20000000</v>
      </c>
      <c r="L2284" s="1">
        <f>J2284/K2284</f>
        <v>1.0137723000000001</v>
      </c>
      <c r="M2284" s="2" t="str">
        <f t="shared" si="71"/>
        <v>other</v>
      </c>
      <c r="N2284" t="s">
        <v>454</v>
      </c>
      <c r="O2284" t="s">
        <v>208</v>
      </c>
      <c r="P2284" t="s">
        <v>11220</v>
      </c>
      <c r="Q2284">
        <v>32567</v>
      </c>
      <c r="R2284">
        <v>27214</v>
      </c>
      <c r="S2284" t="s">
        <v>374</v>
      </c>
      <c r="T2284">
        <v>3</v>
      </c>
      <c r="U2284" t="s">
        <v>11221</v>
      </c>
      <c r="V2284" t="s">
        <v>11222</v>
      </c>
      <c r="W2284">
        <v>106</v>
      </c>
      <c r="X2284" t="s">
        <v>37</v>
      </c>
      <c r="Y2284" t="s">
        <v>38</v>
      </c>
      <c r="Z2284" t="s">
        <v>575</v>
      </c>
      <c r="AA2284">
        <v>2016</v>
      </c>
      <c r="AB2284">
        <v>12000</v>
      </c>
      <c r="AC2284">
        <v>6.3</v>
      </c>
      <c r="AD2284">
        <v>2.35</v>
      </c>
      <c r="AE2284">
        <v>311</v>
      </c>
    </row>
    <row r="2285" spans="1:31" x14ac:dyDescent="0.45">
      <c r="A2285" t="s">
        <v>28</v>
      </c>
      <c r="B2285" t="s">
        <v>3993</v>
      </c>
      <c r="C2285" t="str">
        <f t="shared" si="70"/>
        <v>other</v>
      </c>
      <c r="D2285">
        <v>104</v>
      </c>
      <c r="E2285">
        <v>96</v>
      </c>
      <c r="F2285">
        <v>11000</v>
      </c>
      <c r="G2285">
        <v>223</v>
      </c>
      <c r="H2285" t="s">
        <v>11223</v>
      </c>
      <c r="I2285">
        <v>11000</v>
      </c>
      <c r="J2285" s="1">
        <v>20259297</v>
      </c>
      <c r="K2285" s="1">
        <v>20000000</v>
      </c>
      <c r="L2285" s="1">
        <f>J2285/K2285</f>
        <v>1.0129648499999999</v>
      </c>
      <c r="M2285" s="2" t="str">
        <f t="shared" si="71"/>
        <v>other</v>
      </c>
      <c r="N2285" t="s">
        <v>1661</v>
      </c>
      <c r="O2285" t="s">
        <v>3993</v>
      </c>
      <c r="P2285" t="s">
        <v>11224</v>
      </c>
      <c r="Q2285">
        <v>35586</v>
      </c>
      <c r="R2285">
        <v>11867</v>
      </c>
      <c r="S2285" t="s">
        <v>7945</v>
      </c>
      <c r="T2285">
        <v>2</v>
      </c>
      <c r="U2285" t="s">
        <v>11225</v>
      </c>
      <c r="V2285" t="s">
        <v>11226</v>
      </c>
      <c r="W2285">
        <v>131</v>
      </c>
      <c r="X2285" t="s">
        <v>37</v>
      </c>
      <c r="Y2285" t="s">
        <v>38</v>
      </c>
      <c r="Z2285" t="s">
        <v>575</v>
      </c>
      <c r="AA2285">
        <v>1997</v>
      </c>
      <c r="AB2285">
        <v>474</v>
      </c>
      <c r="AC2285">
        <v>7.4</v>
      </c>
      <c r="AD2285">
        <v>1.85</v>
      </c>
      <c r="AE2285">
        <v>311</v>
      </c>
    </row>
    <row r="2286" spans="1:31" x14ac:dyDescent="0.45">
      <c r="A2286" t="s">
        <v>28</v>
      </c>
      <c r="B2286" t="s">
        <v>11227</v>
      </c>
      <c r="C2286" t="str">
        <f t="shared" si="70"/>
        <v>other</v>
      </c>
      <c r="D2286">
        <v>81</v>
      </c>
      <c r="E2286">
        <v>98</v>
      </c>
      <c r="F2286">
        <v>4</v>
      </c>
      <c r="G2286">
        <v>677</v>
      </c>
      <c r="H2286" t="s">
        <v>420</v>
      </c>
      <c r="I2286">
        <v>2000</v>
      </c>
      <c r="J2286" s="1">
        <v>20257000</v>
      </c>
      <c r="K2286" s="1">
        <v>20000000</v>
      </c>
      <c r="L2286" s="1">
        <f>J2286/K2286</f>
        <v>1.01285</v>
      </c>
      <c r="M2286" s="2" t="str">
        <f t="shared" si="71"/>
        <v>other</v>
      </c>
      <c r="N2286" t="s">
        <v>1671</v>
      </c>
      <c r="O2286" t="s">
        <v>6382</v>
      </c>
      <c r="P2286" t="s">
        <v>11228</v>
      </c>
      <c r="Q2286">
        <v>16372</v>
      </c>
      <c r="R2286">
        <v>4843</v>
      </c>
      <c r="S2286" t="s">
        <v>11229</v>
      </c>
      <c r="T2286">
        <v>2</v>
      </c>
      <c r="U2286" t="s">
        <v>11230</v>
      </c>
      <c r="V2286" t="s">
        <v>11231</v>
      </c>
      <c r="W2286">
        <v>121</v>
      </c>
      <c r="X2286" t="s">
        <v>37</v>
      </c>
      <c r="Y2286" t="s">
        <v>365</v>
      </c>
      <c r="Z2286" t="s">
        <v>39</v>
      </c>
      <c r="AA2286">
        <v>1999</v>
      </c>
      <c r="AB2286">
        <v>1000</v>
      </c>
      <c r="AC2286">
        <v>6.1</v>
      </c>
      <c r="AD2286">
        <v>1.37</v>
      </c>
      <c r="AE2286">
        <v>309</v>
      </c>
    </row>
    <row r="2287" spans="1:31" x14ac:dyDescent="0.45">
      <c r="A2287" t="s">
        <v>28</v>
      </c>
      <c r="B2287" t="s">
        <v>9700</v>
      </c>
      <c r="C2287" t="str">
        <f t="shared" si="70"/>
        <v>other</v>
      </c>
      <c r="D2287">
        <v>175</v>
      </c>
      <c r="E2287">
        <v>101</v>
      </c>
      <c r="F2287">
        <v>53</v>
      </c>
      <c r="G2287">
        <v>580</v>
      </c>
      <c r="H2287" t="s">
        <v>232</v>
      </c>
      <c r="I2287">
        <v>14000</v>
      </c>
      <c r="J2287" s="1">
        <v>20246959</v>
      </c>
      <c r="K2287" s="1">
        <v>20000000</v>
      </c>
      <c r="L2287" s="1">
        <f>J2287/K2287</f>
        <v>1.0123479500000001</v>
      </c>
      <c r="M2287" s="2" t="str">
        <f t="shared" si="71"/>
        <v>other</v>
      </c>
      <c r="N2287" t="s">
        <v>2517</v>
      </c>
      <c r="O2287" t="s">
        <v>644</v>
      </c>
      <c r="P2287" t="s">
        <v>11232</v>
      </c>
      <c r="Q2287">
        <v>61360</v>
      </c>
      <c r="R2287">
        <v>16926</v>
      </c>
      <c r="S2287" t="s">
        <v>11233</v>
      </c>
      <c r="T2287">
        <v>1</v>
      </c>
      <c r="U2287" t="s">
        <v>11234</v>
      </c>
      <c r="V2287" t="s">
        <v>11235</v>
      </c>
      <c r="W2287">
        <v>129</v>
      </c>
      <c r="X2287" t="s">
        <v>37</v>
      </c>
      <c r="Y2287" t="s">
        <v>38</v>
      </c>
      <c r="Z2287" t="s">
        <v>575</v>
      </c>
      <c r="AA2287">
        <v>2015</v>
      </c>
      <c r="AB2287">
        <v>1000</v>
      </c>
      <c r="AC2287">
        <v>6.6</v>
      </c>
      <c r="AD2287">
        <v>2.35</v>
      </c>
      <c r="AE2287">
        <v>309</v>
      </c>
    </row>
    <row r="2288" spans="1:31" x14ac:dyDescent="0.45">
      <c r="A2288" t="s">
        <v>28</v>
      </c>
      <c r="B2288" t="s">
        <v>5040</v>
      </c>
      <c r="C2288" t="str">
        <f t="shared" si="70"/>
        <v>other</v>
      </c>
      <c r="D2288">
        <v>20</v>
      </c>
      <c r="E2288">
        <v>106</v>
      </c>
      <c r="F2288">
        <v>277</v>
      </c>
      <c r="G2288">
        <v>383</v>
      </c>
      <c r="H2288" t="s">
        <v>1365</v>
      </c>
      <c r="I2288">
        <v>22000</v>
      </c>
      <c r="J2288" s="1">
        <v>20241395</v>
      </c>
      <c r="K2288" s="1">
        <v>20000000</v>
      </c>
      <c r="L2288" s="1">
        <f>J2288/K2288</f>
        <v>1.01206975</v>
      </c>
      <c r="M2288" s="2" t="str">
        <f t="shared" si="71"/>
        <v>other</v>
      </c>
      <c r="N2288" t="s">
        <v>999</v>
      </c>
      <c r="O2288" t="s">
        <v>1736</v>
      </c>
      <c r="P2288" t="s">
        <v>11236</v>
      </c>
      <c r="Q2288">
        <v>17349</v>
      </c>
      <c r="R2288">
        <v>24887</v>
      </c>
      <c r="S2288" t="s">
        <v>11237</v>
      </c>
      <c r="T2288">
        <v>0</v>
      </c>
      <c r="U2288" t="s">
        <v>11238</v>
      </c>
      <c r="V2288" t="s">
        <v>11239</v>
      </c>
      <c r="W2288">
        <v>42</v>
      </c>
      <c r="X2288" t="s">
        <v>37</v>
      </c>
      <c r="Y2288" t="s">
        <v>38</v>
      </c>
      <c r="Z2288" t="s">
        <v>39</v>
      </c>
      <c r="AA2288">
        <v>1989</v>
      </c>
      <c r="AB2288">
        <v>2000</v>
      </c>
      <c r="AC2288">
        <v>6</v>
      </c>
      <c r="AD2288">
        <v>2.35</v>
      </c>
      <c r="AE2288">
        <v>309</v>
      </c>
    </row>
    <row r="2289" spans="1:31" x14ac:dyDescent="0.45">
      <c r="A2289" t="s">
        <v>28</v>
      </c>
      <c r="B2289" t="s">
        <v>3993</v>
      </c>
      <c r="C2289" t="str">
        <f t="shared" si="70"/>
        <v>other</v>
      </c>
      <c r="D2289">
        <v>69</v>
      </c>
      <c r="E2289">
        <v>101</v>
      </c>
      <c r="F2289">
        <v>11000</v>
      </c>
      <c r="G2289">
        <v>2</v>
      </c>
      <c r="H2289" t="s">
        <v>2253</v>
      </c>
      <c r="I2289">
        <v>1000</v>
      </c>
      <c r="J2289" s="1">
        <v>20218921</v>
      </c>
      <c r="K2289" s="1">
        <v>20000000</v>
      </c>
      <c r="L2289" s="1">
        <f>J2289/K2289</f>
        <v>1.01094605</v>
      </c>
      <c r="M2289" s="2" t="str">
        <f t="shared" si="71"/>
        <v>other</v>
      </c>
      <c r="N2289" t="s">
        <v>11240</v>
      </c>
      <c r="O2289" t="s">
        <v>3740</v>
      </c>
      <c r="P2289" t="s">
        <v>11241</v>
      </c>
      <c r="Q2289">
        <v>30083</v>
      </c>
      <c r="R2289">
        <v>1614</v>
      </c>
      <c r="S2289" t="s">
        <v>11242</v>
      </c>
      <c r="T2289">
        <v>0</v>
      </c>
      <c r="U2289" t="s">
        <v>11243</v>
      </c>
      <c r="V2289" t="s">
        <v>11244</v>
      </c>
      <c r="W2289">
        <v>140</v>
      </c>
      <c r="X2289" t="s">
        <v>37</v>
      </c>
      <c r="Y2289" t="s">
        <v>38</v>
      </c>
      <c r="Z2289" t="s">
        <v>575</v>
      </c>
      <c r="AA2289">
        <v>1996</v>
      </c>
      <c r="AB2289">
        <v>612</v>
      </c>
      <c r="AC2289">
        <v>6.8</v>
      </c>
      <c r="AD2289">
        <v>1.85</v>
      </c>
      <c r="AE2289">
        <v>307</v>
      </c>
    </row>
    <row r="2290" spans="1:31" x14ac:dyDescent="0.45">
      <c r="A2290" t="s">
        <v>28</v>
      </c>
      <c r="B2290" t="s">
        <v>1944</v>
      </c>
      <c r="C2290" t="str">
        <f t="shared" si="70"/>
        <v>other</v>
      </c>
      <c r="D2290">
        <v>168</v>
      </c>
      <c r="E2290">
        <v>87</v>
      </c>
      <c r="F2290">
        <v>0</v>
      </c>
      <c r="G2290">
        <v>548</v>
      </c>
      <c r="H2290" t="s">
        <v>353</v>
      </c>
      <c r="I2290">
        <v>22000</v>
      </c>
      <c r="J2290" s="1">
        <v>20207003</v>
      </c>
      <c r="K2290" s="1">
        <v>9000000</v>
      </c>
      <c r="L2290" s="1">
        <f>J2290/K2290</f>
        <v>2.2452225555555554</v>
      </c>
      <c r="M2290" s="2" t="str">
        <f t="shared" si="71"/>
        <v>blockbuster</v>
      </c>
      <c r="N2290" t="s">
        <v>1661</v>
      </c>
      <c r="O2290" t="s">
        <v>144</v>
      </c>
      <c r="P2290" t="s">
        <v>10553</v>
      </c>
      <c r="Q2290">
        <v>89547</v>
      </c>
      <c r="R2290">
        <v>24324</v>
      </c>
      <c r="S2290" t="s">
        <v>5784</v>
      </c>
      <c r="T2290">
        <v>0</v>
      </c>
      <c r="U2290" t="s">
        <v>10554</v>
      </c>
      <c r="V2290" t="s">
        <v>10555</v>
      </c>
      <c r="W2290">
        <v>199</v>
      </c>
      <c r="X2290" t="s">
        <v>37</v>
      </c>
      <c r="Y2290" t="s">
        <v>38</v>
      </c>
      <c r="Z2290" t="s">
        <v>575</v>
      </c>
      <c r="AA2290">
        <v>2007</v>
      </c>
      <c r="AB2290">
        <v>557</v>
      </c>
      <c r="AC2290">
        <v>7.4</v>
      </c>
      <c r="AD2290">
        <v>1.85</v>
      </c>
      <c r="AE2290">
        <v>307</v>
      </c>
    </row>
    <row r="2291" spans="1:31" x14ac:dyDescent="0.45">
      <c r="A2291" t="s">
        <v>28</v>
      </c>
      <c r="B2291" t="s">
        <v>327</v>
      </c>
      <c r="C2291" t="str">
        <f t="shared" si="70"/>
        <v>other</v>
      </c>
      <c r="D2291">
        <v>166</v>
      </c>
      <c r="E2291">
        <v>111</v>
      </c>
      <c r="F2291">
        <v>0</v>
      </c>
      <c r="G2291">
        <v>725</v>
      </c>
      <c r="H2291" t="s">
        <v>1629</v>
      </c>
      <c r="I2291">
        <v>856</v>
      </c>
      <c r="J2291" s="1">
        <v>20167424</v>
      </c>
      <c r="K2291" s="1">
        <v>20000000</v>
      </c>
      <c r="L2291" s="1">
        <f>J2291/K2291</f>
        <v>1.0083712</v>
      </c>
      <c r="M2291" s="2" t="str">
        <f t="shared" si="71"/>
        <v>other</v>
      </c>
      <c r="N2291" t="s">
        <v>329</v>
      </c>
      <c r="O2291" t="s">
        <v>3648</v>
      </c>
      <c r="P2291" t="s">
        <v>11245</v>
      </c>
      <c r="Q2291">
        <v>60156</v>
      </c>
      <c r="R2291">
        <v>3309</v>
      </c>
      <c r="S2291" t="s">
        <v>11246</v>
      </c>
      <c r="T2291">
        <v>0</v>
      </c>
      <c r="U2291" t="s">
        <v>11247</v>
      </c>
      <c r="V2291" t="s">
        <v>11248</v>
      </c>
      <c r="W2291">
        <v>299</v>
      </c>
      <c r="X2291" t="s">
        <v>37</v>
      </c>
      <c r="Y2291" t="s">
        <v>38</v>
      </c>
      <c r="Z2291" t="s">
        <v>575</v>
      </c>
      <c r="AA2291">
        <v>2007</v>
      </c>
      <c r="AB2291">
        <v>742</v>
      </c>
      <c r="AC2291">
        <v>6.8</v>
      </c>
      <c r="AD2291">
        <v>2.35</v>
      </c>
      <c r="AE2291">
        <v>305</v>
      </c>
    </row>
    <row r="2292" spans="1:31" x14ac:dyDescent="0.45">
      <c r="A2292" t="s">
        <v>28</v>
      </c>
      <c r="B2292" t="s">
        <v>7099</v>
      </c>
      <c r="C2292" t="str">
        <f t="shared" si="70"/>
        <v>other</v>
      </c>
      <c r="D2292">
        <v>160</v>
      </c>
      <c r="E2292">
        <v>99</v>
      </c>
      <c r="F2292">
        <v>52</v>
      </c>
      <c r="G2292">
        <v>148</v>
      </c>
      <c r="H2292" t="s">
        <v>298</v>
      </c>
      <c r="I2292">
        <v>22000</v>
      </c>
      <c r="J2292" s="1">
        <v>20113965</v>
      </c>
      <c r="K2292" s="1">
        <v>21000000</v>
      </c>
      <c r="L2292" s="1">
        <f>J2292/K2292</f>
        <v>0.9578078571428571</v>
      </c>
      <c r="M2292" s="2" t="str">
        <f t="shared" si="71"/>
        <v>other</v>
      </c>
      <c r="N2292" t="s">
        <v>7033</v>
      </c>
      <c r="O2292" t="s">
        <v>1736</v>
      </c>
      <c r="P2292" t="s">
        <v>11249</v>
      </c>
      <c r="Q2292">
        <v>49855</v>
      </c>
      <c r="R2292">
        <v>23409</v>
      </c>
      <c r="S2292" t="s">
        <v>11250</v>
      </c>
      <c r="T2292">
        <v>1</v>
      </c>
      <c r="U2292" t="s">
        <v>11251</v>
      </c>
      <c r="V2292" t="s">
        <v>11252</v>
      </c>
      <c r="W2292">
        <v>117</v>
      </c>
      <c r="X2292" t="s">
        <v>37</v>
      </c>
      <c r="Y2292" t="s">
        <v>38</v>
      </c>
      <c r="Z2292" t="s">
        <v>39</v>
      </c>
      <c r="AA2292">
        <v>2009</v>
      </c>
      <c r="AB2292">
        <v>1000</v>
      </c>
      <c r="AC2292">
        <v>7.2</v>
      </c>
      <c r="AD2292">
        <v>2.35</v>
      </c>
      <c r="AE2292">
        <v>305</v>
      </c>
    </row>
    <row r="2293" spans="1:31" x14ac:dyDescent="0.45">
      <c r="A2293" t="s">
        <v>28</v>
      </c>
      <c r="B2293" t="s">
        <v>11253</v>
      </c>
      <c r="C2293" t="str">
        <f t="shared" si="70"/>
        <v>other</v>
      </c>
      <c r="D2293">
        <v>32</v>
      </c>
      <c r="E2293">
        <v>88</v>
      </c>
      <c r="F2293">
        <v>84</v>
      </c>
      <c r="G2293">
        <v>177</v>
      </c>
      <c r="H2293" t="s">
        <v>11254</v>
      </c>
      <c r="I2293">
        <v>650</v>
      </c>
      <c r="J2293" s="1">
        <v>20101861</v>
      </c>
      <c r="K2293" s="1">
        <v>20000000</v>
      </c>
      <c r="L2293" s="1">
        <f>J2293/K2293</f>
        <v>1.0050930499999999</v>
      </c>
      <c r="M2293" s="2" t="str">
        <f t="shared" si="71"/>
        <v>other</v>
      </c>
      <c r="N2293" t="s">
        <v>2648</v>
      </c>
      <c r="O2293" t="s">
        <v>11255</v>
      </c>
      <c r="P2293" t="s">
        <v>11256</v>
      </c>
      <c r="Q2293">
        <v>25371</v>
      </c>
      <c r="R2293">
        <v>1343</v>
      </c>
      <c r="S2293" t="s">
        <v>11257</v>
      </c>
      <c r="T2293">
        <v>3</v>
      </c>
      <c r="U2293" t="s">
        <v>11258</v>
      </c>
      <c r="V2293" t="s">
        <v>11259</v>
      </c>
      <c r="W2293">
        <v>129</v>
      </c>
      <c r="X2293" t="s">
        <v>37</v>
      </c>
      <c r="Y2293" t="s">
        <v>757</v>
      </c>
      <c r="Z2293" t="s">
        <v>90</v>
      </c>
      <c r="AA2293">
        <v>2004</v>
      </c>
      <c r="AB2293">
        <v>384</v>
      </c>
      <c r="AC2293">
        <v>1.9</v>
      </c>
      <c r="AD2293">
        <v>2.35</v>
      </c>
      <c r="AE2293">
        <v>305</v>
      </c>
    </row>
    <row r="2294" spans="1:31" x14ac:dyDescent="0.45">
      <c r="A2294" t="s">
        <v>28</v>
      </c>
      <c r="B2294" t="s">
        <v>2646</v>
      </c>
      <c r="C2294" t="str">
        <f t="shared" si="70"/>
        <v>other</v>
      </c>
      <c r="D2294">
        <v>72</v>
      </c>
      <c r="E2294">
        <v>83</v>
      </c>
      <c r="F2294">
        <v>10</v>
      </c>
      <c r="G2294">
        <v>69</v>
      </c>
      <c r="H2294" t="s">
        <v>11260</v>
      </c>
      <c r="I2294">
        <v>688</v>
      </c>
      <c r="J2294" s="1">
        <v>20047715</v>
      </c>
      <c r="K2294" s="1">
        <v>33000000</v>
      </c>
      <c r="L2294" s="1">
        <f>J2294/K2294</f>
        <v>0.6075065151515151</v>
      </c>
      <c r="M2294" s="2" t="str">
        <f t="shared" si="71"/>
        <v>other</v>
      </c>
      <c r="N2294" t="s">
        <v>1742</v>
      </c>
      <c r="O2294" t="s">
        <v>1271</v>
      </c>
      <c r="P2294" t="s">
        <v>11261</v>
      </c>
      <c r="Q2294">
        <v>21933</v>
      </c>
      <c r="R2294">
        <v>1019</v>
      </c>
      <c r="S2294" t="s">
        <v>11262</v>
      </c>
      <c r="T2294">
        <v>2</v>
      </c>
      <c r="U2294" t="s">
        <v>11263</v>
      </c>
      <c r="V2294" t="s">
        <v>11264</v>
      </c>
      <c r="W2294">
        <v>76</v>
      </c>
      <c r="X2294" t="s">
        <v>37</v>
      </c>
      <c r="Y2294" t="s">
        <v>757</v>
      </c>
      <c r="Z2294" t="s">
        <v>39</v>
      </c>
      <c r="AA2294">
        <v>2005</v>
      </c>
      <c r="AB2294">
        <v>99</v>
      </c>
      <c r="AC2294">
        <v>5.5</v>
      </c>
      <c r="AD2294">
        <v>1.85</v>
      </c>
      <c r="AE2294">
        <v>304</v>
      </c>
    </row>
    <row r="2295" spans="1:31" x14ac:dyDescent="0.45">
      <c r="A2295" t="s">
        <v>28</v>
      </c>
      <c r="B2295" t="s">
        <v>2646</v>
      </c>
      <c r="C2295" t="str">
        <f t="shared" si="70"/>
        <v>other</v>
      </c>
      <c r="D2295">
        <v>53</v>
      </c>
      <c r="E2295">
        <v>91</v>
      </c>
      <c r="F2295">
        <v>10</v>
      </c>
      <c r="G2295">
        <v>436</v>
      </c>
      <c r="H2295" t="s">
        <v>969</v>
      </c>
      <c r="I2295">
        <v>716</v>
      </c>
      <c r="J2295" s="1">
        <v>20035310</v>
      </c>
      <c r="K2295" s="1">
        <v>20000000</v>
      </c>
      <c r="L2295" s="1">
        <f>J2295/K2295</f>
        <v>1.0017655000000001</v>
      </c>
      <c r="M2295" s="2" t="str">
        <f t="shared" si="71"/>
        <v>other</v>
      </c>
      <c r="N2295" t="s">
        <v>1742</v>
      </c>
      <c r="O2295" t="s">
        <v>719</v>
      </c>
      <c r="P2295" t="s">
        <v>11265</v>
      </c>
      <c r="Q2295">
        <v>9785</v>
      </c>
      <c r="R2295">
        <v>2700</v>
      </c>
      <c r="S2295" t="s">
        <v>796</v>
      </c>
      <c r="T2295">
        <v>3</v>
      </c>
      <c r="U2295" t="s">
        <v>11266</v>
      </c>
      <c r="V2295" t="s">
        <v>11267</v>
      </c>
      <c r="W2295">
        <v>26</v>
      </c>
      <c r="X2295" t="s">
        <v>37</v>
      </c>
      <c r="Y2295" t="s">
        <v>38</v>
      </c>
      <c r="Z2295" t="s">
        <v>39</v>
      </c>
      <c r="AA2295">
        <v>2007</v>
      </c>
      <c r="AB2295">
        <v>537</v>
      </c>
      <c r="AC2295">
        <v>4.5</v>
      </c>
      <c r="AD2295">
        <v>1.85</v>
      </c>
      <c r="AE2295">
        <v>304</v>
      </c>
    </row>
    <row r="2296" spans="1:31" x14ac:dyDescent="0.45">
      <c r="A2296" t="s">
        <v>28</v>
      </c>
      <c r="B2296" t="s">
        <v>3647</v>
      </c>
      <c r="C2296" t="str">
        <f t="shared" si="70"/>
        <v>other</v>
      </c>
      <c r="D2296">
        <v>76</v>
      </c>
      <c r="E2296">
        <v>108</v>
      </c>
      <c r="F2296">
        <v>54</v>
      </c>
      <c r="G2296">
        <v>463</v>
      </c>
      <c r="H2296" t="s">
        <v>11268</v>
      </c>
      <c r="I2296">
        <v>786</v>
      </c>
      <c r="J2296" s="1">
        <v>19976073</v>
      </c>
      <c r="K2296" s="1">
        <v>20000000</v>
      </c>
      <c r="L2296" s="1">
        <f>J2296/K2296</f>
        <v>0.99880365000000004</v>
      </c>
      <c r="M2296" s="2" t="str">
        <f t="shared" si="71"/>
        <v>other</v>
      </c>
      <c r="N2296" t="s">
        <v>3080</v>
      </c>
      <c r="O2296" t="s">
        <v>6162</v>
      </c>
      <c r="P2296" t="s">
        <v>11269</v>
      </c>
      <c r="Q2296">
        <v>6838</v>
      </c>
      <c r="R2296">
        <v>2730</v>
      </c>
      <c r="S2296" t="s">
        <v>4937</v>
      </c>
      <c r="T2296">
        <v>3</v>
      </c>
      <c r="U2296" t="s">
        <v>11270</v>
      </c>
      <c r="V2296" t="s">
        <v>11271</v>
      </c>
      <c r="W2296">
        <v>117</v>
      </c>
      <c r="X2296" t="s">
        <v>37</v>
      </c>
      <c r="Y2296" t="s">
        <v>38</v>
      </c>
      <c r="Z2296" t="s">
        <v>39</v>
      </c>
      <c r="AA2296">
        <v>2004</v>
      </c>
      <c r="AB2296">
        <v>567</v>
      </c>
      <c r="AC2296">
        <v>6.3</v>
      </c>
      <c r="AD2296">
        <v>1.85</v>
      </c>
      <c r="AE2296">
        <v>304</v>
      </c>
    </row>
    <row r="2297" spans="1:31" x14ac:dyDescent="0.45">
      <c r="A2297" t="s">
        <v>28</v>
      </c>
      <c r="B2297" t="s">
        <v>2430</v>
      </c>
      <c r="C2297" t="str">
        <f t="shared" si="70"/>
        <v>other</v>
      </c>
      <c r="D2297">
        <v>15</v>
      </c>
      <c r="E2297">
        <v>154</v>
      </c>
      <c r="F2297">
        <v>189</v>
      </c>
      <c r="G2297">
        <v>388</v>
      </c>
      <c r="H2297" t="s">
        <v>11272</v>
      </c>
      <c r="I2297">
        <v>683</v>
      </c>
      <c r="J2297" s="1">
        <v>19900000</v>
      </c>
      <c r="K2297" s="1">
        <v>20000000</v>
      </c>
      <c r="L2297" s="1">
        <f>J2297/K2297</f>
        <v>0.995</v>
      </c>
      <c r="M2297" s="2" t="str">
        <f t="shared" si="71"/>
        <v>other</v>
      </c>
      <c r="N2297" t="s">
        <v>11273</v>
      </c>
      <c r="O2297" t="s">
        <v>11274</v>
      </c>
      <c r="P2297" t="s">
        <v>11275</v>
      </c>
      <c r="Q2297">
        <v>3454</v>
      </c>
      <c r="R2297">
        <v>2172</v>
      </c>
      <c r="S2297" t="s">
        <v>2431</v>
      </c>
      <c r="T2297">
        <v>0</v>
      </c>
      <c r="U2297" t="s">
        <v>11276</v>
      </c>
      <c r="V2297" t="s">
        <v>11277</v>
      </c>
      <c r="W2297">
        <v>64</v>
      </c>
      <c r="X2297" t="s">
        <v>37</v>
      </c>
      <c r="Y2297" t="s">
        <v>38</v>
      </c>
      <c r="Z2297" t="s">
        <v>272</v>
      </c>
      <c r="AA2297">
        <v>1969</v>
      </c>
      <c r="AB2297">
        <v>641</v>
      </c>
      <c r="AC2297">
        <v>7</v>
      </c>
      <c r="AD2297">
        <v>2.35</v>
      </c>
      <c r="AE2297">
        <v>303</v>
      </c>
    </row>
    <row r="2298" spans="1:31" x14ac:dyDescent="0.45">
      <c r="A2298" t="s">
        <v>28</v>
      </c>
      <c r="B2298" t="s">
        <v>7066</v>
      </c>
      <c r="C2298" t="str">
        <f t="shared" si="70"/>
        <v>other</v>
      </c>
      <c r="D2298">
        <v>401</v>
      </c>
      <c r="E2298">
        <v>148</v>
      </c>
      <c r="F2298">
        <v>0</v>
      </c>
      <c r="G2298">
        <v>175</v>
      </c>
      <c r="H2298" t="s">
        <v>11278</v>
      </c>
      <c r="I2298">
        <v>204</v>
      </c>
      <c r="J2298" s="1">
        <v>19819494</v>
      </c>
      <c r="K2298" s="1">
        <v>20000000</v>
      </c>
      <c r="L2298" s="1">
        <f>J2298/K2298</f>
        <v>0.99097469999999999</v>
      </c>
      <c r="M2298" s="2" t="str">
        <f t="shared" si="71"/>
        <v>other</v>
      </c>
      <c r="N2298" t="s">
        <v>11279</v>
      </c>
      <c r="O2298" t="s">
        <v>11280</v>
      </c>
      <c r="P2298" t="s">
        <v>11281</v>
      </c>
      <c r="Q2298">
        <v>61935</v>
      </c>
      <c r="R2298">
        <v>707</v>
      </c>
      <c r="S2298" t="s">
        <v>11282</v>
      </c>
      <c r="T2298">
        <v>0</v>
      </c>
      <c r="U2298" t="s">
        <v>11283</v>
      </c>
      <c r="V2298" t="s">
        <v>11284</v>
      </c>
      <c r="W2298">
        <v>242</v>
      </c>
      <c r="X2298" t="s">
        <v>37</v>
      </c>
      <c r="Y2298" t="s">
        <v>38</v>
      </c>
      <c r="Z2298" t="s">
        <v>575</v>
      </c>
      <c r="AA2298">
        <v>2014</v>
      </c>
      <c r="AB2298">
        <v>178</v>
      </c>
      <c r="AC2298">
        <v>6.7</v>
      </c>
      <c r="AD2298">
        <v>1.85</v>
      </c>
      <c r="AE2298">
        <v>302</v>
      </c>
    </row>
    <row r="2299" spans="1:31" x14ac:dyDescent="0.45">
      <c r="A2299" t="s">
        <v>28</v>
      </c>
      <c r="B2299" t="s">
        <v>11285</v>
      </c>
      <c r="C2299" t="str">
        <f t="shared" si="70"/>
        <v>other</v>
      </c>
      <c r="D2299">
        <v>31</v>
      </c>
      <c r="E2299">
        <v>77</v>
      </c>
      <c r="F2299">
        <v>3</v>
      </c>
      <c r="G2299">
        <v>593</v>
      </c>
      <c r="H2299" t="s">
        <v>4875</v>
      </c>
      <c r="I2299">
        <v>787</v>
      </c>
      <c r="J2299" s="1">
        <v>19783777</v>
      </c>
      <c r="K2299" s="1">
        <v>20000000</v>
      </c>
      <c r="L2299" s="1">
        <f>J2299/K2299</f>
        <v>0.98918885000000001</v>
      </c>
      <c r="M2299" s="2" t="str">
        <f t="shared" si="71"/>
        <v>other</v>
      </c>
      <c r="N2299" t="s">
        <v>266</v>
      </c>
      <c r="O2299" t="s">
        <v>6587</v>
      </c>
      <c r="P2299" t="s">
        <v>11286</v>
      </c>
      <c r="Q2299">
        <v>3851</v>
      </c>
      <c r="R2299">
        <v>2185</v>
      </c>
      <c r="S2299" t="s">
        <v>4994</v>
      </c>
      <c r="T2299">
        <v>0</v>
      </c>
      <c r="U2299" t="s">
        <v>11287</v>
      </c>
      <c r="V2299" t="s">
        <v>11288</v>
      </c>
      <c r="W2299">
        <v>114</v>
      </c>
      <c r="X2299" t="s">
        <v>37</v>
      </c>
      <c r="Y2299" t="s">
        <v>38</v>
      </c>
      <c r="Z2299" t="s">
        <v>272</v>
      </c>
      <c r="AA2299">
        <v>2006</v>
      </c>
      <c r="AB2299">
        <v>690</v>
      </c>
      <c r="AC2299">
        <v>2.8</v>
      </c>
      <c r="AD2299">
        <v>1.85</v>
      </c>
      <c r="AE2299">
        <v>302</v>
      </c>
    </row>
    <row r="2300" spans="1:31" x14ac:dyDescent="0.45">
      <c r="A2300" t="s">
        <v>28</v>
      </c>
      <c r="B2300" t="s">
        <v>11289</v>
      </c>
      <c r="C2300" t="str">
        <f t="shared" si="70"/>
        <v>other</v>
      </c>
      <c r="D2300">
        <v>65</v>
      </c>
      <c r="E2300">
        <v>110</v>
      </c>
      <c r="F2300">
        <v>9</v>
      </c>
      <c r="G2300">
        <v>826</v>
      </c>
      <c r="H2300" t="s">
        <v>11290</v>
      </c>
      <c r="I2300">
        <v>997</v>
      </c>
      <c r="J2300" s="1">
        <v>19781879</v>
      </c>
      <c r="K2300" s="1">
        <v>20000000</v>
      </c>
      <c r="L2300" s="1">
        <f>J2300/K2300</f>
        <v>0.98909395</v>
      </c>
      <c r="M2300" s="2" t="str">
        <f t="shared" si="71"/>
        <v>other</v>
      </c>
      <c r="N2300" t="s">
        <v>6189</v>
      </c>
      <c r="O2300" t="s">
        <v>11291</v>
      </c>
      <c r="P2300" t="s">
        <v>11292</v>
      </c>
      <c r="Q2300">
        <v>7894</v>
      </c>
      <c r="R2300">
        <v>3177</v>
      </c>
      <c r="S2300" t="s">
        <v>5943</v>
      </c>
      <c r="T2300">
        <v>19</v>
      </c>
      <c r="U2300" t="s">
        <v>11293</v>
      </c>
      <c r="V2300" t="s">
        <v>11294</v>
      </c>
      <c r="W2300">
        <v>25</v>
      </c>
      <c r="X2300" t="s">
        <v>37</v>
      </c>
      <c r="Y2300" t="s">
        <v>38</v>
      </c>
      <c r="Z2300" t="s">
        <v>39</v>
      </c>
      <c r="AA2300">
        <v>2013</v>
      </c>
      <c r="AB2300">
        <v>941</v>
      </c>
      <c r="AC2300">
        <v>5</v>
      </c>
      <c r="AD2300">
        <v>1.85</v>
      </c>
      <c r="AE2300">
        <v>301</v>
      </c>
    </row>
    <row r="2301" spans="1:31" x14ac:dyDescent="0.45">
      <c r="A2301" t="s">
        <v>28</v>
      </c>
      <c r="C2301" t="str">
        <f t="shared" si="70"/>
        <v>other</v>
      </c>
      <c r="D2301">
        <v>26</v>
      </c>
      <c r="E2301">
        <v>42</v>
      </c>
      <c r="G2301">
        <v>376</v>
      </c>
      <c r="H2301" t="s">
        <v>4430</v>
      </c>
      <c r="I2301">
        <v>1000</v>
      </c>
      <c r="J2301" s="1">
        <v>19719930</v>
      </c>
      <c r="L2301" s="1" t="e">
        <f>J2301/K2301</f>
        <v>#DIV/0!</v>
      </c>
      <c r="M2301" s="2" t="e">
        <f t="shared" si="71"/>
        <v>#DIV/0!</v>
      </c>
      <c r="N2301" t="s">
        <v>2132</v>
      </c>
      <c r="O2301" t="s">
        <v>3367</v>
      </c>
      <c r="P2301" t="s">
        <v>11295</v>
      </c>
      <c r="Q2301">
        <v>15612</v>
      </c>
      <c r="R2301">
        <v>2240</v>
      </c>
      <c r="S2301" t="s">
        <v>11296</v>
      </c>
      <c r="T2301">
        <v>1</v>
      </c>
      <c r="V2301" t="s">
        <v>11297</v>
      </c>
      <c r="W2301">
        <v>29</v>
      </c>
      <c r="X2301" t="s">
        <v>37</v>
      </c>
      <c r="Y2301" t="s">
        <v>38</v>
      </c>
      <c r="Z2301" t="s">
        <v>1116</v>
      </c>
      <c r="AB2301">
        <v>440</v>
      </c>
      <c r="AC2301">
        <v>7.5</v>
      </c>
      <c r="AD2301">
        <v>16</v>
      </c>
      <c r="AE2301">
        <v>300</v>
      </c>
    </row>
    <row r="2302" spans="1:31" x14ac:dyDescent="0.45">
      <c r="A2302" t="s">
        <v>28</v>
      </c>
      <c r="B2302" t="s">
        <v>5692</v>
      </c>
      <c r="C2302" t="str">
        <f t="shared" si="70"/>
        <v>other</v>
      </c>
      <c r="D2302">
        <v>45</v>
      </c>
      <c r="E2302">
        <v>83</v>
      </c>
      <c r="F2302">
        <v>119</v>
      </c>
      <c r="G2302">
        <v>633</v>
      </c>
      <c r="H2302" t="s">
        <v>11298</v>
      </c>
      <c r="I2302">
        <v>885</v>
      </c>
      <c r="J2302" s="1">
        <v>19693891</v>
      </c>
      <c r="K2302" s="1">
        <v>12000000</v>
      </c>
      <c r="L2302" s="1">
        <f>J2302/K2302</f>
        <v>1.6411575833333334</v>
      </c>
      <c r="M2302" s="2" t="str">
        <f t="shared" si="71"/>
        <v>other</v>
      </c>
      <c r="N2302" t="s">
        <v>2776</v>
      </c>
      <c r="O2302" t="s">
        <v>11299</v>
      </c>
      <c r="P2302" t="s">
        <v>11300</v>
      </c>
      <c r="Q2302">
        <v>8560</v>
      </c>
      <c r="R2302">
        <v>2907</v>
      </c>
      <c r="S2302" t="s">
        <v>11301</v>
      </c>
      <c r="T2302">
        <v>2</v>
      </c>
      <c r="U2302" t="s">
        <v>11302</v>
      </c>
      <c r="V2302" t="s">
        <v>11303</v>
      </c>
      <c r="W2302">
        <v>205</v>
      </c>
      <c r="X2302" t="s">
        <v>37</v>
      </c>
      <c r="Y2302" t="s">
        <v>38</v>
      </c>
      <c r="Z2302" t="s">
        <v>39</v>
      </c>
      <c r="AA2302">
        <v>2008</v>
      </c>
      <c r="AB2302">
        <v>816</v>
      </c>
      <c r="AC2302">
        <v>4.3</v>
      </c>
      <c r="AD2302">
        <v>2.35</v>
      </c>
      <c r="AE2302">
        <v>299</v>
      </c>
    </row>
    <row r="2303" spans="1:31" x14ac:dyDescent="0.45">
      <c r="A2303" t="s">
        <v>28</v>
      </c>
      <c r="B2303" t="s">
        <v>4893</v>
      </c>
      <c r="C2303" t="str">
        <f t="shared" ref="C2303:C2366" si="72">IF(J2303&lt;100000000,"other","blockbuster")</f>
        <v>other</v>
      </c>
      <c r="D2303">
        <v>260</v>
      </c>
      <c r="E2303">
        <v>107</v>
      </c>
      <c r="F2303">
        <v>0</v>
      </c>
      <c r="G2303">
        <v>99</v>
      </c>
      <c r="H2303" t="s">
        <v>5846</v>
      </c>
      <c r="I2303">
        <v>2000</v>
      </c>
      <c r="J2303" s="1">
        <v>19692608</v>
      </c>
      <c r="K2303" s="1">
        <v>20000000</v>
      </c>
      <c r="L2303" s="1">
        <f>J2303/K2303</f>
        <v>0.98463040000000002</v>
      </c>
      <c r="M2303" s="2" t="str">
        <f t="shared" si="71"/>
        <v>other</v>
      </c>
      <c r="N2303" t="s">
        <v>412</v>
      </c>
      <c r="O2303" t="s">
        <v>5892</v>
      </c>
      <c r="P2303" t="s">
        <v>11304</v>
      </c>
      <c r="Q2303">
        <v>59248</v>
      </c>
      <c r="R2303">
        <v>2848</v>
      </c>
      <c r="S2303" t="s">
        <v>11305</v>
      </c>
      <c r="T2303">
        <v>7</v>
      </c>
      <c r="U2303" t="s">
        <v>11306</v>
      </c>
      <c r="V2303" t="s">
        <v>11307</v>
      </c>
      <c r="W2303">
        <v>164</v>
      </c>
      <c r="X2303" t="s">
        <v>37</v>
      </c>
      <c r="Y2303" t="s">
        <v>7160</v>
      </c>
      <c r="Z2303" t="s">
        <v>575</v>
      </c>
      <c r="AA2303">
        <v>2013</v>
      </c>
      <c r="AB2303">
        <v>749</v>
      </c>
      <c r="AC2303">
        <v>5.6</v>
      </c>
      <c r="AD2303">
        <v>1.85</v>
      </c>
      <c r="AE2303">
        <v>298</v>
      </c>
    </row>
    <row r="2304" spans="1:31" x14ac:dyDescent="0.45">
      <c r="A2304" t="s">
        <v>28</v>
      </c>
      <c r="B2304" t="s">
        <v>11308</v>
      </c>
      <c r="C2304" t="str">
        <f t="shared" si="72"/>
        <v>other</v>
      </c>
      <c r="D2304">
        <v>129</v>
      </c>
      <c r="E2304">
        <v>100</v>
      </c>
      <c r="F2304">
        <v>17</v>
      </c>
      <c r="G2304">
        <v>86</v>
      </c>
      <c r="H2304" t="s">
        <v>9112</v>
      </c>
      <c r="I2304">
        <v>669</v>
      </c>
      <c r="J2304" s="1">
        <v>19673424</v>
      </c>
      <c r="K2304" s="1">
        <v>22000000</v>
      </c>
      <c r="L2304" s="1">
        <f>J2304/K2304</f>
        <v>0.89424654545454541</v>
      </c>
      <c r="M2304" s="2" t="str">
        <f t="shared" si="71"/>
        <v>other</v>
      </c>
      <c r="N2304" t="s">
        <v>3161</v>
      </c>
      <c r="O2304" t="s">
        <v>7141</v>
      </c>
      <c r="P2304" t="s">
        <v>11309</v>
      </c>
      <c r="Q2304">
        <v>15169</v>
      </c>
      <c r="R2304">
        <v>1267</v>
      </c>
      <c r="S2304" t="s">
        <v>11310</v>
      </c>
      <c r="T2304">
        <v>0</v>
      </c>
      <c r="U2304" t="s">
        <v>11311</v>
      </c>
      <c r="V2304" t="s">
        <v>11312</v>
      </c>
      <c r="W2304">
        <v>213</v>
      </c>
      <c r="X2304" t="s">
        <v>37</v>
      </c>
      <c r="Y2304" t="s">
        <v>263</v>
      </c>
      <c r="Z2304" t="s">
        <v>39</v>
      </c>
      <c r="AA2304">
        <v>2003</v>
      </c>
      <c r="AB2304">
        <v>429</v>
      </c>
      <c r="AC2304">
        <v>6.2</v>
      </c>
      <c r="AD2304">
        <v>2.35</v>
      </c>
      <c r="AE2304">
        <v>297</v>
      </c>
    </row>
    <row r="2305" spans="1:31" x14ac:dyDescent="0.45">
      <c r="A2305" t="s">
        <v>28</v>
      </c>
      <c r="B2305" t="s">
        <v>9578</v>
      </c>
      <c r="C2305" t="str">
        <f t="shared" si="72"/>
        <v>other</v>
      </c>
      <c r="D2305">
        <v>58</v>
      </c>
      <c r="E2305">
        <v>87</v>
      </c>
      <c r="F2305">
        <v>29</v>
      </c>
      <c r="G2305">
        <v>522</v>
      </c>
      <c r="H2305" t="s">
        <v>4545</v>
      </c>
      <c r="I2305">
        <v>1000</v>
      </c>
      <c r="J2305" s="1">
        <v>19661987</v>
      </c>
      <c r="K2305" s="1">
        <v>20000000</v>
      </c>
      <c r="L2305" s="1">
        <f>J2305/K2305</f>
        <v>0.98309935000000004</v>
      </c>
      <c r="M2305" s="2" t="str">
        <f t="shared" si="71"/>
        <v>other</v>
      </c>
      <c r="N2305" t="s">
        <v>4209</v>
      </c>
      <c r="O2305" t="s">
        <v>11313</v>
      </c>
      <c r="P2305" t="s">
        <v>11314</v>
      </c>
      <c r="Q2305">
        <v>18571</v>
      </c>
      <c r="R2305">
        <v>4218</v>
      </c>
      <c r="S2305" t="s">
        <v>408</v>
      </c>
      <c r="T2305">
        <v>4</v>
      </c>
      <c r="U2305" t="s">
        <v>11315</v>
      </c>
      <c r="V2305" t="s">
        <v>11316</v>
      </c>
      <c r="W2305">
        <v>120</v>
      </c>
      <c r="X2305" t="s">
        <v>37</v>
      </c>
      <c r="Y2305" t="s">
        <v>38</v>
      </c>
      <c r="Z2305" t="s">
        <v>575</v>
      </c>
      <c r="AA2305">
        <v>2008</v>
      </c>
      <c r="AB2305">
        <v>794</v>
      </c>
      <c r="AC2305">
        <v>5.3</v>
      </c>
      <c r="AD2305">
        <v>2.35</v>
      </c>
      <c r="AE2305">
        <v>297</v>
      </c>
    </row>
    <row r="2306" spans="1:31" x14ac:dyDescent="0.45">
      <c r="A2306" t="s">
        <v>28</v>
      </c>
      <c r="B2306" t="s">
        <v>11317</v>
      </c>
      <c r="C2306" t="str">
        <f t="shared" si="72"/>
        <v>other</v>
      </c>
      <c r="D2306">
        <v>103</v>
      </c>
      <c r="E2306">
        <v>154</v>
      </c>
      <c r="F2306">
        <v>608</v>
      </c>
      <c r="G2306">
        <v>149</v>
      </c>
      <c r="H2306" t="s">
        <v>3438</v>
      </c>
      <c r="I2306">
        <v>1000</v>
      </c>
      <c r="J2306" s="1">
        <v>19593740</v>
      </c>
      <c r="K2306" s="1">
        <v>10000000</v>
      </c>
      <c r="L2306" s="1">
        <f>J2306/K2306</f>
        <v>1.9593739999999999</v>
      </c>
      <c r="M2306" s="2" t="str">
        <f t="shared" si="71"/>
        <v>other</v>
      </c>
      <c r="N2306" t="s">
        <v>11318</v>
      </c>
      <c r="O2306" t="s">
        <v>388</v>
      </c>
      <c r="P2306" t="s">
        <v>11319</v>
      </c>
      <c r="Q2306">
        <v>10037</v>
      </c>
      <c r="R2306">
        <v>1690</v>
      </c>
      <c r="S2306" t="s">
        <v>11320</v>
      </c>
      <c r="T2306">
        <v>1</v>
      </c>
      <c r="U2306" t="s">
        <v>11321</v>
      </c>
      <c r="V2306" t="s">
        <v>11322</v>
      </c>
      <c r="W2306">
        <v>202</v>
      </c>
      <c r="X2306" t="s">
        <v>37</v>
      </c>
      <c r="Y2306" t="s">
        <v>56</v>
      </c>
      <c r="Z2306" t="s">
        <v>575</v>
      </c>
      <c r="AA2306">
        <v>1999</v>
      </c>
      <c r="AB2306">
        <v>452</v>
      </c>
      <c r="AC2306">
        <v>7.4</v>
      </c>
      <c r="AD2306">
        <v>1.66</v>
      </c>
      <c r="AE2306">
        <v>296</v>
      </c>
    </row>
    <row r="2307" spans="1:31" x14ac:dyDescent="0.45">
      <c r="A2307" t="s">
        <v>28</v>
      </c>
      <c r="B2307" t="s">
        <v>11323</v>
      </c>
      <c r="C2307" t="str">
        <f t="shared" si="72"/>
        <v>other</v>
      </c>
      <c r="D2307">
        <v>45</v>
      </c>
      <c r="E2307">
        <v>106</v>
      </c>
      <c r="F2307">
        <v>38</v>
      </c>
      <c r="G2307">
        <v>975</v>
      </c>
      <c r="H2307" t="s">
        <v>577</v>
      </c>
      <c r="I2307">
        <v>1000</v>
      </c>
      <c r="J2307" s="1">
        <v>19548064</v>
      </c>
      <c r="K2307" s="1">
        <v>20000000</v>
      </c>
      <c r="L2307" s="1">
        <f>J2307/K2307</f>
        <v>0.97740320000000003</v>
      </c>
      <c r="M2307" s="2" t="str">
        <f t="shared" ref="M2307:M2370" si="73">IF(L2307&lt;2,"other","blockbuster")</f>
        <v>other</v>
      </c>
      <c r="N2307" t="s">
        <v>3386</v>
      </c>
      <c r="O2307" t="s">
        <v>133</v>
      </c>
      <c r="P2307" t="s">
        <v>11324</v>
      </c>
      <c r="Q2307">
        <v>15978</v>
      </c>
      <c r="R2307">
        <v>5705</v>
      </c>
      <c r="S2307" t="s">
        <v>2513</v>
      </c>
      <c r="T2307">
        <v>0</v>
      </c>
      <c r="V2307" t="s">
        <v>11325</v>
      </c>
      <c r="W2307">
        <v>122</v>
      </c>
      <c r="X2307" t="s">
        <v>37</v>
      </c>
      <c r="Y2307" t="s">
        <v>2903</v>
      </c>
      <c r="Z2307" t="s">
        <v>39</v>
      </c>
      <c r="AA2307">
        <v>2015</v>
      </c>
      <c r="AB2307">
        <v>1000</v>
      </c>
      <c r="AC2307">
        <v>7.4</v>
      </c>
      <c r="AD2307">
        <v>2.35</v>
      </c>
      <c r="AE2307">
        <v>296</v>
      </c>
    </row>
    <row r="2308" spans="1:31" x14ac:dyDescent="0.45">
      <c r="A2308" t="s">
        <v>28</v>
      </c>
      <c r="B2308" t="s">
        <v>5393</v>
      </c>
      <c r="C2308" t="str">
        <f t="shared" si="72"/>
        <v>other</v>
      </c>
      <c r="D2308">
        <v>345</v>
      </c>
      <c r="E2308">
        <v>99</v>
      </c>
      <c r="F2308">
        <v>0</v>
      </c>
      <c r="G2308">
        <v>691</v>
      </c>
      <c r="H2308" t="s">
        <v>2814</v>
      </c>
      <c r="I2308">
        <v>13000</v>
      </c>
      <c r="J2308" s="1">
        <v>19480739</v>
      </c>
      <c r="K2308" s="1">
        <v>15000000</v>
      </c>
      <c r="L2308" s="1">
        <f>J2308/K2308</f>
        <v>1.2987159333333333</v>
      </c>
      <c r="M2308" s="2" t="str">
        <f t="shared" si="73"/>
        <v>other</v>
      </c>
      <c r="N2308" t="s">
        <v>3571</v>
      </c>
      <c r="O2308" t="s">
        <v>448</v>
      </c>
      <c r="P2308" t="s">
        <v>11326</v>
      </c>
      <c r="Q2308">
        <v>80617</v>
      </c>
      <c r="R2308">
        <v>23755</v>
      </c>
      <c r="S2308" t="s">
        <v>3405</v>
      </c>
      <c r="T2308">
        <v>3</v>
      </c>
      <c r="U2308" t="s">
        <v>11327</v>
      </c>
      <c r="V2308" t="s">
        <v>11328</v>
      </c>
      <c r="W2308">
        <v>190</v>
      </c>
      <c r="X2308" t="s">
        <v>37</v>
      </c>
      <c r="Y2308" t="s">
        <v>56</v>
      </c>
      <c r="Z2308" t="s">
        <v>575</v>
      </c>
      <c r="AA2308">
        <v>2011</v>
      </c>
      <c r="AB2308">
        <v>10000</v>
      </c>
      <c r="AC2308">
        <v>6.5</v>
      </c>
      <c r="AD2308">
        <v>1.85</v>
      </c>
      <c r="AE2308">
        <v>295</v>
      </c>
    </row>
    <row r="2309" spans="1:31" x14ac:dyDescent="0.45">
      <c r="A2309" t="s">
        <v>28</v>
      </c>
      <c r="B2309" t="s">
        <v>9152</v>
      </c>
      <c r="C2309" t="str">
        <f t="shared" si="72"/>
        <v>other</v>
      </c>
      <c r="D2309">
        <v>232</v>
      </c>
      <c r="E2309">
        <v>100</v>
      </c>
      <c r="F2309">
        <v>0</v>
      </c>
      <c r="G2309">
        <v>407</v>
      </c>
      <c r="H2309" t="s">
        <v>578</v>
      </c>
      <c r="I2309">
        <v>21000</v>
      </c>
      <c r="J2309" s="1">
        <v>19472057</v>
      </c>
      <c r="K2309" s="1">
        <v>8700000</v>
      </c>
      <c r="L2309" s="1">
        <f>J2309/K2309</f>
        <v>2.2381674712643678</v>
      </c>
      <c r="M2309" s="2" t="str">
        <f t="shared" si="73"/>
        <v>blockbuster</v>
      </c>
      <c r="N2309" t="s">
        <v>11329</v>
      </c>
      <c r="O2309" t="s">
        <v>92</v>
      </c>
      <c r="P2309" t="s">
        <v>11330</v>
      </c>
      <c r="Q2309">
        <v>89383</v>
      </c>
      <c r="R2309">
        <v>39507</v>
      </c>
      <c r="S2309" t="s">
        <v>3462</v>
      </c>
      <c r="T2309">
        <v>0</v>
      </c>
      <c r="U2309" t="s">
        <v>11331</v>
      </c>
      <c r="V2309" t="s">
        <v>11332</v>
      </c>
      <c r="W2309">
        <v>293</v>
      </c>
      <c r="X2309" t="s">
        <v>37</v>
      </c>
      <c r="Y2309" t="s">
        <v>38</v>
      </c>
      <c r="Z2309" t="s">
        <v>575</v>
      </c>
      <c r="AA2309">
        <v>2006</v>
      </c>
      <c r="AB2309">
        <v>18000</v>
      </c>
      <c r="AC2309">
        <v>7.1</v>
      </c>
      <c r="AD2309">
        <v>1.85</v>
      </c>
      <c r="AE2309">
        <v>295</v>
      </c>
    </row>
    <row r="2310" spans="1:31" x14ac:dyDescent="0.45">
      <c r="A2310" t="s">
        <v>28</v>
      </c>
      <c r="B2310" t="s">
        <v>731</v>
      </c>
      <c r="C2310" t="str">
        <f t="shared" si="72"/>
        <v>other</v>
      </c>
      <c r="D2310">
        <v>116</v>
      </c>
      <c r="E2310">
        <v>116</v>
      </c>
      <c r="F2310">
        <v>150</v>
      </c>
      <c r="G2310">
        <v>956</v>
      </c>
      <c r="H2310" t="s">
        <v>3734</v>
      </c>
      <c r="I2310">
        <v>18000</v>
      </c>
      <c r="J2310" s="1">
        <v>19447478</v>
      </c>
      <c r="K2310" s="1">
        <v>20000000</v>
      </c>
      <c r="L2310" s="1">
        <f>J2310/K2310</f>
        <v>0.97237390000000001</v>
      </c>
      <c r="M2310" s="2" t="str">
        <f t="shared" si="73"/>
        <v>other</v>
      </c>
      <c r="N2310" t="s">
        <v>1624</v>
      </c>
      <c r="O2310" t="s">
        <v>631</v>
      </c>
      <c r="P2310" t="s">
        <v>11333</v>
      </c>
      <c r="Q2310">
        <v>24997</v>
      </c>
      <c r="R2310">
        <v>21200</v>
      </c>
      <c r="S2310" t="s">
        <v>2213</v>
      </c>
      <c r="T2310">
        <v>2</v>
      </c>
      <c r="U2310" t="s">
        <v>11334</v>
      </c>
      <c r="V2310" t="s">
        <v>11335</v>
      </c>
      <c r="W2310">
        <v>75</v>
      </c>
      <c r="X2310" t="s">
        <v>37</v>
      </c>
      <c r="Y2310" t="s">
        <v>38</v>
      </c>
      <c r="Z2310" t="s">
        <v>90</v>
      </c>
      <c r="AA2310">
        <v>2012</v>
      </c>
      <c r="AB2310">
        <v>1000</v>
      </c>
      <c r="AC2310">
        <v>7.2</v>
      </c>
      <c r="AD2310">
        <v>1.85</v>
      </c>
      <c r="AE2310">
        <v>294</v>
      </c>
    </row>
    <row r="2311" spans="1:31" x14ac:dyDescent="0.45">
      <c r="A2311" t="s">
        <v>28</v>
      </c>
      <c r="B2311" t="s">
        <v>4398</v>
      </c>
      <c r="C2311" t="str">
        <f t="shared" si="72"/>
        <v>other</v>
      </c>
      <c r="D2311">
        <v>148</v>
      </c>
      <c r="E2311">
        <v>94</v>
      </c>
      <c r="F2311">
        <v>892</v>
      </c>
      <c r="G2311">
        <v>81</v>
      </c>
      <c r="H2311" t="s">
        <v>11336</v>
      </c>
      <c r="I2311">
        <v>310</v>
      </c>
      <c r="J2311" s="1">
        <v>19445217</v>
      </c>
      <c r="K2311" s="1">
        <v>20000000</v>
      </c>
      <c r="L2311" s="1">
        <f>J2311/K2311</f>
        <v>0.97226084999999995</v>
      </c>
      <c r="M2311" s="2" t="str">
        <f t="shared" si="73"/>
        <v>other</v>
      </c>
      <c r="N2311" t="s">
        <v>10212</v>
      </c>
      <c r="O2311" t="s">
        <v>11337</v>
      </c>
      <c r="P2311" t="s">
        <v>11338</v>
      </c>
      <c r="Q2311">
        <v>37626</v>
      </c>
      <c r="R2311">
        <v>838</v>
      </c>
      <c r="S2311" t="s">
        <v>11339</v>
      </c>
      <c r="T2311">
        <v>0</v>
      </c>
      <c r="U2311" t="s">
        <v>11340</v>
      </c>
      <c r="V2311" t="s">
        <v>11341</v>
      </c>
      <c r="W2311">
        <v>521</v>
      </c>
      <c r="X2311" t="s">
        <v>37</v>
      </c>
      <c r="Y2311" t="s">
        <v>263</v>
      </c>
      <c r="Z2311" t="s">
        <v>575</v>
      </c>
      <c r="AA2311">
        <v>2005</v>
      </c>
      <c r="AB2311">
        <v>294</v>
      </c>
      <c r="AC2311">
        <v>2.2999999999999998</v>
      </c>
      <c r="AD2311">
        <v>2.35</v>
      </c>
      <c r="AE2311">
        <v>291</v>
      </c>
    </row>
    <row r="2312" spans="1:31" x14ac:dyDescent="0.45">
      <c r="A2312" t="s">
        <v>28</v>
      </c>
      <c r="B2312" t="s">
        <v>3395</v>
      </c>
      <c r="C2312" t="str">
        <f t="shared" si="72"/>
        <v>other</v>
      </c>
      <c r="D2312">
        <v>79</v>
      </c>
      <c r="E2312">
        <v>111</v>
      </c>
      <c r="F2312">
        <v>650</v>
      </c>
      <c r="G2312">
        <v>181</v>
      </c>
      <c r="H2312" t="s">
        <v>11342</v>
      </c>
      <c r="I2312">
        <v>690</v>
      </c>
      <c r="J2312" s="1">
        <v>19421271</v>
      </c>
      <c r="K2312" s="1">
        <v>20000000</v>
      </c>
      <c r="L2312" s="1">
        <f>J2312/K2312</f>
        <v>0.97106355</v>
      </c>
      <c r="M2312" s="2" t="str">
        <f t="shared" si="73"/>
        <v>other</v>
      </c>
      <c r="N2312" t="s">
        <v>8160</v>
      </c>
      <c r="O2312" t="s">
        <v>1398</v>
      </c>
      <c r="P2312" t="s">
        <v>11343</v>
      </c>
      <c r="Q2312">
        <v>11958</v>
      </c>
      <c r="R2312">
        <v>1573</v>
      </c>
      <c r="S2312" t="s">
        <v>11344</v>
      </c>
      <c r="T2312">
        <v>3</v>
      </c>
      <c r="U2312" t="s">
        <v>11345</v>
      </c>
      <c r="V2312" t="s">
        <v>11346</v>
      </c>
      <c r="W2312">
        <v>39</v>
      </c>
      <c r="X2312" t="s">
        <v>37</v>
      </c>
      <c r="Y2312" t="s">
        <v>38</v>
      </c>
      <c r="Z2312" t="s">
        <v>90</v>
      </c>
      <c r="AA2312">
        <v>2009</v>
      </c>
      <c r="AB2312">
        <v>224</v>
      </c>
      <c r="AC2312">
        <v>6.4</v>
      </c>
      <c r="AD2312">
        <v>2.35</v>
      </c>
      <c r="AE2312">
        <v>290</v>
      </c>
    </row>
    <row r="2313" spans="1:31" x14ac:dyDescent="0.45">
      <c r="A2313" t="s">
        <v>28</v>
      </c>
      <c r="B2313" t="s">
        <v>11347</v>
      </c>
      <c r="C2313" t="str">
        <f t="shared" si="72"/>
        <v>other</v>
      </c>
      <c r="D2313">
        <v>167</v>
      </c>
      <c r="E2313">
        <v>100</v>
      </c>
      <c r="F2313">
        <v>143</v>
      </c>
      <c r="G2313">
        <v>430</v>
      </c>
      <c r="H2313" t="s">
        <v>2251</v>
      </c>
      <c r="I2313">
        <v>829</v>
      </c>
      <c r="J2313" s="1">
        <v>19406406</v>
      </c>
      <c r="K2313" s="1">
        <v>20000000</v>
      </c>
      <c r="L2313" s="1">
        <f>J2313/K2313</f>
        <v>0.97032030000000002</v>
      </c>
      <c r="M2313" s="2" t="str">
        <f t="shared" si="73"/>
        <v>other</v>
      </c>
      <c r="N2313" t="s">
        <v>3267</v>
      </c>
      <c r="O2313" t="s">
        <v>8505</v>
      </c>
      <c r="P2313" t="s">
        <v>11348</v>
      </c>
      <c r="Q2313">
        <v>29649</v>
      </c>
      <c r="R2313">
        <v>2295</v>
      </c>
      <c r="S2313" t="s">
        <v>2984</v>
      </c>
      <c r="T2313">
        <v>1</v>
      </c>
      <c r="U2313" t="s">
        <v>11349</v>
      </c>
      <c r="V2313" t="s">
        <v>11350</v>
      </c>
      <c r="W2313">
        <v>361</v>
      </c>
      <c r="X2313" t="s">
        <v>37</v>
      </c>
      <c r="Y2313" t="s">
        <v>38</v>
      </c>
      <c r="Z2313" t="s">
        <v>575</v>
      </c>
      <c r="AA2313">
        <v>2004</v>
      </c>
      <c r="AB2313">
        <v>681</v>
      </c>
      <c r="AC2313">
        <v>6.1</v>
      </c>
      <c r="AD2313">
        <v>1.85</v>
      </c>
      <c r="AE2313">
        <v>290</v>
      </c>
    </row>
    <row r="2314" spans="1:31" x14ac:dyDescent="0.45">
      <c r="A2314" t="s">
        <v>28</v>
      </c>
      <c r="B2314" t="s">
        <v>11351</v>
      </c>
      <c r="C2314" t="str">
        <f t="shared" si="72"/>
        <v>other</v>
      </c>
      <c r="D2314">
        <v>350</v>
      </c>
      <c r="E2314">
        <v>125</v>
      </c>
      <c r="F2314">
        <v>78</v>
      </c>
      <c r="G2314">
        <v>745</v>
      </c>
      <c r="H2314" t="s">
        <v>7419</v>
      </c>
      <c r="I2314">
        <v>1000</v>
      </c>
      <c r="J2314" s="1">
        <v>19389454</v>
      </c>
      <c r="K2314" s="1">
        <v>20000000</v>
      </c>
      <c r="L2314" s="1">
        <f>J2314/K2314</f>
        <v>0.96947269999999997</v>
      </c>
      <c r="M2314" s="2" t="str">
        <f t="shared" si="73"/>
        <v>other</v>
      </c>
      <c r="N2314" t="s">
        <v>454</v>
      </c>
      <c r="O2314" t="s">
        <v>2028</v>
      </c>
      <c r="P2314" t="s">
        <v>11352</v>
      </c>
      <c r="Q2314">
        <v>45799</v>
      </c>
      <c r="R2314">
        <v>3979</v>
      </c>
      <c r="S2314" t="s">
        <v>2958</v>
      </c>
      <c r="T2314">
        <v>0</v>
      </c>
      <c r="U2314" t="s">
        <v>11353</v>
      </c>
      <c r="V2314" t="s">
        <v>11354</v>
      </c>
      <c r="W2314">
        <v>180</v>
      </c>
      <c r="X2314" t="s">
        <v>37</v>
      </c>
      <c r="Y2314" t="s">
        <v>38</v>
      </c>
      <c r="Z2314" t="s">
        <v>575</v>
      </c>
      <c r="AA2314">
        <v>2014</v>
      </c>
      <c r="AB2314">
        <v>969</v>
      </c>
      <c r="AC2314">
        <v>7</v>
      </c>
      <c r="AD2314">
        <v>2.35</v>
      </c>
      <c r="AE2314">
        <v>289</v>
      </c>
    </row>
    <row r="2315" spans="1:31" x14ac:dyDescent="0.45">
      <c r="A2315" t="s">
        <v>28</v>
      </c>
      <c r="B2315" t="s">
        <v>8630</v>
      </c>
      <c r="C2315" t="str">
        <f t="shared" si="72"/>
        <v>other</v>
      </c>
      <c r="D2315">
        <v>25</v>
      </c>
      <c r="E2315">
        <v>114</v>
      </c>
      <c r="F2315">
        <v>329</v>
      </c>
      <c r="G2315">
        <v>544</v>
      </c>
      <c r="H2315" t="s">
        <v>8582</v>
      </c>
      <c r="I2315">
        <v>1000</v>
      </c>
      <c r="J2315" s="1">
        <v>19377727</v>
      </c>
      <c r="K2315" s="1">
        <v>20000000</v>
      </c>
      <c r="L2315" s="1">
        <f>J2315/K2315</f>
        <v>0.96888635000000001</v>
      </c>
      <c r="M2315" s="2" t="str">
        <f t="shared" si="73"/>
        <v>other</v>
      </c>
      <c r="N2315" t="s">
        <v>1931</v>
      </c>
      <c r="O2315" t="s">
        <v>10284</v>
      </c>
      <c r="P2315" t="s">
        <v>11355</v>
      </c>
      <c r="Q2315">
        <v>6904</v>
      </c>
      <c r="R2315">
        <v>3493</v>
      </c>
      <c r="S2315" t="s">
        <v>2339</v>
      </c>
      <c r="T2315">
        <v>0</v>
      </c>
      <c r="U2315" t="s">
        <v>11356</v>
      </c>
      <c r="V2315" t="s">
        <v>11357</v>
      </c>
      <c r="W2315">
        <v>102</v>
      </c>
      <c r="X2315" t="s">
        <v>37</v>
      </c>
      <c r="Y2315" t="s">
        <v>263</v>
      </c>
      <c r="Z2315" t="s">
        <v>575</v>
      </c>
      <c r="AA2315">
        <v>2008</v>
      </c>
      <c r="AB2315">
        <v>912</v>
      </c>
      <c r="AC2315">
        <v>6.5</v>
      </c>
      <c r="AD2315">
        <v>2.35</v>
      </c>
      <c r="AE2315">
        <v>288</v>
      </c>
    </row>
    <row r="2316" spans="1:31" x14ac:dyDescent="0.45">
      <c r="A2316" t="s">
        <v>28</v>
      </c>
      <c r="B2316" t="s">
        <v>11358</v>
      </c>
      <c r="C2316" t="str">
        <f t="shared" si="72"/>
        <v>other</v>
      </c>
      <c r="D2316">
        <v>99</v>
      </c>
      <c r="E2316">
        <v>119</v>
      </c>
      <c r="F2316">
        <v>18</v>
      </c>
      <c r="G2316">
        <v>9</v>
      </c>
      <c r="H2316" t="s">
        <v>11359</v>
      </c>
      <c r="I2316">
        <v>20</v>
      </c>
      <c r="J2316" s="1">
        <v>19351569</v>
      </c>
      <c r="K2316" s="1">
        <v>20000000</v>
      </c>
      <c r="L2316" s="1">
        <f>J2316/K2316</f>
        <v>0.96757844999999998</v>
      </c>
      <c r="M2316" s="2" t="str">
        <f t="shared" si="73"/>
        <v>other</v>
      </c>
      <c r="N2316" t="s">
        <v>1534</v>
      </c>
      <c r="O2316" t="s">
        <v>11360</v>
      </c>
      <c r="P2316" t="s">
        <v>11361</v>
      </c>
      <c r="Q2316">
        <v>14301</v>
      </c>
      <c r="R2316">
        <v>64</v>
      </c>
      <c r="S2316" t="s">
        <v>11362</v>
      </c>
      <c r="T2316">
        <v>0</v>
      </c>
      <c r="U2316" t="s">
        <v>11363</v>
      </c>
      <c r="V2316" t="s">
        <v>11364</v>
      </c>
      <c r="W2316">
        <v>45</v>
      </c>
      <c r="X2316" t="s">
        <v>37</v>
      </c>
      <c r="Y2316" t="s">
        <v>38</v>
      </c>
      <c r="Z2316" t="s">
        <v>39</v>
      </c>
      <c r="AA2316">
        <v>2008</v>
      </c>
      <c r="AB2316">
        <v>18</v>
      </c>
      <c r="AC2316">
        <v>7</v>
      </c>
      <c r="AD2316">
        <v>2.35</v>
      </c>
      <c r="AE2316">
        <v>287</v>
      </c>
    </row>
    <row r="2317" spans="1:31" x14ac:dyDescent="0.45">
      <c r="A2317" t="s">
        <v>737</v>
      </c>
      <c r="B2317" t="s">
        <v>11365</v>
      </c>
      <c r="C2317" t="str">
        <f t="shared" si="72"/>
        <v>other</v>
      </c>
      <c r="D2317">
        <v>231</v>
      </c>
      <c r="E2317">
        <v>135</v>
      </c>
      <c r="F2317">
        <v>162</v>
      </c>
      <c r="G2317">
        <v>228</v>
      </c>
      <c r="H2317" t="s">
        <v>453</v>
      </c>
      <c r="I2317">
        <v>23000</v>
      </c>
      <c r="J2317" s="1">
        <v>19316646</v>
      </c>
      <c r="K2317" s="1">
        <v>20000000</v>
      </c>
      <c r="L2317" s="1">
        <f>J2317/K2317</f>
        <v>0.96583229999999998</v>
      </c>
      <c r="M2317" s="2" t="str">
        <f t="shared" si="73"/>
        <v>other</v>
      </c>
      <c r="N2317" t="s">
        <v>4286</v>
      </c>
      <c r="O2317" t="s">
        <v>58</v>
      </c>
      <c r="P2317" t="s">
        <v>11366</v>
      </c>
      <c r="Q2317">
        <v>48346</v>
      </c>
      <c r="R2317">
        <v>36398</v>
      </c>
      <c r="S2317" t="s">
        <v>11367</v>
      </c>
      <c r="T2317">
        <v>0</v>
      </c>
      <c r="U2317" t="s">
        <v>11368</v>
      </c>
      <c r="V2317" t="s">
        <v>11369</v>
      </c>
      <c r="W2317">
        <v>230</v>
      </c>
      <c r="X2317" t="s">
        <v>37</v>
      </c>
      <c r="Y2317" t="s">
        <v>38</v>
      </c>
      <c r="Z2317" t="s">
        <v>575</v>
      </c>
      <c r="AA2317">
        <v>2007</v>
      </c>
      <c r="AB2317">
        <v>13000</v>
      </c>
      <c r="AC2317">
        <v>7</v>
      </c>
      <c r="AD2317">
        <v>2.35</v>
      </c>
      <c r="AE2317">
        <v>287</v>
      </c>
    </row>
    <row r="2318" spans="1:31" x14ac:dyDescent="0.45">
      <c r="A2318" t="s">
        <v>28</v>
      </c>
      <c r="B2318" t="s">
        <v>11370</v>
      </c>
      <c r="C2318" t="str">
        <f t="shared" si="72"/>
        <v>other</v>
      </c>
      <c r="D2318">
        <v>119</v>
      </c>
      <c r="E2318">
        <v>93</v>
      </c>
      <c r="F2318">
        <v>19</v>
      </c>
      <c r="G2318">
        <v>619</v>
      </c>
      <c r="H2318" t="s">
        <v>967</v>
      </c>
      <c r="I2318">
        <v>15000</v>
      </c>
      <c r="J2318" s="1">
        <v>19294901</v>
      </c>
      <c r="K2318" s="1">
        <v>20000000</v>
      </c>
      <c r="L2318" s="1">
        <f>J2318/K2318</f>
        <v>0.96474504999999999</v>
      </c>
      <c r="M2318" s="2" t="str">
        <f t="shared" si="73"/>
        <v>other</v>
      </c>
      <c r="N2318" t="s">
        <v>59</v>
      </c>
      <c r="O2318" t="s">
        <v>108</v>
      </c>
      <c r="P2318" t="s">
        <v>11371</v>
      </c>
      <c r="Q2318">
        <v>28629</v>
      </c>
      <c r="R2318">
        <v>30134</v>
      </c>
      <c r="S2318" t="s">
        <v>9740</v>
      </c>
      <c r="T2318">
        <v>3</v>
      </c>
      <c r="U2318" t="s">
        <v>11372</v>
      </c>
      <c r="V2318" t="s">
        <v>11373</v>
      </c>
      <c r="W2318">
        <v>113</v>
      </c>
      <c r="X2318" t="s">
        <v>37</v>
      </c>
      <c r="Y2318" t="s">
        <v>38</v>
      </c>
      <c r="Z2318" t="s">
        <v>39</v>
      </c>
      <c r="AA2318">
        <v>2012</v>
      </c>
      <c r="AB2318">
        <v>13000</v>
      </c>
      <c r="AC2318">
        <v>4.9000000000000004</v>
      </c>
      <c r="AD2318">
        <v>2.35</v>
      </c>
      <c r="AE2318">
        <v>285</v>
      </c>
    </row>
    <row r="2319" spans="1:31" x14ac:dyDescent="0.45">
      <c r="A2319" t="s">
        <v>28</v>
      </c>
      <c r="B2319" t="s">
        <v>8195</v>
      </c>
      <c r="C2319" t="str">
        <f t="shared" si="72"/>
        <v>other</v>
      </c>
      <c r="D2319">
        <v>182</v>
      </c>
      <c r="E2319">
        <v>114</v>
      </c>
      <c r="F2319">
        <v>0</v>
      </c>
      <c r="G2319">
        <v>446</v>
      </c>
      <c r="H2319" t="s">
        <v>10826</v>
      </c>
      <c r="I2319">
        <v>975</v>
      </c>
      <c r="J2319" s="1">
        <v>19283782</v>
      </c>
      <c r="K2319" s="1">
        <v>20000000</v>
      </c>
      <c r="L2319" s="1">
        <f>J2319/K2319</f>
        <v>0.96418910000000002</v>
      </c>
      <c r="M2319" s="2" t="str">
        <f t="shared" si="73"/>
        <v>other</v>
      </c>
      <c r="N2319" t="s">
        <v>11374</v>
      </c>
      <c r="O2319" t="s">
        <v>10414</v>
      </c>
      <c r="P2319" t="s">
        <v>11375</v>
      </c>
      <c r="Q2319">
        <v>41737</v>
      </c>
      <c r="R2319">
        <v>3014</v>
      </c>
      <c r="S2319" t="s">
        <v>11376</v>
      </c>
      <c r="T2319">
        <v>4</v>
      </c>
      <c r="U2319" t="s">
        <v>11377</v>
      </c>
      <c r="V2319" t="s">
        <v>11378</v>
      </c>
      <c r="W2319">
        <v>105</v>
      </c>
      <c r="X2319" t="s">
        <v>37</v>
      </c>
      <c r="Y2319" t="s">
        <v>38</v>
      </c>
      <c r="Z2319" t="s">
        <v>39</v>
      </c>
      <c r="AA2319">
        <v>2008</v>
      </c>
      <c r="AB2319">
        <v>877</v>
      </c>
      <c r="AC2319">
        <v>6.9</v>
      </c>
      <c r="AD2319">
        <v>2.35</v>
      </c>
      <c r="AE2319">
        <v>285</v>
      </c>
    </row>
    <row r="2320" spans="1:31" x14ac:dyDescent="0.45">
      <c r="A2320" t="s">
        <v>28</v>
      </c>
      <c r="B2320" t="s">
        <v>11379</v>
      </c>
      <c r="C2320" t="str">
        <f t="shared" si="72"/>
        <v>other</v>
      </c>
      <c r="D2320">
        <v>245</v>
      </c>
      <c r="E2320">
        <v>124</v>
      </c>
      <c r="F2320">
        <v>0</v>
      </c>
      <c r="G2320">
        <v>631</v>
      </c>
      <c r="H2320" t="s">
        <v>2609</v>
      </c>
      <c r="I2320">
        <v>22000</v>
      </c>
      <c r="J2320" s="1">
        <v>19281235</v>
      </c>
      <c r="K2320" s="1">
        <v>21000000</v>
      </c>
      <c r="L2320" s="1">
        <f>J2320/K2320</f>
        <v>0.91815404761904762</v>
      </c>
      <c r="M2320" s="2" t="str">
        <f t="shared" si="73"/>
        <v>other</v>
      </c>
      <c r="N2320" t="s">
        <v>1405</v>
      </c>
      <c r="O2320" t="s">
        <v>687</v>
      </c>
      <c r="P2320" t="s">
        <v>11380</v>
      </c>
      <c r="Q2320">
        <v>55842</v>
      </c>
      <c r="R2320">
        <v>24732</v>
      </c>
      <c r="S2320" t="s">
        <v>67</v>
      </c>
      <c r="T2320">
        <v>0</v>
      </c>
      <c r="U2320" t="s">
        <v>11381</v>
      </c>
      <c r="V2320" t="s">
        <v>11382</v>
      </c>
      <c r="W2320">
        <v>274</v>
      </c>
      <c r="X2320" t="s">
        <v>37</v>
      </c>
      <c r="Y2320" t="s">
        <v>38</v>
      </c>
      <c r="Z2320" t="s">
        <v>575</v>
      </c>
      <c r="AA2320">
        <v>2008</v>
      </c>
      <c r="AB2320">
        <v>1000</v>
      </c>
      <c r="AC2320">
        <v>7.5</v>
      </c>
      <c r="AD2320">
        <v>2.35</v>
      </c>
      <c r="AE2320">
        <v>284</v>
      </c>
    </row>
    <row r="2321" spans="1:31" x14ac:dyDescent="0.45">
      <c r="A2321" t="s">
        <v>28</v>
      </c>
      <c r="B2321" t="s">
        <v>7768</v>
      </c>
      <c r="C2321" t="str">
        <f t="shared" si="72"/>
        <v>other</v>
      </c>
      <c r="D2321">
        <v>174</v>
      </c>
      <c r="E2321">
        <v>134</v>
      </c>
      <c r="F2321">
        <v>6000</v>
      </c>
      <c r="G2321">
        <v>745</v>
      </c>
      <c r="H2321" t="s">
        <v>792</v>
      </c>
      <c r="I2321">
        <v>893</v>
      </c>
      <c r="J2321" s="1">
        <v>19184015</v>
      </c>
      <c r="K2321" s="1">
        <v>2400000000</v>
      </c>
      <c r="L2321" s="1">
        <f>J2321/K2321</f>
        <v>7.9933395833333334E-3</v>
      </c>
      <c r="M2321" s="2" t="str">
        <f t="shared" si="73"/>
        <v>other</v>
      </c>
      <c r="N2321" t="s">
        <v>8738</v>
      </c>
      <c r="O2321" t="s">
        <v>3480</v>
      </c>
      <c r="P2321" t="s">
        <v>11383</v>
      </c>
      <c r="Q2321">
        <v>221552</v>
      </c>
      <c r="R2321">
        <v>2710</v>
      </c>
      <c r="S2321" t="s">
        <v>1041</v>
      </c>
      <c r="T2321">
        <v>0</v>
      </c>
      <c r="U2321" t="s">
        <v>11384</v>
      </c>
      <c r="V2321" t="s">
        <v>11385</v>
      </c>
      <c r="W2321">
        <v>570</v>
      </c>
      <c r="X2321" t="s">
        <v>666</v>
      </c>
      <c r="Y2321" t="s">
        <v>667</v>
      </c>
      <c r="Z2321" t="s">
        <v>39</v>
      </c>
      <c r="AA2321">
        <v>1997</v>
      </c>
      <c r="AB2321">
        <v>851</v>
      </c>
      <c r="AC2321">
        <v>8.4</v>
      </c>
      <c r="AD2321">
        <v>1.85</v>
      </c>
      <c r="AE2321">
        <v>284</v>
      </c>
    </row>
    <row r="2322" spans="1:31" x14ac:dyDescent="0.45">
      <c r="A2322" t="s">
        <v>737</v>
      </c>
      <c r="B2322" t="s">
        <v>7711</v>
      </c>
      <c r="C2322" t="str">
        <f t="shared" si="72"/>
        <v>other</v>
      </c>
      <c r="D2322">
        <v>69</v>
      </c>
      <c r="E2322">
        <v>114</v>
      </c>
      <c r="F2322">
        <v>22</v>
      </c>
      <c r="G2322">
        <v>413</v>
      </c>
      <c r="H2322" t="s">
        <v>3192</v>
      </c>
      <c r="I2322">
        <v>572</v>
      </c>
      <c r="J2322" s="1">
        <v>19179969</v>
      </c>
      <c r="K2322" s="1">
        <v>20000000</v>
      </c>
      <c r="L2322" s="1">
        <f>J2322/K2322</f>
        <v>0.95899844999999995</v>
      </c>
      <c r="M2322" s="2" t="str">
        <f t="shared" si="73"/>
        <v>other</v>
      </c>
      <c r="N2322" t="s">
        <v>11386</v>
      </c>
      <c r="O2322" t="s">
        <v>6736</v>
      </c>
      <c r="P2322" t="s">
        <v>11387</v>
      </c>
      <c r="Q2322">
        <v>4293</v>
      </c>
      <c r="R2322">
        <v>1776</v>
      </c>
      <c r="S2322" t="s">
        <v>5280</v>
      </c>
      <c r="T2322">
        <v>5</v>
      </c>
      <c r="U2322" t="s">
        <v>11388</v>
      </c>
      <c r="V2322" t="s">
        <v>11389</v>
      </c>
      <c r="W2322">
        <v>53</v>
      </c>
      <c r="X2322" t="s">
        <v>1454</v>
      </c>
      <c r="Y2322" t="s">
        <v>1455</v>
      </c>
      <c r="Z2322" t="s">
        <v>39</v>
      </c>
      <c r="AA2322">
        <v>2003</v>
      </c>
      <c r="AB2322">
        <v>548</v>
      </c>
      <c r="AC2322">
        <v>6.9</v>
      </c>
      <c r="AD2322">
        <v>2.35</v>
      </c>
      <c r="AE2322">
        <v>284</v>
      </c>
    </row>
    <row r="2323" spans="1:31" x14ac:dyDescent="0.45">
      <c r="A2323" t="s">
        <v>28</v>
      </c>
      <c r="B2323" t="s">
        <v>11390</v>
      </c>
      <c r="C2323" t="str">
        <f t="shared" si="72"/>
        <v>other</v>
      </c>
      <c r="D2323">
        <v>26</v>
      </c>
      <c r="E2323">
        <v>124</v>
      </c>
      <c r="F2323">
        <v>42</v>
      </c>
      <c r="G2323">
        <v>161</v>
      </c>
      <c r="H2323" t="s">
        <v>11391</v>
      </c>
      <c r="I2323">
        <v>801</v>
      </c>
      <c r="J2323" s="1">
        <v>19170001</v>
      </c>
      <c r="K2323" s="1">
        <v>20000000</v>
      </c>
      <c r="L2323" s="1">
        <f>J2323/K2323</f>
        <v>0.95850005000000005</v>
      </c>
      <c r="M2323" s="2" t="str">
        <f t="shared" si="73"/>
        <v>other</v>
      </c>
      <c r="N2323" t="s">
        <v>11392</v>
      </c>
      <c r="O2323" t="s">
        <v>11081</v>
      </c>
      <c r="P2323" t="s">
        <v>11393</v>
      </c>
      <c r="Q2323">
        <v>2998</v>
      </c>
      <c r="R2323">
        <v>1462</v>
      </c>
      <c r="S2323" t="s">
        <v>11394</v>
      </c>
      <c r="T2323">
        <v>0</v>
      </c>
      <c r="U2323" t="s">
        <v>11395</v>
      </c>
      <c r="V2323" t="s">
        <v>11396</v>
      </c>
      <c r="W2323">
        <v>74</v>
      </c>
      <c r="X2323" t="s">
        <v>37</v>
      </c>
      <c r="Y2323" t="s">
        <v>38</v>
      </c>
      <c r="Z2323" t="s">
        <v>90</v>
      </c>
      <c r="AA2323">
        <v>1980</v>
      </c>
      <c r="AB2323">
        <v>174</v>
      </c>
      <c r="AC2323">
        <v>4.5</v>
      </c>
      <c r="AD2323">
        <v>2.35</v>
      </c>
      <c r="AE2323">
        <v>283</v>
      </c>
    </row>
    <row r="2324" spans="1:31" x14ac:dyDescent="0.45">
      <c r="A2324" t="s">
        <v>28</v>
      </c>
      <c r="B2324" t="s">
        <v>9937</v>
      </c>
      <c r="C2324" t="str">
        <f t="shared" si="72"/>
        <v>other</v>
      </c>
      <c r="D2324">
        <v>168</v>
      </c>
      <c r="E2324">
        <v>104</v>
      </c>
      <c r="F2324">
        <v>214</v>
      </c>
      <c r="G2324">
        <v>430</v>
      </c>
      <c r="H2324" t="s">
        <v>515</v>
      </c>
      <c r="I2324">
        <v>1000</v>
      </c>
      <c r="J2324" s="1">
        <v>19158074</v>
      </c>
      <c r="K2324" s="1">
        <v>2000000</v>
      </c>
      <c r="L2324" s="1">
        <f>J2324/K2324</f>
        <v>9.5790369999999996</v>
      </c>
      <c r="M2324" s="2" t="str">
        <f t="shared" si="73"/>
        <v>blockbuster</v>
      </c>
      <c r="N2324" t="s">
        <v>11009</v>
      </c>
      <c r="O2324" t="s">
        <v>385</v>
      </c>
      <c r="P2324" t="s">
        <v>11397</v>
      </c>
      <c r="Q2324">
        <v>43205</v>
      </c>
      <c r="R2324">
        <v>2129</v>
      </c>
      <c r="S2324" t="s">
        <v>2984</v>
      </c>
      <c r="T2324">
        <v>1</v>
      </c>
      <c r="U2324" t="s">
        <v>11398</v>
      </c>
      <c r="V2324" t="s">
        <v>11399</v>
      </c>
      <c r="W2324">
        <v>232</v>
      </c>
      <c r="X2324" t="s">
        <v>37</v>
      </c>
      <c r="Y2324" t="s">
        <v>365</v>
      </c>
      <c r="Z2324" t="s">
        <v>575</v>
      </c>
      <c r="AA2324">
        <v>2005</v>
      </c>
      <c r="AB2324">
        <v>509</v>
      </c>
      <c r="AC2324">
        <v>7.4</v>
      </c>
      <c r="AD2324">
        <v>2.35</v>
      </c>
      <c r="AE2324">
        <v>283</v>
      </c>
    </row>
    <row r="2325" spans="1:31" x14ac:dyDescent="0.45">
      <c r="A2325" t="s">
        <v>28</v>
      </c>
      <c r="B2325" t="s">
        <v>11400</v>
      </c>
      <c r="C2325" t="str">
        <f t="shared" si="72"/>
        <v>other</v>
      </c>
      <c r="D2325">
        <v>27</v>
      </c>
      <c r="E2325">
        <v>118</v>
      </c>
      <c r="F2325">
        <v>14</v>
      </c>
      <c r="G2325">
        <v>400</v>
      </c>
      <c r="H2325" t="s">
        <v>3679</v>
      </c>
      <c r="I2325">
        <v>2000</v>
      </c>
      <c r="J2325" s="1">
        <v>19151864</v>
      </c>
      <c r="K2325" s="1">
        <v>20000000</v>
      </c>
      <c r="L2325" s="1">
        <f>J2325/K2325</f>
        <v>0.95759320000000003</v>
      </c>
      <c r="M2325" s="2" t="str">
        <f t="shared" si="73"/>
        <v>other</v>
      </c>
      <c r="N2325" t="s">
        <v>1624</v>
      </c>
      <c r="O2325" t="s">
        <v>11401</v>
      </c>
      <c r="P2325" t="s">
        <v>11402</v>
      </c>
      <c r="Q2325">
        <v>2302</v>
      </c>
      <c r="R2325">
        <v>3384</v>
      </c>
      <c r="S2325" t="s">
        <v>11403</v>
      </c>
      <c r="T2325">
        <v>4</v>
      </c>
      <c r="U2325" t="s">
        <v>11404</v>
      </c>
      <c r="V2325" t="s">
        <v>11405</v>
      </c>
      <c r="W2325">
        <v>20</v>
      </c>
      <c r="X2325" t="s">
        <v>37</v>
      </c>
      <c r="Y2325" t="s">
        <v>38</v>
      </c>
      <c r="Z2325" t="s">
        <v>90</v>
      </c>
      <c r="AA2325">
        <v>2015</v>
      </c>
      <c r="AB2325">
        <v>769</v>
      </c>
      <c r="AC2325">
        <v>7</v>
      </c>
      <c r="AD2325">
        <v>2.35</v>
      </c>
      <c r="AE2325">
        <v>282</v>
      </c>
    </row>
    <row r="2326" spans="1:31" x14ac:dyDescent="0.45">
      <c r="A2326" t="s">
        <v>28</v>
      </c>
      <c r="B2326" t="s">
        <v>9917</v>
      </c>
      <c r="C2326" t="str">
        <f t="shared" si="72"/>
        <v>other</v>
      </c>
      <c r="D2326">
        <v>28</v>
      </c>
      <c r="E2326">
        <v>80</v>
      </c>
      <c r="F2326">
        <v>121</v>
      </c>
      <c r="G2326">
        <v>587</v>
      </c>
      <c r="H2326" t="s">
        <v>2379</v>
      </c>
      <c r="I2326">
        <v>836</v>
      </c>
      <c r="J2326" s="1">
        <v>19118247</v>
      </c>
      <c r="K2326" s="1">
        <v>20000000</v>
      </c>
      <c r="L2326" s="1">
        <f>J2326/K2326</f>
        <v>0.95591234999999997</v>
      </c>
      <c r="M2326" s="2" t="str">
        <f t="shared" si="73"/>
        <v>other</v>
      </c>
      <c r="N2326" t="s">
        <v>6409</v>
      </c>
      <c r="O2326" t="s">
        <v>11406</v>
      </c>
      <c r="P2326" t="s">
        <v>11407</v>
      </c>
      <c r="Q2326">
        <v>4518</v>
      </c>
      <c r="R2326">
        <v>2467</v>
      </c>
      <c r="S2326" t="s">
        <v>9280</v>
      </c>
      <c r="T2326">
        <v>2</v>
      </c>
      <c r="U2326" t="s">
        <v>11408</v>
      </c>
      <c r="V2326" t="s">
        <v>11409</v>
      </c>
      <c r="W2326">
        <v>66</v>
      </c>
      <c r="X2326" t="s">
        <v>37</v>
      </c>
      <c r="Y2326" t="s">
        <v>38</v>
      </c>
      <c r="Z2326" t="s">
        <v>575</v>
      </c>
      <c r="AA2326">
        <v>2003</v>
      </c>
      <c r="AB2326">
        <v>624</v>
      </c>
      <c r="AC2326">
        <v>2.8</v>
      </c>
      <c r="AD2326">
        <v>1.85</v>
      </c>
      <c r="AE2326">
        <v>282</v>
      </c>
    </row>
    <row r="2327" spans="1:31" x14ac:dyDescent="0.45">
      <c r="A2327" t="s">
        <v>28</v>
      </c>
      <c r="B2327" t="s">
        <v>8504</v>
      </c>
      <c r="C2327" t="str">
        <f t="shared" si="72"/>
        <v>other</v>
      </c>
      <c r="D2327">
        <v>146</v>
      </c>
      <c r="E2327">
        <v>107</v>
      </c>
      <c r="F2327">
        <v>110</v>
      </c>
      <c r="G2327">
        <v>722</v>
      </c>
      <c r="H2327" t="s">
        <v>2923</v>
      </c>
      <c r="I2327">
        <v>23000</v>
      </c>
      <c r="J2327" s="1">
        <v>19100000</v>
      </c>
      <c r="K2327" s="1">
        <v>20000000</v>
      </c>
      <c r="L2327" s="1">
        <f>J2327/K2327</f>
        <v>0.95499999999999996</v>
      </c>
      <c r="M2327" s="2" t="str">
        <f t="shared" si="73"/>
        <v>other</v>
      </c>
      <c r="N2327" t="s">
        <v>1380</v>
      </c>
      <c r="O2327" t="s">
        <v>58</v>
      </c>
      <c r="P2327" t="s">
        <v>11410</v>
      </c>
      <c r="Q2327">
        <v>261317</v>
      </c>
      <c r="R2327">
        <v>25088</v>
      </c>
      <c r="S2327" t="s">
        <v>3154</v>
      </c>
      <c r="T2327">
        <v>2</v>
      </c>
      <c r="U2327" t="s">
        <v>11411</v>
      </c>
      <c r="V2327" t="s">
        <v>11412</v>
      </c>
      <c r="W2327">
        <v>1137</v>
      </c>
      <c r="X2327" t="s">
        <v>37</v>
      </c>
      <c r="Y2327" t="s">
        <v>38</v>
      </c>
      <c r="Z2327" t="s">
        <v>575</v>
      </c>
      <c r="AA2327">
        <v>2002</v>
      </c>
      <c r="AB2327">
        <v>876</v>
      </c>
      <c r="AC2327">
        <v>7.5</v>
      </c>
      <c r="AD2327">
        <v>2.35</v>
      </c>
      <c r="AE2327">
        <v>282</v>
      </c>
    </row>
    <row r="2328" spans="1:31" x14ac:dyDescent="0.45">
      <c r="A2328" t="s">
        <v>28</v>
      </c>
      <c r="B2328" t="s">
        <v>1506</v>
      </c>
      <c r="C2328" t="str">
        <f t="shared" si="72"/>
        <v>other</v>
      </c>
      <c r="D2328">
        <v>67</v>
      </c>
      <c r="E2328">
        <v>125</v>
      </c>
      <c r="F2328">
        <v>55</v>
      </c>
      <c r="G2328">
        <v>2</v>
      </c>
      <c r="H2328" t="s">
        <v>11413</v>
      </c>
      <c r="I2328">
        <v>991</v>
      </c>
      <c r="J2328" s="1">
        <v>19097994</v>
      </c>
      <c r="K2328" s="1">
        <v>40000000</v>
      </c>
      <c r="L2328" s="1">
        <f>J2328/K2328</f>
        <v>0.47744985000000001</v>
      </c>
      <c r="M2328" s="2" t="str">
        <f t="shared" si="73"/>
        <v>other</v>
      </c>
      <c r="N2328" t="s">
        <v>3386</v>
      </c>
      <c r="O2328" t="s">
        <v>3363</v>
      </c>
      <c r="P2328" t="s">
        <v>11414</v>
      </c>
      <c r="Q2328">
        <v>8087</v>
      </c>
      <c r="R2328">
        <v>1003</v>
      </c>
      <c r="S2328" t="s">
        <v>11415</v>
      </c>
      <c r="T2328">
        <v>4</v>
      </c>
      <c r="U2328" t="s">
        <v>11416</v>
      </c>
      <c r="V2328" t="s">
        <v>11417</v>
      </c>
      <c r="W2328">
        <v>33</v>
      </c>
      <c r="X2328" t="s">
        <v>37</v>
      </c>
      <c r="Y2328" t="s">
        <v>365</v>
      </c>
      <c r="Z2328" t="s">
        <v>575</v>
      </c>
      <c r="AA2328">
        <v>2008</v>
      </c>
      <c r="AB2328">
        <v>10</v>
      </c>
      <c r="AC2328">
        <v>7.1</v>
      </c>
      <c r="AD2328">
        <v>2.35</v>
      </c>
      <c r="AE2328">
        <v>280</v>
      </c>
    </row>
    <row r="2329" spans="1:31" x14ac:dyDescent="0.45">
      <c r="A2329" t="s">
        <v>28</v>
      </c>
      <c r="B2329" t="s">
        <v>8962</v>
      </c>
      <c r="C2329" t="str">
        <f t="shared" si="72"/>
        <v>other</v>
      </c>
      <c r="D2329">
        <v>93</v>
      </c>
      <c r="E2329">
        <v>115</v>
      </c>
      <c r="F2329">
        <v>115</v>
      </c>
      <c r="G2329">
        <v>977</v>
      </c>
      <c r="H2329" t="s">
        <v>7753</v>
      </c>
      <c r="I2329">
        <v>9000</v>
      </c>
      <c r="J2329" s="1">
        <v>19076815</v>
      </c>
      <c r="K2329" s="1">
        <v>24000000</v>
      </c>
      <c r="L2329" s="1">
        <f>J2329/K2329</f>
        <v>0.7948672916666667</v>
      </c>
      <c r="M2329" s="2" t="str">
        <f t="shared" si="73"/>
        <v>other</v>
      </c>
      <c r="N2329" t="s">
        <v>5264</v>
      </c>
      <c r="O2329" t="s">
        <v>766</v>
      </c>
      <c r="P2329" t="s">
        <v>11418</v>
      </c>
      <c r="Q2329">
        <v>16215</v>
      </c>
      <c r="R2329">
        <v>11433</v>
      </c>
      <c r="S2329" t="s">
        <v>5609</v>
      </c>
      <c r="T2329">
        <v>2</v>
      </c>
      <c r="U2329" t="s">
        <v>11419</v>
      </c>
      <c r="V2329" t="s">
        <v>11420</v>
      </c>
      <c r="W2329">
        <v>138</v>
      </c>
      <c r="X2329" t="s">
        <v>37</v>
      </c>
      <c r="Y2329" t="s">
        <v>38</v>
      </c>
      <c r="Z2329" t="s">
        <v>575</v>
      </c>
      <c r="AA2329">
        <v>2000</v>
      </c>
      <c r="AB2329">
        <v>1000</v>
      </c>
      <c r="AC2329">
        <v>6.4</v>
      </c>
      <c r="AD2329">
        <v>2.35</v>
      </c>
      <c r="AE2329">
        <v>279</v>
      </c>
    </row>
    <row r="2330" spans="1:31" x14ac:dyDescent="0.45">
      <c r="A2330" t="s">
        <v>28</v>
      </c>
      <c r="B2330" t="s">
        <v>11421</v>
      </c>
      <c r="C2330" t="str">
        <f t="shared" si="72"/>
        <v>other</v>
      </c>
      <c r="D2330">
        <v>28</v>
      </c>
      <c r="E2330">
        <v>88</v>
      </c>
      <c r="F2330">
        <v>12</v>
      </c>
      <c r="G2330">
        <v>231</v>
      </c>
      <c r="H2330" t="s">
        <v>11422</v>
      </c>
      <c r="I2330">
        <v>979</v>
      </c>
      <c r="J2330" s="1">
        <v>19067631</v>
      </c>
      <c r="K2330" s="1">
        <v>20000000</v>
      </c>
      <c r="L2330" s="1">
        <f>J2330/K2330</f>
        <v>0.95338155000000002</v>
      </c>
      <c r="M2330" s="2" t="str">
        <f t="shared" si="73"/>
        <v>other</v>
      </c>
      <c r="N2330" t="s">
        <v>9780</v>
      </c>
      <c r="O2330" t="s">
        <v>1643</v>
      </c>
      <c r="P2330" t="s">
        <v>11423</v>
      </c>
      <c r="Q2330">
        <v>14015</v>
      </c>
      <c r="R2330">
        <v>1978</v>
      </c>
      <c r="S2330" t="s">
        <v>11424</v>
      </c>
      <c r="T2330">
        <v>0</v>
      </c>
      <c r="U2330" t="s">
        <v>11425</v>
      </c>
      <c r="V2330" t="s">
        <v>11426</v>
      </c>
      <c r="W2330">
        <v>83</v>
      </c>
      <c r="X2330" t="s">
        <v>37</v>
      </c>
      <c r="Y2330" t="s">
        <v>38</v>
      </c>
      <c r="Z2330" t="s">
        <v>272</v>
      </c>
      <c r="AA2330">
        <v>2012</v>
      </c>
      <c r="AB2330">
        <v>532</v>
      </c>
      <c r="AC2330">
        <v>6.7</v>
      </c>
      <c r="AE2330">
        <v>279</v>
      </c>
    </row>
    <row r="2331" spans="1:31" x14ac:dyDescent="0.45">
      <c r="A2331" t="s">
        <v>28</v>
      </c>
      <c r="B2331" t="s">
        <v>555</v>
      </c>
      <c r="C2331" t="str">
        <f t="shared" si="72"/>
        <v>other</v>
      </c>
      <c r="D2331">
        <v>131</v>
      </c>
      <c r="E2331">
        <v>122</v>
      </c>
      <c r="F2331">
        <v>11000</v>
      </c>
      <c r="G2331">
        <v>188</v>
      </c>
      <c r="H2331" t="s">
        <v>555</v>
      </c>
      <c r="I2331">
        <v>11000</v>
      </c>
      <c r="J2331" s="1">
        <v>19059018</v>
      </c>
      <c r="K2331" s="1">
        <v>10000000</v>
      </c>
      <c r="L2331" s="1">
        <f>J2331/K2331</f>
        <v>1.9059018000000001</v>
      </c>
      <c r="M2331" s="2" t="str">
        <f t="shared" si="73"/>
        <v>other</v>
      </c>
      <c r="N2331" t="s">
        <v>209</v>
      </c>
      <c r="O2331" t="s">
        <v>335</v>
      </c>
      <c r="P2331" t="s">
        <v>11427</v>
      </c>
      <c r="Q2331">
        <v>7976</v>
      </c>
      <c r="R2331">
        <v>22319</v>
      </c>
      <c r="S2331" t="s">
        <v>11428</v>
      </c>
      <c r="T2331">
        <v>0</v>
      </c>
      <c r="U2331" t="s">
        <v>11429</v>
      </c>
      <c r="V2331" t="s">
        <v>11430</v>
      </c>
      <c r="W2331">
        <v>61</v>
      </c>
      <c r="X2331" t="s">
        <v>37</v>
      </c>
      <c r="Y2331" t="s">
        <v>38</v>
      </c>
      <c r="Z2331" t="s">
        <v>575</v>
      </c>
      <c r="AA2331">
        <v>2015</v>
      </c>
      <c r="AB2331">
        <v>11000</v>
      </c>
      <c r="AC2331">
        <v>5.3</v>
      </c>
      <c r="AD2331">
        <v>2.35</v>
      </c>
      <c r="AE2331">
        <v>279</v>
      </c>
    </row>
    <row r="2332" spans="1:31" x14ac:dyDescent="0.45">
      <c r="A2332" t="s">
        <v>28</v>
      </c>
      <c r="B2332" t="s">
        <v>11431</v>
      </c>
      <c r="C2332" t="str">
        <f t="shared" si="72"/>
        <v>other</v>
      </c>
      <c r="D2332">
        <v>105</v>
      </c>
      <c r="E2332">
        <v>103</v>
      </c>
      <c r="F2332">
        <v>78</v>
      </c>
      <c r="G2332">
        <v>101</v>
      </c>
      <c r="H2332" t="s">
        <v>498</v>
      </c>
      <c r="I2332">
        <v>488</v>
      </c>
      <c r="J2332" s="1">
        <v>19057024</v>
      </c>
      <c r="K2332" s="1">
        <v>2127519898</v>
      </c>
      <c r="L2332" s="1">
        <f>J2332/K2332</f>
        <v>8.9573893141562527E-3</v>
      </c>
      <c r="M2332" s="2" t="str">
        <f t="shared" si="73"/>
        <v>other</v>
      </c>
      <c r="N2332" t="s">
        <v>11432</v>
      </c>
      <c r="O2332" t="s">
        <v>7236</v>
      </c>
      <c r="P2332" t="s">
        <v>11433</v>
      </c>
      <c r="Q2332">
        <v>13727</v>
      </c>
      <c r="R2332">
        <v>991</v>
      </c>
      <c r="S2332" t="s">
        <v>11434</v>
      </c>
      <c r="T2332">
        <v>1</v>
      </c>
      <c r="U2332" t="s">
        <v>11435</v>
      </c>
      <c r="V2332" t="s">
        <v>11436</v>
      </c>
      <c r="W2332">
        <v>79</v>
      </c>
      <c r="X2332" t="s">
        <v>666</v>
      </c>
      <c r="Y2332" t="s">
        <v>667</v>
      </c>
      <c r="Z2332" t="s">
        <v>39</v>
      </c>
      <c r="AA2332">
        <v>2004</v>
      </c>
      <c r="AB2332">
        <v>336</v>
      </c>
      <c r="AC2332">
        <v>6.9</v>
      </c>
      <c r="AD2332">
        <v>1.85</v>
      </c>
      <c r="AE2332">
        <v>279</v>
      </c>
    </row>
    <row r="2333" spans="1:31" x14ac:dyDescent="0.45">
      <c r="A2333" t="s">
        <v>28</v>
      </c>
      <c r="B2333" t="s">
        <v>11437</v>
      </c>
      <c r="C2333" t="str">
        <f t="shared" si="72"/>
        <v>other</v>
      </c>
      <c r="D2333">
        <v>21</v>
      </c>
      <c r="E2333">
        <v>101</v>
      </c>
      <c r="F2333">
        <v>25</v>
      </c>
      <c r="G2333">
        <v>407</v>
      </c>
      <c r="H2333" t="s">
        <v>5910</v>
      </c>
      <c r="I2333">
        <v>18000</v>
      </c>
      <c r="J2333" s="1">
        <v>18996755</v>
      </c>
      <c r="K2333" s="1">
        <v>20000000</v>
      </c>
      <c r="L2333" s="1">
        <f>J2333/K2333</f>
        <v>0.94983775000000004</v>
      </c>
      <c r="M2333" s="2" t="str">
        <f t="shared" si="73"/>
        <v>other</v>
      </c>
      <c r="N2333" t="s">
        <v>2288</v>
      </c>
      <c r="O2333" t="s">
        <v>631</v>
      </c>
      <c r="P2333" t="s">
        <v>11438</v>
      </c>
      <c r="Q2333">
        <v>2613</v>
      </c>
      <c r="R2333">
        <v>20354</v>
      </c>
      <c r="S2333" t="s">
        <v>11439</v>
      </c>
      <c r="T2333">
        <v>0</v>
      </c>
      <c r="U2333" t="s">
        <v>11440</v>
      </c>
      <c r="V2333" t="s">
        <v>11441</v>
      </c>
      <c r="W2333">
        <v>46</v>
      </c>
      <c r="X2333" t="s">
        <v>37</v>
      </c>
      <c r="Y2333" t="s">
        <v>38</v>
      </c>
      <c r="Z2333" t="s">
        <v>90</v>
      </c>
      <c r="AA2333">
        <v>2005</v>
      </c>
      <c r="AB2333">
        <v>723</v>
      </c>
      <c r="AC2333">
        <v>6.2</v>
      </c>
      <c r="AD2333">
        <v>2.35</v>
      </c>
      <c r="AE2333">
        <v>278</v>
      </c>
    </row>
    <row r="2334" spans="1:31" x14ac:dyDescent="0.45">
      <c r="A2334" t="s">
        <v>28</v>
      </c>
      <c r="B2334" t="s">
        <v>11442</v>
      </c>
      <c r="C2334" t="str">
        <f t="shared" si="72"/>
        <v>other</v>
      </c>
      <c r="D2334">
        <v>140</v>
      </c>
      <c r="E2334">
        <v>101</v>
      </c>
      <c r="F2334">
        <v>46</v>
      </c>
      <c r="G2334">
        <v>902</v>
      </c>
      <c r="H2334" t="s">
        <v>79</v>
      </c>
      <c r="I2334">
        <v>33000</v>
      </c>
      <c r="J2334" s="1">
        <v>18990542</v>
      </c>
      <c r="L2334" s="1" t="e">
        <f>J2334/K2334</f>
        <v>#DIV/0!</v>
      </c>
      <c r="M2334" s="2" t="e">
        <f t="shared" si="73"/>
        <v>#DIV/0!</v>
      </c>
      <c r="N2334" t="s">
        <v>11443</v>
      </c>
      <c r="O2334" t="s">
        <v>4203</v>
      </c>
      <c r="P2334" t="s">
        <v>11444</v>
      </c>
      <c r="Q2334">
        <v>41249</v>
      </c>
      <c r="R2334">
        <v>39515</v>
      </c>
      <c r="S2334" t="s">
        <v>117</v>
      </c>
      <c r="T2334">
        <v>2</v>
      </c>
      <c r="U2334" t="s">
        <v>11445</v>
      </c>
      <c r="V2334" t="s">
        <v>11446</v>
      </c>
      <c r="W2334">
        <v>67</v>
      </c>
      <c r="X2334" t="s">
        <v>37</v>
      </c>
      <c r="Y2334" t="s">
        <v>38</v>
      </c>
      <c r="Z2334" t="s">
        <v>575</v>
      </c>
      <c r="AA2334">
        <v>2010</v>
      </c>
      <c r="AB2334">
        <v>4000</v>
      </c>
      <c r="AC2334">
        <v>6.3</v>
      </c>
      <c r="AD2334">
        <v>1.85</v>
      </c>
      <c r="AE2334">
        <v>278</v>
      </c>
    </row>
    <row r="2335" spans="1:31" x14ac:dyDescent="0.45">
      <c r="A2335" t="s">
        <v>28</v>
      </c>
      <c r="B2335" t="s">
        <v>518</v>
      </c>
      <c r="C2335" t="str">
        <f t="shared" si="72"/>
        <v>other</v>
      </c>
      <c r="D2335">
        <v>9</v>
      </c>
      <c r="E2335">
        <v>107</v>
      </c>
      <c r="F2335">
        <v>58</v>
      </c>
      <c r="G2335">
        <v>324</v>
      </c>
      <c r="H2335" t="s">
        <v>2545</v>
      </c>
      <c r="I2335">
        <v>699</v>
      </c>
      <c r="J2335" s="1">
        <v>18967571</v>
      </c>
      <c r="K2335" s="1">
        <v>20000000</v>
      </c>
      <c r="L2335" s="1">
        <f>J2335/K2335</f>
        <v>0.94837855000000004</v>
      </c>
      <c r="M2335" s="2" t="str">
        <f t="shared" si="73"/>
        <v>other</v>
      </c>
      <c r="N2335" t="s">
        <v>2890</v>
      </c>
      <c r="O2335" t="s">
        <v>11447</v>
      </c>
      <c r="P2335" t="s">
        <v>11448</v>
      </c>
      <c r="Q2335">
        <v>3843</v>
      </c>
      <c r="R2335">
        <v>1592</v>
      </c>
      <c r="S2335" t="s">
        <v>3450</v>
      </c>
      <c r="T2335">
        <v>1</v>
      </c>
      <c r="U2335" t="s">
        <v>11449</v>
      </c>
      <c r="V2335" t="s">
        <v>11450</v>
      </c>
      <c r="W2335">
        <v>25</v>
      </c>
      <c r="X2335" t="s">
        <v>37</v>
      </c>
      <c r="Y2335" t="s">
        <v>38</v>
      </c>
      <c r="Z2335" t="s">
        <v>575</v>
      </c>
      <c r="AA2335">
        <v>1994</v>
      </c>
      <c r="AB2335">
        <v>533</v>
      </c>
      <c r="AC2335">
        <v>6.4</v>
      </c>
      <c r="AD2335">
        <v>2.35</v>
      </c>
      <c r="AE2335">
        <v>278</v>
      </c>
    </row>
    <row r="2336" spans="1:31" x14ac:dyDescent="0.45">
      <c r="A2336" t="s">
        <v>28</v>
      </c>
      <c r="B2336" t="s">
        <v>11084</v>
      </c>
      <c r="C2336" t="str">
        <f t="shared" si="72"/>
        <v>other</v>
      </c>
      <c r="D2336">
        <v>83</v>
      </c>
      <c r="E2336">
        <v>86</v>
      </c>
      <c r="F2336">
        <v>0</v>
      </c>
      <c r="G2336">
        <v>3</v>
      </c>
      <c r="H2336" t="s">
        <v>11451</v>
      </c>
      <c r="I2336">
        <v>46</v>
      </c>
      <c r="J2336" s="1">
        <v>18947630</v>
      </c>
      <c r="L2336" s="1" t="e">
        <f>J2336/K2336</f>
        <v>#DIV/0!</v>
      </c>
      <c r="M2336" s="2" t="e">
        <f t="shared" si="73"/>
        <v>#DIV/0!</v>
      </c>
      <c r="N2336" t="s">
        <v>2648</v>
      </c>
      <c r="O2336" t="s">
        <v>6985</v>
      </c>
      <c r="P2336" t="s">
        <v>11452</v>
      </c>
      <c r="Q2336">
        <v>11391</v>
      </c>
      <c r="R2336">
        <v>82</v>
      </c>
      <c r="S2336" t="s">
        <v>11453</v>
      </c>
      <c r="T2336">
        <v>1</v>
      </c>
      <c r="U2336" t="s">
        <v>11454</v>
      </c>
      <c r="V2336" t="s">
        <v>11455</v>
      </c>
      <c r="W2336">
        <v>66</v>
      </c>
      <c r="X2336" t="s">
        <v>7231</v>
      </c>
      <c r="Y2336" t="s">
        <v>3849</v>
      </c>
      <c r="Z2336" t="s">
        <v>90</v>
      </c>
      <c r="AA2336">
        <v>2008</v>
      </c>
      <c r="AB2336">
        <v>33</v>
      </c>
      <c r="AC2336">
        <v>6.5</v>
      </c>
      <c r="AD2336">
        <v>2.35</v>
      </c>
      <c r="AE2336">
        <v>277</v>
      </c>
    </row>
    <row r="2337" spans="1:31" x14ac:dyDescent="0.45">
      <c r="A2337" t="s">
        <v>28</v>
      </c>
      <c r="B2337" t="s">
        <v>6817</v>
      </c>
      <c r="C2337" t="str">
        <f t="shared" si="72"/>
        <v>other</v>
      </c>
      <c r="D2337">
        <v>8</v>
      </c>
      <c r="E2337">
        <v>118</v>
      </c>
      <c r="F2337">
        <v>8</v>
      </c>
      <c r="G2337">
        <v>11</v>
      </c>
      <c r="H2337" t="s">
        <v>11456</v>
      </c>
      <c r="I2337">
        <v>106</v>
      </c>
      <c r="J2337" s="1">
        <v>18934858</v>
      </c>
      <c r="K2337" s="1">
        <v>140000000</v>
      </c>
      <c r="L2337" s="1">
        <f>J2337/K2337</f>
        <v>0.1352489857142857</v>
      </c>
      <c r="M2337" s="2" t="str">
        <f t="shared" si="73"/>
        <v>other</v>
      </c>
      <c r="N2337" t="s">
        <v>11457</v>
      </c>
      <c r="O2337" t="s">
        <v>11458</v>
      </c>
      <c r="P2337" t="s">
        <v>11459</v>
      </c>
      <c r="Q2337">
        <v>7147</v>
      </c>
      <c r="R2337">
        <v>182</v>
      </c>
      <c r="S2337" t="s">
        <v>11460</v>
      </c>
      <c r="T2337">
        <v>0</v>
      </c>
      <c r="U2337" t="s">
        <v>11461</v>
      </c>
      <c r="V2337" t="s">
        <v>11462</v>
      </c>
      <c r="W2337">
        <v>16</v>
      </c>
      <c r="X2337" t="s">
        <v>1454</v>
      </c>
      <c r="Y2337" t="s">
        <v>1455</v>
      </c>
      <c r="AA2337">
        <v>1998</v>
      </c>
      <c r="AB2337">
        <v>56</v>
      </c>
      <c r="AC2337">
        <v>6</v>
      </c>
      <c r="AD2337">
        <v>2.35</v>
      </c>
      <c r="AE2337">
        <v>277</v>
      </c>
    </row>
    <row r="2338" spans="1:31" x14ac:dyDescent="0.45">
      <c r="A2338" t="s">
        <v>28</v>
      </c>
      <c r="B2338" t="s">
        <v>7338</v>
      </c>
      <c r="C2338" t="str">
        <f t="shared" si="72"/>
        <v>other</v>
      </c>
      <c r="D2338">
        <v>138</v>
      </c>
      <c r="E2338">
        <v>107</v>
      </c>
      <c r="F2338">
        <v>14</v>
      </c>
      <c r="G2338">
        <v>311</v>
      </c>
      <c r="H2338" t="s">
        <v>11463</v>
      </c>
      <c r="I2338">
        <v>403</v>
      </c>
      <c r="J2338" s="1">
        <v>18882880</v>
      </c>
      <c r="K2338" s="1">
        <v>20000000</v>
      </c>
      <c r="L2338" s="1">
        <f>J2338/K2338</f>
        <v>0.94414399999999998</v>
      </c>
      <c r="M2338" s="2" t="str">
        <f t="shared" si="73"/>
        <v>other</v>
      </c>
      <c r="N2338" t="s">
        <v>11464</v>
      </c>
      <c r="O2338" t="s">
        <v>7843</v>
      </c>
      <c r="P2338" t="s">
        <v>11465</v>
      </c>
      <c r="Q2338">
        <v>13026</v>
      </c>
      <c r="R2338">
        <v>1577</v>
      </c>
      <c r="S2338" t="s">
        <v>5708</v>
      </c>
      <c r="T2338">
        <v>1</v>
      </c>
      <c r="U2338" t="s">
        <v>11466</v>
      </c>
      <c r="V2338" t="s">
        <v>11467</v>
      </c>
      <c r="W2338">
        <v>75</v>
      </c>
      <c r="X2338" t="s">
        <v>37</v>
      </c>
      <c r="Y2338" t="s">
        <v>38</v>
      </c>
      <c r="Z2338" t="s">
        <v>39</v>
      </c>
      <c r="AA2338">
        <v>2010</v>
      </c>
      <c r="AB2338">
        <v>368</v>
      </c>
      <c r="AC2338">
        <v>5.0999999999999996</v>
      </c>
      <c r="AD2338">
        <v>2.35</v>
      </c>
      <c r="AE2338">
        <v>275</v>
      </c>
    </row>
    <row r="2339" spans="1:31" x14ac:dyDescent="0.45">
      <c r="A2339" t="s">
        <v>28</v>
      </c>
      <c r="B2339" t="s">
        <v>11468</v>
      </c>
      <c r="C2339" t="str">
        <f t="shared" si="72"/>
        <v>other</v>
      </c>
      <c r="D2339">
        <v>42</v>
      </c>
      <c r="E2339">
        <v>100</v>
      </c>
      <c r="F2339">
        <v>3</v>
      </c>
      <c r="G2339">
        <v>442</v>
      </c>
      <c r="H2339" t="s">
        <v>2975</v>
      </c>
      <c r="I2339">
        <v>14000</v>
      </c>
      <c r="J2339" s="1">
        <v>18860403</v>
      </c>
      <c r="K2339" s="1">
        <v>22000000</v>
      </c>
      <c r="L2339" s="1">
        <f>J2339/K2339</f>
        <v>0.85729104545454549</v>
      </c>
      <c r="M2339" s="2" t="str">
        <f t="shared" si="73"/>
        <v>other</v>
      </c>
      <c r="N2339" t="s">
        <v>3072</v>
      </c>
      <c r="O2339" t="s">
        <v>2372</v>
      </c>
      <c r="P2339" t="s">
        <v>11469</v>
      </c>
      <c r="Q2339">
        <v>9868</v>
      </c>
      <c r="R2339">
        <v>15612</v>
      </c>
      <c r="S2339" t="s">
        <v>11470</v>
      </c>
      <c r="T2339">
        <v>3</v>
      </c>
      <c r="U2339" t="s">
        <v>11471</v>
      </c>
      <c r="V2339" t="s">
        <v>11472</v>
      </c>
      <c r="W2339">
        <v>81</v>
      </c>
      <c r="X2339" t="s">
        <v>37</v>
      </c>
      <c r="Y2339" t="s">
        <v>38</v>
      </c>
      <c r="Z2339" t="s">
        <v>575</v>
      </c>
      <c r="AA2339">
        <v>2002</v>
      </c>
      <c r="AB2339">
        <v>506</v>
      </c>
      <c r="AC2339">
        <v>5.5</v>
      </c>
      <c r="AD2339">
        <v>1.85</v>
      </c>
      <c r="AE2339">
        <v>275</v>
      </c>
    </row>
    <row r="2340" spans="1:31" x14ac:dyDescent="0.45">
      <c r="A2340" t="s">
        <v>28</v>
      </c>
      <c r="C2340" t="str">
        <f t="shared" si="72"/>
        <v>other</v>
      </c>
      <c r="E2340">
        <v>30</v>
      </c>
      <c r="G2340">
        <v>9</v>
      </c>
      <c r="H2340" t="s">
        <v>11473</v>
      </c>
      <c r="I2340">
        <v>310</v>
      </c>
      <c r="J2340" s="1">
        <v>18843314</v>
      </c>
      <c r="L2340" s="1" t="e">
        <f>J2340/K2340</f>
        <v>#DIV/0!</v>
      </c>
      <c r="M2340" s="2" t="e">
        <f t="shared" si="73"/>
        <v>#DIV/0!</v>
      </c>
      <c r="N2340" t="s">
        <v>7134</v>
      </c>
      <c r="O2340" t="s">
        <v>11474</v>
      </c>
      <c r="P2340" t="s">
        <v>11475</v>
      </c>
      <c r="Q2340">
        <v>18</v>
      </c>
      <c r="R2340">
        <v>344</v>
      </c>
      <c r="S2340" t="s">
        <v>11476</v>
      </c>
      <c r="T2340">
        <v>4</v>
      </c>
      <c r="V2340" t="s">
        <v>11477</v>
      </c>
      <c r="X2340" t="s">
        <v>37</v>
      </c>
      <c r="Y2340" t="s">
        <v>56</v>
      </c>
      <c r="AB2340">
        <v>11</v>
      </c>
      <c r="AC2340">
        <v>7.2</v>
      </c>
      <c r="AE2340">
        <v>274</v>
      </c>
    </row>
    <row r="2341" spans="1:31" x14ac:dyDescent="0.45">
      <c r="A2341" t="s">
        <v>28</v>
      </c>
      <c r="B2341" t="s">
        <v>5872</v>
      </c>
      <c r="C2341" t="str">
        <f t="shared" si="72"/>
        <v>other</v>
      </c>
      <c r="D2341">
        <v>92</v>
      </c>
      <c r="E2341">
        <v>110</v>
      </c>
      <c r="F2341">
        <v>278</v>
      </c>
      <c r="G2341">
        <v>181</v>
      </c>
      <c r="H2341" t="s">
        <v>7195</v>
      </c>
      <c r="I2341">
        <v>3000</v>
      </c>
      <c r="J2341" s="1">
        <v>18821279</v>
      </c>
      <c r="K2341" s="1">
        <v>20000000</v>
      </c>
      <c r="L2341" s="1">
        <f>J2341/K2341</f>
        <v>0.94106394999999998</v>
      </c>
      <c r="M2341" s="2" t="str">
        <f t="shared" si="73"/>
        <v>other</v>
      </c>
      <c r="N2341" t="s">
        <v>2480</v>
      </c>
      <c r="O2341" t="s">
        <v>646</v>
      </c>
      <c r="P2341" t="s">
        <v>11478</v>
      </c>
      <c r="Q2341">
        <v>6147</v>
      </c>
      <c r="R2341">
        <v>3785</v>
      </c>
      <c r="S2341" t="s">
        <v>11479</v>
      </c>
      <c r="T2341">
        <v>2</v>
      </c>
      <c r="U2341" t="s">
        <v>11480</v>
      </c>
      <c r="V2341" t="s">
        <v>11481</v>
      </c>
      <c r="W2341">
        <v>36</v>
      </c>
      <c r="X2341" t="s">
        <v>37</v>
      </c>
      <c r="Y2341" t="s">
        <v>38</v>
      </c>
      <c r="Z2341" t="s">
        <v>39</v>
      </c>
      <c r="AA2341">
        <v>2010</v>
      </c>
      <c r="AB2341">
        <v>602</v>
      </c>
      <c r="AC2341">
        <v>5.4</v>
      </c>
      <c r="AD2341">
        <v>2.35</v>
      </c>
      <c r="AE2341">
        <v>274</v>
      </c>
    </row>
    <row r="2342" spans="1:31" x14ac:dyDescent="0.45">
      <c r="A2342" t="s">
        <v>28</v>
      </c>
      <c r="B2342" t="s">
        <v>3553</v>
      </c>
      <c r="C2342" t="str">
        <f t="shared" si="72"/>
        <v>other</v>
      </c>
      <c r="D2342">
        <v>140</v>
      </c>
      <c r="E2342">
        <v>106</v>
      </c>
      <c r="F2342">
        <v>448</v>
      </c>
      <c r="G2342">
        <v>648</v>
      </c>
      <c r="H2342" t="s">
        <v>11482</v>
      </c>
      <c r="I2342">
        <v>9000</v>
      </c>
      <c r="J2342" s="1">
        <v>18811135</v>
      </c>
      <c r="L2342" s="1" t="e">
        <f>J2342/K2342</f>
        <v>#DIV/0!</v>
      </c>
      <c r="M2342" s="2" t="e">
        <f t="shared" si="73"/>
        <v>#DIV/0!</v>
      </c>
      <c r="N2342" t="s">
        <v>2132</v>
      </c>
      <c r="O2342" t="s">
        <v>1195</v>
      </c>
      <c r="P2342" t="s">
        <v>11483</v>
      </c>
      <c r="Q2342">
        <v>20821</v>
      </c>
      <c r="R2342">
        <v>10982</v>
      </c>
      <c r="S2342" t="s">
        <v>7942</v>
      </c>
      <c r="T2342">
        <v>1</v>
      </c>
      <c r="U2342" t="s">
        <v>11484</v>
      </c>
      <c r="V2342" t="s">
        <v>11485</v>
      </c>
      <c r="W2342">
        <v>62</v>
      </c>
      <c r="X2342" t="s">
        <v>37</v>
      </c>
      <c r="Y2342" t="s">
        <v>3561</v>
      </c>
      <c r="Z2342" t="s">
        <v>575</v>
      </c>
      <c r="AA2342">
        <v>2015</v>
      </c>
      <c r="AB2342">
        <v>750</v>
      </c>
      <c r="AC2342">
        <v>5.7</v>
      </c>
      <c r="AD2342">
        <v>2.35</v>
      </c>
      <c r="AE2342">
        <v>272</v>
      </c>
    </row>
    <row r="2343" spans="1:31" x14ac:dyDescent="0.45">
      <c r="A2343" t="s">
        <v>28</v>
      </c>
      <c r="B2343" t="s">
        <v>11486</v>
      </c>
      <c r="C2343" t="str">
        <f t="shared" si="72"/>
        <v>other</v>
      </c>
      <c r="E2343">
        <v>7</v>
      </c>
      <c r="F2343">
        <v>23</v>
      </c>
      <c r="G2343">
        <v>51</v>
      </c>
      <c r="H2343" t="s">
        <v>11487</v>
      </c>
      <c r="I2343">
        <v>344</v>
      </c>
      <c r="J2343" s="1">
        <v>18761993</v>
      </c>
      <c r="K2343" s="1">
        <v>13000</v>
      </c>
      <c r="L2343" s="1">
        <f>J2343/K2343</f>
        <v>1443.2302307692307</v>
      </c>
      <c r="M2343" s="2" t="str">
        <f t="shared" si="73"/>
        <v>blockbuster</v>
      </c>
      <c r="N2343" t="s">
        <v>11488</v>
      </c>
      <c r="O2343" t="s">
        <v>11489</v>
      </c>
      <c r="P2343" t="s">
        <v>11490</v>
      </c>
      <c r="Q2343">
        <v>118</v>
      </c>
      <c r="R2343">
        <v>726</v>
      </c>
      <c r="S2343" t="s">
        <v>11491</v>
      </c>
      <c r="T2343">
        <v>0</v>
      </c>
      <c r="U2343" t="s">
        <v>11492</v>
      </c>
      <c r="V2343" t="s">
        <v>11493</v>
      </c>
      <c r="X2343" t="s">
        <v>37</v>
      </c>
      <c r="Y2343" t="s">
        <v>38</v>
      </c>
      <c r="AA2343">
        <v>2007</v>
      </c>
      <c r="AB2343">
        <v>281</v>
      </c>
      <c r="AC2343">
        <v>5.2</v>
      </c>
      <c r="AD2343">
        <v>1.85</v>
      </c>
      <c r="AE2343">
        <v>271</v>
      </c>
    </row>
    <row r="2344" spans="1:31" x14ac:dyDescent="0.45">
      <c r="A2344" t="s">
        <v>28</v>
      </c>
      <c r="B2344" t="s">
        <v>3863</v>
      </c>
      <c r="C2344" t="str">
        <f t="shared" si="72"/>
        <v>other</v>
      </c>
      <c r="D2344">
        <v>29</v>
      </c>
      <c r="E2344">
        <v>102</v>
      </c>
      <c r="F2344">
        <v>10</v>
      </c>
      <c r="G2344">
        <v>60</v>
      </c>
      <c r="H2344" t="s">
        <v>11494</v>
      </c>
      <c r="I2344">
        <v>483</v>
      </c>
      <c r="J2344" s="1">
        <v>18663911</v>
      </c>
      <c r="K2344" s="1">
        <v>25000000</v>
      </c>
      <c r="L2344" s="1">
        <f>J2344/K2344</f>
        <v>0.74655643999999999</v>
      </c>
      <c r="M2344" s="2" t="str">
        <f t="shared" si="73"/>
        <v>other</v>
      </c>
      <c r="N2344" t="s">
        <v>1007</v>
      </c>
      <c r="O2344" t="s">
        <v>6873</v>
      </c>
      <c r="P2344" t="s">
        <v>11495</v>
      </c>
      <c r="Q2344">
        <v>5154</v>
      </c>
      <c r="R2344">
        <v>1113</v>
      </c>
      <c r="S2344" t="s">
        <v>11496</v>
      </c>
      <c r="T2344">
        <v>3</v>
      </c>
      <c r="U2344" t="s">
        <v>11497</v>
      </c>
      <c r="V2344" t="s">
        <v>11498</v>
      </c>
      <c r="W2344">
        <v>29</v>
      </c>
      <c r="X2344" t="s">
        <v>1936</v>
      </c>
      <c r="Y2344" t="s">
        <v>882</v>
      </c>
      <c r="Z2344" t="s">
        <v>575</v>
      </c>
      <c r="AA2344">
        <v>2008</v>
      </c>
      <c r="AB2344">
        <v>472</v>
      </c>
      <c r="AC2344">
        <v>6.2</v>
      </c>
      <c r="AD2344">
        <v>2.35</v>
      </c>
      <c r="AE2344">
        <v>270</v>
      </c>
    </row>
    <row r="2345" spans="1:31" x14ac:dyDescent="0.45">
      <c r="A2345" t="s">
        <v>28</v>
      </c>
      <c r="B2345" t="s">
        <v>11499</v>
      </c>
      <c r="C2345" t="str">
        <f t="shared" si="72"/>
        <v>other</v>
      </c>
      <c r="D2345">
        <v>29</v>
      </c>
      <c r="E2345">
        <v>98</v>
      </c>
      <c r="F2345">
        <v>5</v>
      </c>
      <c r="G2345">
        <v>716</v>
      </c>
      <c r="H2345" t="s">
        <v>3052</v>
      </c>
      <c r="I2345">
        <v>18000</v>
      </c>
      <c r="J2345" s="1">
        <v>18656400</v>
      </c>
      <c r="K2345" s="1">
        <v>20000000</v>
      </c>
      <c r="L2345" s="1">
        <f>J2345/K2345</f>
        <v>0.93281999999999998</v>
      </c>
      <c r="M2345" s="2" t="str">
        <f t="shared" si="73"/>
        <v>other</v>
      </c>
      <c r="N2345" t="s">
        <v>2115</v>
      </c>
      <c r="O2345" t="s">
        <v>631</v>
      </c>
      <c r="P2345" t="s">
        <v>11500</v>
      </c>
      <c r="Q2345">
        <v>25450</v>
      </c>
      <c r="R2345">
        <v>20472</v>
      </c>
      <c r="S2345" t="s">
        <v>719</v>
      </c>
      <c r="T2345">
        <v>1</v>
      </c>
      <c r="U2345" t="s">
        <v>11501</v>
      </c>
      <c r="V2345" t="s">
        <v>11502</v>
      </c>
      <c r="W2345">
        <v>118</v>
      </c>
      <c r="X2345" t="s">
        <v>37</v>
      </c>
      <c r="Y2345" t="s">
        <v>56</v>
      </c>
      <c r="Z2345" t="s">
        <v>575</v>
      </c>
      <c r="AA2345">
        <v>2007</v>
      </c>
      <c r="AB2345">
        <v>867</v>
      </c>
      <c r="AC2345">
        <v>6.7</v>
      </c>
      <c r="AD2345">
        <v>2.35</v>
      </c>
      <c r="AE2345">
        <v>269</v>
      </c>
    </row>
    <row r="2346" spans="1:31" x14ac:dyDescent="0.45">
      <c r="A2346" t="s">
        <v>28</v>
      </c>
      <c r="B2346" t="s">
        <v>11503</v>
      </c>
      <c r="C2346" t="str">
        <f t="shared" si="72"/>
        <v>other</v>
      </c>
      <c r="D2346">
        <v>39</v>
      </c>
      <c r="E2346">
        <v>83</v>
      </c>
      <c r="F2346">
        <v>0</v>
      </c>
      <c r="G2346">
        <v>700</v>
      </c>
      <c r="H2346" t="s">
        <v>8615</v>
      </c>
      <c r="I2346">
        <v>12000</v>
      </c>
      <c r="J2346" s="1">
        <v>18653746</v>
      </c>
      <c r="K2346" s="1">
        <v>20000000</v>
      </c>
      <c r="L2346" s="1">
        <f>J2346/K2346</f>
        <v>0.9326873</v>
      </c>
      <c r="M2346" s="2" t="str">
        <f t="shared" si="73"/>
        <v>other</v>
      </c>
      <c r="N2346" t="s">
        <v>461</v>
      </c>
      <c r="O2346" t="s">
        <v>1018</v>
      </c>
      <c r="P2346" t="s">
        <v>11504</v>
      </c>
      <c r="Q2346">
        <v>5203</v>
      </c>
      <c r="R2346">
        <v>15680</v>
      </c>
      <c r="S2346" t="s">
        <v>4534</v>
      </c>
      <c r="T2346">
        <v>0</v>
      </c>
      <c r="U2346" t="s">
        <v>11505</v>
      </c>
      <c r="V2346" t="s">
        <v>11506</v>
      </c>
      <c r="W2346">
        <v>11</v>
      </c>
      <c r="X2346" t="s">
        <v>37</v>
      </c>
      <c r="Y2346" t="s">
        <v>8134</v>
      </c>
      <c r="Z2346" t="s">
        <v>272</v>
      </c>
      <c r="AA2346">
        <v>2012</v>
      </c>
      <c r="AB2346">
        <v>857</v>
      </c>
      <c r="AC2346">
        <v>5.8</v>
      </c>
      <c r="AD2346">
        <v>1.78</v>
      </c>
      <c r="AE2346">
        <v>267</v>
      </c>
    </row>
    <row r="2347" spans="1:31" x14ac:dyDescent="0.45">
      <c r="A2347" t="s">
        <v>28</v>
      </c>
      <c r="B2347" t="s">
        <v>11507</v>
      </c>
      <c r="C2347" t="str">
        <f t="shared" si="72"/>
        <v>other</v>
      </c>
      <c r="D2347">
        <v>2</v>
      </c>
      <c r="E2347">
        <v>153</v>
      </c>
      <c r="F2347">
        <v>0</v>
      </c>
      <c r="G2347">
        <v>7</v>
      </c>
      <c r="H2347" t="s">
        <v>11508</v>
      </c>
      <c r="I2347">
        <v>109</v>
      </c>
      <c r="J2347" s="1">
        <v>18653615</v>
      </c>
      <c r="L2347" s="1" t="e">
        <f>J2347/K2347</f>
        <v>#DIV/0!</v>
      </c>
      <c r="M2347" s="2" t="e">
        <f t="shared" si="73"/>
        <v>#DIV/0!</v>
      </c>
      <c r="N2347" t="s">
        <v>5930</v>
      </c>
      <c r="O2347" t="s">
        <v>11509</v>
      </c>
      <c r="P2347" t="s">
        <v>11510</v>
      </c>
      <c r="Q2347">
        <v>102</v>
      </c>
      <c r="R2347">
        <v>164</v>
      </c>
      <c r="S2347" t="s">
        <v>11511</v>
      </c>
      <c r="T2347">
        <v>0</v>
      </c>
      <c r="U2347" t="s">
        <v>11512</v>
      </c>
      <c r="V2347" t="s">
        <v>11513</v>
      </c>
      <c r="W2347">
        <v>1</v>
      </c>
      <c r="X2347" t="s">
        <v>37</v>
      </c>
      <c r="Y2347" t="s">
        <v>5602</v>
      </c>
      <c r="AA2347">
        <v>2014</v>
      </c>
      <c r="AB2347">
        <v>36</v>
      </c>
      <c r="AC2347">
        <v>7</v>
      </c>
      <c r="AD2347">
        <v>2.35</v>
      </c>
      <c r="AE2347">
        <v>266</v>
      </c>
    </row>
    <row r="2348" spans="1:31" x14ac:dyDescent="0.45">
      <c r="A2348" t="s">
        <v>28</v>
      </c>
      <c r="B2348" t="s">
        <v>11514</v>
      </c>
      <c r="C2348" t="str">
        <f t="shared" si="72"/>
        <v>other</v>
      </c>
      <c r="D2348">
        <v>2</v>
      </c>
      <c r="E2348">
        <v>98</v>
      </c>
      <c r="F2348">
        <v>2</v>
      </c>
      <c r="G2348">
        <v>53</v>
      </c>
      <c r="H2348" t="s">
        <v>11515</v>
      </c>
      <c r="I2348">
        <v>729</v>
      </c>
      <c r="J2348" s="1">
        <v>18642318</v>
      </c>
      <c r="K2348" s="1">
        <v>20000000</v>
      </c>
      <c r="L2348" s="1">
        <f>J2348/K2348</f>
        <v>0.9321159</v>
      </c>
      <c r="M2348" s="2" t="str">
        <f t="shared" si="73"/>
        <v>other</v>
      </c>
      <c r="N2348" t="s">
        <v>11516</v>
      </c>
      <c r="O2348" t="s">
        <v>11517</v>
      </c>
      <c r="P2348" t="s">
        <v>11518</v>
      </c>
      <c r="Q2348">
        <v>50</v>
      </c>
      <c r="R2348">
        <v>1092</v>
      </c>
      <c r="S2348" t="s">
        <v>11519</v>
      </c>
      <c r="T2348">
        <v>4</v>
      </c>
      <c r="U2348" t="s">
        <v>11520</v>
      </c>
      <c r="V2348" t="s">
        <v>11521</v>
      </c>
      <c r="W2348">
        <v>3</v>
      </c>
      <c r="X2348" t="s">
        <v>37</v>
      </c>
      <c r="Y2348" t="s">
        <v>38</v>
      </c>
      <c r="Z2348" t="s">
        <v>90</v>
      </c>
      <c r="AA2348">
        <v>2014</v>
      </c>
      <c r="AB2348">
        <v>282</v>
      </c>
      <c r="AC2348">
        <v>4.8</v>
      </c>
      <c r="AE2348">
        <v>266</v>
      </c>
    </row>
    <row r="2349" spans="1:31" x14ac:dyDescent="0.45">
      <c r="A2349" t="s">
        <v>28</v>
      </c>
      <c r="B2349" t="s">
        <v>11522</v>
      </c>
      <c r="C2349" t="str">
        <f t="shared" si="72"/>
        <v>other</v>
      </c>
      <c r="E2349">
        <v>105</v>
      </c>
      <c r="F2349">
        <v>23</v>
      </c>
      <c r="G2349">
        <v>897</v>
      </c>
      <c r="H2349" t="s">
        <v>8421</v>
      </c>
      <c r="I2349">
        <v>22000</v>
      </c>
      <c r="J2349" s="1">
        <v>18636537</v>
      </c>
      <c r="K2349" s="1">
        <v>20000000</v>
      </c>
      <c r="L2349" s="1">
        <f>J2349/K2349</f>
        <v>0.93182684999999998</v>
      </c>
      <c r="M2349" s="2" t="str">
        <f t="shared" si="73"/>
        <v>other</v>
      </c>
      <c r="N2349" t="s">
        <v>7113</v>
      </c>
      <c r="O2349" t="s">
        <v>1736</v>
      </c>
      <c r="P2349" t="s">
        <v>11523</v>
      </c>
      <c r="Q2349">
        <v>178</v>
      </c>
      <c r="R2349">
        <v>27425</v>
      </c>
      <c r="S2349" t="s">
        <v>867</v>
      </c>
      <c r="T2349">
        <v>0</v>
      </c>
      <c r="U2349" t="s">
        <v>11524</v>
      </c>
      <c r="V2349" t="s">
        <v>11525</v>
      </c>
      <c r="W2349">
        <v>1</v>
      </c>
      <c r="X2349" t="s">
        <v>37</v>
      </c>
      <c r="Y2349" t="s">
        <v>11526</v>
      </c>
      <c r="Z2349" t="s">
        <v>575</v>
      </c>
      <c r="AA2349">
        <v>2016</v>
      </c>
      <c r="AB2349">
        <v>2000</v>
      </c>
      <c r="AC2349">
        <v>7.2</v>
      </c>
      <c r="AE2349">
        <v>266</v>
      </c>
    </row>
    <row r="2350" spans="1:31" x14ac:dyDescent="0.45">
      <c r="A2350" t="s">
        <v>28</v>
      </c>
      <c r="B2350" t="s">
        <v>5129</v>
      </c>
      <c r="C2350" t="str">
        <f t="shared" si="72"/>
        <v>other</v>
      </c>
      <c r="D2350">
        <v>64</v>
      </c>
      <c r="E2350">
        <v>96</v>
      </c>
      <c r="F2350">
        <v>160</v>
      </c>
      <c r="G2350">
        <v>889</v>
      </c>
      <c r="H2350" t="s">
        <v>2667</v>
      </c>
      <c r="I2350">
        <v>14000</v>
      </c>
      <c r="J2350" s="1">
        <v>18621249</v>
      </c>
      <c r="K2350" s="1">
        <v>20000000</v>
      </c>
      <c r="L2350" s="1">
        <f>J2350/K2350</f>
        <v>0.93106244999999999</v>
      </c>
      <c r="M2350" s="2" t="str">
        <f t="shared" si="73"/>
        <v>other</v>
      </c>
      <c r="N2350" t="s">
        <v>329</v>
      </c>
      <c r="O2350" t="s">
        <v>1962</v>
      </c>
      <c r="P2350" t="s">
        <v>11527</v>
      </c>
      <c r="Q2350">
        <v>21833</v>
      </c>
      <c r="R2350">
        <v>17957</v>
      </c>
      <c r="S2350" t="s">
        <v>4348</v>
      </c>
      <c r="T2350">
        <v>2</v>
      </c>
      <c r="U2350" t="s">
        <v>11528</v>
      </c>
      <c r="V2350" t="s">
        <v>11529</v>
      </c>
      <c r="W2350">
        <v>101</v>
      </c>
      <c r="X2350" t="s">
        <v>37</v>
      </c>
      <c r="Y2350" t="s">
        <v>38</v>
      </c>
      <c r="Z2350" t="s">
        <v>39</v>
      </c>
      <c r="AA2350">
        <v>2015</v>
      </c>
      <c r="AB2350">
        <v>1000</v>
      </c>
      <c r="AC2350">
        <v>5.6</v>
      </c>
      <c r="AD2350">
        <v>2.35</v>
      </c>
      <c r="AE2350">
        <v>265</v>
      </c>
    </row>
    <row r="2351" spans="1:31" x14ac:dyDescent="0.45">
      <c r="A2351" t="s">
        <v>28</v>
      </c>
      <c r="B2351" t="s">
        <v>11530</v>
      </c>
      <c r="C2351" t="str">
        <f t="shared" si="72"/>
        <v>other</v>
      </c>
      <c r="D2351">
        <v>120</v>
      </c>
      <c r="E2351">
        <v>105</v>
      </c>
      <c r="F2351">
        <v>17</v>
      </c>
      <c r="G2351">
        <v>897</v>
      </c>
      <c r="H2351" t="s">
        <v>3363</v>
      </c>
      <c r="I2351">
        <v>12000</v>
      </c>
      <c r="J2351" s="1">
        <v>18600911</v>
      </c>
      <c r="K2351" s="1">
        <v>27220000</v>
      </c>
      <c r="L2351" s="1">
        <f>J2351/K2351</f>
        <v>0.68335455547391621</v>
      </c>
      <c r="M2351" s="2" t="str">
        <f t="shared" si="73"/>
        <v>other</v>
      </c>
      <c r="N2351" t="s">
        <v>2132</v>
      </c>
      <c r="O2351" t="s">
        <v>695</v>
      </c>
      <c r="P2351" t="s">
        <v>11531</v>
      </c>
      <c r="Q2351">
        <v>43879</v>
      </c>
      <c r="R2351">
        <v>16355</v>
      </c>
      <c r="S2351" t="s">
        <v>7424</v>
      </c>
      <c r="T2351">
        <v>3</v>
      </c>
      <c r="U2351" t="s">
        <v>11532</v>
      </c>
      <c r="V2351" t="s">
        <v>11533</v>
      </c>
      <c r="W2351">
        <v>133</v>
      </c>
      <c r="X2351" t="s">
        <v>37</v>
      </c>
      <c r="Y2351" t="s">
        <v>38</v>
      </c>
      <c r="Z2351" t="s">
        <v>575</v>
      </c>
      <c r="AA2351">
        <v>2013</v>
      </c>
      <c r="AB2351">
        <v>991</v>
      </c>
      <c r="AC2351">
        <v>6.4</v>
      </c>
      <c r="AD2351">
        <v>2.35</v>
      </c>
      <c r="AE2351">
        <v>265</v>
      </c>
    </row>
    <row r="2352" spans="1:31" x14ac:dyDescent="0.45">
      <c r="A2352" t="s">
        <v>28</v>
      </c>
      <c r="B2352" t="s">
        <v>10506</v>
      </c>
      <c r="C2352" t="str">
        <f t="shared" si="72"/>
        <v>other</v>
      </c>
      <c r="D2352">
        <v>143</v>
      </c>
      <c r="E2352">
        <v>125</v>
      </c>
      <c r="F2352">
        <v>43</v>
      </c>
      <c r="G2352">
        <v>7</v>
      </c>
      <c r="H2352" t="s">
        <v>4715</v>
      </c>
      <c r="I2352">
        <v>2000</v>
      </c>
      <c r="J2352" s="1">
        <v>18595716</v>
      </c>
      <c r="K2352" s="1">
        <v>19400000</v>
      </c>
      <c r="L2352" s="1">
        <f>J2352/K2352</f>
        <v>0.95854206185567015</v>
      </c>
      <c r="M2352" s="2" t="str">
        <f t="shared" si="73"/>
        <v>other</v>
      </c>
      <c r="N2352" t="s">
        <v>209</v>
      </c>
      <c r="O2352" t="s">
        <v>1202</v>
      </c>
      <c r="P2352" t="s">
        <v>11534</v>
      </c>
      <c r="Q2352">
        <v>77656</v>
      </c>
      <c r="R2352">
        <v>2608</v>
      </c>
      <c r="S2352" t="s">
        <v>11535</v>
      </c>
      <c r="T2352">
        <v>0</v>
      </c>
      <c r="U2352" t="s">
        <v>11536</v>
      </c>
      <c r="V2352" t="s">
        <v>11537</v>
      </c>
      <c r="W2352">
        <v>220</v>
      </c>
      <c r="X2352" t="s">
        <v>1936</v>
      </c>
      <c r="Y2352" t="s">
        <v>882</v>
      </c>
      <c r="Z2352" t="s">
        <v>39</v>
      </c>
      <c r="AA2352">
        <v>2006</v>
      </c>
      <c r="AB2352">
        <v>594</v>
      </c>
      <c r="AC2352">
        <v>7.5</v>
      </c>
      <c r="AD2352">
        <v>2.35</v>
      </c>
      <c r="AE2352">
        <v>265</v>
      </c>
    </row>
    <row r="2353" spans="1:31" x14ac:dyDescent="0.45">
      <c r="A2353" t="s">
        <v>28</v>
      </c>
      <c r="B2353" t="s">
        <v>10443</v>
      </c>
      <c r="C2353" t="str">
        <f t="shared" si="72"/>
        <v>other</v>
      </c>
      <c r="D2353">
        <v>160</v>
      </c>
      <c r="E2353">
        <v>184</v>
      </c>
      <c r="F2353">
        <v>34</v>
      </c>
      <c r="G2353">
        <v>155</v>
      </c>
      <c r="H2353" t="s">
        <v>7115</v>
      </c>
      <c r="I2353">
        <v>486</v>
      </c>
      <c r="J2353" s="1">
        <v>18593156</v>
      </c>
      <c r="K2353" s="1">
        <v>20000000</v>
      </c>
      <c r="L2353" s="1">
        <f>J2353/K2353</f>
        <v>0.92965779999999998</v>
      </c>
      <c r="M2353" s="2" t="str">
        <f t="shared" si="73"/>
        <v>other</v>
      </c>
      <c r="N2353" t="s">
        <v>8712</v>
      </c>
      <c r="O2353" t="s">
        <v>3084</v>
      </c>
      <c r="P2353" t="s">
        <v>11538</v>
      </c>
      <c r="Q2353">
        <v>29602</v>
      </c>
      <c r="R2353">
        <v>1601</v>
      </c>
      <c r="S2353" t="s">
        <v>11539</v>
      </c>
      <c r="T2353">
        <v>2</v>
      </c>
      <c r="U2353" t="s">
        <v>11540</v>
      </c>
      <c r="V2353" t="s">
        <v>11541</v>
      </c>
      <c r="W2353">
        <v>110</v>
      </c>
      <c r="X2353" t="s">
        <v>8721</v>
      </c>
      <c r="Y2353" t="s">
        <v>757</v>
      </c>
      <c r="Z2353" t="s">
        <v>575</v>
      </c>
      <c r="AA2353">
        <v>2008</v>
      </c>
      <c r="AB2353">
        <v>471</v>
      </c>
      <c r="AC2353">
        <v>7.4</v>
      </c>
      <c r="AD2353">
        <v>1.85</v>
      </c>
      <c r="AE2353">
        <v>265</v>
      </c>
    </row>
    <row r="2354" spans="1:31" x14ac:dyDescent="0.45">
      <c r="A2354" t="s">
        <v>28</v>
      </c>
      <c r="B2354" t="s">
        <v>2849</v>
      </c>
      <c r="C2354" t="str">
        <f t="shared" si="72"/>
        <v>other</v>
      </c>
      <c r="D2354">
        <v>92</v>
      </c>
      <c r="E2354">
        <v>236</v>
      </c>
      <c r="F2354">
        <v>0</v>
      </c>
      <c r="G2354">
        <v>232</v>
      </c>
      <c r="H2354" t="s">
        <v>11542</v>
      </c>
      <c r="I2354">
        <v>933</v>
      </c>
      <c r="J2354" s="1">
        <v>18573791</v>
      </c>
      <c r="K2354" s="1">
        <v>22000000</v>
      </c>
      <c r="L2354" s="1">
        <f>J2354/K2354</f>
        <v>0.84426322727272729</v>
      </c>
      <c r="M2354" s="2" t="str">
        <f t="shared" si="73"/>
        <v>other</v>
      </c>
      <c r="N2354" t="s">
        <v>6028</v>
      </c>
      <c r="O2354" t="s">
        <v>2972</v>
      </c>
      <c r="P2354" t="s">
        <v>11543</v>
      </c>
      <c r="Q2354">
        <v>186485</v>
      </c>
      <c r="R2354">
        <v>2398</v>
      </c>
      <c r="S2354" t="s">
        <v>3595</v>
      </c>
      <c r="T2354">
        <v>1</v>
      </c>
      <c r="U2354" t="s">
        <v>11544</v>
      </c>
      <c r="V2354" t="s">
        <v>11545</v>
      </c>
      <c r="W2354">
        <v>382</v>
      </c>
      <c r="X2354" t="s">
        <v>37</v>
      </c>
      <c r="Y2354" t="s">
        <v>38</v>
      </c>
      <c r="Z2354" t="s">
        <v>39</v>
      </c>
      <c r="AA2354">
        <v>1990</v>
      </c>
      <c r="AB2354">
        <v>839</v>
      </c>
      <c r="AC2354">
        <v>8</v>
      </c>
      <c r="AD2354">
        <v>2.35</v>
      </c>
      <c r="AE2354">
        <v>264</v>
      </c>
    </row>
    <row r="2355" spans="1:31" x14ac:dyDescent="0.45">
      <c r="A2355" t="s">
        <v>28</v>
      </c>
      <c r="B2355" t="s">
        <v>6563</v>
      </c>
      <c r="C2355" t="str">
        <f t="shared" si="72"/>
        <v>other</v>
      </c>
      <c r="D2355">
        <v>286</v>
      </c>
      <c r="E2355">
        <v>97</v>
      </c>
      <c r="F2355">
        <v>52</v>
      </c>
      <c r="G2355">
        <v>384</v>
      </c>
      <c r="H2355" t="s">
        <v>1000</v>
      </c>
      <c r="I2355">
        <v>3000</v>
      </c>
      <c r="J2355" s="1">
        <v>18535191</v>
      </c>
      <c r="K2355" s="1">
        <v>20000000</v>
      </c>
      <c r="L2355" s="1">
        <f>J2355/K2355</f>
        <v>0.92675954999999999</v>
      </c>
      <c r="M2355" s="2" t="str">
        <f t="shared" si="73"/>
        <v>other</v>
      </c>
      <c r="N2355" t="s">
        <v>1661</v>
      </c>
      <c r="O2355" t="s">
        <v>713</v>
      </c>
      <c r="P2355" t="s">
        <v>11546</v>
      </c>
      <c r="Q2355">
        <v>160418</v>
      </c>
      <c r="R2355">
        <v>5547</v>
      </c>
      <c r="S2355" t="s">
        <v>534</v>
      </c>
      <c r="T2355">
        <v>0</v>
      </c>
      <c r="U2355" t="s">
        <v>11547</v>
      </c>
      <c r="V2355" t="s">
        <v>11548</v>
      </c>
      <c r="W2355">
        <v>296</v>
      </c>
      <c r="X2355" t="s">
        <v>37</v>
      </c>
      <c r="Y2355" t="s">
        <v>38</v>
      </c>
      <c r="Z2355" t="s">
        <v>575</v>
      </c>
      <c r="AA2355">
        <v>2011</v>
      </c>
      <c r="AB2355">
        <v>957</v>
      </c>
      <c r="AC2355">
        <v>5.7</v>
      </c>
      <c r="AD2355">
        <v>1.85</v>
      </c>
      <c r="AE2355">
        <v>263</v>
      </c>
    </row>
    <row r="2356" spans="1:31" x14ac:dyDescent="0.45">
      <c r="A2356" t="s">
        <v>28</v>
      </c>
      <c r="B2356" t="s">
        <v>4281</v>
      </c>
      <c r="C2356" t="str">
        <f t="shared" si="72"/>
        <v>other</v>
      </c>
      <c r="D2356">
        <v>43</v>
      </c>
      <c r="E2356">
        <v>113</v>
      </c>
      <c r="F2356">
        <v>17</v>
      </c>
      <c r="G2356">
        <v>551</v>
      </c>
      <c r="H2356" t="s">
        <v>745</v>
      </c>
      <c r="I2356">
        <v>14000</v>
      </c>
      <c r="J2356" s="1">
        <v>18500966</v>
      </c>
      <c r="K2356" s="1">
        <v>19000000</v>
      </c>
      <c r="L2356" s="1">
        <f>J2356/K2356</f>
        <v>0.973735052631579</v>
      </c>
      <c r="M2356" s="2" t="str">
        <f t="shared" si="73"/>
        <v>other</v>
      </c>
      <c r="N2356" t="s">
        <v>2132</v>
      </c>
      <c r="O2356" t="s">
        <v>2372</v>
      </c>
      <c r="P2356" t="s">
        <v>11549</v>
      </c>
      <c r="Q2356">
        <v>30213</v>
      </c>
      <c r="R2356">
        <v>15914</v>
      </c>
      <c r="S2356" t="s">
        <v>4755</v>
      </c>
      <c r="T2356">
        <v>1</v>
      </c>
      <c r="U2356" t="s">
        <v>11550</v>
      </c>
      <c r="V2356" t="s">
        <v>11551</v>
      </c>
      <c r="W2356">
        <v>112</v>
      </c>
      <c r="X2356" t="s">
        <v>37</v>
      </c>
      <c r="Y2356" t="s">
        <v>38</v>
      </c>
      <c r="Z2356" t="s">
        <v>575</v>
      </c>
      <c r="AA2356">
        <v>1989</v>
      </c>
      <c r="AB2356">
        <v>599</v>
      </c>
      <c r="AC2356">
        <v>6.8</v>
      </c>
      <c r="AD2356">
        <v>1.85</v>
      </c>
      <c r="AE2356">
        <v>262</v>
      </c>
    </row>
    <row r="2357" spans="1:31" x14ac:dyDescent="0.45">
      <c r="A2357" t="s">
        <v>28</v>
      </c>
      <c r="B2357" t="s">
        <v>11552</v>
      </c>
      <c r="C2357" t="str">
        <f t="shared" si="72"/>
        <v>other</v>
      </c>
      <c r="D2357">
        <v>69</v>
      </c>
      <c r="E2357">
        <v>95</v>
      </c>
      <c r="F2357">
        <v>15</v>
      </c>
      <c r="G2357">
        <v>528</v>
      </c>
      <c r="H2357" t="s">
        <v>7319</v>
      </c>
      <c r="I2357">
        <v>1000</v>
      </c>
      <c r="J2357" s="1">
        <v>18488314</v>
      </c>
      <c r="K2357" s="1">
        <v>20000000</v>
      </c>
      <c r="L2357" s="1">
        <f>J2357/K2357</f>
        <v>0.92441569999999995</v>
      </c>
      <c r="M2357" s="2" t="str">
        <f t="shared" si="73"/>
        <v>other</v>
      </c>
      <c r="N2357" t="s">
        <v>2707</v>
      </c>
      <c r="O2357" t="s">
        <v>11553</v>
      </c>
      <c r="P2357" t="s">
        <v>11554</v>
      </c>
      <c r="Q2357">
        <v>62861</v>
      </c>
      <c r="R2357">
        <v>3092</v>
      </c>
      <c r="S2357" t="s">
        <v>9207</v>
      </c>
      <c r="T2357">
        <v>2</v>
      </c>
      <c r="U2357" t="s">
        <v>11555</v>
      </c>
      <c r="V2357" t="s">
        <v>11556</v>
      </c>
      <c r="W2357">
        <v>232</v>
      </c>
      <c r="X2357" t="s">
        <v>37</v>
      </c>
      <c r="Y2357" t="s">
        <v>38</v>
      </c>
      <c r="Z2357" t="s">
        <v>90</v>
      </c>
      <c r="AA2357">
        <v>2004</v>
      </c>
      <c r="AB2357">
        <v>852</v>
      </c>
      <c r="AC2357">
        <v>5.9</v>
      </c>
      <c r="AD2357">
        <v>1.85</v>
      </c>
      <c r="AE2357">
        <v>262</v>
      </c>
    </row>
    <row r="2358" spans="1:31" x14ac:dyDescent="0.45">
      <c r="A2358" t="s">
        <v>28</v>
      </c>
      <c r="B2358" t="s">
        <v>6298</v>
      </c>
      <c r="C2358" t="str">
        <f t="shared" si="72"/>
        <v>other</v>
      </c>
      <c r="D2358">
        <v>242</v>
      </c>
      <c r="E2358">
        <v>103</v>
      </c>
      <c r="F2358">
        <v>0</v>
      </c>
      <c r="G2358">
        <v>157</v>
      </c>
      <c r="H2358" t="s">
        <v>11557</v>
      </c>
      <c r="I2358">
        <v>611</v>
      </c>
      <c r="J2358" s="1">
        <v>18472363</v>
      </c>
      <c r="K2358" s="1">
        <v>15000000</v>
      </c>
      <c r="L2358" s="1">
        <f>J2358/K2358</f>
        <v>1.2314908666666666</v>
      </c>
      <c r="M2358" s="2" t="str">
        <f t="shared" si="73"/>
        <v>other</v>
      </c>
      <c r="N2358" t="s">
        <v>5093</v>
      </c>
      <c r="O2358" t="s">
        <v>10132</v>
      </c>
      <c r="P2358" t="s">
        <v>11558</v>
      </c>
      <c r="Q2358">
        <v>222018</v>
      </c>
      <c r="R2358">
        <v>1212</v>
      </c>
      <c r="S2358" t="s">
        <v>6299</v>
      </c>
      <c r="T2358">
        <v>0</v>
      </c>
      <c r="U2358" t="s">
        <v>11559</v>
      </c>
      <c r="V2358" t="s">
        <v>11560</v>
      </c>
      <c r="W2358">
        <v>869</v>
      </c>
      <c r="X2358" t="s">
        <v>37</v>
      </c>
      <c r="Y2358" t="s">
        <v>38</v>
      </c>
      <c r="Z2358" t="s">
        <v>575</v>
      </c>
      <c r="AA2358">
        <v>1996</v>
      </c>
      <c r="AB2358">
        <v>422</v>
      </c>
      <c r="AC2358">
        <v>7.2</v>
      </c>
      <c r="AD2358">
        <v>2.35</v>
      </c>
      <c r="AE2358">
        <v>261</v>
      </c>
    </row>
    <row r="2359" spans="1:31" x14ac:dyDescent="0.45">
      <c r="A2359" t="s">
        <v>28</v>
      </c>
      <c r="B2359" t="s">
        <v>10893</v>
      </c>
      <c r="C2359" t="str">
        <f t="shared" si="72"/>
        <v>other</v>
      </c>
      <c r="D2359">
        <v>149</v>
      </c>
      <c r="E2359">
        <v>91</v>
      </c>
      <c r="F2359">
        <v>17</v>
      </c>
      <c r="G2359">
        <v>670</v>
      </c>
      <c r="H2359" t="s">
        <v>9392</v>
      </c>
      <c r="I2359">
        <v>1000</v>
      </c>
      <c r="J2359" s="1">
        <v>18439082</v>
      </c>
      <c r="K2359" s="1">
        <v>20000000</v>
      </c>
      <c r="L2359" s="1">
        <f>J2359/K2359</f>
        <v>0.9219541</v>
      </c>
      <c r="M2359" s="2" t="str">
        <f t="shared" si="73"/>
        <v>other</v>
      </c>
      <c r="N2359" t="s">
        <v>6393</v>
      </c>
      <c r="O2359" t="s">
        <v>7570</v>
      </c>
      <c r="P2359" t="s">
        <v>11561</v>
      </c>
      <c r="Q2359">
        <v>65512</v>
      </c>
      <c r="R2359">
        <v>3023</v>
      </c>
      <c r="S2359" t="s">
        <v>2398</v>
      </c>
      <c r="T2359">
        <v>0</v>
      </c>
      <c r="U2359" t="s">
        <v>11562</v>
      </c>
      <c r="V2359" t="s">
        <v>11563</v>
      </c>
      <c r="W2359">
        <v>478</v>
      </c>
      <c r="X2359" t="s">
        <v>37</v>
      </c>
      <c r="Y2359" t="s">
        <v>38</v>
      </c>
      <c r="Z2359" t="s">
        <v>575</v>
      </c>
      <c r="AA2359">
        <v>2001</v>
      </c>
      <c r="AB2359">
        <v>795</v>
      </c>
      <c r="AC2359">
        <v>5.5</v>
      </c>
      <c r="AD2359">
        <v>1.33</v>
      </c>
      <c r="AE2359">
        <v>261</v>
      </c>
    </row>
    <row r="2360" spans="1:31" x14ac:dyDescent="0.45">
      <c r="A2360" t="s">
        <v>28</v>
      </c>
      <c r="B2360" t="s">
        <v>3717</v>
      </c>
      <c r="C2360" t="str">
        <f t="shared" si="72"/>
        <v>other</v>
      </c>
      <c r="D2360">
        <v>253</v>
      </c>
      <c r="E2360">
        <v>146</v>
      </c>
      <c r="F2360">
        <v>0</v>
      </c>
      <c r="G2360">
        <v>413</v>
      </c>
      <c r="H2360" t="s">
        <v>11564</v>
      </c>
      <c r="I2360">
        <v>888</v>
      </c>
      <c r="J2360" s="1">
        <v>18438149</v>
      </c>
      <c r="K2360" s="1">
        <v>19000000</v>
      </c>
      <c r="L2360" s="1">
        <f>J2360/K2360</f>
        <v>0.97042889473684213</v>
      </c>
      <c r="M2360" s="2" t="str">
        <f t="shared" si="73"/>
        <v>other</v>
      </c>
      <c r="N2360" t="s">
        <v>11565</v>
      </c>
      <c r="O2360" t="s">
        <v>11566</v>
      </c>
      <c r="P2360" t="s">
        <v>11567</v>
      </c>
      <c r="Q2360">
        <v>610333</v>
      </c>
      <c r="R2360">
        <v>2560</v>
      </c>
      <c r="S2360" t="s">
        <v>11568</v>
      </c>
      <c r="T2360">
        <v>0</v>
      </c>
      <c r="U2360" t="s">
        <v>11569</v>
      </c>
      <c r="V2360" t="s">
        <v>11570</v>
      </c>
      <c r="W2360">
        <v>1320</v>
      </c>
      <c r="X2360" t="s">
        <v>37</v>
      </c>
      <c r="Y2360" t="s">
        <v>38</v>
      </c>
      <c r="Z2360" t="s">
        <v>575</v>
      </c>
      <c r="AA2360">
        <v>1980</v>
      </c>
      <c r="AB2360">
        <v>629</v>
      </c>
      <c r="AC2360">
        <v>8.4</v>
      </c>
      <c r="AD2360">
        <v>1.37</v>
      </c>
      <c r="AE2360">
        <v>261</v>
      </c>
    </row>
    <row r="2361" spans="1:31" x14ac:dyDescent="0.45">
      <c r="A2361" t="s">
        <v>28</v>
      </c>
      <c r="B2361" t="s">
        <v>425</v>
      </c>
      <c r="C2361" t="str">
        <f t="shared" si="72"/>
        <v>other</v>
      </c>
      <c r="D2361">
        <v>198</v>
      </c>
      <c r="E2361">
        <v>116</v>
      </c>
      <c r="F2361">
        <v>0</v>
      </c>
      <c r="G2361">
        <v>459</v>
      </c>
      <c r="H2361" t="s">
        <v>6246</v>
      </c>
      <c r="I2361">
        <v>1000</v>
      </c>
      <c r="J2361" s="1">
        <v>18381787</v>
      </c>
      <c r="K2361" s="1">
        <v>19000000</v>
      </c>
      <c r="L2361" s="1">
        <f>J2361/K2361</f>
        <v>0.96746247368421057</v>
      </c>
      <c r="M2361" s="2" t="str">
        <f t="shared" si="73"/>
        <v>other</v>
      </c>
      <c r="N2361" t="s">
        <v>1865</v>
      </c>
      <c r="O2361" t="s">
        <v>3746</v>
      </c>
      <c r="P2361" t="s">
        <v>11571</v>
      </c>
      <c r="Q2361">
        <v>732212</v>
      </c>
      <c r="R2361">
        <v>3230</v>
      </c>
      <c r="S2361" t="s">
        <v>11572</v>
      </c>
      <c r="T2361">
        <v>0</v>
      </c>
      <c r="U2361" t="s">
        <v>11573</v>
      </c>
      <c r="V2361" t="s">
        <v>11574</v>
      </c>
      <c r="W2361">
        <v>809</v>
      </c>
      <c r="X2361" t="s">
        <v>37</v>
      </c>
      <c r="Y2361" t="s">
        <v>38</v>
      </c>
      <c r="Z2361" t="s">
        <v>90</v>
      </c>
      <c r="AA2361">
        <v>1985</v>
      </c>
      <c r="AB2361">
        <v>690</v>
      </c>
      <c r="AC2361">
        <v>8.5</v>
      </c>
      <c r="AD2361">
        <v>1.18</v>
      </c>
      <c r="AE2361">
        <v>260</v>
      </c>
    </row>
    <row r="2362" spans="1:31" x14ac:dyDescent="0.45">
      <c r="A2362" t="s">
        <v>28</v>
      </c>
      <c r="B2362" t="s">
        <v>6778</v>
      </c>
      <c r="C2362" t="str">
        <f t="shared" si="72"/>
        <v>other</v>
      </c>
      <c r="D2362">
        <v>147</v>
      </c>
      <c r="E2362">
        <v>93</v>
      </c>
      <c r="F2362">
        <v>37</v>
      </c>
      <c r="G2362">
        <v>545</v>
      </c>
      <c r="H2362" t="s">
        <v>4800</v>
      </c>
      <c r="I2362">
        <v>885</v>
      </c>
      <c r="J2362" s="1">
        <v>18352454</v>
      </c>
      <c r="K2362" s="1">
        <v>19000000</v>
      </c>
      <c r="L2362" s="1">
        <f>J2362/K2362</f>
        <v>0.96591863157894742</v>
      </c>
      <c r="M2362" s="2" t="str">
        <f t="shared" si="73"/>
        <v>other</v>
      </c>
      <c r="N2362" t="s">
        <v>3020</v>
      </c>
      <c r="O2362" t="s">
        <v>6779</v>
      </c>
      <c r="P2362" t="s">
        <v>11575</v>
      </c>
      <c r="Q2362">
        <v>45317</v>
      </c>
      <c r="R2362">
        <v>2872</v>
      </c>
      <c r="S2362" t="s">
        <v>6813</v>
      </c>
      <c r="T2362">
        <v>0</v>
      </c>
      <c r="U2362" t="s">
        <v>11576</v>
      </c>
      <c r="V2362" t="s">
        <v>11577</v>
      </c>
      <c r="W2362">
        <v>536</v>
      </c>
      <c r="X2362" t="s">
        <v>37</v>
      </c>
      <c r="Y2362" t="s">
        <v>38</v>
      </c>
      <c r="Z2362" t="s">
        <v>575</v>
      </c>
      <c r="AA2362">
        <v>1999</v>
      </c>
      <c r="AB2362">
        <v>828</v>
      </c>
      <c r="AC2362">
        <v>5.6</v>
      </c>
      <c r="AD2362">
        <v>1.37</v>
      </c>
      <c r="AE2362">
        <v>260</v>
      </c>
    </row>
    <row r="2363" spans="1:31" x14ac:dyDescent="0.45">
      <c r="A2363" t="s">
        <v>28</v>
      </c>
      <c r="B2363" t="s">
        <v>9506</v>
      </c>
      <c r="C2363" t="str">
        <f t="shared" si="72"/>
        <v>other</v>
      </c>
      <c r="D2363">
        <v>36</v>
      </c>
      <c r="E2363">
        <v>113</v>
      </c>
      <c r="F2363">
        <v>0</v>
      </c>
      <c r="G2363">
        <v>256</v>
      </c>
      <c r="H2363" t="s">
        <v>11578</v>
      </c>
      <c r="I2363">
        <v>607</v>
      </c>
      <c r="J2363" s="1">
        <v>18329466</v>
      </c>
      <c r="K2363" s="1">
        <v>13000000</v>
      </c>
      <c r="L2363" s="1">
        <f>J2363/K2363</f>
        <v>1.4099589230769232</v>
      </c>
      <c r="M2363" s="2" t="str">
        <f t="shared" si="73"/>
        <v>other</v>
      </c>
      <c r="N2363" t="s">
        <v>2517</v>
      </c>
      <c r="O2363" t="s">
        <v>11579</v>
      </c>
      <c r="P2363" t="s">
        <v>11580</v>
      </c>
      <c r="Q2363">
        <v>8346</v>
      </c>
      <c r="R2363">
        <v>1465</v>
      </c>
      <c r="S2363" t="s">
        <v>11581</v>
      </c>
      <c r="T2363">
        <v>6</v>
      </c>
      <c r="U2363" t="s">
        <v>11582</v>
      </c>
      <c r="V2363" t="s">
        <v>11583</v>
      </c>
      <c r="W2363">
        <v>59</v>
      </c>
      <c r="X2363" t="s">
        <v>37</v>
      </c>
      <c r="Y2363" t="s">
        <v>38</v>
      </c>
      <c r="Z2363" t="s">
        <v>39</v>
      </c>
      <c r="AA2363">
        <v>2009</v>
      </c>
      <c r="AB2363">
        <v>269</v>
      </c>
      <c r="AC2363">
        <v>4.0999999999999996</v>
      </c>
      <c r="AD2363">
        <v>1.85</v>
      </c>
      <c r="AE2363">
        <v>259</v>
      </c>
    </row>
    <row r="2364" spans="1:31" x14ac:dyDescent="0.45">
      <c r="A2364" t="s">
        <v>28</v>
      </c>
      <c r="B2364" t="s">
        <v>11584</v>
      </c>
      <c r="C2364" t="str">
        <f t="shared" si="72"/>
        <v>other</v>
      </c>
      <c r="D2364">
        <v>6</v>
      </c>
      <c r="E2364">
        <v>90</v>
      </c>
      <c r="F2364">
        <v>97</v>
      </c>
      <c r="G2364">
        <v>319</v>
      </c>
      <c r="H2364" t="s">
        <v>11585</v>
      </c>
      <c r="I2364">
        <v>731</v>
      </c>
      <c r="J2364" s="1">
        <v>18324242</v>
      </c>
      <c r="K2364" s="1">
        <v>27000000</v>
      </c>
      <c r="L2364" s="1">
        <f>J2364/K2364</f>
        <v>0.67867562962962968</v>
      </c>
      <c r="M2364" s="2" t="str">
        <f t="shared" si="73"/>
        <v>other</v>
      </c>
      <c r="N2364" t="s">
        <v>767</v>
      </c>
      <c r="O2364" t="s">
        <v>11586</v>
      </c>
      <c r="P2364" t="s">
        <v>11587</v>
      </c>
      <c r="Q2364">
        <v>60</v>
      </c>
      <c r="R2364">
        <v>2374</v>
      </c>
      <c r="S2364" t="s">
        <v>11588</v>
      </c>
      <c r="T2364">
        <v>4</v>
      </c>
      <c r="V2364" t="s">
        <v>11589</v>
      </c>
      <c r="W2364">
        <v>6</v>
      </c>
      <c r="X2364" t="s">
        <v>37</v>
      </c>
      <c r="Y2364" t="s">
        <v>38</v>
      </c>
      <c r="AA2364">
        <v>2016</v>
      </c>
      <c r="AB2364">
        <v>634</v>
      </c>
      <c r="AC2364">
        <v>5</v>
      </c>
      <c r="AE2364">
        <v>257</v>
      </c>
    </row>
    <row r="2365" spans="1:31" x14ac:dyDescent="0.45">
      <c r="A2365" t="s">
        <v>28</v>
      </c>
      <c r="B2365" t="s">
        <v>3902</v>
      </c>
      <c r="C2365" t="str">
        <f t="shared" si="72"/>
        <v>other</v>
      </c>
      <c r="D2365">
        <v>181</v>
      </c>
      <c r="E2365">
        <v>101</v>
      </c>
      <c r="F2365">
        <v>8</v>
      </c>
      <c r="G2365">
        <v>110</v>
      </c>
      <c r="H2365" t="s">
        <v>6265</v>
      </c>
      <c r="I2365">
        <v>544</v>
      </c>
      <c r="J2365" s="1">
        <v>18318000</v>
      </c>
      <c r="K2365" s="1">
        <v>19000000</v>
      </c>
      <c r="L2365" s="1">
        <f>J2365/K2365</f>
        <v>0.96410526315789469</v>
      </c>
      <c r="M2365" s="2" t="str">
        <f t="shared" si="73"/>
        <v>other</v>
      </c>
      <c r="N2365" t="s">
        <v>1405</v>
      </c>
      <c r="O2365" t="s">
        <v>2339</v>
      </c>
      <c r="P2365" t="s">
        <v>11590</v>
      </c>
      <c r="Q2365">
        <v>77987</v>
      </c>
      <c r="R2365">
        <v>1292</v>
      </c>
      <c r="S2365" t="s">
        <v>11591</v>
      </c>
      <c r="T2365">
        <v>2</v>
      </c>
      <c r="U2365" t="s">
        <v>11592</v>
      </c>
      <c r="V2365" t="s">
        <v>11593</v>
      </c>
      <c r="W2365">
        <v>120</v>
      </c>
      <c r="X2365" t="s">
        <v>37</v>
      </c>
      <c r="Y2365" t="s">
        <v>38</v>
      </c>
      <c r="Z2365" t="s">
        <v>39</v>
      </c>
      <c r="AA2365">
        <v>2010</v>
      </c>
      <c r="AB2365">
        <v>449</v>
      </c>
      <c r="AC2365">
        <v>6.1</v>
      </c>
      <c r="AD2365">
        <v>2.35</v>
      </c>
      <c r="AE2365">
        <v>256</v>
      </c>
    </row>
    <row r="2366" spans="1:31" x14ac:dyDescent="0.45">
      <c r="A2366" t="s">
        <v>28</v>
      </c>
      <c r="B2366" t="s">
        <v>799</v>
      </c>
      <c r="C2366" t="str">
        <f t="shared" si="72"/>
        <v>other</v>
      </c>
      <c r="D2366">
        <v>97</v>
      </c>
      <c r="E2366">
        <v>95</v>
      </c>
      <c r="F2366">
        <v>189</v>
      </c>
      <c r="G2366">
        <v>306</v>
      </c>
      <c r="H2366" t="s">
        <v>11594</v>
      </c>
      <c r="I2366">
        <v>500</v>
      </c>
      <c r="J2366" s="1">
        <v>18317151</v>
      </c>
      <c r="K2366" s="1">
        <v>18000000</v>
      </c>
      <c r="L2366" s="1">
        <f>J2366/K2366</f>
        <v>1.0176194999999999</v>
      </c>
      <c r="M2366" s="2" t="str">
        <f t="shared" si="73"/>
        <v>other</v>
      </c>
      <c r="N2366" t="s">
        <v>1671</v>
      </c>
      <c r="O2366" t="s">
        <v>10714</v>
      </c>
      <c r="P2366" t="s">
        <v>11595</v>
      </c>
      <c r="Q2366">
        <v>57479</v>
      </c>
      <c r="R2366">
        <v>2020</v>
      </c>
      <c r="S2366" t="s">
        <v>11596</v>
      </c>
      <c r="T2366">
        <v>2</v>
      </c>
      <c r="U2366" t="s">
        <v>11597</v>
      </c>
      <c r="V2366" t="s">
        <v>11598</v>
      </c>
      <c r="W2366">
        <v>205</v>
      </c>
      <c r="X2366" t="s">
        <v>37</v>
      </c>
      <c r="Y2366" t="s">
        <v>38</v>
      </c>
      <c r="Z2366" t="s">
        <v>39</v>
      </c>
      <c r="AA2366">
        <v>2003</v>
      </c>
      <c r="AB2366">
        <v>308</v>
      </c>
      <c r="AC2366">
        <v>5.4</v>
      </c>
      <c r="AD2366">
        <v>1.85</v>
      </c>
      <c r="AE2366">
        <v>255</v>
      </c>
    </row>
    <row r="2367" spans="1:31" x14ac:dyDescent="0.45">
      <c r="A2367" t="s">
        <v>28</v>
      </c>
      <c r="B2367" t="s">
        <v>952</v>
      </c>
      <c r="C2367" t="str">
        <f t="shared" ref="C2367:C2430" si="74">IF(J2367&lt;100000000,"other","blockbuster")</f>
        <v>other</v>
      </c>
      <c r="D2367">
        <v>167</v>
      </c>
      <c r="E2367">
        <v>109</v>
      </c>
      <c r="F2367">
        <v>93</v>
      </c>
      <c r="G2367">
        <v>521</v>
      </c>
      <c r="H2367" t="s">
        <v>720</v>
      </c>
      <c r="I2367">
        <v>31000</v>
      </c>
      <c r="J2367" s="1">
        <v>18306166</v>
      </c>
      <c r="K2367" s="1">
        <v>15000000</v>
      </c>
      <c r="L2367" s="1">
        <f>J2367/K2367</f>
        <v>1.2204110666666668</v>
      </c>
      <c r="M2367" s="2" t="str">
        <f t="shared" si="73"/>
        <v>other</v>
      </c>
      <c r="N2367" t="s">
        <v>3571</v>
      </c>
      <c r="O2367" t="s">
        <v>11599</v>
      </c>
      <c r="P2367" t="s">
        <v>11600</v>
      </c>
      <c r="Q2367">
        <v>53977</v>
      </c>
      <c r="R2367">
        <v>35561</v>
      </c>
      <c r="S2367" t="s">
        <v>10510</v>
      </c>
      <c r="T2367">
        <v>1</v>
      </c>
      <c r="U2367" t="s">
        <v>11601</v>
      </c>
      <c r="V2367" t="s">
        <v>11602</v>
      </c>
      <c r="W2367">
        <v>125</v>
      </c>
      <c r="X2367" t="s">
        <v>37</v>
      </c>
      <c r="Y2367" t="s">
        <v>574</v>
      </c>
      <c r="Z2367" t="s">
        <v>575</v>
      </c>
      <c r="AA2367">
        <v>2011</v>
      </c>
      <c r="AB2367">
        <v>3000</v>
      </c>
      <c r="AC2367">
        <v>7.1</v>
      </c>
      <c r="AD2367">
        <v>2.35</v>
      </c>
      <c r="AE2367">
        <v>255</v>
      </c>
    </row>
    <row r="2368" spans="1:31" x14ac:dyDescent="0.45">
      <c r="A2368" t="s">
        <v>28</v>
      </c>
      <c r="C2368" t="str">
        <f t="shared" si="74"/>
        <v>other</v>
      </c>
      <c r="E2368">
        <v>43</v>
      </c>
      <c r="G2368">
        <v>211</v>
      </c>
      <c r="H2368" t="s">
        <v>11603</v>
      </c>
      <c r="I2368">
        <v>341</v>
      </c>
      <c r="J2368" s="1">
        <v>18298649</v>
      </c>
      <c r="L2368" s="1" t="e">
        <f>J2368/K2368</f>
        <v>#DIV/0!</v>
      </c>
      <c r="M2368" s="2" t="e">
        <f t="shared" si="73"/>
        <v>#DIV/0!</v>
      </c>
      <c r="N2368" t="s">
        <v>11604</v>
      </c>
      <c r="O2368" t="s">
        <v>11605</v>
      </c>
      <c r="P2368" t="s">
        <v>11606</v>
      </c>
      <c r="Q2368">
        <v>29</v>
      </c>
      <c r="R2368">
        <v>1462</v>
      </c>
      <c r="S2368" t="s">
        <v>11607</v>
      </c>
      <c r="T2368">
        <v>1</v>
      </c>
      <c r="U2368" t="s">
        <v>11608</v>
      </c>
      <c r="V2368" t="s">
        <v>11609</v>
      </c>
      <c r="X2368" t="s">
        <v>37</v>
      </c>
      <c r="Z2368" t="s">
        <v>1116</v>
      </c>
      <c r="AB2368">
        <v>230</v>
      </c>
      <c r="AC2368">
        <v>6.6</v>
      </c>
      <c r="AD2368">
        <v>1.33</v>
      </c>
      <c r="AE2368">
        <v>254</v>
      </c>
    </row>
    <row r="2369" spans="1:31" x14ac:dyDescent="0.45">
      <c r="A2369" t="s">
        <v>28</v>
      </c>
      <c r="B2369" t="s">
        <v>11610</v>
      </c>
      <c r="C2369" t="str">
        <f t="shared" si="74"/>
        <v>other</v>
      </c>
      <c r="D2369">
        <v>47</v>
      </c>
      <c r="E2369">
        <v>85</v>
      </c>
      <c r="F2369">
        <v>2</v>
      </c>
      <c r="G2369">
        <v>402</v>
      </c>
      <c r="H2369" t="s">
        <v>4151</v>
      </c>
      <c r="I2369">
        <v>1000</v>
      </c>
      <c r="J2369" s="1">
        <v>18272447</v>
      </c>
      <c r="K2369" s="1">
        <v>19000000</v>
      </c>
      <c r="L2369" s="1">
        <f>J2369/K2369</f>
        <v>0.96170773684210531</v>
      </c>
      <c r="M2369" s="2" t="str">
        <f t="shared" si="73"/>
        <v>other</v>
      </c>
      <c r="N2369" t="s">
        <v>2439</v>
      </c>
      <c r="O2369" t="s">
        <v>8993</v>
      </c>
      <c r="P2369" t="s">
        <v>11611</v>
      </c>
      <c r="Q2369">
        <v>2855</v>
      </c>
      <c r="R2369">
        <v>2429</v>
      </c>
      <c r="S2369" t="s">
        <v>1356</v>
      </c>
      <c r="T2369">
        <v>1</v>
      </c>
      <c r="U2369" t="s">
        <v>11612</v>
      </c>
      <c r="V2369" t="s">
        <v>11613</v>
      </c>
      <c r="W2369">
        <v>119</v>
      </c>
      <c r="X2369" t="s">
        <v>37</v>
      </c>
      <c r="Y2369" t="s">
        <v>56</v>
      </c>
      <c r="Z2369" t="s">
        <v>272</v>
      </c>
      <c r="AA2369">
        <v>2000</v>
      </c>
      <c r="AB2369">
        <v>539</v>
      </c>
      <c r="AC2369">
        <v>3.6</v>
      </c>
      <c r="AD2369">
        <v>1.85</v>
      </c>
      <c r="AE2369">
        <v>251</v>
      </c>
    </row>
    <row r="2370" spans="1:31" x14ac:dyDescent="0.45">
      <c r="A2370" t="s">
        <v>28</v>
      </c>
      <c r="B2370" t="s">
        <v>1066</v>
      </c>
      <c r="C2370" t="str">
        <f t="shared" si="74"/>
        <v>other</v>
      </c>
      <c r="D2370">
        <v>308</v>
      </c>
      <c r="E2370">
        <v>101</v>
      </c>
      <c r="F2370">
        <v>42</v>
      </c>
      <c r="G2370">
        <v>219</v>
      </c>
      <c r="H2370" t="s">
        <v>275</v>
      </c>
      <c r="I2370">
        <v>991</v>
      </c>
      <c r="J2370" s="1">
        <v>18252684</v>
      </c>
      <c r="K2370" s="1">
        <v>20000000</v>
      </c>
      <c r="L2370" s="1">
        <f>J2370/K2370</f>
        <v>0.91263419999999995</v>
      </c>
      <c r="M2370" s="2" t="str">
        <f t="shared" si="73"/>
        <v>other</v>
      </c>
      <c r="N2370" t="s">
        <v>5534</v>
      </c>
      <c r="O2370" t="s">
        <v>3363</v>
      </c>
      <c r="P2370" t="s">
        <v>11614</v>
      </c>
      <c r="Q2370">
        <v>93272</v>
      </c>
      <c r="R2370">
        <v>2609</v>
      </c>
      <c r="S2370" t="s">
        <v>6821</v>
      </c>
      <c r="T2370">
        <v>0</v>
      </c>
      <c r="U2370" t="s">
        <v>11615</v>
      </c>
      <c r="V2370" t="s">
        <v>11616</v>
      </c>
      <c r="W2370">
        <v>251</v>
      </c>
      <c r="X2370" t="s">
        <v>37</v>
      </c>
      <c r="Y2370" t="s">
        <v>38</v>
      </c>
      <c r="Z2370" t="s">
        <v>575</v>
      </c>
      <c r="AA2370">
        <v>2010</v>
      </c>
      <c r="AB2370">
        <v>894</v>
      </c>
      <c r="AC2370">
        <v>6.5</v>
      </c>
      <c r="AD2370">
        <v>2.35</v>
      </c>
      <c r="AE2370">
        <v>251</v>
      </c>
    </row>
    <row r="2371" spans="1:31" x14ac:dyDescent="0.45">
      <c r="A2371" t="s">
        <v>28</v>
      </c>
      <c r="B2371" t="s">
        <v>7768</v>
      </c>
      <c r="C2371" t="str">
        <f t="shared" si="74"/>
        <v>other</v>
      </c>
      <c r="D2371">
        <v>246</v>
      </c>
      <c r="E2371">
        <v>125</v>
      </c>
      <c r="F2371">
        <v>6000</v>
      </c>
      <c r="G2371">
        <v>7</v>
      </c>
      <c r="H2371" t="s">
        <v>11617</v>
      </c>
      <c r="I2371">
        <v>17</v>
      </c>
      <c r="J2371" s="1">
        <v>18225165</v>
      </c>
      <c r="K2371" s="1">
        <v>19000000</v>
      </c>
      <c r="L2371" s="1">
        <f>J2371/K2371</f>
        <v>0.95921921052631576</v>
      </c>
      <c r="M2371" s="2" t="str">
        <f t="shared" ref="M2371:M2434" si="75">IF(L2371&lt;2,"other","blockbuster")</f>
        <v>other</v>
      </c>
      <c r="N2371" t="s">
        <v>618</v>
      </c>
      <c r="O2371" t="s">
        <v>11618</v>
      </c>
      <c r="P2371" t="s">
        <v>11619</v>
      </c>
      <c r="Q2371">
        <v>417971</v>
      </c>
      <c r="R2371">
        <v>44</v>
      </c>
      <c r="S2371" t="s">
        <v>11620</v>
      </c>
      <c r="T2371">
        <v>0</v>
      </c>
      <c r="U2371" t="s">
        <v>11621</v>
      </c>
      <c r="V2371" t="s">
        <v>11622</v>
      </c>
      <c r="W2371">
        <v>902</v>
      </c>
      <c r="X2371" t="s">
        <v>666</v>
      </c>
      <c r="Y2371" t="s">
        <v>667</v>
      </c>
      <c r="Z2371" t="s">
        <v>90</v>
      </c>
      <c r="AA2371">
        <v>2001</v>
      </c>
      <c r="AB2371">
        <v>10</v>
      </c>
      <c r="AC2371">
        <v>8.6</v>
      </c>
      <c r="AD2371">
        <v>1.85</v>
      </c>
      <c r="AE2371">
        <v>251</v>
      </c>
    </row>
    <row r="2372" spans="1:31" x14ac:dyDescent="0.45">
      <c r="A2372" t="s">
        <v>28</v>
      </c>
      <c r="B2372" t="s">
        <v>11623</v>
      </c>
      <c r="C2372" t="str">
        <f t="shared" si="74"/>
        <v>other</v>
      </c>
      <c r="D2372">
        <v>23</v>
      </c>
      <c r="E2372">
        <v>118</v>
      </c>
      <c r="F2372">
        <v>0</v>
      </c>
      <c r="G2372">
        <v>30</v>
      </c>
      <c r="H2372" t="s">
        <v>11624</v>
      </c>
      <c r="I2372">
        <v>483</v>
      </c>
      <c r="J2372" s="1">
        <v>18208078</v>
      </c>
      <c r="L2372" s="1" t="e">
        <f>J2372/K2372</f>
        <v>#DIV/0!</v>
      </c>
      <c r="M2372" s="2" t="e">
        <f t="shared" si="75"/>
        <v>#DIV/0!</v>
      </c>
      <c r="N2372" t="s">
        <v>329</v>
      </c>
      <c r="O2372" t="s">
        <v>6873</v>
      </c>
      <c r="P2372" t="s">
        <v>11625</v>
      </c>
      <c r="Q2372">
        <v>1904</v>
      </c>
      <c r="R2372">
        <v>635</v>
      </c>
      <c r="S2372" t="s">
        <v>11626</v>
      </c>
      <c r="T2372">
        <v>1</v>
      </c>
      <c r="U2372" t="s">
        <v>11627</v>
      </c>
      <c r="V2372" t="s">
        <v>11628</v>
      </c>
      <c r="W2372">
        <v>12</v>
      </c>
      <c r="X2372" t="s">
        <v>1936</v>
      </c>
      <c r="Y2372" t="s">
        <v>882</v>
      </c>
      <c r="AA2372">
        <v>2013</v>
      </c>
      <c r="AB2372">
        <v>91</v>
      </c>
      <c r="AC2372">
        <v>6.2</v>
      </c>
      <c r="AD2372">
        <v>2.35</v>
      </c>
      <c r="AE2372">
        <v>251</v>
      </c>
    </row>
    <row r="2373" spans="1:31" x14ac:dyDescent="0.45">
      <c r="A2373" t="s">
        <v>28</v>
      </c>
      <c r="B2373" t="s">
        <v>1479</v>
      </c>
      <c r="C2373" t="str">
        <f t="shared" si="74"/>
        <v>other</v>
      </c>
      <c r="D2373">
        <v>29</v>
      </c>
      <c r="E2373">
        <v>132</v>
      </c>
      <c r="F2373">
        <v>79</v>
      </c>
      <c r="G2373">
        <v>1000</v>
      </c>
      <c r="H2373" t="s">
        <v>752</v>
      </c>
      <c r="I2373">
        <v>14000</v>
      </c>
      <c r="J2373" s="1">
        <v>18112929</v>
      </c>
      <c r="K2373" s="1">
        <v>25000000</v>
      </c>
      <c r="L2373" s="1">
        <f>J2373/K2373</f>
        <v>0.72451715999999999</v>
      </c>
      <c r="M2373" s="2" t="str">
        <f t="shared" si="75"/>
        <v>other</v>
      </c>
      <c r="N2373" t="s">
        <v>2890</v>
      </c>
      <c r="O2373" t="s">
        <v>223</v>
      </c>
      <c r="P2373" t="s">
        <v>11629</v>
      </c>
      <c r="Q2373">
        <v>17982</v>
      </c>
      <c r="R2373">
        <v>28094</v>
      </c>
      <c r="S2373" t="s">
        <v>3502</v>
      </c>
      <c r="T2373">
        <v>2</v>
      </c>
      <c r="U2373" t="s">
        <v>11630</v>
      </c>
      <c r="V2373" t="s">
        <v>11631</v>
      </c>
      <c r="W2373">
        <v>95</v>
      </c>
      <c r="X2373" t="s">
        <v>37</v>
      </c>
      <c r="Y2373" t="s">
        <v>56</v>
      </c>
      <c r="Z2373" t="s">
        <v>90</v>
      </c>
      <c r="AA2373">
        <v>1984</v>
      </c>
      <c r="AB2373">
        <v>12000</v>
      </c>
      <c r="AC2373">
        <v>7</v>
      </c>
      <c r="AD2373">
        <v>2.35</v>
      </c>
      <c r="AE2373">
        <v>250</v>
      </c>
    </row>
    <row r="2374" spans="1:31" x14ac:dyDescent="0.45">
      <c r="A2374" t="s">
        <v>28</v>
      </c>
      <c r="B2374" t="s">
        <v>11632</v>
      </c>
      <c r="C2374" t="str">
        <f t="shared" si="74"/>
        <v>other</v>
      </c>
      <c r="D2374">
        <v>252</v>
      </c>
      <c r="E2374">
        <v>131</v>
      </c>
      <c r="F2374">
        <v>33</v>
      </c>
      <c r="G2374">
        <v>326</v>
      </c>
      <c r="H2374" t="s">
        <v>11633</v>
      </c>
      <c r="I2374">
        <v>876</v>
      </c>
      <c r="J2374" s="1">
        <v>18090181</v>
      </c>
      <c r="K2374" s="1">
        <v>19000000</v>
      </c>
      <c r="L2374" s="1">
        <f>J2374/K2374</f>
        <v>0.95211478947368422</v>
      </c>
      <c r="M2374" s="2" t="str">
        <f t="shared" si="75"/>
        <v>other</v>
      </c>
      <c r="N2374" t="s">
        <v>3386</v>
      </c>
      <c r="O2374" t="s">
        <v>2923</v>
      </c>
      <c r="P2374" t="s">
        <v>11634</v>
      </c>
      <c r="Q2374">
        <v>98741</v>
      </c>
      <c r="R2374">
        <v>1985</v>
      </c>
      <c r="S2374" t="s">
        <v>11635</v>
      </c>
      <c r="T2374">
        <v>1</v>
      </c>
      <c r="U2374" t="s">
        <v>11636</v>
      </c>
      <c r="V2374" t="s">
        <v>11637</v>
      </c>
      <c r="W2374">
        <v>236</v>
      </c>
      <c r="X2374" t="s">
        <v>37</v>
      </c>
      <c r="Y2374" t="s">
        <v>38</v>
      </c>
      <c r="Z2374" t="s">
        <v>39</v>
      </c>
      <c r="AA2374">
        <v>2013</v>
      </c>
      <c r="AB2374">
        <v>526</v>
      </c>
      <c r="AC2374">
        <v>7.6</v>
      </c>
      <c r="AD2374">
        <v>2.35</v>
      </c>
      <c r="AE2374">
        <v>250</v>
      </c>
    </row>
    <row r="2375" spans="1:31" x14ac:dyDescent="0.45">
      <c r="A2375" t="s">
        <v>28</v>
      </c>
      <c r="B2375" t="s">
        <v>4506</v>
      </c>
      <c r="C2375" t="str">
        <f t="shared" si="74"/>
        <v>other</v>
      </c>
      <c r="D2375">
        <v>102</v>
      </c>
      <c r="E2375">
        <v>129</v>
      </c>
      <c r="F2375">
        <v>51</v>
      </c>
      <c r="G2375">
        <v>630</v>
      </c>
      <c r="H2375" t="s">
        <v>5225</v>
      </c>
      <c r="I2375">
        <v>948</v>
      </c>
      <c r="J2375" s="1">
        <v>18081626</v>
      </c>
      <c r="K2375" s="1">
        <v>19000000</v>
      </c>
      <c r="L2375" s="1">
        <f>J2375/K2375</f>
        <v>0.95166452631578946</v>
      </c>
      <c r="M2375" s="2" t="str">
        <f t="shared" si="75"/>
        <v>other</v>
      </c>
      <c r="N2375" t="s">
        <v>11638</v>
      </c>
      <c r="O2375" t="s">
        <v>11639</v>
      </c>
      <c r="P2375" t="s">
        <v>11640</v>
      </c>
      <c r="Q2375">
        <v>72715</v>
      </c>
      <c r="R2375">
        <v>4324</v>
      </c>
      <c r="S2375" t="s">
        <v>4931</v>
      </c>
      <c r="T2375">
        <v>1</v>
      </c>
      <c r="U2375" t="s">
        <v>11641</v>
      </c>
      <c r="V2375" t="s">
        <v>11642</v>
      </c>
      <c r="W2375">
        <v>103</v>
      </c>
      <c r="X2375" t="s">
        <v>37</v>
      </c>
      <c r="Y2375" t="s">
        <v>38</v>
      </c>
      <c r="Z2375" t="s">
        <v>575</v>
      </c>
      <c r="AA2375">
        <v>2008</v>
      </c>
      <c r="AB2375">
        <v>822</v>
      </c>
      <c r="AC2375">
        <v>6.5</v>
      </c>
      <c r="AD2375">
        <v>1.85</v>
      </c>
      <c r="AE2375">
        <v>249</v>
      </c>
    </row>
    <row r="2376" spans="1:31" x14ac:dyDescent="0.45">
      <c r="A2376" t="s">
        <v>28</v>
      </c>
      <c r="B2376" t="s">
        <v>11643</v>
      </c>
      <c r="C2376" t="str">
        <f t="shared" si="74"/>
        <v>other</v>
      </c>
      <c r="D2376">
        <v>134</v>
      </c>
      <c r="E2376">
        <v>100</v>
      </c>
      <c r="F2376">
        <v>14</v>
      </c>
      <c r="G2376">
        <v>356</v>
      </c>
      <c r="H2376" t="s">
        <v>9242</v>
      </c>
      <c r="I2376">
        <v>3000</v>
      </c>
      <c r="J2376" s="1">
        <v>18004225</v>
      </c>
      <c r="K2376" s="1">
        <v>19000000</v>
      </c>
      <c r="L2376" s="1">
        <f>J2376/K2376</f>
        <v>0.94759078947368425</v>
      </c>
      <c r="M2376" s="2" t="str">
        <f t="shared" si="75"/>
        <v>other</v>
      </c>
      <c r="N2376" t="s">
        <v>1671</v>
      </c>
      <c r="O2376" t="s">
        <v>1533</v>
      </c>
      <c r="P2376" t="s">
        <v>11644</v>
      </c>
      <c r="Q2376">
        <v>71276</v>
      </c>
      <c r="R2376">
        <v>4094</v>
      </c>
      <c r="S2376" t="s">
        <v>11645</v>
      </c>
      <c r="T2376">
        <v>2</v>
      </c>
      <c r="U2376" t="s">
        <v>11646</v>
      </c>
      <c r="V2376" t="s">
        <v>11647</v>
      </c>
      <c r="W2376">
        <v>181</v>
      </c>
      <c r="X2376" t="s">
        <v>37</v>
      </c>
      <c r="Y2376" t="s">
        <v>38</v>
      </c>
      <c r="Z2376" t="s">
        <v>90</v>
      </c>
      <c r="AA2376">
        <v>2010</v>
      </c>
      <c r="AB2376">
        <v>547</v>
      </c>
      <c r="AC2376">
        <v>6.4</v>
      </c>
      <c r="AD2376">
        <v>2.35</v>
      </c>
      <c r="AE2376">
        <v>249</v>
      </c>
    </row>
    <row r="2377" spans="1:31" x14ac:dyDescent="0.45">
      <c r="A2377" t="s">
        <v>28</v>
      </c>
      <c r="B2377" t="s">
        <v>11648</v>
      </c>
      <c r="C2377" t="str">
        <f t="shared" si="74"/>
        <v>other</v>
      </c>
      <c r="D2377">
        <v>30</v>
      </c>
      <c r="E2377">
        <v>172</v>
      </c>
      <c r="F2377">
        <v>75</v>
      </c>
      <c r="G2377">
        <v>102</v>
      </c>
      <c r="H2377" t="s">
        <v>11649</v>
      </c>
      <c r="I2377">
        <v>617</v>
      </c>
      <c r="J2377" s="1">
        <v>17986000</v>
      </c>
      <c r="K2377" s="1">
        <v>19000000</v>
      </c>
      <c r="L2377" s="1">
        <f>J2377/K2377</f>
        <v>0.94663157894736838</v>
      </c>
      <c r="M2377" s="2" t="str">
        <f t="shared" si="75"/>
        <v>other</v>
      </c>
      <c r="N2377" t="s">
        <v>1951</v>
      </c>
      <c r="O2377" t="s">
        <v>4815</v>
      </c>
      <c r="P2377" t="s">
        <v>11650</v>
      </c>
      <c r="Q2377">
        <v>6156</v>
      </c>
      <c r="R2377">
        <v>1131</v>
      </c>
      <c r="S2377" t="s">
        <v>11651</v>
      </c>
      <c r="T2377">
        <v>0</v>
      </c>
      <c r="U2377" t="s">
        <v>11652</v>
      </c>
      <c r="V2377" t="s">
        <v>11653</v>
      </c>
      <c r="W2377">
        <v>91</v>
      </c>
      <c r="X2377" t="s">
        <v>37</v>
      </c>
      <c r="Y2377" t="s">
        <v>38</v>
      </c>
      <c r="Z2377" t="s">
        <v>6026</v>
      </c>
      <c r="AA2377">
        <v>1964</v>
      </c>
      <c r="AB2377">
        <v>134</v>
      </c>
      <c r="AC2377">
        <v>6.7</v>
      </c>
      <c r="AD2377">
        <v>2.2000000000000002</v>
      </c>
      <c r="AE2377">
        <v>247</v>
      </c>
    </row>
    <row r="2378" spans="1:31" x14ac:dyDescent="0.45">
      <c r="A2378" t="s">
        <v>28</v>
      </c>
      <c r="B2378" t="s">
        <v>11654</v>
      </c>
      <c r="C2378" t="str">
        <f t="shared" si="74"/>
        <v>other</v>
      </c>
      <c r="D2378">
        <v>136</v>
      </c>
      <c r="E2378">
        <v>97</v>
      </c>
      <c r="F2378">
        <v>31</v>
      </c>
      <c r="G2378">
        <v>562</v>
      </c>
      <c r="H2378" t="s">
        <v>2997</v>
      </c>
      <c r="I2378">
        <v>2000</v>
      </c>
      <c r="J2378" s="1">
        <v>17951431</v>
      </c>
      <c r="K2378" s="1">
        <v>23000000</v>
      </c>
      <c r="L2378" s="1">
        <f>J2378/K2378</f>
        <v>0.780497</v>
      </c>
      <c r="M2378" s="2" t="str">
        <f t="shared" si="75"/>
        <v>other</v>
      </c>
      <c r="N2378" t="s">
        <v>1405</v>
      </c>
      <c r="O2378" t="s">
        <v>6463</v>
      </c>
      <c r="P2378" t="s">
        <v>11655</v>
      </c>
      <c r="Q2378">
        <v>43867</v>
      </c>
      <c r="R2378">
        <v>5519</v>
      </c>
      <c r="S2378" t="s">
        <v>919</v>
      </c>
      <c r="T2378">
        <v>4</v>
      </c>
      <c r="U2378" t="s">
        <v>11656</v>
      </c>
      <c r="V2378" t="s">
        <v>11657</v>
      </c>
      <c r="W2378">
        <v>83</v>
      </c>
      <c r="X2378" t="s">
        <v>37</v>
      </c>
      <c r="Y2378" t="s">
        <v>38</v>
      </c>
      <c r="Z2378" t="s">
        <v>575</v>
      </c>
      <c r="AA2378">
        <v>2011</v>
      </c>
      <c r="AB2378">
        <v>2000</v>
      </c>
      <c r="AC2378">
        <v>6.3</v>
      </c>
      <c r="AD2378">
        <v>2.35</v>
      </c>
      <c r="AE2378">
        <v>247</v>
      </c>
    </row>
    <row r="2379" spans="1:31" x14ac:dyDescent="0.45">
      <c r="A2379" t="s">
        <v>28</v>
      </c>
      <c r="B2379" t="s">
        <v>11658</v>
      </c>
      <c r="C2379" t="str">
        <f t="shared" si="74"/>
        <v>other</v>
      </c>
      <c r="D2379">
        <v>102</v>
      </c>
      <c r="E2379">
        <v>121</v>
      </c>
      <c r="F2379">
        <v>33</v>
      </c>
      <c r="G2379">
        <v>505</v>
      </c>
      <c r="H2379" t="s">
        <v>1974</v>
      </c>
      <c r="I2379">
        <v>1000</v>
      </c>
      <c r="J2379" s="1">
        <v>17848322</v>
      </c>
      <c r="L2379" s="1" t="e">
        <f>J2379/K2379</f>
        <v>#DIV/0!</v>
      </c>
      <c r="M2379" s="2" t="e">
        <f t="shared" si="75"/>
        <v>#DIV/0!</v>
      </c>
      <c r="N2379" t="s">
        <v>3399</v>
      </c>
      <c r="O2379" t="s">
        <v>2051</v>
      </c>
      <c r="P2379" t="s">
        <v>11659</v>
      </c>
      <c r="Q2379">
        <v>5147</v>
      </c>
      <c r="R2379">
        <v>3260</v>
      </c>
      <c r="S2379" t="s">
        <v>11660</v>
      </c>
      <c r="T2379">
        <v>2</v>
      </c>
      <c r="U2379" t="s">
        <v>11661</v>
      </c>
      <c r="V2379" t="s">
        <v>11662</v>
      </c>
      <c r="W2379">
        <v>37</v>
      </c>
      <c r="X2379" t="s">
        <v>37</v>
      </c>
      <c r="Y2379" t="s">
        <v>38</v>
      </c>
      <c r="Z2379" t="s">
        <v>90</v>
      </c>
      <c r="AA2379">
        <v>2012</v>
      </c>
      <c r="AB2379">
        <v>919</v>
      </c>
      <c r="AC2379">
        <v>6.4</v>
      </c>
      <c r="AD2379">
        <v>2.35</v>
      </c>
      <c r="AE2379">
        <v>246</v>
      </c>
    </row>
    <row r="2380" spans="1:31" x14ac:dyDescent="0.45">
      <c r="A2380" t="s">
        <v>28</v>
      </c>
      <c r="B2380" t="s">
        <v>11663</v>
      </c>
      <c r="C2380" t="str">
        <f t="shared" si="74"/>
        <v>other</v>
      </c>
      <c r="D2380">
        <v>10</v>
      </c>
      <c r="E2380">
        <v>92</v>
      </c>
      <c r="F2380">
        <v>22</v>
      </c>
      <c r="G2380">
        <v>0</v>
      </c>
      <c r="H2380" t="s">
        <v>11664</v>
      </c>
      <c r="I2380">
        <v>2</v>
      </c>
      <c r="J2380" s="1">
        <v>17843379</v>
      </c>
      <c r="K2380" s="1">
        <v>19000000</v>
      </c>
      <c r="L2380" s="1">
        <f>J2380/K2380</f>
        <v>0.93912521052631581</v>
      </c>
      <c r="M2380" s="2" t="str">
        <f t="shared" si="75"/>
        <v>other</v>
      </c>
      <c r="N2380" t="s">
        <v>11665</v>
      </c>
      <c r="O2380" t="s">
        <v>11666</v>
      </c>
      <c r="P2380" t="s">
        <v>11667</v>
      </c>
      <c r="Q2380">
        <v>1153</v>
      </c>
      <c r="R2380">
        <v>2</v>
      </c>
      <c r="S2380" t="s">
        <v>11668</v>
      </c>
      <c r="T2380">
        <v>0</v>
      </c>
      <c r="U2380" t="s">
        <v>11669</v>
      </c>
      <c r="V2380" t="s">
        <v>11670</v>
      </c>
      <c r="W2380">
        <v>15</v>
      </c>
      <c r="X2380" t="s">
        <v>37</v>
      </c>
      <c r="Y2380" t="s">
        <v>38</v>
      </c>
      <c r="Z2380" t="s">
        <v>272</v>
      </c>
      <c r="AA2380">
        <v>1993</v>
      </c>
      <c r="AB2380">
        <v>0</v>
      </c>
      <c r="AC2380">
        <v>5.7</v>
      </c>
      <c r="AD2380">
        <v>1.85</v>
      </c>
      <c r="AE2380">
        <v>246</v>
      </c>
    </row>
    <row r="2381" spans="1:31" x14ac:dyDescent="0.45">
      <c r="A2381" t="s">
        <v>28</v>
      </c>
      <c r="B2381" t="s">
        <v>11671</v>
      </c>
      <c r="C2381" t="str">
        <f t="shared" si="74"/>
        <v>other</v>
      </c>
      <c r="D2381">
        <v>31</v>
      </c>
      <c r="E2381">
        <v>116</v>
      </c>
      <c r="F2381">
        <v>500</v>
      </c>
      <c r="G2381">
        <v>530</v>
      </c>
      <c r="H2381" t="s">
        <v>2609</v>
      </c>
      <c r="I2381">
        <v>12000</v>
      </c>
      <c r="J2381" s="1">
        <v>17804273</v>
      </c>
      <c r="K2381" s="1">
        <v>19000000</v>
      </c>
      <c r="L2381" s="1">
        <f>J2381/K2381</f>
        <v>0.93706699999999998</v>
      </c>
      <c r="M2381" s="2" t="str">
        <f t="shared" si="75"/>
        <v>other</v>
      </c>
      <c r="N2381" t="s">
        <v>11672</v>
      </c>
      <c r="O2381" t="s">
        <v>267</v>
      </c>
      <c r="P2381" t="s">
        <v>11673</v>
      </c>
      <c r="Q2381">
        <v>3536</v>
      </c>
      <c r="R2381">
        <v>14579</v>
      </c>
      <c r="S2381" t="s">
        <v>4760</v>
      </c>
      <c r="T2381">
        <v>2</v>
      </c>
      <c r="U2381" t="s">
        <v>11674</v>
      </c>
      <c r="V2381" t="s">
        <v>11675</v>
      </c>
      <c r="W2381">
        <v>44</v>
      </c>
      <c r="X2381" t="s">
        <v>37</v>
      </c>
      <c r="Y2381" t="s">
        <v>1455</v>
      </c>
      <c r="Z2381" t="s">
        <v>575</v>
      </c>
      <c r="AA2381">
        <v>1996</v>
      </c>
      <c r="AB2381">
        <v>1000</v>
      </c>
      <c r="AC2381">
        <v>6.3</v>
      </c>
      <c r="AD2381">
        <v>1.85</v>
      </c>
      <c r="AE2381">
        <v>246</v>
      </c>
    </row>
    <row r="2382" spans="1:31" x14ac:dyDescent="0.45">
      <c r="A2382" t="s">
        <v>28</v>
      </c>
      <c r="B2382" t="s">
        <v>11676</v>
      </c>
      <c r="C2382" t="str">
        <f t="shared" si="74"/>
        <v>other</v>
      </c>
      <c r="D2382">
        <v>63</v>
      </c>
      <c r="E2382">
        <v>110</v>
      </c>
      <c r="F2382">
        <v>44</v>
      </c>
      <c r="G2382">
        <v>85</v>
      </c>
      <c r="H2382" t="s">
        <v>3405</v>
      </c>
      <c r="I2382">
        <v>8000</v>
      </c>
      <c r="J2382" s="1">
        <v>17803796</v>
      </c>
      <c r="L2382" s="1" t="e">
        <f>J2382/K2382</f>
        <v>#DIV/0!</v>
      </c>
      <c r="M2382" s="2" t="e">
        <f t="shared" si="75"/>
        <v>#DIV/0!</v>
      </c>
      <c r="N2382" t="s">
        <v>3399</v>
      </c>
      <c r="O2382" t="s">
        <v>1197</v>
      </c>
      <c r="P2382" t="s">
        <v>11677</v>
      </c>
      <c r="Q2382">
        <v>550</v>
      </c>
      <c r="R2382">
        <v>8972</v>
      </c>
      <c r="S2382" t="s">
        <v>11678</v>
      </c>
      <c r="T2382">
        <v>0</v>
      </c>
      <c r="U2382" t="s">
        <v>7737</v>
      </c>
      <c r="V2382" t="s">
        <v>11679</v>
      </c>
      <c r="W2382">
        <v>3</v>
      </c>
      <c r="X2382" t="s">
        <v>11680</v>
      </c>
      <c r="Y2382" t="s">
        <v>38</v>
      </c>
      <c r="Z2382" t="s">
        <v>575</v>
      </c>
      <c r="AA2382">
        <v>2016</v>
      </c>
      <c r="AB2382">
        <v>691</v>
      </c>
      <c r="AC2382">
        <v>7.8</v>
      </c>
      <c r="AD2382">
        <v>2</v>
      </c>
      <c r="AE2382">
        <v>244</v>
      </c>
    </row>
    <row r="2383" spans="1:31" x14ac:dyDescent="0.45">
      <c r="A2383" t="s">
        <v>28</v>
      </c>
      <c r="B2383" t="s">
        <v>11681</v>
      </c>
      <c r="C2383" t="str">
        <f t="shared" si="74"/>
        <v>other</v>
      </c>
      <c r="D2383">
        <v>220</v>
      </c>
      <c r="E2383">
        <v>90</v>
      </c>
      <c r="F2383">
        <v>15</v>
      </c>
      <c r="G2383">
        <v>16000</v>
      </c>
      <c r="H2383" t="s">
        <v>479</v>
      </c>
      <c r="I2383">
        <v>87000</v>
      </c>
      <c r="J2383" s="1">
        <v>17797316</v>
      </c>
      <c r="K2383" s="1">
        <v>19000000</v>
      </c>
      <c r="L2383" s="1">
        <f>J2383/K2383</f>
        <v>0.93670084210526317</v>
      </c>
      <c r="M2383" s="2" t="str">
        <f t="shared" si="75"/>
        <v>other</v>
      </c>
      <c r="N2383" t="s">
        <v>6122</v>
      </c>
      <c r="O2383" t="s">
        <v>506</v>
      </c>
      <c r="P2383" t="s">
        <v>11682</v>
      </c>
      <c r="Q2383">
        <v>80903</v>
      </c>
      <c r="R2383">
        <v>120797</v>
      </c>
      <c r="S2383" t="s">
        <v>310</v>
      </c>
      <c r="T2383">
        <v>0</v>
      </c>
      <c r="U2383" t="s">
        <v>11683</v>
      </c>
      <c r="V2383" t="s">
        <v>11684</v>
      </c>
      <c r="W2383">
        <v>518</v>
      </c>
      <c r="X2383" t="s">
        <v>37</v>
      </c>
      <c r="Y2383" t="s">
        <v>38</v>
      </c>
      <c r="Z2383" t="s">
        <v>575</v>
      </c>
      <c r="AA2383">
        <v>2005</v>
      </c>
      <c r="AB2383">
        <v>17000</v>
      </c>
      <c r="AC2383">
        <v>6</v>
      </c>
      <c r="AD2383">
        <v>2.35</v>
      </c>
      <c r="AE2383">
        <v>244</v>
      </c>
    </row>
    <row r="2384" spans="1:31" x14ac:dyDescent="0.45">
      <c r="A2384" t="s">
        <v>28</v>
      </c>
      <c r="B2384" t="s">
        <v>1790</v>
      </c>
      <c r="C2384" t="str">
        <f t="shared" si="74"/>
        <v>other</v>
      </c>
      <c r="D2384">
        <v>241</v>
      </c>
      <c r="E2384">
        <v>81</v>
      </c>
      <c r="F2384">
        <v>0</v>
      </c>
      <c r="G2384">
        <v>836</v>
      </c>
      <c r="H2384" t="s">
        <v>2367</v>
      </c>
      <c r="I2384">
        <v>12000</v>
      </c>
      <c r="J2384" s="1">
        <v>17791031</v>
      </c>
      <c r="K2384" s="1">
        <v>19000000</v>
      </c>
      <c r="L2384" s="1">
        <f>J2384/K2384</f>
        <v>0.93637005263157891</v>
      </c>
      <c r="M2384" s="2" t="str">
        <f t="shared" si="75"/>
        <v>other</v>
      </c>
      <c r="N2384" t="s">
        <v>2517</v>
      </c>
      <c r="O2384" t="s">
        <v>695</v>
      </c>
      <c r="P2384" t="s">
        <v>11685</v>
      </c>
      <c r="Q2384">
        <v>143251</v>
      </c>
      <c r="R2384">
        <v>25489</v>
      </c>
      <c r="S2384" t="s">
        <v>1456</v>
      </c>
      <c r="T2384">
        <v>0</v>
      </c>
      <c r="U2384" t="s">
        <v>11686</v>
      </c>
      <c r="V2384" t="s">
        <v>11687</v>
      </c>
      <c r="W2384">
        <v>710</v>
      </c>
      <c r="X2384" t="s">
        <v>37</v>
      </c>
      <c r="Y2384" t="s">
        <v>38</v>
      </c>
      <c r="Z2384" t="s">
        <v>575</v>
      </c>
      <c r="AA2384">
        <v>2002</v>
      </c>
      <c r="AB2384">
        <v>11000</v>
      </c>
      <c r="AC2384">
        <v>7.7</v>
      </c>
      <c r="AD2384">
        <v>1.85</v>
      </c>
      <c r="AE2384">
        <v>244</v>
      </c>
    </row>
    <row r="2385" spans="1:31" x14ac:dyDescent="0.45">
      <c r="A2385" t="s">
        <v>737</v>
      </c>
      <c r="B2385" t="s">
        <v>2485</v>
      </c>
      <c r="C2385" t="str">
        <f t="shared" si="74"/>
        <v>other</v>
      </c>
      <c r="D2385">
        <v>252</v>
      </c>
      <c r="E2385">
        <v>97</v>
      </c>
      <c r="F2385">
        <v>0</v>
      </c>
      <c r="G2385">
        <v>233</v>
      </c>
      <c r="H2385" t="s">
        <v>4490</v>
      </c>
      <c r="I2385">
        <v>654</v>
      </c>
      <c r="J2385" s="1">
        <v>17768000</v>
      </c>
      <c r="K2385" s="1">
        <v>15000000</v>
      </c>
      <c r="L2385" s="1">
        <f>J2385/K2385</f>
        <v>1.1845333333333334</v>
      </c>
      <c r="M2385" s="2" t="str">
        <f t="shared" si="75"/>
        <v>other</v>
      </c>
      <c r="N2385" t="s">
        <v>6393</v>
      </c>
      <c r="O2385" t="s">
        <v>8220</v>
      </c>
      <c r="P2385" t="s">
        <v>11688</v>
      </c>
      <c r="Q2385">
        <v>78883</v>
      </c>
      <c r="R2385">
        <v>1876</v>
      </c>
      <c r="S2385" t="s">
        <v>11689</v>
      </c>
      <c r="T2385">
        <v>8</v>
      </c>
      <c r="U2385" t="s">
        <v>11690</v>
      </c>
      <c r="V2385" t="s">
        <v>11691</v>
      </c>
      <c r="W2385">
        <v>662</v>
      </c>
      <c r="X2385" t="s">
        <v>37</v>
      </c>
      <c r="Y2385" t="s">
        <v>263</v>
      </c>
      <c r="Z2385" t="s">
        <v>575</v>
      </c>
      <c r="AA2385">
        <v>2005</v>
      </c>
      <c r="AB2385">
        <v>529</v>
      </c>
      <c r="AC2385">
        <v>6.2</v>
      </c>
      <c r="AD2385">
        <v>2.35</v>
      </c>
      <c r="AE2385">
        <v>244</v>
      </c>
    </row>
    <row r="2386" spans="1:31" x14ac:dyDescent="0.45">
      <c r="A2386" t="s">
        <v>28</v>
      </c>
      <c r="B2386" t="s">
        <v>5951</v>
      </c>
      <c r="C2386" t="str">
        <f t="shared" si="74"/>
        <v>other</v>
      </c>
      <c r="D2386">
        <v>23</v>
      </c>
      <c r="E2386">
        <v>107</v>
      </c>
      <c r="F2386">
        <v>15</v>
      </c>
      <c r="G2386">
        <v>27</v>
      </c>
      <c r="H2386" t="s">
        <v>11692</v>
      </c>
      <c r="I2386">
        <v>82</v>
      </c>
      <c r="J2386" s="1">
        <v>17757087</v>
      </c>
      <c r="L2386" s="1" t="e">
        <f>J2386/K2386</f>
        <v>#DIV/0!</v>
      </c>
      <c r="M2386" s="2" t="e">
        <f t="shared" si="75"/>
        <v>#DIV/0!</v>
      </c>
      <c r="N2386" t="s">
        <v>1315</v>
      </c>
      <c r="O2386" t="s">
        <v>11693</v>
      </c>
      <c r="P2386" t="s">
        <v>11694</v>
      </c>
      <c r="Q2386">
        <v>625</v>
      </c>
      <c r="R2386">
        <v>151</v>
      </c>
      <c r="S2386" t="s">
        <v>11695</v>
      </c>
      <c r="T2386">
        <v>2</v>
      </c>
      <c r="V2386" t="s">
        <v>11696</v>
      </c>
      <c r="W2386">
        <v>4</v>
      </c>
      <c r="X2386" t="s">
        <v>11697</v>
      </c>
      <c r="Y2386" t="s">
        <v>882</v>
      </c>
      <c r="Z2386" t="s">
        <v>39</v>
      </c>
      <c r="AA2386">
        <v>2013</v>
      </c>
      <c r="AB2386">
        <v>39</v>
      </c>
      <c r="AC2386">
        <v>5.7</v>
      </c>
      <c r="AD2386">
        <v>1.85</v>
      </c>
      <c r="AE2386">
        <v>243</v>
      </c>
    </row>
    <row r="2387" spans="1:31" x14ac:dyDescent="0.45">
      <c r="A2387" t="s">
        <v>28</v>
      </c>
      <c r="B2387" t="s">
        <v>2781</v>
      </c>
      <c r="C2387" t="str">
        <f t="shared" si="74"/>
        <v>other</v>
      </c>
      <c r="D2387">
        <v>156</v>
      </c>
      <c r="E2387">
        <v>118</v>
      </c>
      <c r="F2387">
        <v>0</v>
      </c>
      <c r="G2387">
        <v>551</v>
      </c>
      <c r="H2387" t="s">
        <v>2022</v>
      </c>
      <c r="I2387">
        <v>40000</v>
      </c>
      <c r="J2387" s="1">
        <v>17750583</v>
      </c>
      <c r="K2387" s="1">
        <v>18500000</v>
      </c>
      <c r="L2387" s="1">
        <f>J2387/K2387</f>
        <v>0.95949097297297292</v>
      </c>
      <c r="M2387" s="2" t="str">
        <f t="shared" si="75"/>
        <v>other</v>
      </c>
      <c r="N2387" t="s">
        <v>5373</v>
      </c>
      <c r="O2387" t="s">
        <v>43</v>
      </c>
      <c r="P2387" t="s">
        <v>11698</v>
      </c>
      <c r="Q2387">
        <v>213226</v>
      </c>
      <c r="R2387">
        <v>43105</v>
      </c>
      <c r="S2387" t="s">
        <v>4755</v>
      </c>
      <c r="T2387">
        <v>0</v>
      </c>
      <c r="U2387" t="s">
        <v>11699</v>
      </c>
      <c r="V2387" t="s">
        <v>11700</v>
      </c>
      <c r="W2387">
        <v>648</v>
      </c>
      <c r="X2387" t="s">
        <v>37</v>
      </c>
      <c r="Y2387" t="s">
        <v>38</v>
      </c>
      <c r="Z2387" t="s">
        <v>575</v>
      </c>
      <c r="AA2387">
        <v>1998</v>
      </c>
      <c r="AB2387">
        <v>693</v>
      </c>
      <c r="AC2387">
        <v>7.7</v>
      </c>
      <c r="AD2387">
        <v>2.35</v>
      </c>
      <c r="AE2387">
        <v>243</v>
      </c>
    </row>
    <row r="2388" spans="1:31" x14ac:dyDescent="0.45">
      <c r="A2388" t="s">
        <v>28</v>
      </c>
      <c r="B2388" t="s">
        <v>11701</v>
      </c>
      <c r="C2388" t="str">
        <f t="shared" si="74"/>
        <v>other</v>
      </c>
      <c r="D2388">
        <v>192</v>
      </c>
      <c r="E2388">
        <v>100</v>
      </c>
      <c r="F2388">
        <v>0</v>
      </c>
      <c r="G2388">
        <v>985</v>
      </c>
      <c r="H2388" t="s">
        <v>4789</v>
      </c>
      <c r="I2388">
        <v>3000</v>
      </c>
      <c r="J2388" s="1">
        <v>17738570</v>
      </c>
      <c r="K2388" s="1">
        <v>18500000</v>
      </c>
      <c r="L2388" s="1">
        <f>J2388/K2388</f>
        <v>0.95884162162162168</v>
      </c>
      <c r="M2388" s="2" t="str">
        <f t="shared" si="75"/>
        <v>other</v>
      </c>
      <c r="N2388" t="s">
        <v>3622</v>
      </c>
      <c r="O2388" t="s">
        <v>740</v>
      </c>
      <c r="P2388" t="s">
        <v>11702</v>
      </c>
      <c r="Q2388">
        <v>94292</v>
      </c>
      <c r="R2388">
        <v>7252</v>
      </c>
      <c r="S2388" t="s">
        <v>9043</v>
      </c>
      <c r="T2388">
        <v>3</v>
      </c>
      <c r="U2388" t="s">
        <v>11703</v>
      </c>
      <c r="V2388" t="s">
        <v>11704</v>
      </c>
      <c r="W2388">
        <v>287</v>
      </c>
      <c r="X2388" t="s">
        <v>37</v>
      </c>
      <c r="Y2388" t="s">
        <v>38</v>
      </c>
      <c r="Z2388" t="s">
        <v>39</v>
      </c>
      <c r="AA2388">
        <v>2009</v>
      </c>
      <c r="AB2388">
        <v>2000</v>
      </c>
      <c r="AC2388">
        <v>6.4</v>
      </c>
      <c r="AD2388">
        <v>1.85</v>
      </c>
      <c r="AE2388">
        <v>242</v>
      </c>
    </row>
    <row r="2389" spans="1:31" x14ac:dyDescent="0.45">
      <c r="A2389" t="s">
        <v>28</v>
      </c>
      <c r="B2389" t="s">
        <v>6407</v>
      </c>
      <c r="C2389" t="str">
        <f t="shared" si="74"/>
        <v>other</v>
      </c>
      <c r="D2389">
        <v>351</v>
      </c>
      <c r="E2389">
        <v>97</v>
      </c>
      <c r="F2389">
        <v>89</v>
      </c>
      <c r="G2389">
        <v>329</v>
      </c>
      <c r="H2389" t="s">
        <v>11705</v>
      </c>
      <c r="I2389">
        <v>920</v>
      </c>
      <c r="J2389" s="1">
        <v>17718223</v>
      </c>
      <c r="K2389" s="1">
        <v>18000000</v>
      </c>
      <c r="L2389" s="1">
        <f>J2389/K2389</f>
        <v>0.98434572222222227</v>
      </c>
      <c r="M2389" s="2" t="str">
        <f t="shared" si="75"/>
        <v>other</v>
      </c>
      <c r="N2389" t="s">
        <v>1661</v>
      </c>
      <c r="O2389" t="s">
        <v>5036</v>
      </c>
      <c r="P2389" t="s">
        <v>11706</v>
      </c>
      <c r="Q2389">
        <v>216581</v>
      </c>
      <c r="R2389">
        <v>2771</v>
      </c>
      <c r="S2389" t="s">
        <v>501</v>
      </c>
      <c r="T2389">
        <v>3</v>
      </c>
      <c r="U2389" t="s">
        <v>11707</v>
      </c>
      <c r="V2389" t="s">
        <v>11708</v>
      </c>
      <c r="W2389">
        <v>397</v>
      </c>
      <c r="X2389" t="s">
        <v>37</v>
      </c>
      <c r="Y2389" t="s">
        <v>38</v>
      </c>
      <c r="Z2389" t="s">
        <v>575</v>
      </c>
      <c r="AA2389">
        <v>2014</v>
      </c>
      <c r="AB2389">
        <v>798</v>
      </c>
      <c r="AC2389">
        <v>6.4</v>
      </c>
      <c r="AD2389">
        <v>2.35</v>
      </c>
      <c r="AE2389">
        <v>242</v>
      </c>
    </row>
    <row r="2390" spans="1:31" x14ac:dyDescent="0.45">
      <c r="A2390" t="s">
        <v>28</v>
      </c>
      <c r="B2390" t="s">
        <v>1747</v>
      </c>
      <c r="C2390" t="str">
        <f t="shared" si="74"/>
        <v>other</v>
      </c>
      <c r="D2390">
        <v>57</v>
      </c>
      <c r="E2390">
        <v>114</v>
      </c>
      <c r="F2390">
        <v>55</v>
      </c>
      <c r="G2390">
        <v>360</v>
      </c>
      <c r="H2390" t="s">
        <v>11709</v>
      </c>
      <c r="I2390">
        <v>789</v>
      </c>
      <c r="J2390" s="1">
        <v>17683670</v>
      </c>
      <c r="K2390" s="1">
        <v>18000000</v>
      </c>
      <c r="L2390" s="1">
        <f>J2390/K2390</f>
        <v>0.98242611111111111</v>
      </c>
      <c r="M2390" s="2" t="str">
        <f t="shared" si="75"/>
        <v>other</v>
      </c>
      <c r="N2390" t="s">
        <v>11086</v>
      </c>
      <c r="O2390" t="s">
        <v>4146</v>
      </c>
      <c r="P2390" t="s">
        <v>11710</v>
      </c>
      <c r="Q2390">
        <v>265818</v>
      </c>
      <c r="R2390">
        <v>2085</v>
      </c>
      <c r="S2390" t="s">
        <v>1491</v>
      </c>
      <c r="T2390">
        <v>0</v>
      </c>
      <c r="U2390" t="s">
        <v>11711</v>
      </c>
      <c r="V2390" t="s">
        <v>11712</v>
      </c>
      <c r="W2390">
        <v>213</v>
      </c>
      <c r="X2390" t="s">
        <v>37</v>
      </c>
      <c r="Y2390" t="s">
        <v>38</v>
      </c>
      <c r="Z2390" t="s">
        <v>39</v>
      </c>
      <c r="AA2390">
        <v>1994</v>
      </c>
      <c r="AB2390">
        <v>424</v>
      </c>
      <c r="AC2390">
        <v>6.9</v>
      </c>
      <c r="AD2390">
        <v>1.85</v>
      </c>
      <c r="AE2390">
        <v>242</v>
      </c>
    </row>
    <row r="2391" spans="1:31" x14ac:dyDescent="0.45">
      <c r="A2391" t="s">
        <v>28</v>
      </c>
      <c r="B2391" t="s">
        <v>5614</v>
      </c>
      <c r="C2391" t="str">
        <f t="shared" si="74"/>
        <v>other</v>
      </c>
      <c r="D2391">
        <v>99</v>
      </c>
      <c r="E2391">
        <v>130</v>
      </c>
      <c r="F2391">
        <v>545</v>
      </c>
      <c r="G2391">
        <v>697</v>
      </c>
      <c r="H2391" t="s">
        <v>1946</v>
      </c>
      <c r="I2391">
        <v>15000</v>
      </c>
      <c r="J2391" s="1">
        <v>17655201</v>
      </c>
      <c r="K2391" s="1">
        <v>18000000</v>
      </c>
      <c r="L2391" s="1">
        <f>J2391/K2391</f>
        <v>0.98084450000000001</v>
      </c>
      <c r="M2391" s="2" t="str">
        <f t="shared" si="75"/>
        <v>other</v>
      </c>
      <c r="N2391" t="s">
        <v>6381</v>
      </c>
      <c r="O2391" t="s">
        <v>317</v>
      </c>
      <c r="P2391" t="s">
        <v>11713</v>
      </c>
      <c r="Q2391">
        <v>153468</v>
      </c>
      <c r="R2391">
        <v>28018</v>
      </c>
      <c r="S2391" t="s">
        <v>3188</v>
      </c>
      <c r="T2391">
        <v>1</v>
      </c>
      <c r="U2391" t="s">
        <v>11714</v>
      </c>
      <c r="V2391" t="s">
        <v>11715</v>
      </c>
      <c r="W2391">
        <v>204</v>
      </c>
      <c r="X2391" t="s">
        <v>37</v>
      </c>
      <c r="Y2391" t="s">
        <v>38</v>
      </c>
      <c r="Z2391" t="s">
        <v>90</v>
      </c>
      <c r="AA2391">
        <v>1988</v>
      </c>
      <c r="AB2391">
        <v>11000</v>
      </c>
      <c r="AC2391">
        <v>7.3</v>
      </c>
      <c r="AD2391">
        <v>1.85</v>
      </c>
      <c r="AE2391">
        <v>241</v>
      </c>
    </row>
    <row r="2392" spans="1:31" x14ac:dyDescent="0.45">
      <c r="A2392" t="s">
        <v>28</v>
      </c>
      <c r="B2392" t="s">
        <v>3712</v>
      </c>
      <c r="C2392" t="str">
        <f t="shared" si="74"/>
        <v>other</v>
      </c>
      <c r="D2392">
        <v>343</v>
      </c>
      <c r="E2392">
        <v>82</v>
      </c>
      <c r="F2392">
        <v>119</v>
      </c>
      <c r="G2392">
        <v>6</v>
      </c>
      <c r="H2392" t="s">
        <v>11716</v>
      </c>
      <c r="I2392">
        <v>332</v>
      </c>
      <c r="J2392" s="1">
        <v>17613460</v>
      </c>
      <c r="K2392" s="1">
        <v>18000000</v>
      </c>
      <c r="L2392" s="1">
        <f>J2392/K2392</f>
        <v>0.97852555555555554</v>
      </c>
      <c r="M2392" s="2" t="str">
        <f t="shared" si="75"/>
        <v>other</v>
      </c>
      <c r="N2392" t="s">
        <v>1661</v>
      </c>
      <c r="O2392" t="s">
        <v>11717</v>
      </c>
      <c r="P2392" t="s">
        <v>11718</v>
      </c>
      <c r="Q2392">
        <v>297014</v>
      </c>
      <c r="R2392">
        <v>505</v>
      </c>
      <c r="S2392" t="s">
        <v>11719</v>
      </c>
      <c r="T2392">
        <v>1</v>
      </c>
      <c r="U2392" t="s">
        <v>11720</v>
      </c>
      <c r="V2392" t="s">
        <v>11721</v>
      </c>
      <c r="W2392">
        <v>1198</v>
      </c>
      <c r="X2392" t="s">
        <v>37</v>
      </c>
      <c r="Y2392" t="s">
        <v>38</v>
      </c>
      <c r="Z2392" t="s">
        <v>575</v>
      </c>
      <c r="AA2392">
        <v>2006</v>
      </c>
      <c r="AB2392">
        <v>165</v>
      </c>
      <c r="AC2392">
        <v>7.3</v>
      </c>
      <c r="AD2392">
        <v>1.85</v>
      </c>
      <c r="AE2392">
        <v>241</v>
      </c>
    </row>
    <row r="2393" spans="1:31" x14ac:dyDescent="0.45">
      <c r="A2393" t="s">
        <v>28</v>
      </c>
      <c r="B2393" t="s">
        <v>3092</v>
      </c>
      <c r="C2393" t="str">
        <f t="shared" si="74"/>
        <v>other</v>
      </c>
      <c r="D2393">
        <v>163</v>
      </c>
      <c r="E2393">
        <v>96</v>
      </c>
      <c r="F2393">
        <v>126</v>
      </c>
      <c r="G2393">
        <v>584</v>
      </c>
      <c r="H2393" t="s">
        <v>11722</v>
      </c>
      <c r="I2393">
        <v>2000</v>
      </c>
      <c r="J2393" s="1">
        <v>17609982</v>
      </c>
      <c r="K2393" s="1">
        <v>18000000</v>
      </c>
      <c r="L2393" s="1">
        <f>J2393/K2393</f>
        <v>0.97833233333333336</v>
      </c>
      <c r="M2393" s="2" t="str">
        <f t="shared" si="75"/>
        <v>other</v>
      </c>
      <c r="N2393" t="s">
        <v>1671</v>
      </c>
      <c r="O2393" t="s">
        <v>2465</v>
      </c>
      <c r="P2393" t="s">
        <v>11723</v>
      </c>
      <c r="Q2393">
        <v>131801</v>
      </c>
      <c r="R2393">
        <v>4380</v>
      </c>
      <c r="S2393" t="s">
        <v>11724</v>
      </c>
      <c r="T2393">
        <v>1</v>
      </c>
      <c r="U2393" t="s">
        <v>11725</v>
      </c>
      <c r="V2393" t="s">
        <v>11726</v>
      </c>
      <c r="W2393">
        <v>548</v>
      </c>
      <c r="X2393" t="s">
        <v>37</v>
      </c>
      <c r="Y2393" t="s">
        <v>38</v>
      </c>
      <c r="Z2393" t="s">
        <v>39</v>
      </c>
      <c r="AA2393">
        <v>2001</v>
      </c>
      <c r="AB2393">
        <v>788</v>
      </c>
      <c r="AC2393">
        <v>6.2</v>
      </c>
      <c r="AD2393">
        <v>2.35</v>
      </c>
      <c r="AE2393">
        <v>240</v>
      </c>
    </row>
    <row r="2394" spans="1:31" x14ac:dyDescent="0.45">
      <c r="A2394" t="s">
        <v>28</v>
      </c>
      <c r="B2394" t="s">
        <v>1018</v>
      </c>
      <c r="C2394" t="str">
        <f t="shared" si="74"/>
        <v>other</v>
      </c>
      <c r="D2394">
        <v>110</v>
      </c>
      <c r="E2394">
        <v>105</v>
      </c>
      <c r="F2394">
        <v>12000</v>
      </c>
      <c r="G2394">
        <v>643</v>
      </c>
      <c r="H2394" t="s">
        <v>7272</v>
      </c>
      <c r="I2394">
        <v>12000</v>
      </c>
      <c r="J2394" s="1">
        <v>17605861</v>
      </c>
      <c r="K2394" s="1">
        <v>17000000</v>
      </c>
      <c r="L2394" s="1">
        <f>J2394/K2394</f>
        <v>1.0356388823529412</v>
      </c>
      <c r="M2394" s="2" t="str">
        <f t="shared" si="75"/>
        <v>other</v>
      </c>
      <c r="N2394" t="s">
        <v>68</v>
      </c>
      <c r="O2394" t="s">
        <v>1018</v>
      </c>
      <c r="P2394" t="s">
        <v>11727</v>
      </c>
      <c r="Q2394">
        <v>58743</v>
      </c>
      <c r="R2394">
        <v>14762</v>
      </c>
      <c r="S2394" t="s">
        <v>7274</v>
      </c>
      <c r="T2394">
        <v>1</v>
      </c>
      <c r="U2394" t="s">
        <v>11728</v>
      </c>
      <c r="V2394" t="s">
        <v>11729</v>
      </c>
      <c r="W2394">
        <v>192</v>
      </c>
      <c r="X2394" t="s">
        <v>37</v>
      </c>
      <c r="Y2394" t="s">
        <v>38</v>
      </c>
      <c r="Z2394" t="s">
        <v>90</v>
      </c>
      <c r="AA2394">
        <v>1984</v>
      </c>
      <c r="AB2394">
        <v>664</v>
      </c>
      <c r="AC2394">
        <v>6.6</v>
      </c>
      <c r="AD2394">
        <v>2.35</v>
      </c>
      <c r="AE2394">
        <v>240</v>
      </c>
    </row>
    <row r="2395" spans="1:31" x14ac:dyDescent="0.45">
      <c r="A2395" t="s">
        <v>28</v>
      </c>
      <c r="B2395" t="s">
        <v>2672</v>
      </c>
      <c r="C2395" t="str">
        <f t="shared" si="74"/>
        <v>other</v>
      </c>
      <c r="D2395">
        <v>233</v>
      </c>
      <c r="E2395">
        <v>122</v>
      </c>
      <c r="F2395">
        <v>301</v>
      </c>
      <c r="G2395">
        <v>457</v>
      </c>
      <c r="H2395" t="s">
        <v>4151</v>
      </c>
      <c r="I2395">
        <v>1000</v>
      </c>
      <c r="J2395" s="1">
        <v>17596256</v>
      </c>
      <c r="K2395" s="1">
        <v>20000000</v>
      </c>
      <c r="L2395" s="1">
        <f>J2395/K2395</f>
        <v>0.87981279999999995</v>
      </c>
      <c r="M2395" s="2" t="str">
        <f t="shared" si="75"/>
        <v>other</v>
      </c>
      <c r="N2395" t="s">
        <v>4374</v>
      </c>
      <c r="O2395" t="s">
        <v>133</v>
      </c>
      <c r="P2395" t="s">
        <v>11730</v>
      </c>
      <c r="Q2395">
        <v>96569</v>
      </c>
      <c r="R2395">
        <v>2759</v>
      </c>
      <c r="S2395" t="s">
        <v>11731</v>
      </c>
      <c r="T2395">
        <v>0</v>
      </c>
      <c r="U2395" t="s">
        <v>11732</v>
      </c>
      <c r="V2395" t="s">
        <v>11733</v>
      </c>
      <c r="W2395">
        <v>522</v>
      </c>
      <c r="X2395" t="s">
        <v>37</v>
      </c>
      <c r="Y2395" t="s">
        <v>38</v>
      </c>
      <c r="Z2395" t="s">
        <v>39</v>
      </c>
      <c r="AA2395">
        <v>2005</v>
      </c>
      <c r="AB2395">
        <v>539</v>
      </c>
      <c r="AC2395">
        <v>6.7</v>
      </c>
      <c r="AD2395">
        <v>2.35</v>
      </c>
      <c r="AE2395">
        <v>240</v>
      </c>
    </row>
    <row r="2396" spans="1:31" x14ac:dyDescent="0.45">
      <c r="A2396" t="s">
        <v>28</v>
      </c>
      <c r="B2396" t="s">
        <v>587</v>
      </c>
      <c r="C2396" t="str">
        <f t="shared" si="74"/>
        <v>other</v>
      </c>
      <c r="D2396">
        <v>91</v>
      </c>
      <c r="E2396">
        <v>88</v>
      </c>
      <c r="F2396">
        <v>31</v>
      </c>
      <c r="G2396">
        <v>489</v>
      </c>
      <c r="H2396" t="s">
        <v>9567</v>
      </c>
      <c r="I2396">
        <v>1000</v>
      </c>
      <c r="J2396" s="1">
        <v>17593391</v>
      </c>
      <c r="K2396" s="1">
        <v>17000000</v>
      </c>
      <c r="L2396" s="1">
        <f>J2396/K2396</f>
        <v>1.0349053529411765</v>
      </c>
      <c r="M2396" s="2" t="str">
        <f t="shared" si="75"/>
        <v>other</v>
      </c>
      <c r="N2396" t="s">
        <v>1671</v>
      </c>
      <c r="O2396" t="s">
        <v>469</v>
      </c>
      <c r="P2396" t="s">
        <v>11734</v>
      </c>
      <c r="Q2396">
        <v>59380</v>
      </c>
      <c r="R2396">
        <v>2604</v>
      </c>
      <c r="S2396" t="s">
        <v>11735</v>
      </c>
      <c r="T2396">
        <v>1</v>
      </c>
      <c r="U2396" t="s">
        <v>11736</v>
      </c>
      <c r="V2396" t="s">
        <v>11737</v>
      </c>
      <c r="W2396">
        <v>202</v>
      </c>
      <c r="X2396" t="s">
        <v>37</v>
      </c>
      <c r="Y2396" t="s">
        <v>38</v>
      </c>
      <c r="Z2396" t="s">
        <v>575</v>
      </c>
      <c r="AA2396">
        <v>1999</v>
      </c>
      <c r="AB2396">
        <v>489</v>
      </c>
      <c r="AC2396">
        <v>5.7</v>
      </c>
      <c r="AD2396">
        <v>1.85</v>
      </c>
      <c r="AE2396">
        <v>239</v>
      </c>
    </row>
    <row r="2397" spans="1:31" x14ac:dyDescent="0.45">
      <c r="A2397" t="s">
        <v>28</v>
      </c>
      <c r="B2397" t="s">
        <v>11738</v>
      </c>
      <c r="C2397" t="str">
        <f t="shared" si="74"/>
        <v>other</v>
      </c>
      <c r="D2397">
        <v>169</v>
      </c>
      <c r="E2397">
        <v>110</v>
      </c>
      <c r="F2397">
        <v>179</v>
      </c>
      <c r="G2397">
        <v>734</v>
      </c>
      <c r="H2397" t="s">
        <v>3746</v>
      </c>
      <c r="I2397">
        <v>12000</v>
      </c>
      <c r="J2397" s="1">
        <v>17544812</v>
      </c>
      <c r="K2397" s="1">
        <v>16000000</v>
      </c>
      <c r="L2397" s="1">
        <f>J2397/K2397</f>
        <v>1.09655075</v>
      </c>
      <c r="M2397" s="2" t="str">
        <f t="shared" si="75"/>
        <v>other</v>
      </c>
      <c r="N2397" t="s">
        <v>11739</v>
      </c>
      <c r="O2397" t="s">
        <v>695</v>
      </c>
      <c r="P2397" t="s">
        <v>11740</v>
      </c>
      <c r="Q2397">
        <v>24854</v>
      </c>
      <c r="R2397">
        <v>15044</v>
      </c>
      <c r="S2397" t="s">
        <v>7247</v>
      </c>
      <c r="T2397">
        <v>1</v>
      </c>
      <c r="U2397" t="s">
        <v>11741</v>
      </c>
      <c r="V2397" t="s">
        <v>11742</v>
      </c>
      <c r="W2397">
        <v>374</v>
      </c>
      <c r="X2397" t="s">
        <v>37</v>
      </c>
      <c r="Y2397" t="s">
        <v>38</v>
      </c>
      <c r="Z2397" t="s">
        <v>39</v>
      </c>
      <c r="AA2397">
        <v>2014</v>
      </c>
      <c r="AB2397">
        <v>1000</v>
      </c>
      <c r="AC2397">
        <v>3.1</v>
      </c>
      <c r="AD2397">
        <v>2.35</v>
      </c>
      <c r="AE2397">
        <v>238</v>
      </c>
    </row>
    <row r="2398" spans="1:31" x14ac:dyDescent="0.45">
      <c r="A2398" t="s">
        <v>28</v>
      </c>
      <c r="B2398" t="s">
        <v>10967</v>
      </c>
      <c r="C2398" t="str">
        <f t="shared" si="74"/>
        <v>other</v>
      </c>
      <c r="D2398">
        <v>142</v>
      </c>
      <c r="E2398">
        <v>103</v>
      </c>
      <c r="F2398">
        <v>15</v>
      </c>
      <c r="G2398">
        <v>172</v>
      </c>
      <c r="H2398" t="s">
        <v>11743</v>
      </c>
      <c r="I2398">
        <v>723</v>
      </c>
      <c r="J2398" s="1">
        <v>17536788</v>
      </c>
      <c r="K2398" s="1">
        <v>17000000</v>
      </c>
      <c r="L2398" s="1">
        <f>J2398/K2398</f>
        <v>1.0315757647058823</v>
      </c>
      <c r="M2398" s="2" t="str">
        <f t="shared" si="75"/>
        <v>other</v>
      </c>
      <c r="N2398" t="s">
        <v>1405</v>
      </c>
      <c r="O2398" t="s">
        <v>2049</v>
      </c>
      <c r="P2398" t="s">
        <v>11744</v>
      </c>
      <c r="Q2398">
        <v>49077</v>
      </c>
      <c r="R2398">
        <v>1615</v>
      </c>
      <c r="S2398" t="s">
        <v>9712</v>
      </c>
      <c r="T2398">
        <v>0</v>
      </c>
      <c r="U2398" t="s">
        <v>11745</v>
      </c>
      <c r="V2398" t="s">
        <v>11746</v>
      </c>
      <c r="W2398">
        <v>475</v>
      </c>
      <c r="X2398" t="s">
        <v>37</v>
      </c>
      <c r="Y2398" t="s">
        <v>38</v>
      </c>
      <c r="Z2398" t="s">
        <v>39</v>
      </c>
      <c r="AA2398">
        <v>2005</v>
      </c>
      <c r="AB2398">
        <v>552</v>
      </c>
      <c r="AC2398">
        <v>6.3</v>
      </c>
      <c r="AD2398">
        <v>1.85</v>
      </c>
      <c r="AE2398">
        <v>238</v>
      </c>
    </row>
    <row r="2399" spans="1:31" x14ac:dyDescent="0.45">
      <c r="A2399" t="s">
        <v>737</v>
      </c>
      <c r="B2399" t="s">
        <v>7292</v>
      </c>
      <c r="C2399" t="str">
        <f t="shared" si="74"/>
        <v>other</v>
      </c>
      <c r="D2399">
        <v>50</v>
      </c>
      <c r="E2399">
        <v>106</v>
      </c>
      <c r="F2399">
        <v>8</v>
      </c>
      <c r="G2399">
        <v>521</v>
      </c>
      <c r="H2399" t="s">
        <v>11747</v>
      </c>
      <c r="I2399">
        <v>748</v>
      </c>
      <c r="J2399" s="1">
        <v>17529157</v>
      </c>
      <c r="K2399" s="1">
        <v>18000000</v>
      </c>
      <c r="L2399" s="1">
        <f>J2399/K2399</f>
        <v>0.97384205555555559</v>
      </c>
      <c r="M2399" s="2" t="str">
        <f t="shared" si="75"/>
        <v>other</v>
      </c>
      <c r="N2399" t="s">
        <v>2517</v>
      </c>
      <c r="O2399" t="s">
        <v>138</v>
      </c>
      <c r="P2399" t="s">
        <v>11748</v>
      </c>
      <c r="Q2399">
        <v>10104</v>
      </c>
      <c r="R2399">
        <v>3956</v>
      </c>
      <c r="S2399" t="s">
        <v>7212</v>
      </c>
      <c r="T2399">
        <v>4</v>
      </c>
      <c r="U2399" t="s">
        <v>11749</v>
      </c>
      <c r="V2399" t="s">
        <v>11750</v>
      </c>
      <c r="W2399">
        <v>69</v>
      </c>
      <c r="X2399" t="s">
        <v>37</v>
      </c>
      <c r="Y2399" t="s">
        <v>38</v>
      </c>
      <c r="Z2399" t="s">
        <v>39</v>
      </c>
      <c r="AA2399">
        <v>2004</v>
      </c>
      <c r="AB2399">
        <v>656</v>
      </c>
      <c r="AC2399">
        <v>5.7</v>
      </c>
      <c r="AD2399">
        <v>1.85</v>
      </c>
      <c r="AE2399">
        <v>238</v>
      </c>
    </row>
    <row r="2400" spans="1:31" x14ac:dyDescent="0.45">
      <c r="A2400" t="s">
        <v>28</v>
      </c>
      <c r="B2400" t="s">
        <v>11751</v>
      </c>
      <c r="C2400" t="str">
        <f t="shared" si="74"/>
        <v>other</v>
      </c>
      <c r="D2400">
        <v>195</v>
      </c>
      <c r="E2400">
        <v>98</v>
      </c>
      <c r="F2400">
        <v>72</v>
      </c>
      <c r="G2400">
        <v>566</v>
      </c>
      <c r="H2400" t="s">
        <v>4967</v>
      </c>
      <c r="I2400">
        <v>1000</v>
      </c>
      <c r="J2400" s="1">
        <v>17518220</v>
      </c>
      <c r="K2400" s="1">
        <v>18000000</v>
      </c>
      <c r="L2400" s="1">
        <f>J2400/K2400</f>
        <v>0.9732344444444444</v>
      </c>
      <c r="M2400" s="2" t="str">
        <f t="shared" si="75"/>
        <v>other</v>
      </c>
      <c r="N2400" t="s">
        <v>9183</v>
      </c>
      <c r="O2400" t="s">
        <v>794</v>
      </c>
      <c r="P2400" t="s">
        <v>11752</v>
      </c>
      <c r="Q2400">
        <v>107815</v>
      </c>
      <c r="R2400">
        <v>3151</v>
      </c>
      <c r="S2400" t="s">
        <v>1852</v>
      </c>
      <c r="T2400">
        <v>2</v>
      </c>
      <c r="U2400" t="s">
        <v>11753</v>
      </c>
      <c r="V2400" t="s">
        <v>11754</v>
      </c>
      <c r="W2400">
        <v>485</v>
      </c>
      <c r="X2400" t="s">
        <v>37</v>
      </c>
      <c r="Y2400" t="s">
        <v>38</v>
      </c>
      <c r="Z2400" t="s">
        <v>575</v>
      </c>
      <c r="AA2400">
        <v>2003</v>
      </c>
      <c r="AB2400">
        <v>624</v>
      </c>
      <c r="AC2400">
        <v>7.1</v>
      </c>
      <c r="AD2400">
        <v>1.85</v>
      </c>
      <c r="AE2400">
        <v>238</v>
      </c>
    </row>
    <row r="2401" spans="1:31" x14ac:dyDescent="0.45">
      <c r="A2401" t="s">
        <v>28</v>
      </c>
      <c r="B2401" t="s">
        <v>1955</v>
      </c>
      <c r="C2401" t="str">
        <f t="shared" si="74"/>
        <v>other</v>
      </c>
      <c r="D2401">
        <v>129</v>
      </c>
      <c r="E2401">
        <v>68</v>
      </c>
      <c r="F2401">
        <v>116</v>
      </c>
      <c r="G2401">
        <v>481</v>
      </c>
      <c r="H2401" t="s">
        <v>2700</v>
      </c>
      <c r="I2401">
        <v>8000</v>
      </c>
      <c r="J2401" s="1">
        <v>17508936</v>
      </c>
      <c r="K2401" s="1">
        <v>17000000</v>
      </c>
      <c r="L2401" s="1">
        <f>J2401/K2401</f>
        <v>1.029937411764706</v>
      </c>
      <c r="M2401" s="2" t="str">
        <f t="shared" si="75"/>
        <v>other</v>
      </c>
      <c r="N2401" t="s">
        <v>999</v>
      </c>
      <c r="O2401" t="s">
        <v>1239</v>
      </c>
      <c r="P2401" t="s">
        <v>11755</v>
      </c>
      <c r="Q2401">
        <v>183425</v>
      </c>
      <c r="R2401">
        <v>10557</v>
      </c>
      <c r="S2401" t="s">
        <v>3842</v>
      </c>
      <c r="T2401">
        <v>2</v>
      </c>
      <c r="U2401" t="s">
        <v>11756</v>
      </c>
      <c r="V2401" t="s">
        <v>11757</v>
      </c>
      <c r="W2401">
        <v>425</v>
      </c>
      <c r="X2401" t="s">
        <v>37</v>
      </c>
      <c r="Y2401" t="s">
        <v>38</v>
      </c>
      <c r="Z2401" t="s">
        <v>39</v>
      </c>
      <c r="AA2401">
        <v>1997</v>
      </c>
      <c r="AB2401">
        <v>503</v>
      </c>
      <c r="AC2401">
        <v>7</v>
      </c>
      <c r="AD2401">
        <v>2.35</v>
      </c>
      <c r="AE2401">
        <v>237</v>
      </c>
    </row>
    <row r="2402" spans="1:31" x14ac:dyDescent="0.45">
      <c r="A2402" t="s">
        <v>28</v>
      </c>
      <c r="B2402" t="s">
        <v>7099</v>
      </c>
      <c r="C2402" t="str">
        <f t="shared" si="74"/>
        <v>other</v>
      </c>
      <c r="D2402">
        <v>156</v>
      </c>
      <c r="E2402">
        <v>94</v>
      </c>
      <c r="F2402">
        <v>52</v>
      </c>
      <c r="G2402">
        <v>261</v>
      </c>
      <c r="H2402" t="s">
        <v>11758</v>
      </c>
      <c r="I2402">
        <v>567</v>
      </c>
      <c r="J2402" s="1">
        <v>17508670</v>
      </c>
      <c r="K2402" s="1">
        <v>18000000</v>
      </c>
      <c r="L2402" s="1">
        <f>J2402/K2402</f>
        <v>0.97270388888888892</v>
      </c>
      <c r="M2402" s="2" t="str">
        <f t="shared" si="75"/>
        <v>other</v>
      </c>
      <c r="N2402" t="s">
        <v>2707</v>
      </c>
      <c r="O2402" t="s">
        <v>11268</v>
      </c>
      <c r="P2402" t="s">
        <v>11759</v>
      </c>
      <c r="Q2402">
        <v>13562</v>
      </c>
      <c r="R2402">
        <v>2259</v>
      </c>
      <c r="S2402" t="s">
        <v>11760</v>
      </c>
      <c r="T2402">
        <v>10</v>
      </c>
      <c r="U2402" t="s">
        <v>11761</v>
      </c>
      <c r="V2402" t="s">
        <v>11762</v>
      </c>
      <c r="W2402">
        <v>103</v>
      </c>
      <c r="X2402" t="s">
        <v>37</v>
      </c>
      <c r="Y2402" t="s">
        <v>38</v>
      </c>
      <c r="Z2402" t="s">
        <v>39</v>
      </c>
      <c r="AA2402">
        <v>2016</v>
      </c>
      <c r="AB2402">
        <v>312</v>
      </c>
      <c r="AC2402">
        <v>6.1</v>
      </c>
      <c r="AD2402">
        <v>2.35</v>
      </c>
      <c r="AE2402">
        <v>236</v>
      </c>
    </row>
    <row r="2403" spans="1:31" x14ac:dyDescent="0.45">
      <c r="A2403" t="s">
        <v>28</v>
      </c>
      <c r="B2403" t="s">
        <v>925</v>
      </c>
      <c r="C2403" t="str">
        <f t="shared" si="74"/>
        <v>other</v>
      </c>
      <c r="D2403">
        <v>103</v>
      </c>
      <c r="E2403">
        <v>99</v>
      </c>
      <c r="F2403">
        <v>42</v>
      </c>
      <c r="G2403">
        <v>557</v>
      </c>
      <c r="H2403" t="s">
        <v>2184</v>
      </c>
      <c r="I2403">
        <v>975</v>
      </c>
      <c r="J2403" s="1">
        <v>17474107</v>
      </c>
      <c r="K2403" s="1">
        <v>21000000</v>
      </c>
      <c r="L2403" s="1">
        <f>J2403/K2403</f>
        <v>0.83210033333333333</v>
      </c>
      <c r="M2403" s="2" t="str">
        <f t="shared" si="75"/>
        <v>other</v>
      </c>
      <c r="N2403" t="s">
        <v>3047</v>
      </c>
      <c r="O2403" t="s">
        <v>10414</v>
      </c>
      <c r="P2403" t="s">
        <v>11763</v>
      </c>
      <c r="Q2403">
        <v>18727</v>
      </c>
      <c r="R2403">
        <v>3567</v>
      </c>
      <c r="S2403" t="s">
        <v>11764</v>
      </c>
      <c r="T2403">
        <v>2</v>
      </c>
      <c r="U2403" t="s">
        <v>11765</v>
      </c>
      <c r="V2403" t="s">
        <v>11766</v>
      </c>
      <c r="W2403">
        <v>45</v>
      </c>
      <c r="X2403" t="s">
        <v>37</v>
      </c>
      <c r="Y2403" t="s">
        <v>38</v>
      </c>
      <c r="Z2403" t="s">
        <v>90</v>
      </c>
      <c r="AA2403">
        <v>2011</v>
      </c>
      <c r="AB2403">
        <v>569</v>
      </c>
      <c r="AC2403">
        <v>6.6</v>
      </c>
      <c r="AD2403">
        <v>2.35</v>
      </c>
      <c r="AE2403">
        <v>236</v>
      </c>
    </row>
    <row r="2404" spans="1:31" x14ac:dyDescent="0.45">
      <c r="A2404" t="s">
        <v>28</v>
      </c>
      <c r="B2404" t="s">
        <v>1301</v>
      </c>
      <c r="C2404" t="str">
        <f t="shared" si="74"/>
        <v>other</v>
      </c>
      <c r="D2404">
        <v>217</v>
      </c>
      <c r="E2404">
        <v>107</v>
      </c>
      <c r="F2404">
        <v>323</v>
      </c>
      <c r="G2404">
        <v>794</v>
      </c>
      <c r="H2404" t="s">
        <v>5073</v>
      </c>
      <c r="I2404">
        <v>1000</v>
      </c>
      <c r="J2404" s="1">
        <v>17473245</v>
      </c>
      <c r="K2404" s="1">
        <v>15000000</v>
      </c>
      <c r="L2404" s="1">
        <f>J2404/K2404</f>
        <v>1.1648829999999999</v>
      </c>
      <c r="M2404" s="2" t="str">
        <f t="shared" si="75"/>
        <v>other</v>
      </c>
      <c r="N2404" t="s">
        <v>4167</v>
      </c>
      <c r="O2404" t="s">
        <v>244</v>
      </c>
      <c r="P2404" t="s">
        <v>11767</v>
      </c>
      <c r="Q2404">
        <v>290949</v>
      </c>
      <c r="R2404">
        <v>4223</v>
      </c>
      <c r="S2404" t="s">
        <v>11768</v>
      </c>
      <c r="T2404">
        <v>1</v>
      </c>
      <c r="U2404" t="s">
        <v>11769</v>
      </c>
      <c r="V2404" t="s">
        <v>11770</v>
      </c>
      <c r="W2404">
        <v>629</v>
      </c>
      <c r="X2404" t="s">
        <v>37</v>
      </c>
      <c r="Y2404" t="s">
        <v>38</v>
      </c>
      <c r="Z2404" t="s">
        <v>575</v>
      </c>
      <c r="AA2404">
        <v>1987</v>
      </c>
      <c r="AB2404">
        <v>1000</v>
      </c>
      <c r="AC2404">
        <v>7.8</v>
      </c>
      <c r="AD2404">
        <v>1.85</v>
      </c>
      <c r="AE2404">
        <v>235</v>
      </c>
    </row>
    <row r="2405" spans="1:31" x14ac:dyDescent="0.45">
      <c r="A2405" t="s">
        <v>28</v>
      </c>
      <c r="B2405" t="s">
        <v>4945</v>
      </c>
      <c r="C2405" t="str">
        <f t="shared" si="74"/>
        <v>other</v>
      </c>
      <c r="D2405">
        <v>134</v>
      </c>
      <c r="E2405">
        <v>180</v>
      </c>
      <c r="F2405">
        <v>869</v>
      </c>
      <c r="G2405">
        <v>521</v>
      </c>
      <c r="H2405" t="s">
        <v>2398</v>
      </c>
      <c r="I2405">
        <v>692</v>
      </c>
      <c r="J2405" s="1">
        <v>17439163</v>
      </c>
      <c r="K2405" s="1">
        <v>18000000</v>
      </c>
      <c r="L2405" s="1">
        <f>J2405/K2405</f>
        <v>0.96884238888888885</v>
      </c>
      <c r="M2405" s="2" t="str">
        <f t="shared" si="75"/>
        <v>other</v>
      </c>
      <c r="N2405" t="s">
        <v>11771</v>
      </c>
      <c r="O2405" t="s">
        <v>1645</v>
      </c>
      <c r="P2405" t="s">
        <v>11772</v>
      </c>
      <c r="Q2405">
        <v>270790</v>
      </c>
      <c r="R2405">
        <v>3076</v>
      </c>
      <c r="S2405" t="s">
        <v>2498</v>
      </c>
      <c r="T2405">
        <v>0</v>
      </c>
      <c r="U2405" t="s">
        <v>11773</v>
      </c>
      <c r="V2405" t="s">
        <v>11774</v>
      </c>
      <c r="W2405">
        <v>549</v>
      </c>
      <c r="X2405" t="s">
        <v>37</v>
      </c>
      <c r="Y2405" t="s">
        <v>38</v>
      </c>
      <c r="Z2405" t="s">
        <v>575</v>
      </c>
      <c r="AA2405">
        <v>1984</v>
      </c>
      <c r="AB2405">
        <v>670</v>
      </c>
      <c r="AC2405">
        <v>8.3000000000000007</v>
      </c>
      <c r="AD2405">
        <v>2.35</v>
      </c>
      <c r="AE2405">
        <v>234</v>
      </c>
    </row>
    <row r="2406" spans="1:31" x14ac:dyDescent="0.45">
      <c r="A2406" t="s">
        <v>28</v>
      </c>
      <c r="B2406" t="s">
        <v>10908</v>
      </c>
      <c r="C2406" t="str">
        <f t="shared" si="74"/>
        <v>other</v>
      </c>
      <c r="D2406">
        <v>146</v>
      </c>
      <c r="E2406">
        <v>89</v>
      </c>
      <c r="F2406">
        <v>29</v>
      </c>
      <c r="G2406">
        <v>458</v>
      </c>
      <c r="H2406" t="s">
        <v>1398</v>
      </c>
      <c r="I2406">
        <v>2000</v>
      </c>
      <c r="J2406" s="1">
        <v>17427926</v>
      </c>
      <c r="K2406" s="1">
        <v>20000000</v>
      </c>
      <c r="L2406" s="1">
        <f>J2406/K2406</f>
        <v>0.87139630000000001</v>
      </c>
      <c r="M2406" s="2" t="str">
        <f t="shared" si="75"/>
        <v>other</v>
      </c>
      <c r="N2406" t="s">
        <v>5093</v>
      </c>
      <c r="O2406" t="s">
        <v>1072</v>
      </c>
      <c r="P2406" t="s">
        <v>11775</v>
      </c>
      <c r="Q2406">
        <v>27664</v>
      </c>
      <c r="R2406">
        <v>4867</v>
      </c>
      <c r="S2406" t="s">
        <v>11776</v>
      </c>
      <c r="T2406">
        <v>0</v>
      </c>
      <c r="U2406" t="s">
        <v>11777</v>
      </c>
      <c r="V2406" t="s">
        <v>11778</v>
      </c>
      <c r="W2406">
        <v>260</v>
      </c>
      <c r="X2406" t="s">
        <v>37</v>
      </c>
      <c r="Y2406" t="s">
        <v>38</v>
      </c>
      <c r="Z2406" t="s">
        <v>39</v>
      </c>
      <c r="AA2406">
        <v>2008</v>
      </c>
      <c r="AB2406">
        <v>690</v>
      </c>
      <c r="AC2406">
        <v>3.9</v>
      </c>
      <c r="AD2406">
        <v>2.35</v>
      </c>
      <c r="AE2406">
        <v>234</v>
      </c>
    </row>
    <row r="2407" spans="1:31" x14ac:dyDescent="0.45">
      <c r="A2407" t="s">
        <v>28</v>
      </c>
      <c r="B2407" t="s">
        <v>2032</v>
      </c>
      <c r="C2407" t="str">
        <f t="shared" si="74"/>
        <v>other</v>
      </c>
      <c r="D2407">
        <v>159</v>
      </c>
      <c r="E2407">
        <v>97</v>
      </c>
      <c r="F2407">
        <v>70</v>
      </c>
      <c r="G2407">
        <v>625</v>
      </c>
      <c r="H2407" t="s">
        <v>469</v>
      </c>
      <c r="I2407">
        <v>2000</v>
      </c>
      <c r="J2407" s="1">
        <v>17411331</v>
      </c>
      <c r="K2407" s="1">
        <v>17000000</v>
      </c>
      <c r="L2407" s="1">
        <f>J2407/K2407</f>
        <v>1.0241959411764705</v>
      </c>
      <c r="M2407" s="2" t="str">
        <f t="shared" si="75"/>
        <v>other</v>
      </c>
      <c r="N2407" t="s">
        <v>1661</v>
      </c>
      <c r="O2407" t="s">
        <v>4789</v>
      </c>
      <c r="P2407" t="s">
        <v>11779</v>
      </c>
      <c r="Q2407">
        <v>245989</v>
      </c>
      <c r="R2407">
        <v>5032</v>
      </c>
      <c r="S2407" t="s">
        <v>7118</v>
      </c>
      <c r="T2407">
        <v>4</v>
      </c>
      <c r="U2407" t="s">
        <v>11780</v>
      </c>
      <c r="V2407" t="s">
        <v>11781</v>
      </c>
      <c r="W2407">
        <v>554</v>
      </c>
      <c r="X2407" t="s">
        <v>37</v>
      </c>
      <c r="Y2407" t="s">
        <v>38</v>
      </c>
      <c r="Z2407" t="s">
        <v>39</v>
      </c>
      <c r="AA2407">
        <v>2004</v>
      </c>
      <c r="AB2407">
        <v>1000</v>
      </c>
      <c r="AC2407">
        <v>7</v>
      </c>
      <c r="AD2407">
        <v>1.85</v>
      </c>
      <c r="AE2407">
        <v>233</v>
      </c>
    </row>
    <row r="2408" spans="1:31" x14ac:dyDescent="0.45">
      <c r="A2408" t="s">
        <v>28</v>
      </c>
      <c r="B2408" t="s">
        <v>11782</v>
      </c>
      <c r="C2408" t="str">
        <f t="shared" si="74"/>
        <v>other</v>
      </c>
      <c r="D2408">
        <v>111</v>
      </c>
      <c r="E2408">
        <v>113</v>
      </c>
      <c r="F2408">
        <v>22</v>
      </c>
      <c r="G2408">
        <v>148</v>
      </c>
      <c r="H2408" t="s">
        <v>11783</v>
      </c>
      <c r="I2408">
        <v>727</v>
      </c>
      <c r="J2408" s="1">
        <v>17382982</v>
      </c>
      <c r="K2408" s="1">
        <v>18000000</v>
      </c>
      <c r="L2408" s="1">
        <f>J2408/K2408</f>
        <v>0.96572122222222223</v>
      </c>
      <c r="M2408" s="2" t="str">
        <f t="shared" si="75"/>
        <v>other</v>
      </c>
      <c r="N2408" t="s">
        <v>1405</v>
      </c>
      <c r="O2408" t="s">
        <v>3349</v>
      </c>
      <c r="P2408" t="s">
        <v>11784</v>
      </c>
      <c r="Q2408">
        <v>35718</v>
      </c>
      <c r="R2408">
        <v>1310</v>
      </c>
      <c r="S2408" t="s">
        <v>11785</v>
      </c>
      <c r="T2408">
        <v>1</v>
      </c>
      <c r="U2408" t="s">
        <v>11786</v>
      </c>
      <c r="V2408" t="s">
        <v>11787</v>
      </c>
      <c r="W2408">
        <v>317</v>
      </c>
      <c r="X2408" t="s">
        <v>37</v>
      </c>
      <c r="Y2408" t="s">
        <v>38</v>
      </c>
      <c r="Z2408" t="s">
        <v>39</v>
      </c>
      <c r="AA2408">
        <v>2003</v>
      </c>
      <c r="AB2408">
        <v>171</v>
      </c>
      <c r="AC2408">
        <v>6.7</v>
      </c>
      <c r="AD2408">
        <v>1.85</v>
      </c>
      <c r="AE2408">
        <v>232</v>
      </c>
    </row>
    <row r="2409" spans="1:31" x14ac:dyDescent="0.45">
      <c r="A2409" t="s">
        <v>28</v>
      </c>
      <c r="B2409" t="s">
        <v>11671</v>
      </c>
      <c r="C2409" t="str">
        <f t="shared" si="74"/>
        <v>other</v>
      </c>
      <c r="D2409">
        <v>187</v>
      </c>
      <c r="E2409">
        <v>131</v>
      </c>
      <c r="F2409">
        <v>500</v>
      </c>
      <c r="G2409">
        <v>555</v>
      </c>
      <c r="H2409" t="s">
        <v>3345</v>
      </c>
      <c r="I2409">
        <v>1000</v>
      </c>
      <c r="J2409" s="1">
        <v>17378977</v>
      </c>
      <c r="K2409" s="1">
        <v>19800000</v>
      </c>
      <c r="L2409" s="1">
        <f>J2409/K2409</f>
        <v>0.8777261111111111</v>
      </c>
      <c r="M2409" s="2" t="str">
        <f t="shared" si="75"/>
        <v>other</v>
      </c>
      <c r="N2409" t="s">
        <v>8050</v>
      </c>
      <c r="O2409" t="s">
        <v>198</v>
      </c>
      <c r="P2409" t="s">
        <v>11788</v>
      </c>
      <c r="Q2409">
        <v>65201</v>
      </c>
      <c r="R2409">
        <v>3261</v>
      </c>
      <c r="S2409" t="s">
        <v>11112</v>
      </c>
      <c r="T2409">
        <v>0</v>
      </c>
      <c r="U2409" t="s">
        <v>11789</v>
      </c>
      <c r="V2409" t="s">
        <v>11790</v>
      </c>
      <c r="W2409">
        <v>651</v>
      </c>
      <c r="X2409" t="s">
        <v>37</v>
      </c>
      <c r="Y2409" t="s">
        <v>56</v>
      </c>
      <c r="Z2409" t="s">
        <v>575</v>
      </c>
      <c r="AA2409">
        <v>2001</v>
      </c>
      <c r="AB2409">
        <v>559</v>
      </c>
      <c r="AC2409">
        <v>7.3</v>
      </c>
      <c r="AD2409">
        <v>2.35</v>
      </c>
      <c r="AE2409">
        <v>232</v>
      </c>
    </row>
    <row r="2410" spans="1:31" x14ac:dyDescent="0.45">
      <c r="A2410" t="s">
        <v>28</v>
      </c>
      <c r="C2410" t="str">
        <f t="shared" si="74"/>
        <v>other</v>
      </c>
      <c r="D2410">
        <v>20</v>
      </c>
      <c r="E2410">
        <v>44</v>
      </c>
      <c r="G2410">
        <v>650</v>
      </c>
      <c r="H2410" t="s">
        <v>11791</v>
      </c>
      <c r="I2410">
        <v>828</v>
      </c>
      <c r="J2410" s="1">
        <v>17324744</v>
      </c>
      <c r="L2410" s="1" t="e">
        <f>J2410/K2410</f>
        <v>#DIV/0!</v>
      </c>
      <c r="M2410" s="2" t="e">
        <f t="shared" si="75"/>
        <v>#DIV/0!</v>
      </c>
      <c r="N2410" t="s">
        <v>1405</v>
      </c>
      <c r="O2410" t="s">
        <v>4800</v>
      </c>
      <c r="P2410" t="s">
        <v>11792</v>
      </c>
      <c r="Q2410">
        <v>65785</v>
      </c>
      <c r="R2410">
        <v>2546</v>
      </c>
      <c r="S2410" t="s">
        <v>4173</v>
      </c>
      <c r="T2410">
        <v>8</v>
      </c>
      <c r="U2410" t="s">
        <v>11793</v>
      </c>
      <c r="V2410" t="s">
        <v>11794</v>
      </c>
      <c r="W2410">
        <v>281</v>
      </c>
      <c r="X2410" t="s">
        <v>37</v>
      </c>
      <c r="Y2410" t="s">
        <v>38</v>
      </c>
      <c r="Z2410" t="s">
        <v>1558</v>
      </c>
      <c r="AB2410">
        <v>787</v>
      </c>
      <c r="AC2410">
        <v>7.5</v>
      </c>
      <c r="AD2410">
        <v>1.78</v>
      </c>
      <c r="AE2410">
        <v>231</v>
      </c>
    </row>
    <row r="2411" spans="1:31" x14ac:dyDescent="0.45">
      <c r="A2411" t="s">
        <v>28</v>
      </c>
      <c r="B2411" t="s">
        <v>4840</v>
      </c>
      <c r="C2411" t="str">
        <f t="shared" si="74"/>
        <v>other</v>
      </c>
      <c r="D2411">
        <v>44</v>
      </c>
      <c r="E2411">
        <v>103</v>
      </c>
      <c r="F2411">
        <v>0</v>
      </c>
      <c r="G2411">
        <v>805</v>
      </c>
      <c r="H2411" t="s">
        <v>3921</v>
      </c>
      <c r="I2411">
        <v>12000</v>
      </c>
      <c r="J2411" s="1">
        <v>17321573</v>
      </c>
      <c r="K2411" s="1">
        <v>18000000</v>
      </c>
      <c r="L2411" s="1">
        <f>J2411/K2411</f>
        <v>0.96230961111111113</v>
      </c>
      <c r="M2411" s="2" t="str">
        <f t="shared" si="75"/>
        <v>other</v>
      </c>
      <c r="N2411" t="s">
        <v>2480</v>
      </c>
      <c r="O2411" t="s">
        <v>695</v>
      </c>
      <c r="P2411" t="s">
        <v>11795</v>
      </c>
      <c r="Q2411">
        <v>27149</v>
      </c>
      <c r="R2411">
        <v>14672</v>
      </c>
      <c r="S2411" t="s">
        <v>2308</v>
      </c>
      <c r="T2411">
        <v>0</v>
      </c>
      <c r="U2411" t="s">
        <v>11796</v>
      </c>
      <c r="V2411" t="s">
        <v>11797</v>
      </c>
      <c r="W2411">
        <v>96</v>
      </c>
      <c r="X2411" t="s">
        <v>37</v>
      </c>
      <c r="Y2411" t="s">
        <v>38</v>
      </c>
      <c r="Z2411" t="s">
        <v>39</v>
      </c>
      <c r="AA2411">
        <v>1986</v>
      </c>
      <c r="AB2411">
        <v>899</v>
      </c>
      <c r="AC2411">
        <v>6.3</v>
      </c>
      <c r="AD2411">
        <v>1.85</v>
      </c>
      <c r="AE2411">
        <v>231</v>
      </c>
    </row>
    <row r="2412" spans="1:31" x14ac:dyDescent="0.45">
      <c r="A2412" t="s">
        <v>28</v>
      </c>
      <c r="B2412" t="s">
        <v>1123</v>
      </c>
      <c r="C2412" t="str">
        <f t="shared" si="74"/>
        <v>other</v>
      </c>
      <c r="D2412">
        <v>588</v>
      </c>
      <c r="E2412">
        <v>119</v>
      </c>
      <c r="F2412">
        <v>0</v>
      </c>
      <c r="G2412">
        <v>529</v>
      </c>
      <c r="H2412" t="s">
        <v>203</v>
      </c>
      <c r="I2412">
        <v>15000</v>
      </c>
      <c r="J2412" s="1">
        <v>17314483</v>
      </c>
      <c r="K2412" s="1">
        <v>18000000</v>
      </c>
      <c r="L2412" s="1">
        <f>J2412/K2412</f>
        <v>0.96191572222222221</v>
      </c>
      <c r="M2412" s="2" t="str">
        <f t="shared" si="75"/>
        <v>other</v>
      </c>
      <c r="N2412" t="s">
        <v>1405</v>
      </c>
      <c r="O2412" t="s">
        <v>177</v>
      </c>
      <c r="P2412" t="s">
        <v>11798</v>
      </c>
      <c r="Q2412">
        <v>395087</v>
      </c>
      <c r="R2412">
        <v>21668</v>
      </c>
      <c r="S2412" t="s">
        <v>3276</v>
      </c>
      <c r="T2412">
        <v>8</v>
      </c>
      <c r="U2412" t="s">
        <v>11799</v>
      </c>
      <c r="V2412" t="s">
        <v>11800</v>
      </c>
      <c r="W2412">
        <v>1101</v>
      </c>
      <c r="X2412" t="s">
        <v>37</v>
      </c>
      <c r="Y2412" t="s">
        <v>38</v>
      </c>
      <c r="Z2412" t="s">
        <v>575</v>
      </c>
      <c r="AA2412">
        <v>2014</v>
      </c>
      <c r="AB2412">
        <v>6000</v>
      </c>
      <c r="AC2412">
        <v>7.8</v>
      </c>
      <c r="AD2412">
        <v>1.85</v>
      </c>
      <c r="AE2412">
        <v>229</v>
      </c>
    </row>
    <row r="2413" spans="1:31" x14ac:dyDescent="0.45">
      <c r="A2413" t="s">
        <v>28</v>
      </c>
      <c r="B2413" t="s">
        <v>3993</v>
      </c>
      <c r="C2413" t="str">
        <f t="shared" si="74"/>
        <v>other</v>
      </c>
      <c r="D2413">
        <v>415</v>
      </c>
      <c r="E2413">
        <v>98</v>
      </c>
      <c r="F2413">
        <v>11000</v>
      </c>
      <c r="G2413">
        <v>218</v>
      </c>
      <c r="H2413" t="s">
        <v>6065</v>
      </c>
      <c r="I2413">
        <v>594</v>
      </c>
      <c r="J2413" s="1">
        <v>17305211</v>
      </c>
      <c r="K2413" s="1">
        <v>18000000</v>
      </c>
      <c r="L2413" s="1">
        <f>J2413/K2413</f>
        <v>0.96140061111111108</v>
      </c>
      <c r="M2413" s="2" t="str">
        <f t="shared" si="75"/>
        <v>other</v>
      </c>
      <c r="N2413" t="s">
        <v>3399</v>
      </c>
      <c r="O2413" t="s">
        <v>4715</v>
      </c>
      <c r="P2413" t="s">
        <v>11801</v>
      </c>
      <c r="Q2413">
        <v>150082</v>
      </c>
      <c r="R2413">
        <v>1353</v>
      </c>
      <c r="S2413" t="s">
        <v>11802</v>
      </c>
      <c r="T2413">
        <v>1</v>
      </c>
      <c r="U2413" t="s">
        <v>11803</v>
      </c>
      <c r="V2413" t="s">
        <v>11804</v>
      </c>
      <c r="W2413">
        <v>384</v>
      </c>
      <c r="X2413" t="s">
        <v>37</v>
      </c>
      <c r="Y2413" t="s">
        <v>38</v>
      </c>
      <c r="Z2413" t="s">
        <v>39</v>
      </c>
      <c r="AA2413">
        <v>2013</v>
      </c>
      <c r="AB2413">
        <v>268</v>
      </c>
      <c r="AC2413">
        <v>7.3</v>
      </c>
      <c r="AD2413">
        <v>2.35</v>
      </c>
      <c r="AE2413">
        <v>228</v>
      </c>
    </row>
    <row r="2414" spans="1:31" x14ac:dyDescent="0.45">
      <c r="A2414" t="s">
        <v>28</v>
      </c>
      <c r="B2414" t="s">
        <v>1145</v>
      </c>
      <c r="C2414" t="str">
        <f t="shared" si="74"/>
        <v>other</v>
      </c>
      <c r="D2414">
        <v>279</v>
      </c>
      <c r="E2414">
        <v>111</v>
      </c>
      <c r="F2414">
        <v>521</v>
      </c>
      <c r="G2414">
        <v>64</v>
      </c>
      <c r="H2414" t="s">
        <v>11805</v>
      </c>
      <c r="I2414">
        <v>97</v>
      </c>
      <c r="J2414" s="1">
        <v>17300889</v>
      </c>
      <c r="K2414" s="1">
        <v>15000000</v>
      </c>
      <c r="L2414" s="1">
        <f>J2414/K2414</f>
        <v>1.1533926000000001</v>
      </c>
      <c r="M2414" s="2" t="str">
        <f t="shared" si="75"/>
        <v>other</v>
      </c>
      <c r="N2414" t="s">
        <v>2809</v>
      </c>
      <c r="O2414" t="s">
        <v>11806</v>
      </c>
      <c r="P2414" t="s">
        <v>11807</v>
      </c>
      <c r="Q2414">
        <v>83374</v>
      </c>
      <c r="R2414">
        <v>313</v>
      </c>
      <c r="S2414" t="s">
        <v>11808</v>
      </c>
      <c r="T2414">
        <v>0</v>
      </c>
      <c r="U2414" t="s">
        <v>11809</v>
      </c>
      <c r="V2414" t="s">
        <v>11810</v>
      </c>
      <c r="W2414">
        <v>828</v>
      </c>
      <c r="X2414" t="s">
        <v>37</v>
      </c>
      <c r="Y2414" t="s">
        <v>38</v>
      </c>
      <c r="Z2414" t="s">
        <v>575</v>
      </c>
      <c r="AA2414">
        <v>2006</v>
      </c>
      <c r="AB2414">
        <v>68</v>
      </c>
      <c r="AC2414">
        <v>7.6</v>
      </c>
      <c r="AD2414">
        <v>2.35</v>
      </c>
      <c r="AE2414">
        <v>227</v>
      </c>
    </row>
    <row r="2415" spans="1:31" x14ac:dyDescent="0.45">
      <c r="A2415" t="s">
        <v>28</v>
      </c>
      <c r="B2415" t="s">
        <v>9583</v>
      </c>
      <c r="C2415" t="str">
        <f t="shared" si="74"/>
        <v>other</v>
      </c>
      <c r="D2415">
        <v>97</v>
      </c>
      <c r="E2415">
        <v>94</v>
      </c>
      <c r="F2415">
        <v>23</v>
      </c>
      <c r="G2415">
        <v>582</v>
      </c>
      <c r="H2415" t="s">
        <v>1530</v>
      </c>
      <c r="I2415">
        <v>2000</v>
      </c>
      <c r="J2415" s="1">
        <v>17292381</v>
      </c>
      <c r="K2415" s="1">
        <v>25000000</v>
      </c>
      <c r="L2415" s="1">
        <f>J2415/K2415</f>
        <v>0.69169524000000004</v>
      </c>
      <c r="M2415" s="2" t="str">
        <f t="shared" si="75"/>
        <v>other</v>
      </c>
      <c r="N2415" t="s">
        <v>7827</v>
      </c>
      <c r="O2415" t="s">
        <v>11811</v>
      </c>
      <c r="P2415" t="s">
        <v>11812</v>
      </c>
      <c r="Q2415">
        <v>36666</v>
      </c>
      <c r="R2415">
        <v>4868</v>
      </c>
      <c r="S2415" t="s">
        <v>10734</v>
      </c>
      <c r="T2415">
        <v>2</v>
      </c>
      <c r="U2415" t="s">
        <v>11813</v>
      </c>
      <c r="V2415" t="s">
        <v>11814</v>
      </c>
      <c r="W2415">
        <v>144</v>
      </c>
      <c r="X2415" t="s">
        <v>37</v>
      </c>
      <c r="Y2415" t="s">
        <v>38</v>
      </c>
      <c r="Z2415" t="s">
        <v>39</v>
      </c>
      <c r="AA2415">
        <v>2003</v>
      </c>
      <c r="AB2415">
        <v>1000</v>
      </c>
      <c r="AC2415">
        <v>5.3</v>
      </c>
      <c r="AD2415">
        <v>1.85</v>
      </c>
      <c r="AE2415">
        <v>227</v>
      </c>
    </row>
    <row r="2416" spans="1:31" x14ac:dyDescent="0.45">
      <c r="A2416" t="s">
        <v>28</v>
      </c>
      <c r="B2416" t="s">
        <v>1005</v>
      </c>
      <c r="C2416" t="str">
        <f t="shared" si="74"/>
        <v>other</v>
      </c>
      <c r="D2416">
        <v>60</v>
      </c>
      <c r="E2416">
        <v>122</v>
      </c>
      <c r="F2416">
        <v>380</v>
      </c>
      <c r="G2416">
        <v>2000</v>
      </c>
      <c r="H2416" t="s">
        <v>456</v>
      </c>
      <c r="I2416">
        <v>18000</v>
      </c>
      <c r="J2416" s="1">
        <v>17281832</v>
      </c>
      <c r="K2416" s="1">
        <v>18000000</v>
      </c>
      <c r="L2416" s="1">
        <f>J2416/K2416</f>
        <v>0.96010177777777783</v>
      </c>
      <c r="M2416" s="2" t="str">
        <f t="shared" si="75"/>
        <v>other</v>
      </c>
      <c r="N2416" t="s">
        <v>1951</v>
      </c>
      <c r="O2416" t="s">
        <v>1717</v>
      </c>
      <c r="P2416" t="s">
        <v>8649</v>
      </c>
      <c r="Q2416">
        <v>101889</v>
      </c>
      <c r="R2416">
        <v>32930</v>
      </c>
      <c r="S2416" t="s">
        <v>892</v>
      </c>
      <c r="T2416">
        <v>3</v>
      </c>
      <c r="U2416" t="s">
        <v>8650</v>
      </c>
      <c r="V2416" t="s">
        <v>8651</v>
      </c>
      <c r="W2416">
        <v>365</v>
      </c>
      <c r="X2416" t="s">
        <v>37</v>
      </c>
      <c r="Y2416" t="s">
        <v>38</v>
      </c>
      <c r="Z2416" t="s">
        <v>575</v>
      </c>
      <c r="AA2416">
        <v>1989</v>
      </c>
      <c r="AB2416">
        <v>11000</v>
      </c>
      <c r="AC2416">
        <v>7.9</v>
      </c>
      <c r="AD2416">
        <v>1.85</v>
      </c>
      <c r="AE2416">
        <v>227</v>
      </c>
    </row>
    <row r="2417" spans="1:31" x14ac:dyDescent="0.45">
      <c r="A2417" t="s">
        <v>28</v>
      </c>
      <c r="B2417" t="s">
        <v>11815</v>
      </c>
      <c r="C2417" t="str">
        <f t="shared" si="74"/>
        <v>other</v>
      </c>
      <c r="D2417">
        <v>27</v>
      </c>
      <c r="E2417">
        <v>81</v>
      </c>
      <c r="F2417">
        <v>8</v>
      </c>
      <c r="G2417">
        <v>341</v>
      </c>
      <c r="H2417" t="s">
        <v>11816</v>
      </c>
      <c r="I2417">
        <v>844</v>
      </c>
      <c r="J2417" s="1">
        <v>17278980</v>
      </c>
      <c r="K2417" s="1">
        <v>18000000</v>
      </c>
      <c r="L2417" s="1">
        <f>J2417/K2417</f>
        <v>0.95994333333333337</v>
      </c>
      <c r="M2417" s="2" t="str">
        <f t="shared" si="75"/>
        <v>other</v>
      </c>
      <c r="N2417" t="s">
        <v>2126</v>
      </c>
      <c r="O2417" t="s">
        <v>11817</v>
      </c>
      <c r="P2417" t="s">
        <v>11818</v>
      </c>
      <c r="Q2417">
        <v>29621</v>
      </c>
      <c r="R2417">
        <v>2653</v>
      </c>
      <c r="S2417" t="s">
        <v>11819</v>
      </c>
      <c r="T2417">
        <v>2</v>
      </c>
      <c r="U2417" t="s">
        <v>11820</v>
      </c>
      <c r="V2417" t="s">
        <v>11821</v>
      </c>
      <c r="W2417">
        <v>76</v>
      </c>
      <c r="X2417" t="s">
        <v>37</v>
      </c>
      <c r="Y2417" t="s">
        <v>38</v>
      </c>
      <c r="Z2417" t="s">
        <v>39</v>
      </c>
      <c r="AA2417">
        <v>1996</v>
      </c>
      <c r="AB2417">
        <v>456</v>
      </c>
      <c r="AC2417">
        <v>5.3</v>
      </c>
      <c r="AD2417">
        <v>1.85</v>
      </c>
      <c r="AE2417">
        <v>227</v>
      </c>
    </row>
    <row r="2418" spans="1:31" x14ac:dyDescent="0.45">
      <c r="A2418" t="s">
        <v>28</v>
      </c>
      <c r="B2418" t="s">
        <v>5357</v>
      </c>
      <c r="C2418" t="str">
        <f t="shared" si="74"/>
        <v>other</v>
      </c>
      <c r="D2418">
        <v>212</v>
      </c>
      <c r="E2418">
        <v>89</v>
      </c>
      <c r="F2418">
        <v>0</v>
      </c>
      <c r="G2418">
        <v>606</v>
      </c>
      <c r="H2418" t="s">
        <v>2486</v>
      </c>
      <c r="I2418">
        <v>2000</v>
      </c>
      <c r="J2418" s="1">
        <v>17266505</v>
      </c>
      <c r="K2418" s="1">
        <v>1000000</v>
      </c>
      <c r="L2418" s="1">
        <f>J2418/K2418</f>
        <v>17.266504999999999</v>
      </c>
      <c r="M2418" s="2" t="str">
        <f t="shared" si="75"/>
        <v>blockbuster</v>
      </c>
      <c r="N2418" t="s">
        <v>7396</v>
      </c>
      <c r="O2418" t="s">
        <v>1724</v>
      </c>
      <c r="P2418" t="s">
        <v>11822</v>
      </c>
      <c r="Q2418">
        <v>46492</v>
      </c>
      <c r="R2418">
        <v>4877</v>
      </c>
      <c r="S2418" t="s">
        <v>11024</v>
      </c>
      <c r="T2418">
        <v>0</v>
      </c>
      <c r="U2418" t="s">
        <v>11823</v>
      </c>
      <c r="V2418" t="s">
        <v>11824</v>
      </c>
      <c r="W2418">
        <v>335</v>
      </c>
      <c r="X2418" t="s">
        <v>37</v>
      </c>
      <c r="Y2418" t="s">
        <v>38</v>
      </c>
      <c r="Z2418" t="s">
        <v>575</v>
      </c>
      <c r="AA2418">
        <v>1980</v>
      </c>
      <c r="AB2418">
        <v>826</v>
      </c>
      <c r="AC2418">
        <v>6.8</v>
      </c>
      <c r="AD2418">
        <v>2.35</v>
      </c>
      <c r="AE2418">
        <v>226</v>
      </c>
    </row>
    <row r="2419" spans="1:31" x14ac:dyDescent="0.45">
      <c r="A2419" t="s">
        <v>28</v>
      </c>
      <c r="B2419" t="s">
        <v>11825</v>
      </c>
      <c r="C2419" t="str">
        <f t="shared" si="74"/>
        <v>other</v>
      </c>
      <c r="D2419">
        <v>110</v>
      </c>
      <c r="E2419">
        <v>106</v>
      </c>
      <c r="F2419">
        <v>80</v>
      </c>
      <c r="G2419">
        <v>723</v>
      </c>
      <c r="H2419" t="s">
        <v>11826</v>
      </c>
      <c r="I2419">
        <v>2000</v>
      </c>
      <c r="J2419" s="1">
        <v>17237244</v>
      </c>
      <c r="K2419" s="1">
        <v>18000000</v>
      </c>
      <c r="L2419" s="1">
        <f>J2419/K2419</f>
        <v>0.95762466666666668</v>
      </c>
      <c r="M2419" s="2" t="str">
        <f t="shared" si="75"/>
        <v>other</v>
      </c>
      <c r="N2419" t="s">
        <v>11827</v>
      </c>
      <c r="O2419" t="s">
        <v>526</v>
      </c>
      <c r="P2419" t="s">
        <v>11828</v>
      </c>
      <c r="Q2419">
        <v>35514</v>
      </c>
      <c r="R2419">
        <v>5024</v>
      </c>
      <c r="S2419" t="s">
        <v>2049</v>
      </c>
      <c r="T2419">
        <v>1</v>
      </c>
      <c r="U2419" t="s">
        <v>11829</v>
      </c>
      <c r="V2419" t="s">
        <v>11830</v>
      </c>
      <c r="W2419">
        <v>114</v>
      </c>
      <c r="X2419" t="s">
        <v>37</v>
      </c>
      <c r="Y2419" t="s">
        <v>38</v>
      </c>
      <c r="Z2419" t="s">
        <v>90</v>
      </c>
      <c r="AA2419">
        <v>2011</v>
      </c>
      <c r="AB2419">
        <v>795</v>
      </c>
      <c r="AC2419">
        <v>7.1</v>
      </c>
      <c r="AD2419">
        <v>2.35</v>
      </c>
      <c r="AE2419">
        <v>226</v>
      </c>
    </row>
    <row r="2420" spans="1:31" x14ac:dyDescent="0.45">
      <c r="A2420" t="s">
        <v>28</v>
      </c>
      <c r="B2420" t="s">
        <v>3056</v>
      </c>
      <c r="C2420" t="str">
        <f t="shared" si="74"/>
        <v>other</v>
      </c>
      <c r="D2420">
        <v>45</v>
      </c>
      <c r="E2420">
        <v>122</v>
      </c>
      <c r="F2420">
        <v>0</v>
      </c>
      <c r="G2420">
        <v>191</v>
      </c>
      <c r="H2420" t="s">
        <v>3345</v>
      </c>
      <c r="I2420">
        <v>643</v>
      </c>
      <c r="J2420" s="1">
        <v>17225675</v>
      </c>
      <c r="K2420" s="1">
        <v>18000000</v>
      </c>
      <c r="L2420" s="1">
        <f>J2420/K2420</f>
        <v>0.9569819444444444</v>
      </c>
      <c r="M2420" s="2" t="str">
        <f t="shared" si="75"/>
        <v>other</v>
      </c>
      <c r="N2420" t="s">
        <v>11831</v>
      </c>
      <c r="O2420" t="s">
        <v>9462</v>
      </c>
      <c r="P2420" t="s">
        <v>11832</v>
      </c>
      <c r="Q2420">
        <v>17277</v>
      </c>
      <c r="R2420">
        <v>2032</v>
      </c>
      <c r="S2420" t="s">
        <v>11833</v>
      </c>
      <c r="T2420">
        <v>0</v>
      </c>
      <c r="U2420" t="s">
        <v>11834</v>
      </c>
      <c r="V2420" t="s">
        <v>11835</v>
      </c>
      <c r="W2420">
        <v>124</v>
      </c>
      <c r="X2420" t="s">
        <v>37</v>
      </c>
      <c r="Y2420" t="s">
        <v>38</v>
      </c>
      <c r="Z2420" t="s">
        <v>575</v>
      </c>
      <c r="AA2420">
        <v>1970</v>
      </c>
      <c r="AB2420">
        <v>559</v>
      </c>
      <c r="AC2420">
        <v>7.2</v>
      </c>
      <c r="AD2420">
        <v>2.35</v>
      </c>
      <c r="AE2420">
        <v>225</v>
      </c>
    </row>
    <row r="2421" spans="1:31" x14ac:dyDescent="0.45">
      <c r="A2421" t="s">
        <v>28</v>
      </c>
      <c r="B2421" t="s">
        <v>11836</v>
      </c>
      <c r="C2421" t="str">
        <f t="shared" si="74"/>
        <v>other</v>
      </c>
      <c r="D2421">
        <v>190</v>
      </c>
      <c r="E2421">
        <v>86</v>
      </c>
      <c r="F2421">
        <v>62</v>
      </c>
      <c r="G2421">
        <v>59</v>
      </c>
      <c r="H2421" t="s">
        <v>1058</v>
      </c>
      <c r="I2421">
        <v>390</v>
      </c>
      <c r="J2421" s="1">
        <v>17218080</v>
      </c>
      <c r="K2421" s="1">
        <v>18000000</v>
      </c>
      <c r="L2421" s="1">
        <f>J2421/K2421</f>
        <v>0.95655999999999997</v>
      </c>
      <c r="M2421" s="2" t="str">
        <f t="shared" si="75"/>
        <v>other</v>
      </c>
      <c r="N2421" t="s">
        <v>9183</v>
      </c>
      <c r="O2421" t="s">
        <v>7172</v>
      </c>
      <c r="P2421" t="s">
        <v>11837</v>
      </c>
      <c r="Q2421">
        <v>52467</v>
      </c>
      <c r="R2421">
        <v>727</v>
      </c>
      <c r="S2421" t="s">
        <v>11838</v>
      </c>
      <c r="T2421">
        <v>1</v>
      </c>
      <c r="U2421" t="s">
        <v>11839</v>
      </c>
      <c r="V2421" t="s">
        <v>11840</v>
      </c>
      <c r="W2421">
        <v>248</v>
      </c>
      <c r="X2421" t="s">
        <v>37</v>
      </c>
      <c r="Y2421" t="s">
        <v>38</v>
      </c>
      <c r="Z2421" t="s">
        <v>575</v>
      </c>
      <c r="AA2421">
        <v>2009</v>
      </c>
      <c r="AB2421">
        <v>258</v>
      </c>
      <c r="AC2421">
        <v>5.8</v>
      </c>
      <c r="AD2421">
        <v>2.35</v>
      </c>
      <c r="AE2421">
        <v>225</v>
      </c>
    </row>
    <row r="2422" spans="1:31" x14ac:dyDescent="0.45">
      <c r="A2422" t="s">
        <v>28</v>
      </c>
      <c r="B2422" t="s">
        <v>9657</v>
      </c>
      <c r="C2422" t="str">
        <f t="shared" si="74"/>
        <v>other</v>
      </c>
      <c r="D2422">
        <v>77</v>
      </c>
      <c r="E2422">
        <v>103</v>
      </c>
      <c r="F2422">
        <v>130</v>
      </c>
      <c r="G2422">
        <v>406</v>
      </c>
      <c r="H2422" t="s">
        <v>11841</v>
      </c>
      <c r="I2422">
        <v>691</v>
      </c>
      <c r="J2422" s="1">
        <v>17176900</v>
      </c>
      <c r="K2422" s="1">
        <v>18000000</v>
      </c>
      <c r="L2422" s="1">
        <f>J2422/K2422</f>
        <v>0.95427222222222219</v>
      </c>
      <c r="M2422" s="2" t="str">
        <f t="shared" si="75"/>
        <v>other</v>
      </c>
      <c r="N2422" t="s">
        <v>42</v>
      </c>
      <c r="O2422" t="s">
        <v>742</v>
      </c>
      <c r="P2422" t="s">
        <v>11842</v>
      </c>
      <c r="Q2422">
        <v>62009</v>
      </c>
      <c r="R2422">
        <v>2481</v>
      </c>
      <c r="S2422" t="s">
        <v>11843</v>
      </c>
      <c r="T2422">
        <v>1</v>
      </c>
      <c r="U2422" t="s">
        <v>11844</v>
      </c>
      <c r="V2422" t="s">
        <v>11845</v>
      </c>
      <c r="W2422">
        <v>109</v>
      </c>
      <c r="X2422" t="s">
        <v>37</v>
      </c>
      <c r="Y2422" t="s">
        <v>38</v>
      </c>
      <c r="Z2422" t="s">
        <v>90</v>
      </c>
      <c r="AA2422">
        <v>1984</v>
      </c>
      <c r="AB2422">
        <v>476</v>
      </c>
      <c r="AC2422">
        <v>5.8</v>
      </c>
      <c r="AD2422">
        <v>2.35</v>
      </c>
      <c r="AE2422">
        <v>224</v>
      </c>
    </row>
    <row r="2423" spans="1:31" x14ac:dyDescent="0.45">
      <c r="A2423" t="s">
        <v>737</v>
      </c>
      <c r="B2423" t="s">
        <v>477</v>
      </c>
      <c r="C2423" t="str">
        <f t="shared" si="74"/>
        <v>other</v>
      </c>
      <c r="D2423">
        <v>151</v>
      </c>
      <c r="E2423">
        <v>121</v>
      </c>
      <c r="F2423">
        <v>17000</v>
      </c>
      <c r="G2423">
        <v>356</v>
      </c>
      <c r="H2423" t="s">
        <v>4273</v>
      </c>
      <c r="I2423">
        <v>22000</v>
      </c>
      <c r="J2423" s="1">
        <v>17174870</v>
      </c>
      <c r="K2423" s="1">
        <v>18000000</v>
      </c>
      <c r="L2423" s="1">
        <f>J2423/K2423</f>
        <v>0.95415944444444445</v>
      </c>
      <c r="M2423" s="2" t="str">
        <f t="shared" si="75"/>
        <v>other</v>
      </c>
      <c r="N2423" t="s">
        <v>1624</v>
      </c>
      <c r="O2423" t="s">
        <v>1736</v>
      </c>
      <c r="P2423" t="s">
        <v>11846</v>
      </c>
      <c r="Q2423">
        <v>235133</v>
      </c>
      <c r="R2423">
        <v>23008</v>
      </c>
      <c r="S2423" t="s">
        <v>11847</v>
      </c>
      <c r="T2423">
        <v>1</v>
      </c>
      <c r="U2423" t="s">
        <v>11848</v>
      </c>
      <c r="V2423" t="s">
        <v>11849</v>
      </c>
      <c r="W2423">
        <v>494</v>
      </c>
      <c r="X2423" t="s">
        <v>37</v>
      </c>
      <c r="Y2423" t="s">
        <v>38</v>
      </c>
      <c r="Z2423" t="s">
        <v>575</v>
      </c>
      <c r="AA2423">
        <v>1980</v>
      </c>
      <c r="AB2423">
        <v>394</v>
      </c>
      <c r="AC2423">
        <v>8.3000000000000007</v>
      </c>
      <c r="AD2423">
        <v>1.85</v>
      </c>
      <c r="AE2423">
        <v>224</v>
      </c>
    </row>
    <row r="2424" spans="1:31" x14ac:dyDescent="0.45">
      <c r="A2424" t="s">
        <v>28</v>
      </c>
      <c r="B2424" t="s">
        <v>11850</v>
      </c>
      <c r="C2424" t="str">
        <f t="shared" si="74"/>
        <v>other</v>
      </c>
      <c r="D2424">
        <v>111</v>
      </c>
      <c r="E2424">
        <v>109</v>
      </c>
      <c r="F2424">
        <v>7</v>
      </c>
      <c r="G2424">
        <v>827</v>
      </c>
      <c r="H2424" t="s">
        <v>11851</v>
      </c>
      <c r="I2424">
        <v>2000</v>
      </c>
      <c r="J2424" s="1">
        <v>17120019</v>
      </c>
      <c r="K2424" s="1">
        <v>18000000</v>
      </c>
      <c r="L2424" s="1">
        <f>J2424/K2424</f>
        <v>0.95111216666666665</v>
      </c>
      <c r="M2424" s="2" t="str">
        <f t="shared" si="75"/>
        <v>other</v>
      </c>
      <c r="N2424" t="s">
        <v>209</v>
      </c>
      <c r="O2424" t="s">
        <v>229</v>
      </c>
      <c r="P2424" t="s">
        <v>11852</v>
      </c>
      <c r="Q2424">
        <v>25344</v>
      </c>
      <c r="R2424">
        <v>4947</v>
      </c>
      <c r="S2424" t="s">
        <v>1536</v>
      </c>
      <c r="T2424">
        <v>0</v>
      </c>
      <c r="U2424" t="s">
        <v>11853</v>
      </c>
      <c r="V2424" t="s">
        <v>11854</v>
      </c>
      <c r="W2424">
        <v>77</v>
      </c>
      <c r="X2424" t="s">
        <v>37</v>
      </c>
      <c r="Y2424" t="s">
        <v>38</v>
      </c>
      <c r="Z2424" t="s">
        <v>39</v>
      </c>
      <c r="AA2424">
        <v>2009</v>
      </c>
      <c r="AB2424">
        <v>980</v>
      </c>
      <c r="AC2424">
        <v>5.6</v>
      </c>
      <c r="AD2424">
        <v>1.85</v>
      </c>
      <c r="AE2424">
        <v>224</v>
      </c>
    </row>
    <row r="2425" spans="1:31" x14ac:dyDescent="0.45">
      <c r="A2425" t="s">
        <v>28</v>
      </c>
      <c r="B2425" t="s">
        <v>3112</v>
      </c>
      <c r="C2425" t="str">
        <f t="shared" si="74"/>
        <v>other</v>
      </c>
      <c r="D2425">
        <v>64</v>
      </c>
      <c r="E2425">
        <v>109</v>
      </c>
      <c r="F2425">
        <v>272</v>
      </c>
      <c r="G2425">
        <v>124</v>
      </c>
      <c r="H2425" t="s">
        <v>11855</v>
      </c>
      <c r="I2425">
        <v>155</v>
      </c>
      <c r="J2425" s="1">
        <v>17114882</v>
      </c>
      <c r="K2425" s="1">
        <v>18000000</v>
      </c>
      <c r="L2425" s="1">
        <f>J2425/K2425</f>
        <v>0.9508267777777778</v>
      </c>
      <c r="M2425" s="2" t="str">
        <f t="shared" si="75"/>
        <v>other</v>
      </c>
      <c r="N2425" t="s">
        <v>9410</v>
      </c>
      <c r="O2425" t="s">
        <v>11856</v>
      </c>
      <c r="P2425" t="s">
        <v>11857</v>
      </c>
      <c r="Q2425">
        <v>14870</v>
      </c>
      <c r="R2425">
        <v>605</v>
      </c>
      <c r="S2425" t="s">
        <v>11858</v>
      </c>
      <c r="T2425">
        <v>1</v>
      </c>
      <c r="U2425" t="s">
        <v>11859</v>
      </c>
      <c r="V2425" t="s">
        <v>11860</v>
      </c>
      <c r="W2425">
        <v>86</v>
      </c>
      <c r="X2425" t="s">
        <v>37</v>
      </c>
      <c r="Y2425" t="s">
        <v>38</v>
      </c>
      <c r="Z2425" t="s">
        <v>39</v>
      </c>
      <c r="AA2425">
        <v>1985</v>
      </c>
      <c r="AB2425">
        <v>144</v>
      </c>
      <c r="AC2425">
        <v>6.8</v>
      </c>
      <c r="AD2425">
        <v>1.85</v>
      </c>
      <c r="AE2425">
        <v>224</v>
      </c>
    </row>
    <row r="2426" spans="1:31" x14ac:dyDescent="0.45">
      <c r="A2426" t="s">
        <v>28</v>
      </c>
      <c r="B2426" t="s">
        <v>11861</v>
      </c>
      <c r="C2426" t="str">
        <f t="shared" si="74"/>
        <v>other</v>
      </c>
      <c r="D2426">
        <v>134</v>
      </c>
      <c r="E2426">
        <v>123</v>
      </c>
      <c r="F2426">
        <v>64</v>
      </c>
      <c r="G2426">
        <v>637</v>
      </c>
      <c r="H2426" t="s">
        <v>10951</v>
      </c>
      <c r="I2426">
        <v>808</v>
      </c>
      <c r="J2426" s="1">
        <v>17104669</v>
      </c>
      <c r="K2426" s="1">
        <v>18000000</v>
      </c>
      <c r="L2426" s="1">
        <f>J2426/K2426</f>
        <v>0.95025938888888883</v>
      </c>
      <c r="M2426" s="2" t="str">
        <f t="shared" si="75"/>
        <v>other</v>
      </c>
      <c r="N2426" t="s">
        <v>3454</v>
      </c>
      <c r="O2426" t="s">
        <v>256</v>
      </c>
      <c r="P2426" t="s">
        <v>11862</v>
      </c>
      <c r="Q2426">
        <v>14062</v>
      </c>
      <c r="R2426">
        <v>5734</v>
      </c>
      <c r="S2426" t="s">
        <v>3170</v>
      </c>
      <c r="T2426">
        <v>0</v>
      </c>
      <c r="U2426" t="s">
        <v>11863</v>
      </c>
      <c r="V2426" t="s">
        <v>11864</v>
      </c>
      <c r="W2426">
        <v>82</v>
      </c>
      <c r="X2426" t="s">
        <v>37</v>
      </c>
      <c r="Y2426" t="s">
        <v>38</v>
      </c>
      <c r="Z2426" t="s">
        <v>90</v>
      </c>
      <c r="AA2426">
        <v>2009</v>
      </c>
      <c r="AB2426">
        <v>720</v>
      </c>
      <c r="AC2426">
        <v>5</v>
      </c>
      <c r="AD2426">
        <v>2.35</v>
      </c>
      <c r="AE2426">
        <v>224</v>
      </c>
    </row>
    <row r="2427" spans="1:31" x14ac:dyDescent="0.45">
      <c r="A2427" t="s">
        <v>28</v>
      </c>
      <c r="B2427" t="s">
        <v>5279</v>
      </c>
      <c r="C2427" t="str">
        <f t="shared" si="74"/>
        <v>other</v>
      </c>
      <c r="D2427">
        <v>450</v>
      </c>
      <c r="E2427">
        <v>94</v>
      </c>
      <c r="F2427">
        <v>0</v>
      </c>
      <c r="G2427">
        <v>223</v>
      </c>
      <c r="H2427" t="s">
        <v>4196</v>
      </c>
      <c r="I2427">
        <v>11000</v>
      </c>
      <c r="J2427" s="1">
        <v>17100000</v>
      </c>
      <c r="K2427" s="1">
        <v>18000000</v>
      </c>
      <c r="L2427" s="1">
        <f>J2427/K2427</f>
        <v>0.95</v>
      </c>
      <c r="M2427" s="2" t="str">
        <f t="shared" si="75"/>
        <v>other</v>
      </c>
      <c r="N2427" t="s">
        <v>7672</v>
      </c>
      <c r="O2427" t="s">
        <v>75</v>
      </c>
      <c r="P2427" t="s">
        <v>11865</v>
      </c>
      <c r="Q2427">
        <v>279179</v>
      </c>
      <c r="R2427">
        <v>11984</v>
      </c>
      <c r="S2427" t="s">
        <v>9874</v>
      </c>
      <c r="T2427">
        <v>0</v>
      </c>
      <c r="U2427" t="s">
        <v>11866</v>
      </c>
      <c r="V2427" t="s">
        <v>11867</v>
      </c>
      <c r="W2427">
        <v>440</v>
      </c>
      <c r="X2427" t="s">
        <v>37</v>
      </c>
      <c r="Y2427" t="s">
        <v>38</v>
      </c>
      <c r="Z2427" t="s">
        <v>575</v>
      </c>
      <c r="AA2427">
        <v>2010</v>
      </c>
      <c r="AB2427">
        <v>642</v>
      </c>
      <c r="AC2427">
        <v>7.6</v>
      </c>
      <c r="AD2427">
        <v>1.85</v>
      </c>
      <c r="AE2427">
        <v>223</v>
      </c>
    </row>
    <row r="2428" spans="1:31" x14ac:dyDescent="0.45">
      <c r="A2428" t="s">
        <v>28</v>
      </c>
      <c r="B2428" t="s">
        <v>3993</v>
      </c>
      <c r="C2428" t="str">
        <f t="shared" si="74"/>
        <v>other</v>
      </c>
      <c r="D2428">
        <v>128</v>
      </c>
      <c r="E2428">
        <v>94</v>
      </c>
      <c r="F2428">
        <v>11000</v>
      </c>
      <c r="G2428">
        <v>975</v>
      </c>
      <c r="H2428" t="s">
        <v>1946</v>
      </c>
      <c r="I2428">
        <v>11000</v>
      </c>
      <c r="J2428" s="1">
        <v>17096053</v>
      </c>
      <c r="K2428" s="1">
        <v>18000000</v>
      </c>
      <c r="L2428" s="1">
        <f>J2428/K2428</f>
        <v>0.94978072222222221</v>
      </c>
      <c r="M2428" s="2" t="str">
        <f t="shared" si="75"/>
        <v>other</v>
      </c>
      <c r="N2428" t="s">
        <v>999</v>
      </c>
      <c r="O2428" t="s">
        <v>3993</v>
      </c>
      <c r="P2428" t="s">
        <v>11868</v>
      </c>
      <c r="Q2428">
        <v>31169</v>
      </c>
      <c r="R2428">
        <v>23283</v>
      </c>
      <c r="S2428" t="s">
        <v>2513</v>
      </c>
      <c r="T2428">
        <v>0</v>
      </c>
      <c r="U2428" t="s">
        <v>11869</v>
      </c>
      <c r="V2428" t="s">
        <v>11870</v>
      </c>
      <c r="W2428">
        <v>192</v>
      </c>
      <c r="X2428" t="s">
        <v>37</v>
      </c>
      <c r="Y2428" t="s">
        <v>38</v>
      </c>
      <c r="Z2428" t="s">
        <v>90</v>
      </c>
      <c r="AA2428">
        <v>2000</v>
      </c>
      <c r="AB2428">
        <v>11000</v>
      </c>
      <c r="AC2428">
        <v>6.7</v>
      </c>
      <c r="AD2428">
        <v>1.85</v>
      </c>
      <c r="AE2428">
        <v>223</v>
      </c>
    </row>
    <row r="2429" spans="1:31" x14ac:dyDescent="0.45">
      <c r="A2429" t="s">
        <v>28</v>
      </c>
      <c r="B2429" t="s">
        <v>11871</v>
      </c>
      <c r="C2429" t="str">
        <f t="shared" si="74"/>
        <v>other</v>
      </c>
      <c r="D2429">
        <v>68</v>
      </c>
      <c r="E2429">
        <v>115</v>
      </c>
      <c r="F2429">
        <v>13</v>
      </c>
      <c r="G2429">
        <v>111</v>
      </c>
      <c r="H2429" t="s">
        <v>11872</v>
      </c>
      <c r="I2429">
        <v>757</v>
      </c>
      <c r="J2429" s="1">
        <v>17071230</v>
      </c>
      <c r="K2429" s="1">
        <v>18000000</v>
      </c>
      <c r="L2429" s="1">
        <f>J2429/K2429</f>
        <v>0.9484016666666667</v>
      </c>
      <c r="M2429" s="2" t="str">
        <f t="shared" si="75"/>
        <v>other</v>
      </c>
      <c r="N2429" t="s">
        <v>7827</v>
      </c>
      <c r="O2429" t="s">
        <v>8768</v>
      </c>
      <c r="P2429" t="s">
        <v>11873</v>
      </c>
      <c r="Q2429">
        <v>15817</v>
      </c>
      <c r="R2429">
        <v>1201</v>
      </c>
      <c r="S2429" t="s">
        <v>11874</v>
      </c>
      <c r="T2429">
        <v>2</v>
      </c>
      <c r="U2429" t="s">
        <v>11875</v>
      </c>
      <c r="V2429" t="s">
        <v>11876</v>
      </c>
      <c r="W2429">
        <v>210</v>
      </c>
      <c r="X2429" t="s">
        <v>37</v>
      </c>
      <c r="Y2429" t="s">
        <v>38</v>
      </c>
      <c r="Z2429" t="s">
        <v>39</v>
      </c>
      <c r="AA2429">
        <v>2000</v>
      </c>
      <c r="AB2429">
        <v>220</v>
      </c>
      <c r="AC2429">
        <v>6.7</v>
      </c>
      <c r="AD2429">
        <v>2.35</v>
      </c>
      <c r="AE2429">
        <v>221</v>
      </c>
    </row>
    <row r="2430" spans="1:31" x14ac:dyDescent="0.45">
      <c r="A2430" t="s">
        <v>28</v>
      </c>
      <c r="B2430" t="s">
        <v>10367</v>
      </c>
      <c r="C2430" t="str">
        <f t="shared" si="74"/>
        <v>other</v>
      </c>
      <c r="D2430">
        <v>97</v>
      </c>
      <c r="E2430">
        <v>107</v>
      </c>
      <c r="F2430">
        <v>24</v>
      </c>
      <c r="G2430">
        <v>85</v>
      </c>
      <c r="H2430" t="s">
        <v>1852</v>
      </c>
      <c r="I2430">
        <v>10000</v>
      </c>
      <c r="J2430" s="1">
        <v>17016190</v>
      </c>
      <c r="K2430" s="1">
        <v>17000000</v>
      </c>
      <c r="L2430" s="1">
        <f>J2430/K2430</f>
        <v>1.0009523529411766</v>
      </c>
      <c r="M2430" s="2" t="str">
        <f t="shared" si="75"/>
        <v>other</v>
      </c>
      <c r="N2430" t="s">
        <v>1661</v>
      </c>
      <c r="O2430" t="s">
        <v>295</v>
      </c>
      <c r="P2430" t="s">
        <v>11877</v>
      </c>
      <c r="Q2430">
        <v>9051</v>
      </c>
      <c r="R2430">
        <v>10691</v>
      </c>
      <c r="S2430" t="s">
        <v>11878</v>
      </c>
      <c r="T2430">
        <v>13</v>
      </c>
      <c r="U2430" t="s">
        <v>11879</v>
      </c>
      <c r="V2430" t="s">
        <v>11880</v>
      </c>
      <c r="W2430">
        <v>68</v>
      </c>
      <c r="X2430" t="s">
        <v>37</v>
      </c>
      <c r="Y2430" t="s">
        <v>38</v>
      </c>
      <c r="Z2430" t="s">
        <v>39</v>
      </c>
      <c r="AA2430">
        <v>2015</v>
      </c>
      <c r="AB2430">
        <v>566</v>
      </c>
      <c r="AC2430">
        <v>5.7</v>
      </c>
      <c r="AD2430">
        <v>2.35</v>
      </c>
      <c r="AE2430">
        <v>220</v>
      </c>
    </row>
    <row r="2431" spans="1:31" x14ac:dyDescent="0.45">
      <c r="A2431" t="s">
        <v>28</v>
      </c>
      <c r="B2431" t="s">
        <v>11881</v>
      </c>
      <c r="C2431" t="str">
        <f t="shared" ref="C2431:C2494" si="76">IF(J2431&lt;100000000,"other","blockbuster")</f>
        <v>other</v>
      </c>
      <c r="D2431">
        <v>54</v>
      </c>
      <c r="E2431">
        <v>91</v>
      </c>
      <c r="F2431">
        <v>38</v>
      </c>
      <c r="G2431">
        <v>362</v>
      </c>
      <c r="H2431" t="s">
        <v>11882</v>
      </c>
      <c r="I2431">
        <v>17000</v>
      </c>
      <c r="J2431" s="1">
        <v>17010646</v>
      </c>
      <c r="K2431" s="1">
        <v>18000000</v>
      </c>
      <c r="L2431" s="1">
        <f>J2431/K2431</f>
        <v>0.9450358888888889</v>
      </c>
      <c r="M2431" s="2" t="str">
        <f t="shared" si="75"/>
        <v>other</v>
      </c>
      <c r="N2431" t="s">
        <v>999</v>
      </c>
      <c r="O2431" t="s">
        <v>547</v>
      </c>
      <c r="P2431" t="s">
        <v>11883</v>
      </c>
      <c r="Q2431">
        <v>8023</v>
      </c>
      <c r="R2431">
        <v>18711</v>
      </c>
      <c r="S2431" t="s">
        <v>11884</v>
      </c>
      <c r="T2431">
        <v>0</v>
      </c>
      <c r="U2431" t="s">
        <v>11885</v>
      </c>
      <c r="V2431" t="s">
        <v>11886</v>
      </c>
      <c r="W2431">
        <v>49</v>
      </c>
      <c r="X2431" t="s">
        <v>37</v>
      </c>
      <c r="Y2431" t="s">
        <v>38</v>
      </c>
      <c r="Z2431" t="s">
        <v>90</v>
      </c>
      <c r="AA2431">
        <v>2004</v>
      </c>
      <c r="AB2431">
        <v>632</v>
      </c>
      <c r="AC2431">
        <v>5.2</v>
      </c>
      <c r="AD2431">
        <v>1.85</v>
      </c>
      <c r="AE2431">
        <v>219</v>
      </c>
    </row>
    <row r="2432" spans="1:31" x14ac:dyDescent="0.45">
      <c r="A2432" t="s">
        <v>28</v>
      </c>
      <c r="B2432" t="s">
        <v>6694</v>
      </c>
      <c r="C2432" t="str">
        <f t="shared" si="76"/>
        <v>other</v>
      </c>
      <c r="D2432">
        <v>99</v>
      </c>
      <c r="E2432">
        <v>125</v>
      </c>
      <c r="F2432">
        <v>34</v>
      </c>
      <c r="G2432">
        <v>1000</v>
      </c>
      <c r="H2432" t="s">
        <v>1424</v>
      </c>
      <c r="I2432">
        <v>16000</v>
      </c>
      <c r="J2432" s="1">
        <v>17000000</v>
      </c>
      <c r="K2432" s="1">
        <v>18000000</v>
      </c>
      <c r="L2432" s="1">
        <f>J2432/K2432</f>
        <v>0.94444444444444442</v>
      </c>
      <c r="M2432" s="2" t="str">
        <f t="shared" si="75"/>
        <v>other</v>
      </c>
      <c r="N2432" t="s">
        <v>3399</v>
      </c>
      <c r="O2432" t="s">
        <v>10636</v>
      </c>
      <c r="P2432" t="s">
        <v>11887</v>
      </c>
      <c r="Q2432">
        <v>39105</v>
      </c>
      <c r="R2432">
        <v>21622</v>
      </c>
      <c r="S2432" t="s">
        <v>198</v>
      </c>
      <c r="T2432">
        <v>0</v>
      </c>
      <c r="U2432" t="s">
        <v>11888</v>
      </c>
      <c r="V2432" t="s">
        <v>11889</v>
      </c>
      <c r="W2432">
        <v>359</v>
      </c>
      <c r="X2432" t="s">
        <v>37</v>
      </c>
      <c r="Y2432" t="s">
        <v>38</v>
      </c>
      <c r="Z2432" t="s">
        <v>575</v>
      </c>
      <c r="AA2432">
        <v>2001</v>
      </c>
      <c r="AB2432">
        <v>4000</v>
      </c>
      <c r="AC2432">
        <v>7.5</v>
      </c>
      <c r="AD2432">
        <v>2.35</v>
      </c>
      <c r="AE2432">
        <v>217</v>
      </c>
    </row>
    <row r="2433" spans="1:31" x14ac:dyDescent="0.45">
      <c r="A2433" t="s">
        <v>28</v>
      </c>
      <c r="B2433" t="s">
        <v>5279</v>
      </c>
      <c r="C2433" t="str">
        <f t="shared" si="76"/>
        <v>other</v>
      </c>
      <c r="D2433">
        <v>412</v>
      </c>
      <c r="E2433">
        <v>122</v>
      </c>
      <c r="F2433">
        <v>0</v>
      </c>
      <c r="G2433">
        <v>816</v>
      </c>
      <c r="H2433" t="s">
        <v>448</v>
      </c>
      <c r="I2433">
        <v>14000</v>
      </c>
      <c r="J2433" s="1">
        <v>16999046</v>
      </c>
      <c r="K2433" s="1">
        <v>30000000</v>
      </c>
      <c r="L2433" s="1">
        <f>J2433/K2433</f>
        <v>0.56663486666666663</v>
      </c>
      <c r="M2433" s="2" t="str">
        <f t="shared" si="75"/>
        <v>other</v>
      </c>
      <c r="N2433" t="s">
        <v>1534</v>
      </c>
      <c r="O2433" t="s">
        <v>208</v>
      </c>
      <c r="P2433" t="s">
        <v>11890</v>
      </c>
      <c r="Q2433">
        <v>93548</v>
      </c>
      <c r="R2433">
        <v>28933</v>
      </c>
      <c r="S2433" t="s">
        <v>159</v>
      </c>
      <c r="T2433">
        <v>0</v>
      </c>
      <c r="U2433" t="s">
        <v>11891</v>
      </c>
      <c r="V2433" t="s">
        <v>11892</v>
      </c>
      <c r="W2433">
        <v>307</v>
      </c>
      <c r="X2433" t="s">
        <v>37</v>
      </c>
      <c r="Y2433" t="s">
        <v>56</v>
      </c>
      <c r="Z2433" t="s">
        <v>575</v>
      </c>
      <c r="AA2433">
        <v>2015</v>
      </c>
      <c r="AB2433">
        <v>13000</v>
      </c>
      <c r="AC2433">
        <v>7.2</v>
      </c>
      <c r="AD2433">
        <v>2.35</v>
      </c>
      <c r="AE2433">
        <v>217</v>
      </c>
    </row>
    <row r="2434" spans="1:31" x14ac:dyDescent="0.45">
      <c r="A2434" t="s">
        <v>28</v>
      </c>
      <c r="B2434" t="s">
        <v>1242</v>
      </c>
      <c r="C2434" t="str">
        <f t="shared" si="76"/>
        <v>other</v>
      </c>
      <c r="D2434">
        <v>107</v>
      </c>
      <c r="E2434">
        <v>102</v>
      </c>
      <c r="F2434">
        <v>0</v>
      </c>
      <c r="G2434">
        <v>529</v>
      </c>
      <c r="H2434" t="s">
        <v>11893</v>
      </c>
      <c r="I2434">
        <v>946</v>
      </c>
      <c r="J2434" s="1">
        <v>16991902</v>
      </c>
      <c r="K2434" s="1">
        <v>18000000</v>
      </c>
      <c r="L2434" s="1">
        <f>J2434/K2434</f>
        <v>0.94399455555555556</v>
      </c>
      <c r="M2434" s="2" t="str">
        <f t="shared" si="75"/>
        <v>other</v>
      </c>
      <c r="N2434" t="s">
        <v>1671</v>
      </c>
      <c r="O2434" t="s">
        <v>2292</v>
      </c>
      <c r="P2434" t="s">
        <v>11894</v>
      </c>
      <c r="Q2434">
        <v>28209</v>
      </c>
      <c r="R2434">
        <v>4072</v>
      </c>
      <c r="S2434" t="s">
        <v>4490</v>
      </c>
      <c r="T2434">
        <v>1</v>
      </c>
      <c r="U2434" t="s">
        <v>11895</v>
      </c>
      <c r="V2434" t="s">
        <v>11896</v>
      </c>
      <c r="W2434">
        <v>80</v>
      </c>
      <c r="X2434" t="s">
        <v>37</v>
      </c>
      <c r="Y2434" t="s">
        <v>263</v>
      </c>
      <c r="Z2434" t="s">
        <v>39</v>
      </c>
      <c r="AA2434">
        <v>2009</v>
      </c>
      <c r="AB2434">
        <v>800</v>
      </c>
      <c r="AC2434">
        <v>5.3</v>
      </c>
      <c r="AD2434">
        <v>1.85</v>
      </c>
      <c r="AE2434">
        <v>216</v>
      </c>
    </row>
    <row r="2435" spans="1:31" x14ac:dyDescent="0.45">
      <c r="A2435" t="s">
        <v>28</v>
      </c>
      <c r="B2435" t="s">
        <v>8940</v>
      </c>
      <c r="C2435" t="str">
        <f t="shared" si="76"/>
        <v>other</v>
      </c>
      <c r="D2435">
        <v>192</v>
      </c>
      <c r="E2435">
        <v>90</v>
      </c>
      <c r="F2435">
        <v>44</v>
      </c>
      <c r="G2435">
        <v>729</v>
      </c>
      <c r="H2435" t="s">
        <v>9672</v>
      </c>
      <c r="I2435">
        <v>12000</v>
      </c>
      <c r="J2435" s="1">
        <v>16988996</v>
      </c>
      <c r="K2435" s="1">
        <v>18000000</v>
      </c>
      <c r="L2435" s="1">
        <f>J2435/K2435</f>
        <v>0.94383311111111112</v>
      </c>
      <c r="M2435" s="2" t="str">
        <f t="shared" ref="M2435:M2498" si="77">IF(L2435&lt;2,"other","blockbuster")</f>
        <v>other</v>
      </c>
      <c r="N2435" t="s">
        <v>1405</v>
      </c>
      <c r="O2435" t="s">
        <v>267</v>
      </c>
      <c r="P2435" t="s">
        <v>11897</v>
      </c>
      <c r="Q2435">
        <v>64646</v>
      </c>
      <c r="R2435">
        <v>16004</v>
      </c>
      <c r="S2435" t="s">
        <v>405</v>
      </c>
      <c r="T2435">
        <v>2</v>
      </c>
      <c r="U2435" t="s">
        <v>11898</v>
      </c>
      <c r="V2435" t="s">
        <v>11899</v>
      </c>
      <c r="W2435">
        <v>105</v>
      </c>
      <c r="X2435" t="s">
        <v>37</v>
      </c>
      <c r="Y2435" t="s">
        <v>38</v>
      </c>
      <c r="Z2435" t="s">
        <v>575</v>
      </c>
      <c r="AA2435">
        <v>2009</v>
      </c>
      <c r="AB2435">
        <v>904</v>
      </c>
      <c r="AC2435">
        <v>6.5</v>
      </c>
      <c r="AD2435">
        <v>1.85</v>
      </c>
      <c r="AE2435">
        <v>215</v>
      </c>
    </row>
    <row r="2436" spans="1:31" x14ac:dyDescent="0.45">
      <c r="A2436" t="s">
        <v>28</v>
      </c>
      <c r="B2436" t="s">
        <v>11900</v>
      </c>
      <c r="C2436" t="str">
        <f t="shared" si="76"/>
        <v>other</v>
      </c>
      <c r="D2436">
        <v>25</v>
      </c>
      <c r="E2436">
        <v>98</v>
      </c>
      <c r="F2436">
        <v>28</v>
      </c>
      <c r="G2436">
        <v>102</v>
      </c>
      <c r="H2436" t="s">
        <v>11901</v>
      </c>
      <c r="I2436">
        <v>372</v>
      </c>
      <c r="J2436" s="1">
        <v>16969390</v>
      </c>
      <c r="K2436" s="1">
        <v>18000000</v>
      </c>
      <c r="L2436" s="1">
        <f>J2436/K2436</f>
        <v>0.94274388888888894</v>
      </c>
      <c r="M2436" s="2" t="str">
        <f t="shared" si="77"/>
        <v>other</v>
      </c>
      <c r="N2436" t="s">
        <v>131</v>
      </c>
      <c r="O2436" t="s">
        <v>6795</v>
      </c>
      <c r="P2436" t="s">
        <v>11902</v>
      </c>
      <c r="Q2436">
        <v>1400</v>
      </c>
      <c r="R2436">
        <v>927</v>
      </c>
      <c r="S2436" t="s">
        <v>11903</v>
      </c>
      <c r="T2436">
        <v>0</v>
      </c>
      <c r="U2436" t="s">
        <v>11904</v>
      </c>
      <c r="V2436" t="s">
        <v>11905</v>
      </c>
      <c r="W2436">
        <v>41</v>
      </c>
      <c r="X2436" t="s">
        <v>37</v>
      </c>
      <c r="Y2436" t="s">
        <v>38</v>
      </c>
      <c r="Z2436" t="s">
        <v>90</v>
      </c>
      <c r="AA2436">
        <v>1981</v>
      </c>
      <c r="AB2436">
        <v>262</v>
      </c>
      <c r="AC2436">
        <v>5</v>
      </c>
      <c r="AD2436">
        <v>2.35</v>
      </c>
      <c r="AE2436">
        <v>215</v>
      </c>
    </row>
    <row r="2437" spans="1:31" x14ac:dyDescent="0.45">
      <c r="A2437" t="s">
        <v>28</v>
      </c>
      <c r="B2437" t="s">
        <v>11906</v>
      </c>
      <c r="C2437" t="str">
        <f t="shared" si="76"/>
        <v>other</v>
      </c>
      <c r="D2437">
        <v>104</v>
      </c>
      <c r="E2437">
        <v>109</v>
      </c>
      <c r="F2437">
        <v>128</v>
      </c>
      <c r="G2437">
        <v>1000</v>
      </c>
      <c r="H2437" t="s">
        <v>1724</v>
      </c>
      <c r="I2437">
        <v>11000</v>
      </c>
      <c r="J2437" s="1">
        <v>16964743</v>
      </c>
      <c r="K2437" s="1">
        <v>18000000</v>
      </c>
      <c r="L2437" s="1">
        <f>J2437/K2437</f>
        <v>0.94248572222222227</v>
      </c>
      <c r="M2437" s="2" t="str">
        <f t="shared" si="77"/>
        <v>other</v>
      </c>
      <c r="N2437" t="s">
        <v>4065</v>
      </c>
      <c r="O2437" t="s">
        <v>99</v>
      </c>
      <c r="P2437" t="s">
        <v>11907</v>
      </c>
      <c r="Q2437">
        <v>23728</v>
      </c>
      <c r="R2437">
        <v>14995</v>
      </c>
      <c r="S2437" t="s">
        <v>1810</v>
      </c>
      <c r="T2437">
        <v>0</v>
      </c>
      <c r="U2437" t="s">
        <v>11908</v>
      </c>
      <c r="V2437" t="s">
        <v>11909</v>
      </c>
      <c r="W2437">
        <v>213</v>
      </c>
      <c r="X2437" t="s">
        <v>37</v>
      </c>
      <c r="Y2437" t="s">
        <v>38</v>
      </c>
      <c r="Z2437" t="s">
        <v>575</v>
      </c>
      <c r="AA2437">
        <v>2001</v>
      </c>
      <c r="AB2437">
        <v>2000</v>
      </c>
      <c r="AC2437">
        <v>6.1</v>
      </c>
      <c r="AD2437">
        <v>2.35</v>
      </c>
      <c r="AE2437">
        <v>215</v>
      </c>
    </row>
    <row r="2438" spans="1:31" x14ac:dyDescent="0.45">
      <c r="A2438" t="s">
        <v>28</v>
      </c>
      <c r="B2438" t="s">
        <v>2236</v>
      </c>
      <c r="C2438" t="str">
        <f t="shared" si="76"/>
        <v>other</v>
      </c>
      <c r="D2438">
        <v>120</v>
      </c>
      <c r="E2438">
        <v>107</v>
      </c>
      <c r="F2438">
        <v>0</v>
      </c>
      <c r="G2438">
        <v>101</v>
      </c>
      <c r="H2438" t="s">
        <v>11910</v>
      </c>
      <c r="I2438">
        <v>517</v>
      </c>
      <c r="J2438" s="1">
        <v>16938179</v>
      </c>
      <c r="K2438" s="1">
        <v>18000000</v>
      </c>
      <c r="L2438" s="1">
        <f>J2438/K2438</f>
        <v>0.94100994444444441</v>
      </c>
      <c r="M2438" s="2" t="str">
        <f t="shared" si="77"/>
        <v>other</v>
      </c>
      <c r="N2438" t="s">
        <v>842</v>
      </c>
      <c r="O2438" t="s">
        <v>11911</v>
      </c>
      <c r="P2438" t="s">
        <v>11912</v>
      </c>
      <c r="Q2438">
        <v>27629</v>
      </c>
      <c r="R2438">
        <v>1067</v>
      </c>
      <c r="S2438" t="s">
        <v>11913</v>
      </c>
      <c r="T2438">
        <v>0</v>
      </c>
      <c r="U2438" t="s">
        <v>11914</v>
      </c>
      <c r="V2438" t="s">
        <v>11915</v>
      </c>
      <c r="W2438">
        <v>149</v>
      </c>
      <c r="X2438" t="s">
        <v>37</v>
      </c>
      <c r="Y2438" t="s">
        <v>38</v>
      </c>
      <c r="Z2438" t="s">
        <v>575</v>
      </c>
      <c r="AA2438">
        <v>1981</v>
      </c>
      <c r="AB2438">
        <v>376</v>
      </c>
      <c r="AC2438">
        <v>7.4</v>
      </c>
      <c r="AD2438">
        <v>2.35</v>
      </c>
      <c r="AE2438">
        <v>215</v>
      </c>
    </row>
    <row r="2439" spans="1:31" x14ac:dyDescent="0.45">
      <c r="A2439" t="s">
        <v>28</v>
      </c>
      <c r="B2439" t="s">
        <v>11916</v>
      </c>
      <c r="C2439" t="str">
        <f t="shared" si="76"/>
        <v>other</v>
      </c>
      <c r="D2439">
        <v>146</v>
      </c>
      <c r="E2439">
        <v>90</v>
      </c>
      <c r="F2439">
        <v>31</v>
      </c>
      <c r="G2439">
        <v>179</v>
      </c>
      <c r="H2439" t="s">
        <v>11917</v>
      </c>
      <c r="I2439">
        <v>210</v>
      </c>
      <c r="J2439" s="1">
        <v>16930884</v>
      </c>
      <c r="K2439" s="1">
        <v>18000000</v>
      </c>
      <c r="L2439" s="1">
        <f>J2439/K2439</f>
        <v>0.94060466666666664</v>
      </c>
      <c r="M2439" s="2" t="str">
        <f t="shared" si="77"/>
        <v>other</v>
      </c>
      <c r="N2439" t="s">
        <v>329</v>
      </c>
      <c r="O2439" t="s">
        <v>11918</v>
      </c>
      <c r="P2439" t="s">
        <v>11919</v>
      </c>
      <c r="Q2439">
        <v>19586</v>
      </c>
      <c r="R2439">
        <v>676</v>
      </c>
      <c r="S2439" t="s">
        <v>11920</v>
      </c>
      <c r="T2439">
        <v>1</v>
      </c>
      <c r="U2439" t="s">
        <v>11921</v>
      </c>
      <c r="V2439" t="s">
        <v>11922</v>
      </c>
      <c r="W2439">
        <v>109</v>
      </c>
      <c r="X2439" t="s">
        <v>37</v>
      </c>
      <c r="Y2439" t="s">
        <v>38</v>
      </c>
      <c r="Z2439" t="s">
        <v>39</v>
      </c>
      <c r="AA2439">
        <v>2013</v>
      </c>
      <c r="AB2439">
        <v>193</v>
      </c>
      <c r="AC2439">
        <v>4.4000000000000004</v>
      </c>
      <c r="AD2439">
        <v>2.35</v>
      </c>
      <c r="AE2439">
        <v>213</v>
      </c>
    </row>
    <row r="2440" spans="1:31" x14ac:dyDescent="0.45">
      <c r="A2440" t="s">
        <v>28</v>
      </c>
      <c r="B2440" t="s">
        <v>1054</v>
      </c>
      <c r="C2440" t="str">
        <f t="shared" si="76"/>
        <v>other</v>
      </c>
      <c r="D2440">
        <v>124</v>
      </c>
      <c r="E2440">
        <v>112</v>
      </c>
      <c r="F2440">
        <v>0</v>
      </c>
      <c r="G2440">
        <v>177</v>
      </c>
      <c r="H2440" t="s">
        <v>9874</v>
      </c>
      <c r="I2440">
        <v>805</v>
      </c>
      <c r="J2440" s="1">
        <v>16930185</v>
      </c>
      <c r="K2440" s="1">
        <v>18000000</v>
      </c>
      <c r="L2440" s="1">
        <f>J2440/K2440</f>
        <v>0.94056583333333332</v>
      </c>
      <c r="M2440" s="2" t="str">
        <f t="shared" si="77"/>
        <v>other</v>
      </c>
      <c r="N2440" t="s">
        <v>3399</v>
      </c>
      <c r="O2440" t="s">
        <v>2308</v>
      </c>
      <c r="P2440" t="s">
        <v>11923</v>
      </c>
      <c r="Q2440">
        <v>46396</v>
      </c>
      <c r="R2440">
        <v>1466</v>
      </c>
      <c r="S2440" t="s">
        <v>2665</v>
      </c>
      <c r="T2440">
        <v>0</v>
      </c>
      <c r="U2440" t="s">
        <v>11924</v>
      </c>
      <c r="V2440" t="s">
        <v>11925</v>
      </c>
      <c r="W2440">
        <v>287</v>
      </c>
      <c r="X2440" t="s">
        <v>37</v>
      </c>
      <c r="Y2440" t="s">
        <v>38</v>
      </c>
      <c r="Z2440" t="s">
        <v>575</v>
      </c>
      <c r="AA2440">
        <v>1997</v>
      </c>
      <c r="AB2440">
        <v>223</v>
      </c>
      <c r="AC2440">
        <v>7.5</v>
      </c>
      <c r="AD2440">
        <v>1.85</v>
      </c>
      <c r="AE2440">
        <v>213</v>
      </c>
    </row>
    <row r="2441" spans="1:31" x14ac:dyDescent="0.45">
      <c r="A2441" t="s">
        <v>28</v>
      </c>
      <c r="B2441" t="s">
        <v>3881</v>
      </c>
      <c r="C2441" t="str">
        <f t="shared" si="76"/>
        <v>other</v>
      </c>
      <c r="D2441">
        <v>107</v>
      </c>
      <c r="E2441">
        <v>94</v>
      </c>
      <c r="F2441">
        <v>0</v>
      </c>
      <c r="G2441">
        <v>197</v>
      </c>
      <c r="H2441" t="s">
        <v>1781</v>
      </c>
      <c r="I2441">
        <v>712</v>
      </c>
      <c r="J2441" s="1">
        <v>16929123</v>
      </c>
      <c r="K2441" s="1">
        <v>18000000</v>
      </c>
      <c r="L2441" s="1">
        <f>J2441/K2441</f>
        <v>0.94050683333333329</v>
      </c>
      <c r="M2441" s="2" t="str">
        <f t="shared" si="77"/>
        <v>other</v>
      </c>
      <c r="N2441" t="s">
        <v>1405</v>
      </c>
      <c r="O2441" t="s">
        <v>8412</v>
      </c>
      <c r="P2441" t="s">
        <v>11926</v>
      </c>
      <c r="Q2441">
        <v>8895</v>
      </c>
      <c r="R2441">
        <v>1673</v>
      </c>
      <c r="S2441" t="s">
        <v>11927</v>
      </c>
      <c r="T2441">
        <v>2</v>
      </c>
      <c r="U2441" t="s">
        <v>11928</v>
      </c>
      <c r="V2441" t="s">
        <v>11929</v>
      </c>
      <c r="W2441">
        <v>48</v>
      </c>
      <c r="X2441" t="s">
        <v>37</v>
      </c>
      <c r="Y2441" t="s">
        <v>38</v>
      </c>
      <c r="Z2441" t="s">
        <v>39</v>
      </c>
      <c r="AA2441">
        <v>2014</v>
      </c>
      <c r="AB2441">
        <v>341</v>
      </c>
      <c r="AC2441">
        <v>5.7</v>
      </c>
      <c r="AD2441">
        <v>2.35</v>
      </c>
      <c r="AE2441">
        <v>212</v>
      </c>
    </row>
    <row r="2442" spans="1:31" x14ac:dyDescent="0.45">
      <c r="A2442" t="s">
        <v>28</v>
      </c>
      <c r="B2442" t="s">
        <v>11930</v>
      </c>
      <c r="C2442" t="str">
        <f t="shared" si="76"/>
        <v>other</v>
      </c>
      <c r="D2442">
        <v>11</v>
      </c>
      <c r="E2442">
        <v>105</v>
      </c>
      <c r="F2442">
        <v>6</v>
      </c>
      <c r="G2442">
        <v>371</v>
      </c>
      <c r="H2442" t="s">
        <v>11931</v>
      </c>
      <c r="I2442">
        <v>723</v>
      </c>
      <c r="J2442" s="1">
        <v>16901126</v>
      </c>
      <c r="K2442" s="1">
        <v>18000000</v>
      </c>
      <c r="L2442" s="1">
        <f>J2442/K2442</f>
        <v>0.93895144444444445</v>
      </c>
      <c r="M2442" s="2" t="str">
        <f t="shared" si="77"/>
        <v>other</v>
      </c>
      <c r="N2442" t="s">
        <v>4209</v>
      </c>
      <c r="O2442" t="s">
        <v>2049</v>
      </c>
      <c r="P2442" t="s">
        <v>11932</v>
      </c>
      <c r="Q2442">
        <v>7470</v>
      </c>
      <c r="R2442">
        <v>2368</v>
      </c>
      <c r="S2442" t="s">
        <v>11933</v>
      </c>
      <c r="T2442">
        <v>1</v>
      </c>
      <c r="U2442" t="s">
        <v>11934</v>
      </c>
      <c r="V2442" t="s">
        <v>11935</v>
      </c>
      <c r="W2442">
        <v>35</v>
      </c>
      <c r="X2442" t="s">
        <v>37</v>
      </c>
      <c r="Y2442" t="s">
        <v>38</v>
      </c>
      <c r="Z2442" t="s">
        <v>90</v>
      </c>
      <c r="AA2442">
        <v>1989</v>
      </c>
      <c r="AB2442">
        <v>422</v>
      </c>
      <c r="AC2442">
        <v>5.5</v>
      </c>
      <c r="AD2442">
        <v>1.37</v>
      </c>
      <c r="AE2442">
        <v>212</v>
      </c>
    </row>
    <row r="2443" spans="1:31" x14ac:dyDescent="0.45">
      <c r="A2443" t="s">
        <v>28</v>
      </c>
      <c r="B2443" t="s">
        <v>11936</v>
      </c>
      <c r="C2443" t="str">
        <f t="shared" si="76"/>
        <v>other</v>
      </c>
      <c r="D2443">
        <v>93</v>
      </c>
      <c r="E2443">
        <v>104</v>
      </c>
      <c r="F2443">
        <v>109</v>
      </c>
      <c r="G2443">
        <v>202</v>
      </c>
      <c r="H2443" t="s">
        <v>11937</v>
      </c>
      <c r="I2443">
        <v>405</v>
      </c>
      <c r="J2443" s="1">
        <v>16842303</v>
      </c>
      <c r="K2443" s="1">
        <v>18000000</v>
      </c>
      <c r="L2443" s="1">
        <f>J2443/K2443</f>
        <v>0.9356835</v>
      </c>
      <c r="M2443" s="2" t="str">
        <f t="shared" si="77"/>
        <v>other</v>
      </c>
      <c r="N2443" t="s">
        <v>1405</v>
      </c>
      <c r="O2443" t="s">
        <v>3981</v>
      </c>
      <c r="P2443" t="s">
        <v>11938</v>
      </c>
      <c r="Q2443">
        <v>10680</v>
      </c>
      <c r="R2443">
        <v>847</v>
      </c>
      <c r="S2443" t="s">
        <v>11939</v>
      </c>
      <c r="T2443">
        <v>2</v>
      </c>
      <c r="U2443" t="s">
        <v>11940</v>
      </c>
      <c r="V2443" t="s">
        <v>11941</v>
      </c>
      <c r="W2443">
        <v>112</v>
      </c>
      <c r="X2443" t="s">
        <v>37</v>
      </c>
      <c r="Y2443" t="s">
        <v>263</v>
      </c>
      <c r="Z2443" t="s">
        <v>575</v>
      </c>
      <c r="AA2443">
        <v>2004</v>
      </c>
      <c r="AB2443">
        <v>204</v>
      </c>
      <c r="AC2443">
        <v>7.1</v>
      </c>
      <c r="AD2443">
        <v>1.85</v>
      </c>
      <c r="AE2443">
        <v>211</v>
      </c>
    </row>
    <row r="2444" spans="1:31" x14ac:dyDescent="0.45">
      <c r="A2444" t="s">
        <v>28</v>
      </c>
      <c r="B2444" t="s">
        <v>5165</v>
      </c>
      <c r="C2444" t="str">
        <f t="shared" si="76"/>
        <v>other</v>
      </c>
      <c r="D2444">
        <v>38</v>
      </c>
      <c r="E2444">
        <v>112</v>
      </c>
      <c r="F2444">
        <v>213</v>
      </c>
      <c r="G2444">
        <v>45</v>
      </c>
      <c r="H2444" t="s">
        <v>11942</v>
      </c>
      <c r="I2444">
        <v>567</v>
      </c>
      <c r="J2444" s="1">
        <v>16831505</v>
      </c>
      <c r="K2444" s="1">
        <v>17000000</v>
      </c>
      <c r="L2444" s="1">
        <f>J2444/K2444</f>
        <v>0.99008852941176473</v>
      </c>
      <c r="M2444" s="2" t="str">
        <f t="shared" si="77"/>
        <v>other</v>
      </c>
      <c r="N2444" t="s">
        <v>209</v>
      </c>
      <c r="O2444" t="s">
        <v>11943</v>
      </c>
      <c r="P2444" t="s">
        <v>11944</v>
      </c>
      <c r="Q2444">
        <v>29591</v>
      </c>
      <c r="R2444">
        <v>711</v>
      </c>
      <c r="S2444" t="s">
        <v>11945</v>
      </c>
      <c r="T2444">
        <v>0</v>
      </c>
      <c r="U2444" t="s">
        <v>11946</v>
      </c>
      <c r="V2444" t="s">
        <v>11947</v>
      </c>
      <c r="W2444">
        <v>118</v>
      </c>
      <c r="X2444" t="s">
        <v>37</v>
      </c>
      <c r="Y2444" t="s">
        <v>38</v>
      </c>
      <c r="Z2444" t="s">
        <v>575</v>
      </c>
      <c r="AA2444">
        <v>1986</v>
      </c>
      <c r="AB2444">
        <v>67</v>
      </c>
      <c r="AC2444">
        <v>5.9</v>
      </c>
      <c r="AD2444">
        <v>1.85</v>
      </c>
      <c r="AE2444">
        <v>211</v>
      </c>
    </row>
    <row r="2445" spans="1:31" x14ac:dyDescent="0.45">
      <c r="A2445" t="s">
        <v>28</v>
      </c>
      <c r="B2445" t="s">
        <v>11948</v>
      </c>
      <c r="C2445" t="str">
        <f t="shared" si="76"/>
        <v>other</v>
      </c>
      <c r="D2445">
        <v>60</v>
      </c>
      <c r="E2445">
        <v>108</v>
      </c>
      <c r="F2445">
        <v>25</v>
      </c>
      <c r="G2445">
        <v>94</v>
      </c>
      <c r="H2445" t="s">
        <v>11949</v>
      </c>
      <c r="I2445">
        <v>1000</v>
      </c>
      <c r="J2445" s="1">
        <v>16800000</v>
      </c>
      <c r="K2445" s="1">
        <v>18000000</v>
      </c>
      <c r="L2445" s="1">
        <f>J2445/K2445</f>
        <v>0.93333333333333335</v>
      </c>
      <c r="M2445" s="2" t="str">
        <f t="shared" si="77"/>
        <v>other</v>
      </c>
      <c r="N2445" t="s">
        <v>42</v>
      </c>
      <c r="O2445" t="s">
        <v>1440</v>
      </c>
      <c r="P2445" t="s">
        <v>11950</v>
      </c>
      <c r="Q2445">
        <v>10832</v>
      </c>
      <c r="R2445">
        <v>1263</v>
      </c>
      <c r="S2445" t="s">
        <v>11951</v>
      </c>
      <c r="T2445">
        <v>0</v>
      </c>
      <c r="U2445" t="s">
        <v>11952</v>
      </c>
      <c r="V2445" t="s">
        <v>11953</v>
      </c>
      <c r="W2445">
        <v>102</v>
      </c>
      <c r="X2445" t="s">
        <v>37</v>
      </c>
      <c r="Y2445" t="s">
        <v>38</v>
      </c>
      <c r="Z2445" t="s">
        <v>90</v>
      </c>
      <c r="AA2445">
        <v>1981</v>
      </c>
      <c r="AB2445">
        <v>115</v>
      </c>
      <c r="AC2445">
        <v>6.7</v>
      </c>
      <c r="AD2445">
        <v>2.35</v>
      </c>
      <c r="AE2445">
        <v>211</v>
      </c>
    </row>
    <row r="2446" spans="1:31" x14ac:dyDescent="0.45">
      <c r="A2446" t="s">
        <v>28</v>
      </c>
      <c r="B2446" t="s">
        <v>9382</v>
      </c>
      <c r="C2446" t="str">
        <f t="shared" si="76"/>
        <v>other</v>
      </c>
      <c r="D2446">
        <v>184</v>
      </c>
      <c r="E2446">
        <v>112</v>
      </c>
      <c r="F2446">
        <v>97</v>
      </c>
      <c r="G2446">
        <v>231</v>
      </c>
      <c r="H2446" t="s">
        <v>11954</v>
      </c>
      <c r="I2446">
        <v>577</v>
      </c>
      <c r="J2446" s="1">
        <v>16779636</v>
      </c>
      <c r="K2446" s="1">
        <v>13000000</v>
      </c>
      <c r="L2446" s="1">
        <f>J2446/K2446</f>
        <v>1.2907412307692308</v>
      </c>
      <c r="M2446" s="2" t="str">
        <f t="shared" si="77"/>
        <v>other</v>
      </c>
      <c r="N2446" t="s">
        <v>6316</v>
      </c>
      <c r="O2446" t="s">
        <v>11955</v>
      </c>
      <c r="P2446" t="s">
        <v>11956</v>
      </c>
      <c r="Q2446">
        <v>15352</v>
      </c>
      <c r="R2446">
        <v>1341</v>
      </c>
      <c r="S2446" t="s">
        <v>10498</v>
      </c>
      <c r="T2446">
        <v>2</v>
      </c>
      <c r="U2446" t="s">
        <v>11957</v>
      </c>
      <c r="V2446" t="s">
        <v>11958</v>
      </c>
      <c r="W2446">
        <v>82</v>
      </c>
      <c r="X2446" t="s">
        <v>37</v>
      </c>
      <c r="Y2446" t="s">
        <v>757</v>
      </c>
      <c r="Z2446" t="s">
        <v>575</v>
      </c>
      <c r="AA2446">
        <v>2009</v>
      </c>
      <c r="AB2446">
        <v>416</v>
      </c>
      <c r="AC2446">
        <v>7</v>
      </c>
      <c r="AD2446">
        <v>2.35</v>
      </c>
      <c r="AE2446">
        <v>211</v>
      </c>
    </row>
    <row r="2447" spans="1:31" x14ac:dyDescent="0.45">
      <c r="A2447" t="s">
        <v>737</v>
      </c>
      <c r="B2447" t="s">
        <v>250</v>
      </c>
      <c r="C2447" t="str">
        <f t="shared" si="76"/>
        <v>other</v>
      </c>
      <c r="D2447">
        <v>148</v>
      </c>
      <c r="E2447">
        <v>127</v>
      </c>
      <c r="F2447">
        <v>13000</v>
      </c>
      <c r="G2447">
        <v>940</v>
      </c>
      <c r="H2447" t="s">
        <v>537</v>
      </c>
      <c r="I2447">
        <v>40000</v>
      </c>
      <c r="J2447" s="1">
        <v>16702864</v>
      </c>
      <c r="K2447" s="1">
        <v>18000000</v>
      </c>
      <c r="L2447" s="1">
        <f>J2447/K2447</f>
        <v>0.92793688888888892</v>
      </c>
      <c r="M2447" s="2" t="str">
        <f t="shared" si="77"/>
        <v>other</v>
      </c>
      <c r="N2447" t="s">
        <v>4157</v>
      </c>
      <c r="O2447" t="s">
        <v>43</v>
      </c>
      <c r="P2447" t="s">
        <v>11959</v>
      </c>
      <c r="Q2447">
        <v>142416</v>
      </c>
      <c r="R2447">
        <v>56585</v>
      </c>
      <c r="S2447" t="s">
        <v>3250</v>
      </c>
      <c r="T2447">
        <v>1</v>
      </c>
      <c r="U2447" t="s">
        <v>11960</v>
      </c>
      <c r="V2447" t="s">
        <v>11961</v>
      </c>
      <c r="W2447">
        <v>420</v>
      </c>
      <c r="X2447" t="s">
        <v>37</v>
      </c>
      <c r="Y2447" t="s">
        <v>38</v>
      </c>
      <c r="Z2447" t="s">
        <v>575</v>
      </c>
      <c r="AA2447">
        <v>1994</v>
      </c>
      <c r="AB2447">
        <v>13000</v>
      </c>
      <c r="AC2447">
        <v>7.9</v>
      </c>
      <c r="AD2447">
        <v>1.85</v>
      </c>
      <c r="AE2447">
        <v>210</v>
      </c>
    </row>
    <row r="2448" spans="1:31" x14ac:dyDescent="0.45">
      <c r="A2448" t="s">
        <v>28</v>
      </c>
      <c r="B2448" t="s">
        <v>8176</v>
      </c>
      <c r="C2448" t="str">
        <f t="shared" si="76"/>
        <v>other</v>
      </c>
      <c r="D2448">
        <v>217</v>
      </c>
      <c r="E2448">
        <v>111</v>
      </c>
      <c r="F2448">
        <v>655</v>
      </c>
      <c r="G2448">
        <v>405</v>
      </c>
      <c r="H2448" t="s">
        <v>208</v>
      </c>
      <c r="I2448">
        <v>24000</v>
      </c>
      <c r="J2448" s="1">
        <v>16699684</v>
      </c>
      <c r="K2448" s="1">
        <v>18000000</v>
      </c>
      <c r="L2448" s="1">
        <f>J2448/K2448</f>
        <v>0.92776022222222221</v>
      </c>
      <c r="M2448" s="2" t="str">
        <f t="shared" si="77"/>
        <v>other</v>
      </c>
      <c r="N2448" t="s">
        <v>3399</v>
      </c>
      <c r="O2448" t="s">
        <v>77</v>
      </c>
      <c r="P2448" t="s">
        <v>11962</v>
      </c>
      <c r="Q2448">
        <v>31898</v>
      </c>
      <c r="R2448">
        <v>39307</v>
      </c>
      <c r="S2448" t="s">
        <v>3429</v>
      </c>
      <c r="T2448">
        <v>1</v>
      </c>
      <c r="U2448" t="s">
        <v>11963</v>
      </c>
      <c r="V2448" t="s">
        <v>11964</v>
      </c>
      <c r="W2448">
        <v>111</v>
      </c>
      <c r="X2448" t="s">
        <v>37</v>
      </c>
      <c r="Y2448" t="s">
        <v>38</v>
      </c>
      <c r="Z2448" t="s">
        <v>39</v>
      </c>
      <c r="AA2448">
        <v>2013</v>
      </c>
      <c r="AB2448">
        <v>14000</v>
      </c>
      <c r="AC2448">
        <v>6.9</v>
      </c>
      <c r="AD2448">
        <v>2.35</v>
      </c>
      <c r="AE2448">
        <v>209</v>
      </c>
    </row>
    <row r="2449" spans="1:31" x14ac:dyDescent="0.45">
      <c r="A2449" t="s">
        <v>28</v>
      </c>
      <c r="B2449" t="s">
        <v>2007</v>
      </c>
      <c r="C2449" t="str">
        <f t="shared" si="76"/>
        <v>other</v>
      </c>
      <c r="D2449">
        <v>160</v>
      </c>
      <c r="E2449">
        <v>126</v>
      </c>
      <c r="F2449">
        <v>44</v>
      </c>
      <c r="G2449">
        <v>9</v>
      </c>
      <c r="H2449" t="s">
        <v>11965</v>
      </c>
      <c r="I2449">
        <v>627</v>
      </c>
      <c r="J2449" s="1">
        <v>16684352</v>
      </c>
      <c r="K2449" s="1">
        <v>20000000</v>
      </c>
      <c r="L2449" s="1">
        <f>J2449/K2449</f>
        <v>0.8342176</v>
      </c>
      <c r="M2449" s="2" t="str">
        <f t="shared" si="77"/>
        <v>other</v>
      </c>
      <c r="N2449" t="s">
        <v>3420</v>
      </c>
      <c r="O2449" t="s">
        <v>225</v>
      </c>
      <c r="P2449" t="s">
        <v>11966</v>
      </c>
      <c r="Q2449">
        <v>37635</v>
      </c>
      <c r="R2449">
        <v>653</v>
      </c>
      <c r="S2449" t="s">
        <v>11967</v>
      </c>
      <c r="T2449">
        <v>0</v>
      </c>
      <c r="U2449" t="s">
        <v>11968</v>
      </c>
      <c r="V2449" t="s">
        <v>11969</v>
      </c>
      <c r="W2449">
        <v>165</v>
      </c>
      <c r="X2449" t="s">
        <v>11970</v>
      </c>
      <c r="Y2449" t="s">
        <v>7160</v>
      </c>
      <c r="Z2449" t="s">
        <v>575</v>
      </c>
      <c r="AA2449">
        <v>2007</v>
      </c>
      <c r="AB2449">
        <v>12</v>
      </c>
      <c r="AC2449">
        <v>7.3</v>
      </c>
      <c r="AD2449">
        <v>2.35</v>
      </c>
      <c r="AE2449">
        <v>209</v>
      </c>
    </row>
    <row r="2450" spans="1:31" x14ac:dyDescent="0.45">
      <c r="A2450" t="s">
        <v>28</v>
      </c>
      <c r="B2450" t="s">
        <v>1284</v>
      </c>
      <c r="C2450" t="str">
        <f t="shared" si="76"/>
        <v>other</v>
      </c>
      <c r="D2450">
        <v>209</v>
      </c>
      <c r="E2450">
        <v>114</v>
      </c>
      <c r="F2450">
        <v>0</v>
      </c>
      <c r="G2450">
        <v>1000</v>
      </c>
      <c r="H2450" t="s">
        <v>631</v>
      </c>
      <c r="I2450">
        <v>27000</v>
      </c>
      <c r="J2450" s="1">
        <v>16671505</v>
      </c>
      <c r="K2450" s="1">
        <v>18000000</v>
      </c>
      <c r="L2450" s="1">
        <f>J2450/K2450</f>
        <v>0.92619472222222221</v>
      </c>
      <c r="M2450" s="2" t="str">
        <f t="shared" si="77"/>
        <v>other</v>
      </c>
      <c r="N2450" t="s">
        <v>329</v>
      </c>
      <c r="O2450" t="s">
        <v>60</v>
      </c>
      <c r="P2450" t="s">
        <v>11971</v>
      </c>
      <c r="Q2450">
        <v>194489</v>
      </c>
      <c r="R2450">
        <v>46944</v>
      </c>
      <c r="S2450" t="s">
        <v>133</v>
      </c>
      <c r="T2450">
        <v>4</v>
      </c>
      <c r="U2450" t="s">
        <v>11972</v>
      </c>
      <c r="V2450" t="s">
        <v>11973</v>
      </c>
      <c r="W2450">
        <v>192</v>
      </c>
      <c r="X2450" t="s">
        <v>37</v>
      </c>
      <c r="Y2450" t="s">
        <v>56</v>
      </c>
      <c r="Z2450" t="s">
        <v>575</v>
      </c>
      <c r="AA2450">
        <v>2008</v>
      </c>
      <c r="AB2450">
        <v>18000</v>
      </c>
      <c r="AC2450">
        <v>7.3</v>
      </c>
      <c r="AD2450">
        <v>2.35</v>
      </c>
      <c r="AE2450">
        <v>209</v>
      </c>
    </row>
    <row r="2451" spans="1:31" x14ac:dyDescent="0.45">
      <c r="A2451" t="s">
        <v>28</v>
      </c>
      <c r="B2451" t="s">
        <v>11974</v>
      </c>
      <c r="C2451" t="str">
        <f t="shared" si="76"/>
        <v>other</v>
      </c>
      <c r="D2451">
        <v>40</v>
      </c>
      <c r="E2451">
        <v>99</v>
      </c>
      <c r="F2451">
        <v>379</v>
      </c>
      <c r="G2451">
        <v>251</v>
      </c>
      <c r="H2451" t="s">
        <v>11975</v>
      </c>
      <c r="I2451">
        <v>456</v>
      </c>
      <c r="J2451" s="1">
        <v>16667084</v>
      </c>
      <c r="K2451" s="1">
        <v>20000000</v>
      </c>
      <c r="L2451" s="1">
        <f>J2451/K2451</f>
        <v>0.83335420000000004</v>
      </c>
      <c r="M2451" s="2" t="str">
        <f t="shared" si="77"/>
        <v>other</v>
      </c>
      <c r="N2451" t="s">
        <v>637</v>
      </c>
      <c r="O2451" t="s">
        <v>11816</v>
      </c>
      <c r="P2451" t="s">
        <v>11976</v>
      </c>
      <c r="Q2451">
        <v>2541</v>
      </c>
      <c r="R2451">
        <v>1356</v>
      </c>
      <c r="S2451" t="s">
        <v>11977</v>
      </c>
      <c r="T2451">
        <v>2</v>
      </c>
      <c r="U2451" t="s">
        <v>11978</v>
      </c>
      <c r="V2451" t="s">
        <v>11979</v>
      </c>
      <c r="W2451">
        <v>54</v>
      </c>
      <c r="X2451" t="s">
        <v>37</v>
      </c>
      <c r="Y2451" t="s">
        <v>38</v>
      </c>
      <c r="Z2451" t="s">
        <v>90</v>
      </c>
      <c r="AA2451">
        <v>1982</v>
      </c>
      <c r="AB2451">
        <v>278</v>
      </c>
      <c r="AC2451">
        <v>3.5</v>
      </c>
      <c r="AD2451">
        <v>1.85</v>
      </c>
      <c r="AE2451">
        <v>209</v>
      </c>
    </row>
    <row r="2452" spans="1:31" x14ac:dyDescent="0.45">
      <c r="A2452" t="s">
        <v>28</v>
      </c>
      <c r="B2452" t="s">
        <v>847</v>
      </c>
      <c r="C2452" t="str">
        <f t="shared" si="76"/>
        <v>other</v>
      </c>
      <c r="D2452">
        <v>85</v>
      </c>
      <c r="E2452">
        <v>150</v>
      </c>
      <c r="F2452">
        <v>0</v>
      </c>
      <c r="G2452">
        <v>401</v>
      </c>
      <c r="H2452" t="s">
        <v>754</v>
      </c>
      <c r="I2452">
        <v>597</v>
      </c>
      <c r="J2452" s="1">
        <v>16647384</v>
      </c>
      <c r="K2452" s="1">
        <v>18000000</v>
      </c>
      <c r="L2452" s="1">
        <f>J2452/K2452</f>
        <v>0.92485466666666671</v>
      </c>
      <c r="M2452" s="2" t="str">
        <f t="shared" si="77"/>
        <v>other</v>
      </c>
      <c r="N2452" t="s">
        <v>3399</v>
      </c>
      <c r="O2452" t="s">
        <v>11980</v>
      </c>
      <c r="P2452" t="s">
        <v>11981</v>
      </c>
      <c r="Q2452">
        <v>30618</v>
      </c>
      <c r="R2452">
        <v>1645</v>
      </c>
      <c r="S2452" t="s">
        <v>9665</v>
      </c>
      <c r="T2452">
        <v>0</v>
      </c>
      <c r="U2452" t="s">
        <v>11982</v>
      </c>
      <c r="V2452" t="s">
        <v>11983</v>
      </c>
      <c r="W2452">
        <v>224</v>
      </c>
      <c r="X2452" t="s">
        <v>37</v>
      </c>
      <c r="Y2452" t="s">
        <v>56</v>
      </c>
      <c r="Z2452" t="s">
        <v>39</v>
      </c>
      <c r="AA2452">
        <v>1996</v>
      </c>
      <c r="AB2452">
        <v>591</v>
      </c>
      <c r="AC2452">
        <v>7.8</v>
      </c>
      <c r="AD2452">
        <v>2.2000000000000002</v>
      </c>
      <c r="AE2452">
        <v>208</v>
      </c>
    </row>
    <row r="2453" spans="1:31" x14ac:dyDescent="0.45">
      <c r="A2453" t="s">
        <v>28</v>
      </c>
      <c r="B2453" t="s">
        <v>6238</v>
      </c>
      <c r="C2453" t="str">
        <f t="shared" si="76"/>
        <v>other</v>
      </c>
      <c r="D2453">
        <v>83</v>
      </c>
      <c r="E2453">
        <v>117</v>
      </c>
      <c r="F2453">
        <v>78</v>
      </c>
      <c r="G2453">
        <v>238</v>
      </c>
      <c r="H2453" t="s">
        <v>11984</v>
      </c>
      <c r="I2453">
        <v>989</v>
      </c>
      <c r="J2453" s="1">
        <v>16640210</v>
      </c>
      <c r="L2453" s="1" t="e">
        <f>J2453/K2453</f>
        <v>#DIV/0!</v>
      </c>
      <c r="M2453" s="2" t="e">
        <f t="shared" si="77"/>
        <v>#DIV/0!</v>
      </c>
      <c r="N2453" t="s">
        <v>8761</v>
      </c>
      <c r="O2453" t="s">
        <v>347</v>
      </c>
      <c r="P2453" t="s">
        <v>11985</v>
      </c>
      <c r="Q2453">
        <v>6091</v>
      </c>
      <c r="R2453">
        <v>1598</v>
      </c>
      <c r="S2453" t="s">
        <v>11986</v>
      </c>
      <c r="T2453">
        <v>0</v>
      </c>
      <c r="U2453" t="s">
        <v>11987</v>
      </c>
      <c r="V2453" t="s">
        <v>11988</v>
      </c>
      <c r="W2453">
        <v>53</v>
      </c>
      <c r="X2453" t="s">
        <v>37</v>
      </c>
      <c r="Y2453" t="s">
        <v>365</v>
      </c>
      <c r="Z2453" t="s">
        <v>90</v>
      </c>
      <c r="AA2453">
        <v>2009</v>
      </c>
      <c r="AB2453">
        <v>258</v>
      </c>
      <c r="AC2453">
        <v>7.4</v>
      </c>
      <c r="AD2453">
        <v>1.85</v>
      </c>
      <c r="AE2453">
        <v>207</v>
      </c>
    </row>
    <row r="2454" spans="1:31" x14ac:dyDescent="0.45">
      <c r="A2454" t="s">
        <v>28</v>
      </c>
      <c r="B2454" t="s">
        <v>11989</v>
      </c>
      <c r="C2454" t="str">
        <f t="shared" si="76"/>
        <v>other</v>
      </c>
      <c r="D2454">
        <v>263</v>
      </c>
      <c r="E2454">
        <v>112</v>
      </c>
      <c r="F2454">
        <v>337</v>
      </c>
      <c r="G2454">
        <v>201</v>
      </c>
      <c r="H2454" t="s">
        <v>1036</v>
      </c>
      <c r="I2454">
        <v>4000</v>
      </c>
      <c r="J2454" s="1">
        <v>16574731</v>
      </c>
      <c r="K2454" s="1">
        <v>18000000</v>
      </c>
      <c r="L2454" s="1">
        <f>J2454/K2454</f>
        <v>0.92081838888888889</v>
      </c>
      <c r="M2454" s="2" t="str">
        <f t="shared" si="77"/>
        <v>other</v>
      </c>
      <c r="N2454" t="s">
        <v>1473</v>
      </c>
      <c r="O2454" t="s">
        <v>79</v>
      </c>
      <c r="P2454" t="s">
        <v>11990</v>
      </c>
      <c r="Q2454">
        <v>31359</v>
      </c>
      <c r="R2454">
        <v>5671</v>
      </c>
      <c r="S2454" t="s">
        <v>11991</v>
      </c>
      <c r="T2454">
        <v>0</v>
      </c>
      <c r="U2454" t="s">
        <v>11992</v>
      </c>
      <c r="V2454" t="s">
        <v>11993</v>
      </c>
      <c r="W2454">
        <v>156</v>
      </c>
      <c r="X2454" t="s">
        <v>37</v>
      </c>
      <c r="Y2454" t="s">
        <v>11994</v>
      </c>
      <c r="Z2454" t="s">
        <v>39</v>
      </c>
      <c r="AA2454">
        <v>2016</v>
      </c>
      <c r="AB2454">
        <v>820</v>
      </c>
      <c r="AC2454">
        <v>6.7</v>
      </c>
      <c r="AD2454">
        <v>2.35</v>
      </c>
      <c r="AE2454">
        <v>207</v>
      </c>
    </row>
    <row r="2455" spans="1:31" x14ac:dyDescent="0.45">
      <c r="A2455" t="s">
        <v>28</v>
      </c>
      <c r="B2455" t="s">
        <v>3993</v>
      </c>
      <c r="C2455" t="str">
        <f t="shared" si="76"/>
        <v>other</v>
      </c>
      <c r="D2455">
        <v>128</v>
      </c>
      <c r="E2455">
        <v>108</v>
      </c>
      <c r="F2455">
        <v>11000</v>
      </c>
      <c r="G2455">
        <v>922</v>
      </c>
      <c r="H2455" t="s">
        <v>4125</v>
      </c>
      <c r="I2455">
        <v>11000</v>
      </c>
      <c r="J2455" s="1">
        <v>16501785</v>
      </c>
      <c r="K2455" s="1">
        <v>18000000</v>
      </c>
      <c r="L2455" s="1">
        <f>J2455/K2455</f>
        <v>0.91676583333333328</v>
      </c>
      <c r="M2455" s="2" t="str">
        <f t="shared" si="77"/>
        <v>other</v>
      </c>
      <c r="N2455" t="s">
        <v>1671</v>
      </c>
      <c r="O2455" t="s">
        <v>3993</v>
      </c>
      <c r="P2455" t="s">
        <v>11995</v>
      </c>
      <c r="Q2455">
        <v>25165</v>
      </c>
      <c r="R2455">
        <v>14843</v>
      </c>
      <c r="S2455" t="s">
        <v>6147</v>
      </c>
      <c r="T2455">
        <v>2</v>
      </c>
      <c r="U2455" t="s">
        <v>11996</v>
      </c>
      <c r="V2455" t="s">
        <v>11997</v>
      </c>
      <c r="W2455">
        <v>155</v>
      </c>
      <c r="X2455" t="s">
        <v>37</v>
      </c>
      <c r="Y2455" t="s">
        <v>38</v>
      </c>
      <c r="Z2455" t="s">
        <v>575</v>
      </c>
      <c r="AA2455">
        <v>2003</v>
      </c>
      <c r="AB2455">
        <v>944</v>
      </c>
      <c r="AC2455">
        <v>6.4</v>
      </c>
      <c r="AD2455">
        <v>2.35</v>
      </c>
      <c r="AE2455">
        <v>206</v>
      </c>
    </row>
    <row r="2456" spans="1:31" x14ac:dyDescent="0.45">
      <c r="A2456" t="s">
        <v>28</v>
      </c>
      <c r="B2456" t="s">
        <v>11998</v>
      </c>
      <c r="C2456" t="str">
        <f t="shared" si="76"/>
        <v>other</v>
      </c>
      <c r="D2456">
        <v>186</v>
      </c>
      <c r="E2456">
        <v>116</v>
      </c>
      <c r="F2456">
        <v>6</v>
      </c>
      <c r="G2456">
        <v>212</v>
      </c>
      <c r="H2456" t="s">
        <v>426</v>
      </c>
      <c r="I2456">
        <v>25000</v>
      </c>
      <c r="J2456" s="1">
        <v>16459004</v>
      </c>
      <c r="K2456" s="1">
        <v>18000000</v>
      </c>
      <c r="L2456" s="1">
        <f>J2456/K2456</f>
        <v>0.9143891111111111</v>
      </c>
      <c r="M2456" s="2" t="str">
        <f t="shared" si="77"/>
        <v>other</v>
      </c>
      <c r="N2456" t="s">
        <v>11999</v>
      </c>
      <c r="O2456" t="s">
        <v>3387</v>
      </c>
      <c r="P2456" t="s">
        <v>12000</v>
      </c>
      <c r="Q2456">
        <v>27882</v>
      </c>
      <c r="R2456">
        <v>39463</v>
      </c>
      <c r="S2456" t="s">
        <v>12001</v>
      </c>
      <c r="T2456">
        <v>2</v>
      </c>
      <c r="U2456" t="s">
        <v>12002</v>
      </c>
      <c r="V2456" t="s">
        <v>12003</v>
      </c>
      <c r="W2456">
        <v>119</v>
      </c>
      <c r="X2456" t="s">
        <v>37</v>
      </c>
      <c r="Y2456" t="s">
        <v>365</v>
      </c>
      <c r="Z2456" t="s">
        <v>575</v>
      </c>
      <c r="AA2456">
        <v>2013</v>
      </c>
      <c r="AB2456">
        <v>14000</v>
      </c>
      <c r="AC2456">
        <v>7.1</v>
      </c>
      <c r="AD2456">
        <v>2.35</v>
      </c>
      <c r="AE2456">
        <v>205</v>
      </c>
    </row>
    <row r="2457" spans="1:31" x14ac:dyDescent="0.45">
      <c r="C2457" t="str">
        <f t="shared" si="76"/>
        <v>other</v>
      </c>
      <c r="D2457">
        <v>14</v>
      </c>
      <c r="E2457">
        <v>60</v>
      </c>
      <c r="G2457">
        <v>405</v>
      </c>
      <c r="H2457" t="s">
        <v>5078</v>
      </c>
      <c r="I2457">
        <v>654</v>
      </c>
      <c r="J2457" s="1">
        <v>16377274</v>
      </c>
      <c r="L2457" s="1" t="e">
        <f>J2457/K2457</f>
        <v>#DIV/0!</v>
      </c>
      <c r="M2457" s="2" t="e">
        <f t="shared" si="77"/>
        <v>#DIV/0!</v>
      </c>
      <c r="N2457" t="s">
        <v>8050</v>
      </c>
      <c r="O2457" t="s">
        <v>12004</v>
      </c>
      <c r="P2457" t="s">
        <v>12005</v>
      </c>
      <c r="Q2457">
        <v>12854</v>
      </c>
      <c r="R2457">
        <v>1906</v>
      </c>
      <c r="S2457" t="s">
        <v>8760</v>
      </c>
      <c r="T2457">
        <v>1</v>
      </c>
      <c r="U2457" t="s">
        <v>12006</v>
      </c>
      <c r="V2457" t="s">
        <v>12007</v>
      </c>
      <c r="W2457">
        <v>44</v>
      </c>
      <c r="Y2457" t="s">
        <v>38</v>
      </c>
      <c r="AB2457">
        <v>426</v>
      </c>
      <c r="AC2457">
        <v>6.7</v>
      </c>
      <c r="AE2457">
        <v>205</v>
      </c>
    </row>
    <row r="2458" spans="1:31" x14ac:dyDescent="0.45">
      <c r="A2458" t="s">
        <v>737</v>
      </c>
      <c r="B2458" t="s">
        <v>12008</v>
      </c>
      <c r="C2458" t="str">
        <f t="shared" si="76"/>
        <v>other</v>
      </c>
      <c r="D2458">
        <v>292</v>
      </c>
      <c r="E2458">
        <v>144</v>
      </c>
      <c r="F2458">
        <v>0</v>
      </c>
      <c r="G2458">
        <v>16</v>
      </c>
      <c r="H2458" t="s">
        <v>12009</v>
      </c>
      <c r="I2458">
        <v>63</v>
      </c>
      <c r="J2458" s="1">
        <v>16346122</v>
      </c>
      <c r="K2458" s="1">
        <v>12000000</v>
      </c>
      <c r="L2458" s="1">
        <f>J2458/K2458</f>
        <v>1.3621768333333333</v>
      </c>
      <c r="M2458" s="2" t="str">
        <f t="shared" si="77"/>
        <v>other</v>
      </c>
      <c r="N2458" t="s">
        <v>8050</v>
      </c>
      <c r="O2458" t="s">
        <v>12010</v>
      </c>
      <c r="P2458" t="s">
        <v>12011</v>
      </c>
      <c r="Q2458">
        <v>52958</v>
      </c>
      <c r="R2458">
        <v>167</v>
      </c>
      <c r="S2458" t="s">
        <v>12012</v>
      </c>
      <c r="T2458">
        <v>0</v>
      </c>
      <c r="U2458" t="s">
        <v>12013</v>
      </c>
      <c r="V2458" t="s">
        <v>12014</v>
      </c>
      <c r="W2458">
        <v>193</v>
      </c>
      <c r="X2458" t="s">
        <v>8721</v>
      </c>
      <c r="Y2458" t="s">
        <v>757</v>
      </c>
      <c r="Z2458" t="s">
        <v>575</v>
      </c>
      <c r="AA2458">
        <v>2009</v>
      </c>
      <c r="AB2458">
        <v>43</v>
      </c>
      <c r="AC2458">
        <v>7.8</v>
      </c>
      <c r="AD2458">
        <v>1.85</v>
      </c>
      <c r="AE2458">
        <v>204</v>
      </c>
    </row>
    <row r="2459" spans="1:31" x14ac:dyDescent="0.45">
      <c r="A2459" t="s">
        <v>28</v>
      </c>
      <c r="B2459" t="s">
        <v>746</v>
      </c>
      <c r="C2459" t="str">
        <f t="shared" si="76"/>
        <v>other</v>
      </c>
      <c r="D2459">
        <v>15</v>
      </c>
      <c r="E2459">
        <v>92</v>
      </c>
      <c r="F2459">
        <v>662</v>
      </c>
      <c r="G2459">
        <v>161</v>
      </c>
      <c r="H2459" t="s">
        <v>12015</v>
      </c>
      <c r="I2459">
        <v>662</v>
      </c>
      <c r="J2459" s="1">
        <v>16323969</v>
      </c>
      <c r="L2459" s="1" t="e">
        <f>J2459/K2459</f>
        <v>#DIV/0!</v>
      </c>
      <c r="M2459" s="2" t="e">
        <f t="shared" si="77"/>
        <v>#DIV/0!</v>
      </c>
      <c r="N2459" t="s">
        <v>6393</v>
      </c>
      <c r="O2459" t="s">
        <v>746</v>
      </c>
      <c r="P2459" t="s">
        <v>12016</v>
      </c>
      <c r="Q2459">
        <v>436</v>
      </c>
      <c r="R2459">
        <v>1498</v>
      </c>
      <c r="S2459" t="s">
        <v>12017</v>
      </c>
      <c r="T2459">
        <v>0</v>
      </c>
      <c r="V2459" t="s">
        <v>12018</v>
      </c>
      <c r="W2459">
        <v>6</v>
      </c>
      <c r="X2459" t="s">
        <v>37</v>
      </c>
      <c r="Y2459" t="s">
        <v>38</v>
      </c>
      <c r="AA2459">
        <v>2016</v>
      </c>
      <c r="AB2459">
        <v>290</v>
      </c>
      <c r="AC2459">
        <v>4</v>
      </c>
      <c r="AE2459">
        <v>204</v>
      </c>
    </row>
    <row r="2460" spans="1:31" x14ac:dyDescent="0.45">
      <c r="A2460" t="s">
        <v>28</v>
      </c>
      <c r="B2460" t="s">
        <v>12019</v>
      </c>
      <c r="C2460" t="str">
        <f t="shared" si="76"/>
        <v>other</v>
      </c>
      <c r="D2460">
        <v>70</v>
      </c>
      <c r="E2460">
        <v>93</v>
      </c>
      <c r="F2460">
        <v>28</v>
      </c>
      <c r="G2460">
        <v>415</v>
      </c>
      <c r="H2460" t="s">
        <v>1893</v>
      </c>
      <c r="I2460">
        <v>1000</v>
      </c>
      <c r="J2460" s="1">
        <v>16311763</v>
      </c>
      <c r="K2460" s="1">
        <v>2700000</v>
      </c>
      <c r="L2460" s="1">
        <f>J2460/K2460</f>
        <v>6.0413937037037035</v>
      </c>
      <c r="M2460" s="2" t="str">
        <f t="shared" si="77"/>
        <v>blockbuster</v>
      </c>
      <c r="N2460" t="s">
        <v>12020</v>
      </c>
      <c r="O2460" t="s">
        <v>1322</v>
      </c>
      <c r="P2460" t="s">
        <v>12021</v>
      </c>
      <c r="Q2460">
        <v>10082</v>
      </c>
      <c r="R2460">
        <v>2319</v>
      </c>
      <c r="S2460" t="s">
        <v>6386</v>
      </c>
      <c r="T2460">
        <v>2</v>
      </c>
      <c r="U2460" t="s">
        <v>12022</v>
      </c>
      <c r="V2460" t="s">
        <v>12023</v>
      </c>
      <c r="W2460">
        <v>100</v>
      </c>
      <c r="X2460" t="s">
        <v>37</v>
      </c>
      <c r="Y2460" t="s">
        <v>38</v>
      </c>
      <c r="Z2460" t="s">
        <v>575</v>
      </c>
      <c r="AA2460">
        <v>1986</v>
      </c>
      <c r="AB2460">
        <v>695</v>
      </c>
      <c r="AC2460">
        <v>5.9</v>
      </c>
      <c r="AD2460">
        <v>1.85</v>
      </c>
      <c r="AE2460">
        <v>204</v>
      </c>
    </row>
    <row r="2461" spans="1:31" x14ac:dyDescent="0.45">
      <c r="A2461" t="s">
        <v>28</v>
      </c>
      <c r="B2461" t="s">
        <v>2631</v>
      </c>
      <c r="C2461" t="str">
        <f t="shared" si="76"/>
        <v>other</v>
      </c>
      <c r="D2461">
        <v>79</v>
      </c>
      <c r="E2461">
        <v>103</v>
      </c>
      <c r="F2461">
        <v>154</v>
      </c>
      <c r="G2461">
        <v>576</v>
      </c>
      <c r="H2461" t="s">
        <v>3778</v>
      </c>
      <c r="I2461">
        <v>1000</v>
      </c>
      <c r="J2461" s="1">
        <v>16300302</v>
      </c>
      <c r="K2461" s="1">
        <v>18000000</v>
      </c>
      <c r="L2461" s="1">
        <f>J2461/K2461</f>
        <v>0.90557233333333331</v>
      </c>
      <c r="M2461" s="2" t="str">
        <f t="shared" si="77"/>
        <v>other</v>
      </c>
      <c r="N2461" t="s">
        <v>2132</v>
      </c>
      <c r="O2461" t="s">
        <v>2855</v>
      </c>
      <c r="P2461" t="s">
        <v>12024</v>
      </c>
      <c r="Q2461">
        <v>26730</v>
      </c>
      <c r="R2461">
        <v>4094</v>
      </c>
      <c r="S2461" t="s">
        <v>1845</v>
      </c>
      <c r="T2461">
        <v>0</v>
      </c>
      <c r="U2461" t="s">
        <v>12025</v>
      </c>
      <c r="V2461" t="s">
        <v>12026</v>
      </c>
      <c r="W2461">
        <v>180</v>
      </c>
      <c r="X2461" t="s">
        <v>37</v>
      </c>
      <c r="Y2461" t="s">
        <v>38</v>
      </c>
      <c r="Z2461" t="s">
        <v>575</v>
      </c>
      <c r="AA2461">
        <v>2002</v>
      </c>
      <c r="AB2461">
        <v>783</v>
      </c>
      <c r="AC2461">
        <v>7.2</v>
      </c>
      <c r="AD2461">
        <v>1.85</v>
      </c>
      <c r="AE2461">
        <v>204</v>
      </c>
    </row>
    <row r="2462" spans="1:31" x14ac:dyDescent="0.45">
      <c r="A2462" t="s">
        <v>28</v>
      </c>
      <c r="B2462" t="s">
        <v>6462</v>
      </c>
      <c r="C2462" t="str">
        <f t="shared" si="76"/>
        <v>other</v>
      </c>
      <c r="D2462">
        <v>103</v>
      </c>
      <c r="E2462">
        <v>93</v>
      </c>
      <c r="F2462">
        <v>190</v>
      </c>
      <c r="G2462">
        <v>151</v>
      </c>
      <c r="H2462" t="s">
        <v>12027</v>
      </c>
      <c r="I2462">
        <v>364</v>
      </c>
      <c r="J2462" s="1">
        <v>16298046</v>
      </c>
      <c r="L2462" s="1" t="e">
        <f>J2462/K2462</f>
        <v>#DIV/0!</v>
      </c>
      <c r="M2462" s="2" t="e">
        <f t="shared" si="77"/>
        <v>#DIV/0!</v>
      </c>
      <c r="N2462" t="s">
        <v>12028</v>
      </c>
      <c r="O2462" t="s">
        <v>12029</v>
      </c>
      <c r="P2462" t="s">
        <v>12030</v>
      </c>
      <c r="Q2462">
        <v>13359</v>
      </c>
      <c r="R2462">
        <v>1083</v>
      </c>
      <c r="S2462" t="s">
        <v>12031</v>
      </c>
      <c r="T2462">
        <v>0</v>
      </c>
      <c r="U2462" t="s">
        <v>12032</v>
      </c>
      <c r="V2462" t="s">
        <v>12033</v>
      </c>
      <c r="W2462">
        <v>56</v>
      </c>
      <c r="X2462" t="s">
        <v>37</v>
      </c>
      <c r="Y2462" t="s">
        <v>38</v>
      </c>
      <c r="Z2462" t="s">
        <v>575</v>
      </c>
      <c r="AA2462">
        <v>2013</v>
      </c>
      <c r="AB2462">
        <v>253</v>
      </c>
      <c r="AC2462">
        <v>7.2</v>
      </c>
      <c r="AD2462">
        <v>2.35</v>
      </c>
      <c r="AE2462">
        <v>204</v>
      </c>
    </row>
    <row r="2463" spans="1:31" x14ac:dyDescent="0.45">
      <c r="A2463" t="s">
        <v>28</v>
      </c>
      <c r="B2463" t="s">
        <v>12034</v>
      </c>
      <c r="C2463" t="str">
        <f t="shared" si="76"/>
        <v>other</v>
      </c>
      <c r="D2463">
        <v>97</v>
      </c>
      <c r="E2463">
        <v>98</v>
      </c>
      <c r="F2463">
        <v>34</v>
      </c>
      <c r="G2463">
        <v>394</v>
      </c>
      <c r="H2463" t="s">
        <v>5718</v>
      </c>
      <c r="I2463">
        <v>663</v>
      </c>
      <c r="J2463" s="1">
        <v>16295774</v>
      </c>
      <c r="K2463" s="1">
        <v>18000000</v>
      </c>
      <c r="L2463" s="1">
        <f>J2463/K2463</f>
        <v>0.90532077777777775</v>
      </c>
      <c r="M2463" s="2" t="str">
        <f t="shared" si="77"/>
        <v>other</v>
      </c>
      <c r="N2463" t="s">
        <v>2115</v>
      </c>
      <c r="O2463" t="s">
        <v>7593</v>
      </c>
      <c r="P2463" t="s">
        <v>12035</v>
      </c>
      <c r="Q2463">
        <v>14324</v>
      </c>
      <c r="R2463">
        <v>2215</v>
      </c>
      <c r="S2463" t="s">
        <v>3163</v>
      </c>
      <c r="T2463">
        <v>1</v>
      </c>
      <c r="U2463" t="s">
        <v>12036</v>
      </c>
      <c r="V2463" t="s">
        <v>12037</v>
      </c>
      <c r="W2463">
        <v>93</v>
      </c>
      <c r="X2463" t="s">
        <v>37</v>
      </c>
      <c r="Y2463" t="s">
        <v>757</v>
      </c>
      <c r="Z2463" t="s">
        <v>575</v>
      </c>
      <c r="AA2463">
        <v>2008</v>
      </c>
      <c r="AB2463">
        <v>551</v>
      </c>
      <c r="AC2463">
        <v>5.0999999999999996</v>
      </c>
      <c r="AD2463">
        <v>2.35</v>
      </c>
      <c r="AE2463">
        <v>203</v>
      </c>
    </row>
    <row r="2464" spans="1:31" x14ac:dyDescent="0.45">
      <c r="A2464" t="s">
        <v>28</v>
      </c>
      <c r="C2464" t="str">
        <f t="shared" si="76"/>
        <v>other</v>
      </c>
      <c r="D2464">
        <v>108</v>
      </c>
      <c r="E2464">
        <v>334</v>
      </c>
      <c r="G2464">
        <v>30</v>
      </c>
      <c r="H2464" t="s">
        <v>12038</v>
      </c>
      <c r="I2464">
        <v>897</v>
      </c>
      <c r="J2464" s="1">
        <v>16290976</v>
      </c>
      <c r="L2464" s="1" t="e">
        <f>J2464/K2464</f>
        <v>#DIV/0!</v>
      </c>
      <c r="M2464" s="2" t="e">
        <f t="shared" si="77"/>
        <v>#DIV/0!</v>
      </c>
      <c r="N2464" t="s">
        <v>5675</v>
      </c>
      <c r="O2464" t="s">
        <v>867</v>
      </c>
      <c r="P2464" t="s">
        <v>12039</v>
      </c>
      <c r="Q2464">
        <v>10111</v>
      </c>
      <c r="R2464">
        <v>1032</v>
      </c>
      <c r="S2464" t="s">
        <v>12040</v>
      </c>
      <c r="T2464">
        <v>0</v>
      </c>
      <c r="U2464" t="s">
        <v>12041</v>
      </c>
      <c r="V2464" t="s">
        <v>12042</v>
      </c>
      <c r="W2464">
        <v>36</v>
      </c>
      <c r="X2464" t="s">
        <v>37</v>
      </c>
      <c r="Y2464" t="s">
        <v>1455</v>
      </c>
      <c r="Z2464" t="s">
        <v>4820</v>
      </c>
      <c r="AB2464">
        <v>30</v>
      </c>
      <c r="AC2464">
        <v>7.7</v>
      </c>
      <c r="AD2464">
        <v>2.35</v>
      </c>
      <c r="AE2464">
        <v>201</v>
      </c>
    </row>
    <row r="2465" spans="1:31" x14ac:dyDescent="0.45">
      <c r="A2465" t="s">
        <v>28</v>
      </c>
      <c r="B2465" t="s">
        <v>12043</v>
      </c>
      <c r="C2465" t="str">
        <f t="shared" si="76"/>
        <v>other</v>
      </c>
      <c r="D2465">
        <v>59</v>
      </c>
      <c r="E2465">
        <v>114</v>
      </c>
      <c r="F2465">
        <v>157</v>
      </c>
      <c r="G2465">
        <v>32</v>
      </c>
      <c r="H2465" t="s">
        <v>12044</v>
      </c>
      <c r="I2465">
        <v>84</v>
      </c>
      <c r="J2465" s="1">
        <v>16284360</v>
      </c>
      <c r="K2465" s="1">
        <v>18000000</v>
      </c>
      <c r="L2465" s="1">
        <f>J2465/K2465</f>
        <v>0.90468666666666664</v>
      </c>
      <c r="M2465" s="2" t="str">
        <f t="shared" si="77"/>
        <v>other</v>
      </c>
      <c r="N2465" t="s">
        <v>10403</v>
      </c>
      <c r="O2465" t="s">
        <v>12045</v>
      </c>
      <c r="P2465" t="s">
        <v>12046</v>
      </c>
      <c r="Q2465">
        <v>2541</v>
      </c>
      <c r="R2465">
        <v>198</v>
      </c>
      <c r="S2465" t="s">
        <v>12047</v>
      </c>
      <c r="T2465">
        <v>0</v>
      </c>
      <c r="U2465" t="s">
        <v>12048</v>
      </c>
      <c r="V2465" t="s">
        <v>12049</v>
      </c>
      <c r="W2465">
        <v>20</v>
      </c>
      <c r="X2465" t="s">
        <v>37</v>
      </c>
      <c r="Y2465" t="s">
        <v>1455</v>
      </c>
      <c r="Z2465" t="s">
        <v>4820</v>
      </c>
      <c r="AA2465">
        <v>2009</v>
      </c>
      <c r="AB2465">
        <v>35</v>
      </c>
      <c r="AC2465">
        <v>5.5</v>
      </c>
      <c r="AD2465">
        <v>2.35</v>
      </c>
      <c r="AE2465">
        <v>200</v>
      </c>
    </row>
    <row r="2466" spans="1:31" x14ac:dyDescent="0.45">
      <c r="A2466" t="s">
        <v>28</v>
      </c>
      <c r="B2466" t="s">
        <v>12050</v>
      </c>
      <c r="C2466" t="str">
        <f t="shared" si="76"/>
        <v>other</v>
      </c>
      <c r="D2466">
        <v>10</v>
      </c>
      <c r="E2466">
        <v>121</v>
      </c>
      <c r="F2466">
        <v>0</v>
      </c>
      <c r="G2466">
        <v>353</v>
      </c>
      <c r="H2466" t="s">
        <v>6402</v>
      </c>
      <c r="I2466">
        <v>854</v>
      </c>
      <c r="J2466" s="1">
        <v>16264475</v>
      </c>
      <c r="K2466" s="1">
        <v>11350000</v>
      </c>
      <c r="L2466" s="1">
        <f>J2466/K2466</f>
        <v>1.4329933920704845</v>
      </c>
      <c r="M2466" s="2" t="str">
        <f t="shared" si="77"/>
        <v>other</v>
      </c>
      <c r="N2466" t="s">
        <v>12051</v>
      </c>
      <c r="O2466" t="s">
        <v>4822</v>
      </c>
      <c r="P2466" t="s">
        <v>12052</v>
      </c>
      <c r="Q2466">
        <v>899</v>
      </c>
      <c r="R2466">
        <v>2705</v>
      </c>
      <c r="S2466" t="s">
        <v>12053</v>
      </c>
      <c r="T2466">
        <v>2</v>
      </c>
      <c r="U2466" t="s">
        <v>12054</v>
      </c>
      <c r="V2466" t="s">
        <v>12055</v>
      </c>
      <c r="W2466">
        <v>42</v>
      </c>
      <c r="X2466" t="s">
        <v>37</v>
      </c>
      <c r="Y2466" t="s">
        <v>3561</v>
      </c>
      <c r="Z2466" t="s">
        <v>575</v>
      </c>
      <c r="AA2466">
        <v>1999</v>
      </c>
      <c r="AB2466">
        <v>578</v>
      </c>
      <c r="AC2466">
        <v>6.2</v>
      </c>
      <c r="AD2466">
        <v>2.35</v>
      </c>
      <c r="AE2466">
        <v>200</v>
      </c>
    </row>
    <row r="2467" spans="1:31" x14ac:dyDescent="0.45">
      <c r="A2467" t="s">
        <v>28</v>
      </c>
      <c r="B2467" t="s">
        <v>2485</v>
      </c>
      <c r="C2467" t="str">
        <f t="shared" si="76"/>
        <v>other</v>
      </c>
      <c r="D2467">
        <v>184</v>
      </c>
      <c r="E2467">
        <v>87</v>
      </c>
      <c r="F2467">
        <v>0</v>
      </c>
      <c r="G2467">
        <v>83</v>
      </c>
      <c r="H2467" t="s">
        <v>12056</v>
      </c>
      <c r="I2467">
        <v>1000</v>
      </c>
      <c r="J2467" s="1">
        <v>16252765</v>
      </c>
      <c r="K2467" s="1">
        <v>3500000</v>
      </c>
      <c r="L2467" s="1">
        <f>J2467/K2467</f>
        <v>4.6436471428571426</v>
      </c>
      <c r="M2467" s="2" t="str">
        <f t="shared" si="77"/>
        <v>blockbuster</v>
      </c>
      <c r="N2467" t="s">
        <v>6393</v>
      </c>
      <c r="O2467" t="s">
        <v>12057</v>
      </c>
      <c r="P2467" t="s">
        <v>12058</v>
      </c>
      <c r="Q2467">
        <v>49669</v>
      </c>
      <c r="R2467">
        <v>1592</v>
      </c>
      <c r="S2467" t="s">
        <v>12059</v>
      </c>
      <c r="T2467">
        <v>1</v>
      </c>
      <c r="U2467" t="s">
        <v>12060</v>
      </c>
      <c r="V2467" t="s">
        <v>12061</v>
      </c>
      <c r="W2467">
        <v>419</v>
      </c>
      <c r="X2467" t="s">
        <v>37</v>
      </c>
      <c r="Y2467" t="s">
        <v>38</v>
      </c>
      <c r="Z2467" t="s">
        <v>5603</v>
      </c>
      <c r="AA2467">
        <v>1985</v>
      </c>
      <c r="AB2467">
        <v>177</v>
      </c>
      <c r="AC2467">
        <v>7.2</v>
      </c>
      <c r="AD2467">
        <v>1.85</v>
      </c>
      <c r="AE2467">
        <v>200</v>
      </c>
    </row>
    <row r="2468" spans="1:31" x14ac:dyDescent="0.45">
      <c r="A2468" t="s">
        <v>28</v>
      </c>
      <c r="B2468" t="s">
        <v>1747</v>
      </c>
      <c r="C2468" t="str">
        <f t="shared" si="76"/>
        <v>other</v>
      </c>
      <c r="D2468">
        <v>23</v>
      </c>
      <c r="E2468">
        <v>92</v>
      </c>
      <c r="F2468">
        <v>55</v>
      </c>
      <c r="G2468">
        <v>757</v>
      </c>
      <c r="H2468" t="s">
        <v>8885</v>
      </c>
      <c r="I2468">
        <v>1000</v>
      </c>
      <c r="J2468" s="1">
        <v>16248701</v>
      </c>
      <c r="K2468" s="1">
        <v>18000000</v>
      </c>
      <c r="L2468" s="1">
        <f>J2468/K2468</f>
        <v>0.90270561111111114</v>
      </c>
      <c r="M2468" s="2" t="str">
        <f t="shared" si="77"/>
        <v>other</v>
      </c>
      <c r="N2468" t="s">
        <v>454</v>
      </c>
      <c r="O2468" t="s">
        <v>6521</v>
      </c>
      <c r="P2468" t="s">
        <v>12062</v>
      </c>
      <c r="Q2468">
        <v>4510</v>
      </c>
      <c r="R2468">
        <v>3212</v>
      </c>
      <c r="S2468" t="s">
        <v>8768</v>
      </c>
      <c r="T2468">
        <v>1</v>
      </c>
      <c r="U2468" t="s">
        <v>12063</v>
      </c>
      <c r="V2468" t="s">
        <v>12064</v>
      </c>
      <c r="W2468">
        <v>50</v>
      </c>
      <c r="X2468" t="s">
        <v>37</v>
      </c>
      <c r="Y2468" t="s">
        <v>38</v>
      </c>
      <c r="Z2468" t="s">
        <v>575</v>
      </c>
      <c r="AA2468">
        <v>2016</v>
      </c>
      <c r="AB2468">
        <v>872</v>
      </c>
      <c r="AC2468">
        <v>5.2</v>
      </c>
      <c r="AE2468">
        <v>200</v>
      </c>
    </row>
    <row r="2469" spans="1:31" x14ac:dyDescent="0.45">
      <c r="A2469" t="s">
        <v>28</v>
      </c>
      <c r="B2469" t="s">
        <v>12065</v>
      </c>
      <c r="C2469" t="str">
        <f t="shared" si="76"/>
        <v>other</v>
      </c>
      <c r="D2469">
        <v>112</v>
      </c>
      <c r="E2469">
        <v>105</v>
      </c>
      <c r="F2469">
        <v>2</v>
      </c>
      <c r="G2469">
        <v>69</v>
      </c>
      <c r="H2469" t="s">
        <v>2233</v>
      </c>
      <c r="I2469">
        <v>805</v>
      </c>
      <c r="J2469" s="1">
        <v>16247775</v>
      </c>
      <c r="K2469" s="1">
        <v>14000000</v>
      </c>
      <c r="L2469" s="1">
        <f>J2469/K2469</f>
        <v>1.1605553571428571</v>
      </c>
      <c r="M2469" s="2" t="str">
        <f t="shared" si="77"/>
        <v>other</v>
      </c>
      <c r="N2469" t="s">
        <v>12066</v>
      </c>
      <c r="O2469" t="s">
        <v>10298</v>
      </c>
      <c r="P2469" t="s">
        <v>12067</v>
      </c>
      <c r="Q2469">
        <v>14325</v>
      </c>
      <c r="R2469">
        <v>1185</v>
      </c>
      <c r="S2469" t="s">
        <v>12068</v>
      </c>
      <c r="T2469">
        <v>0</v>
      </c>
      <c r="U2469" t="s">
        <v>12069</v>
      </c>
      <c r="V2469" t="s">
        <v>12070</v>
      </c>
      <c r="W2469">
        <v>90</v>
      </c>
      <c r="X2469" t="s">
        <v>37</v>
      </c>
      <c r="Y2469" t="s">
        <v>1455</v>
      </c>
      <c r="Z2469" t="s">
        <v>575</v>
      </c>
      <c r="AA2469">
        <v>2006</v>
      </c>
      <c r="AB2469">
        <v>306</v>
      </c>
      <c r="AC2469">
        <v>6.7</v>
      </c>
      <c r="AD2469">
        <v>2.35</v>
      </c>
      <c r="AE2469">
        <v>199</v>
      </c>
    </row>
    <row r="2470" spans="1:31" x14ac:dyDescent="0.45">
      <c r="A2470" t="s">
        <v>28</v>
      </c>
      <c r="B2470" t="s">
        <v>10283</v>
      </c>
      <c r="C2470" t="str">
        <f t="shared" si="76"/>
        <v>other</v>
      </c>
      <c r="D2470">
        <v>45</v>
      </c>
      <c r="E2470">
        <v>90</v>
      </c>
      <c r="F2470">
        <v>78</v>
      </c>
      <c r="G2470">
        <v>720</v>
      </c>
      <c r="H2470" t="s">
        <v>10284</v>
      </c>
      <c r="I2470">
        <v>2000</v>
      </c>
      <c r="J2470" s="1">
        <v>16235293</v>
      </c>
      <c r="K2470" s="1">
        <v>11000000</v>
      </c>
      <c r="L2470" s="1">
        <f>J2470/K2470</f>
        <v>1.4759357272727274</v>
      </c>
      <c r="M2470" s="2" t="str">
        <f t="shared" si="77"/>
        <v>other</v>
      </c>
      <c r="N2470" t="s">
        <v>1755</v>
      </c>
      <c r="O2470" t="s">
        <v>1365</v>
      </c>
      <c r="P2470" t="s">
        <v>10285</v>
      </c>
      <c r="Q2470">
        <v>4693</v>
      </c>
      <c r="R2470">
        <v>4142</v>
      </c>
      <c r="S2470" t="s">
        <v>1860</v>
      </c>
      <c r="T2470">
        <v>1</v>
      </c>
      <c r="V2470" t="s">
        <v>10286</v>
      </c>
      <c r="W2470">
        <v>49</v>
      </c>
      <c r="X2470" t="s">
        <v>37</v>
      </c>
      <c r="Y2470" t="s">
        <v>263</v>
      </c>
      <c r="Z2470" t="s">
        <v>575</v>
      </c>
      <c r="AA2470">
        <v>2015</v>
      </c>
      <c r="AB2470">
        <v>1000</v>
      </c>
      <c r="AC2470">
        <v>6.3</v>
      </c>
      <c r="AD2470">
        <v>2.35</v>
      </c>
      <c r="AE2470">
        <v>199</v>
      </c>
    </row>
    <row r="2471" spans="1:31" x14ac:dyDescent="0.45">
      <c r="A2471" t="s">
        <v>28</v>
      </c>
      <c r="B2471" t="s">
        <v>9657</v>
      </c>
      <c r="C2471" t="str">
        <f t="shared" si="76"/>
        <v>other</v>
      </c>
      <c r="D2471">
        <v>59</v>
      </c>
      <c r="E2471">
        <v>89</v>
      </c>
      <c r="F2471">
        <v>130</v>
      </c>
      <c r="G2471">
        <v>183</v>
      </c>
      <c r="H2471" t="s">
        <v>12071</v>
      </c>
      <c r="I2471">
        <v>444</v>
      </c>
      <c r="J2471" s="1">
        <v>16204793</v>
      </c>
      <c r="K2471" s="1">
        <v>17900000</v>
      </c>
      <c r="L2471" s="1">
        <f>J2471/K2471</f>
        <v>0.90529569832402235</v>
      </c>
      <c r="M2471" s="2" t="str">
        <f t="shared" si="77"/>
        <v>other</v>
      </c>
      <c r="N2471" t="s">
        <v>42</v>
      </c>
      <c r="O2471" t="s">
        <v>9437</v>
      </c>
      <c r="P2471" t="s">
        <v>12072</v>
      </c>
      <c r="Q2471">
        <v>30215</v>
      </c>
      <c r="R2471">
        <v>1243</v>
      </c>
      <c r="S2471" t="s">
        <v>2270</v>
      </c>
      <c r="T2471">
        <v>1</v>
      </c>
      <c r="U2471" t="s">
        <v>12073</v>
      </c>
      <c r="V2471" t="s">
        <v>12074</v>
      </c>
      <c r="W2471">
        <v>95</v>
      </c>
      <c r="X2471" t="s">
        <v>37</v>
      </c>
      <c r="Y2471" t="s">
        <v>10481</v>
      </c>
      <c r="Z2471" t="s">
        <v>39</v>
      </c>
      <c r="AA2471">
        <v>1985</v>
      </c>
      <c r="AB2471">
        <v>312</v>
      </c>
      <c r="AC2471">
        <v>5</v>
      </c>
      <c r="AD2471">
        <v>2.35</v>
      </c>
      <c r="AE2471">
        <v>198</v>
      </c>
    </row>
    <row r="2472" spans="1:31" x14ac:dyDescent="0.45">
      <c r="A2472" t="s">
        <v>28</v>
      </c>
      <c r="B2472" t="s">
        <v>12075</v>
      </c>
      <c r="C2472" t="str">
        <f t="shared" si="76"/>
        <v>other</v>
      </c>
      <c r="D2472">
        <v>195</v>
      </c>
      <c r="E2472">
        <v>114</v>
      </c>
      <c r="F2472">
        <v>89</v>
      </c>
      <c r="G2472">
        <v>920</v>
      </c>
      <c r="H2472" t="s">
        <v>1202</v>
      </c>
      <c r="I2472">
        <v>22000</v>
      </c>
      <c r="J2472" s="1">
        <v>16168741</v>
      </c>
      <c r="K2472" s="1">
        <v>14000000</v>
      </c>
      <c r="L2472" s="1">
        <f>J2472/K2472</f>
        <v>1.1549100714285714</v>
      </c>
      <c r="M2472" s="2" t="str">
        <f t="shared" si="77"/>
        <v>other</v>
      </c>
      <c r="N2472" t="s">
        <v>6122</v>
      </c>
      <c r="O2472" t="s">
        <v>1736</v>
      </c>
      <c r="P2472" t="s">
        <v>12076</v>
      </c>
      <c r="Q2472">
        <v>48162</v>
      </c>
      <c r="R2472">
        <v>25804</v>
      </c>
      <c r="S2472" t="s">
        <v>5036</v>
      </c>
      <c r="T2472">
        <v>2</v>
      </c>
      <c r="U2472" t="s">
        <v>12077</v>
      </c>
      <c r="V2472" t="s">
        <v>12078</v>
      </c>
      <c r="W2472">
        <v>140</v>
      </c>
      <c r="X2472" t="s">
        <v>37</v>
      </c>
      <c r="Y2472" t="s">
        <v>3561</v>
      </c>
      <c r="Z2472" t="s">
        <v>575</v>
      </c>
      <c r="AA2472">
        <v>2012</v>
      </c>
      <c r="AB2472">
        <v>2000</v>
      </c>
      <c r="AC2472">
        <v>6.2</v>
      </c>
      <c r="AD2472">
        <v>2.35</v>
      </c>
      <c r="AE2472">
        <v>197</v>
      </c>
    </row>
    <row r="2473" spans="1:31" x14ac:dyDescent="0.45">
      <c r="A2473" t="s">
        <v>28</v>
      </c>
      <c r="B2473" t="s">
        <v>6539</v>
      </c>
      <c r="C2473" t="str">
        <f t="shared" si="76"/>
        <v>other</v>
      </c>
      <c r="D2473">
        <v>256</v>
      </c>
      <c r="E2473">
        <v>119</v>
      </c>
      <c r="F2473">
        <v>99</v>
      </c>
      <c r="G2473">
        <v>778</v>
      </c>
      <c r="H2473" t="s">
        <v>614</v>
      </c>
      <c r="I2473">
        <v>15000</v>
      </c>
      <c r="J2473" s="1">
        <v>16153600</v>
      </c>
      <c r="K2473" s="1">
        <v>20000000</v>
      </c>
      <c r="L2473" s="1">
        <f>J2473/K2473</f>
        <v>0.80767999999999995</v>
      </c>
      <c r="M2473" s="2" t="str">
        <f t="shared" si="77"/>
        <v>other</v>
      </c>
      <c r="N2473" t="s">
        <v>1661</v>
      </c>
      <c r="O2473" t="s">
        <v>177</v>
      </c>
      <c r="P2473" t="s">
        <v>12079</v>
      </c>
      <c r="Q2473">
        <v>422606</v>
      </c>
      <c r="R2473">
        <v>17584</v>
      </c>
      <c r="S2473" t="s">
        <v>4357</v>
      </c>
      <c r="T2473">
        <v>2</v>
      </c>
      <c r="U2473" t="s">
        <v>12080</v>
      </c>
      <c r="V2473" t="s">
        <v>12081</v>
      </c>
      <c r="W2473">
        <v>555</v>
      </c>
      <c r="X2473" t="s">
        <v>37</v>
      </c>
      <c r="Y2473" t="s">
        <v>38</v>
      </c>
      <c r="Z2473" t="s">
        <v>575</v>
      </c>
      <c r="AA2473">
        <v>2007</v>
      </c>
      <c r="AB2473">
        <v>833</v>
      </c>
      <c r="AC2473">
        <v>7.6</v>
      </c>
      <c r="AD2473">
        <v>1.85</v>
      </c>
      <c r="AE2473">
        <v>196</v>
      </c>
    </row>
    <row r="2474" spans="1:31" x14ac:dyDescent="0.45">
      <c r="A2474" t="s">
        <v>28</v>
      </c>
      <c r="B2474" t="s">
        <v>9506</v>
      </c>
      <c r="C2474" t="str">
        <f t="shared" si="76"/>
        <v>other</v>
      </c>
      <c r="D2474">
        <v>44</v>
      </c>
      <c r="E2474">
        <v>103</v>
      </c>
      <c r="F2474">
        <v>0</v>
      </c>
      <c r="G2474">
        <v>543</v>
      </c>
      <c r="H2474" t="s">
        <v>9584</v>
      </c>
      <c r="I2474">
        <v>923</v>
      </c>
      <c r="J2474" s="1">
        <v>16123851</v>
      </c>
      <c r="L2474" s="1" t="e">
        <f>J2474/K2474</f>
        <v>#DIV/0!</v>
      </c>
      <c r="M2474" s="2" t="e">
        <f t="shared" si="77"/>
        <v>#DIV/0!</v>
      </c>
      <c r="N2474" t="s">
        <v>9183</v>
      </c>
      <c r="O2474" t="s">
        <v>5386</v>
      </c>
      <c r="P2474" t="s">
        <v>12082</v>
      </c>
      <c r="Q2474">
        <v>9544</v>
      </c>
      <c r="R2474">
        <v>3699</v>
      </c>
      <c r="S2474" t="s">
        <v>8326</v>
      </c>
      <c r="T2474">
        <v>0</v>
      </c>
      <c r="U2474" t="s">
        <v>12083</v>
      </c>
      <c r="V2474" t="s">
        <v>12084</v>
      </c>
      <c r="W2474">
        <v>45</v>
      </c>
      <c r="X2474" t="s">
        <v>37</v>
      </c>
      <c r="Y2474" t="s">
        <v>38</v>
      </c>
      <c r="Z2474" t="s">
        <v>39</v>
      </c>
      <c r="AA2474">
        <v>2009</v>
      </c>
      <c r="AB2474">
        <v>619</v>
      </c>
      <c r="AC2474">
        <v>4.0999999999999996</v>
      </c>
      <c r="AD2474">
        <v>1.85</v>
      </c>
      <c r="AE2474">
        <v>195</v>
      </c>
    </row>
    <row r="2475" spans="1:31" x14ac:dyDescent="0.45">
      <c r="A2475" t="s">
        <v>28</v>
      </c>
      <c r="B2475" t="s">
        <v>12085</v>
      </c>
      <c r="C2475" t="str">
        <f t="shared" si="76"/>
        <v>other</v>
      </c>
      <c r="D2475">
        <v>59</v>
      </c>
      <c r="E2475">
        <v>91</v>
      </c>
      <c r="F2475">
        <v>512</v>
      </c>
      <c r="G2475">
        <v>413</v>
      </c>
      <c r="H2475" t="s">
        <v>9855</v>
      </c>
      <c r="I2475">
        <v>11000</v>
      </c>
      <c r="J2475" s="1">
        <v>16118077</v>
      </c>
      <c r="K2475" s="1">
        <v>18000000</v>
      </c>
      <c r="L2475" s="1">
        <f>J2475/K2475</f>
        <v>0.89544872222222227</v>
      </c>
      <c r="M2475" s="2" t="str">
        <f t="shared" si="77"/>
        <v>other</v>
      </c>
      <c r="N2475" t="s">
        <v>5755</v>
      </c>
      <c r="O2475" t="s">
        <v>4835</v>
      </c>
      <c r="P2475" t="s">
        <v>12086</v>
      </c>
      <c r="Q2475">
        <v>5693</v>
      </c>
      <c r="R2475">
        <v>13545</v>
      </c>
      <c r="S2475" t="s">
        <v>1045</v>
      </c>
      <c r="T2475">
        <v>2</v>
      </c>
      <c r="U2475" t="s">
        <v>12087</v>
      </c>
      <c r="V2475" t="s">
        <v>12088</v>
      </c>
      <c r="W2475">
        <v>34</v>
      </c>
      <c r="X2475" t="s">
        <v>37</v>
      </c>
      <c r="Y2475" t="s">
        <v>1455</v>
      </c>
      <c r="Z2475" t="s">
        <v>575</v>
      </c>
      <c r="AA2475">
        <v>2014</v>
      </c>
      <c r="AB2475">
        <v>918</v>
      </c>
      <c r="AC2475">
        <v>5.3</v>
      </c>
      <c r="AD2475">
        <v>2.35</v>
      </c>
      <c r="AE2475">
        <v>194</v>
      </c>
    </row>
    <row r="2476" spans="1:31" x14ac:dyDescent="0.45">
      <c r="A2476" t="s">
        <v>28</v>
      </c>
      <c r="B2476" t="s">
        <v>1061</v>
      </c>
      <c r="C2476" t="str">
        <f t="shared" si="76"/>
        <v>other</v>
      </c>
      <c r="D2476">
        <v>97</v>
      </c>
      <c r="E2476">
        <v>98</v>
      </c>
      <c r="F2476">
        <v>209</v>
      </c>
      <c r="G2476">
        <v>129</v>
      </c>
      <c r="H2476" t="s">
        <v>12089</v>
      </c>
      <c r="I2476">
        <v>158</v>
      </c>
      <c r="J2476" s="1">
        <v>16115878</v>
      </c>
      <c r="K2476" s="1">
        <v>23000000</v>
      </c>
      <c r="L2476" s="1">
        <f>J2476/K2476</f>
        <v>0.70069034782608697</v>
      </c>
      <c r="M2476" s="2" t="str">
        <f t="shared" si="77"/>
        <v>other</v>
      </c>
      <c r="N2476" t="s">
        <v>4801</v>
      </c>
      <c r="O2476" t="s">
        <v>12090</v>
      </c>
      <c r="P2476" t="s">
        <v>12091</v>
      </c>
      <c r="Q2476">
        <v>67653</v>
      </c>
      <c r="R2476">
        <v>816</v>
      </c>
      <c r="S2476" t="s">
        <v>12092</v>
      </c>
      <c r="T2476">
        <v>2</v>
      </c>
      <c r="U2476" t="s">
        <v>12093</v>
      </c>
      <c r="V2476" t="s">
        <v>12094</v>
      </c>
      <c r="W2476">
        <v>108</v>
      </c>
      <c r="X2476" t="s">
        <v>37</v>
      </c>
      <c r="Y2476" t="s">
        <v>38</v>
      </c>
      <c r="Z2476" t="s">
        <v>39</v>
      </c>
      <c r="AA2476">
        <v>2008</v>
      </c>
      <c r="AB2476">
        <v>152</v>
      </c>
      <c r="AC2476">
        <v>6.2</v>
      </c>
      <c r="AD2476">
        <v>1.85</v>
      </c>
      <c r="AE2476">
        <v>193</v>
      </c>
    </row>
    <row r="2477" spans="1:31" x14ac:dyDescent="0.45">
      <c r="A2477" t="s">
        <v>28</v>
      </c>
      <c r="B2477" t="s">
        <v>12095</v>
      </c>
      <c r="C2477" t="str">
        <f t="shared" si="76"/>
        <v>other</v>
      </c>
      <c r="D2477">
        <v>142</v>
      </c>
      <c r="E2477">
        <v>80</v>
      </c>
      <c r="F2477">
        <v>19</v>
      </c>
      <c r="G2477">
        <v>854</v>
      </c>
      <c r="H2477" t="s">
        <v>1643</v>
      </c>
      <c r="I2477">
        <v>11000</v>
      </c>
      <c r="J2477" s="1">
        <v>16101109</v>
      </c>
      <c r="K2477" s="1">
        <v>17500000</v>
      </c>
      <c r="L2477" s="1">
        <f>J2477/K2477</f>
        <v>0.92006337142857142</v>
      </c>
      <c r="M2477" s="2" t="str">
        <f t="shared" si="77"/>
        <v>other</v>
      </c>
      <c r="N2477" t="s">
        <v>12096</v>
      </c>
      <c r="O2477" t="s">
        <v>252</v>
      </c>
      <c r="P2477" t="s">
        <v>12097</v>
      </c>
      <c r="Q2477">
        <v>45900</v>
      </c>
      <c r="R2477">
        <v>14385</v>
      </c>
      <c r="S2477" t="s">
        <v>3493</v>
      </c>
      <c r="T2477">
        <v>1</v>
      </c>
      <c r="U2477" t="s">
        <v>12098</v>
      </c>
      <c r="V2477" t="s">
        <v>12099</v>
      </c>
      <c r="W2477">
        <v>247</v>
      </c>
      <c r="X2477" t="s">
        <v>37</v>
      </c>
      <c r="Y2477" t="s">
        <v>38</v>
      </c>
      <c r="Z2477" t="s">
        <v>90</v>
      </c>
      <c r="AA2477">
        <v>2005</v>
      </c>
      <c r="AB2477">
        <v>979</v>
      </c>
      <c r="AC2477">
        <v>6.5</v>
      </c>
      <c r="AD2477">
        <v>1.85</v>
      </c>
      <c r="AE2477">
        <v>193</v>
      </c>
    </row>
    <row r="2478" spans="1:31" x14ac:dyDescent="0.45">
      <c r="A2478" t="s">
        <v>28</v>
      </c>
      <c r="B2478" t="s">
        <v>12100</v>
      </c>
      <c r="C2478" t="str">
        <f t="shared" si="76"/>
        <v>other</v>
      </c>
      <c r="D2478">
        <v>187</v>
      </c>
      <c r="E2478">
        <v>121</v>
      </c>
      <c r="F2478">
        <v>83</v>
      </c>
      <c r="G2478">
        <v>242</v>
      </c>
      <c r="H2478" t="s">
        <v>4118</v>
      </c>
      <c r="I2478">
        <v>3000</v>
      </c>
      <c r="J2478" s="1">
        <v>16097842</v>
      </c>
      <c r="K2478" s="1">
        <v>17500000</v>
      </c>
      <c r="L2478" s="1">
        <f>J2478/K2478</f>
        <v>0.91987668571428571</v>
      </c>
      <c r="M2478" s="2" t="str">
        <f t="shared" si="77"/>
        <v>other</v>
      </c>
      <c r="N2478" t="s">
        <v>1951</v>
      </c>
      <c r="O2478" t="s">
        <v>247</v>
      </c>
      <c r="P2478" t="s">
        <v>12101</v>
      </c>
      <c r="Q2478">
        <v>264533</v>
      </c>
      <c r="R2478">
        <v>4142</v>
      </c>
      <c r="S2478" t="s">
        <v>12102</v>
      </c>
      <c r="T2478">
        <v>1</v>
      </c>
      <c r="U2478" t="s">
        <v>12103</v>
      </c>
      <c r="V2478" t="s">
        <v>12104</v>
      </c>
      <c r="W2478">
        <v>609</v>
      </c>
      <c r="X2478" t="s">
        <v>37</v>
      </c>
      <c r="Y2478" t="s">
        <v>56</v>
      </c>
      <c r="Z2478" t="s">
        <v>39</v>
      </c>
      <c r="AA2478">
        <v>2004</v>
      </c>
      <c r="AB2478">
        <v>460</v>
      </c>
      <c r="AC2478">
        <v>8.1</v>
      </c>
      <c r="AD2478">
        <v>2.35</v>
      </c>
      <c r="AE2478">
        <v>191</v>
      </c>
    </row>
    <row r="2479" spans="1:31" x14ac:dyDescent="0.45">
      <c r="A2479" t="s">
        <v>28</v>
      </c>
      <c r="B2479" t="s">
        <v>12105</v>
      </c>
      <c r="C2479" t="str">
        <f t="shared" si="76"/>
        <v>other</v>
      </c>
      <c r="D2479">
        <v>193</v>
      </c>
      <c r="E2479">
        <v>94</v>
      </c>
      <c r="F2479">
        <v>87</v>
      </c>
      <c r="G2479">
        <v>280</v>
      </c>
      <c r="H2479" t="s">
        <v>1331</v>
      </c>
      <c r="I2479">
        <v>866</v>
      </c>
      <c r="J2479" s="1">
        <v>16088610</v>
      </c>
      <c r="K2479" s="1">
        <v>24000000</v>
      </c>
      <c r="L2479" s="1">
        <f>J2479/K2479</f>
        <v>0.67035875</v>
      </c>
      <c r="M2479" s="2" t="str">
        <f t="shared" si="77"/>
        <v>other</v>
      </c>
      <c r="N2479" t="s">
        <v>454</v>
      </c>
      <c r="O2479" t="s">
        <v>12106</v>
      </c>
      <c r="P2479" t="s">
        <v>12107</v>
      </c>
      <c r="Q2479">
        <v>140780</v>
      </c>
      <c r="R2479">
        <v>2124</v>
      </c>
      <c r="S2479" t="s">
        <v>4395</v>
      </c>
      <c r="T2479">
        <v>1</v>
      </c>
      <c r="U2479" t="s">
        <v>12108</v>
      </c>
      <c r="V2479" t="s">
        <v>12109</v>
      </c>
      <c r="W2479">
        <v>376</v>
      </c>
      <c r="X2479" t="s">
        <v>37</v>
      </c>
      <c r="Y2479" t="s">
        <v>1455</v>
      </c>
      <c r="Z2479" t="s">
        <v>575</v>
      </c>
      <c r="AA2479">
        <v>2007</v>
      </c>
      <c r="AB2479">
        <v>794</v>
      </c>
      <c r="AC2479">
        <v>6.3</v>
      </c>
      <c r="AD2479">
        <v>2.35</v>
      </c>
      <c r="AE2479">
        <v>190</v>
      </c>
    </row>
    <row r="2480" spans="1:31" x14ac:dyDescent="0.45">
      <c r="A2480" t="s">
        <v>28</v>
      </c>
      <c r="B2480" t="s">
        <v>12110</v>
      </c>
      <c r="C2480" t="str">
        <f t="shared" si="76"/>
        <v>other</v>
      </c>
      <c r="D2480">
        <v>40</v>
      </c>
      <c r="E2480">
        <v>93</v>
      </c>
      <c r="F2480">
        <v>148</v>
      </c>
      <c r="G2480">
        <v>170</v>
      </c>
      <c r="H2480" t="s">
        <v>11578</v>
      </c>
      <c r="I2480">
        <v>549</v>
      </c>
      <c r="J2480" s="1">
        <v>16067035</v>
      </c>
      <c r="K2480" s="1">
        <v>17500000</v>
      </c>
      <c r="L2480" s="1">
        <f>J2480/K2480</f>
        <v>0.91811628571428572</v>
      </c>
      <c r="M2480" s="2" t="str">
        <f t="shared" si="77"/>
        <v>other</v>
      </c>
      <c r="N2480" t="s">
        <v>12111</v>
      </c>
      <c r="O2480" t="s">
        <v>3065</v>
      </c>
      <c r="P2480" t="s">
        <v>12112</v>
      </c>
      <c r="Q2480">
        <v>1633</v>
      </c>
      <c r="R2480">
        <v>1373</v>
      </c>
      <c r="S2480" t="s">
        <v>12113</v>
      </c>
      <c r="T2480">
        <v>5</v>
      </c>
      <c r="U2480" t="s">
        <v>12114</v>
      </c>
      <c r="V2480" t="s">
        <v>12115</v>
      </c>
      <c r="W2480">
        <v>17</v>
      </c>
      <c r="X2480" t="s">
        <v>37</v>
      </c>
      <c r="Y2480" t="s">
        <v>38</v>
      </c>
      <c r="Z2480" t="s">
        <v>90</v>
      </c>
      <c r="AA2480">
        <v>2013</v>
      </c>
      <c r="AB2480">
        <v>269</v>
      </c>
      <c r="AC2480">
        <v>4.4000000000000004</v>
      </c>
      <c r="AD2480">
        <v>2.35</v>
      </c>
      <c r="AE2480">
        <v>190</v>
      </c>
    </row>
    <row r="2481" spans="1:31" x14ac:dyDescent="0.45">
      <c r="A2481" t="s">
        <v>28</v>
      </c>
      <c r="B2481" t="s">
        <v>12116</v>
      </c>
      <c r="C2481" t="str">
        <f t="shared" si="76"/>
        <v>other</v>
      </c>
      <c r="D2481">
        <v>46</v>
      </c>
      <c r="E2481">
        <v>93</v>
      </c>
      <c r="F2481">
        <v>32</v>
      </c>
      <c r="G2481">
        <v>1000</v>
      </c>
      <c r="H2481" t="s">
        <v>3514</v>
      </c>
      <c r="I2481">
        <v>13000</v>
      </c>
      <c r="J2481" s="1">
        <v>16033556</v>
      </c>
      <c r="K2481" s="1">
        <v>18000000</v>
      </c>
      <c r="L2481" s="1">
        <f>J2481/K2481</f>
        <v>0.89075311111111111</v>
      </c>
      <c r="M2481" s="2" t="str">
        <f t="shared" si="77"/>
        <v>other</v>
      </c>
      <c r="N2481" t="s">
        <v>59</v>
      </c>
      <c r="O2481" t="s">
        <v>967</v>
      </c>
      <c r="P2481" t="s">
        <v>12117</v>
      </c>
      <c r="Q2481">
        <v>13133</v>
      </c>
      <c r="R2481">
        <v>16735</v>
      </c>
      <c r="S2481" t="s">
        <v>12118</v>
      </c>
      <c r="T2481">
        <v>4</v>
      </c>
      <c r="U2481" t="s">
        <v>12119</v>
      </c>
      <c r="V2481" t="s">
        <v>12120</v>
      </c>
      <c r="W2481">
        <v>101</v>
      </c>
      <c r="X2481" t="s">
        <v>37</v>
      </c>
      <c r="Y2481" t="s">
        <v>38</v>
      </c>
      <c r="Z2481" t="s">
        <v>575</v>
      </c>
      <c r="AA2481">
        <v>2014</v>
      </c>
      <c r="AB2481">
        <v>1000</v>
      </c>
      <c r="AC2481">
        <v>4.5999999999999996</v>
      </c>
      <c r="AD2481">
        <v>2.35</v>
      </c>
      <c r="AE2481">
        <v>188</v>
      </c>
    </row>
    <row r="2482" spans="1:31" x14ac:dyDescent="0.45">
      <c r="A2482" t="s">
        <v>28</v>
      </c>
      <c r="B2482" t="s">
        <v>12121</v>
      </c>
      <c r="C2482" t="str">
        <f t="shared" si="76"/>
        <v>other</v>
      </c>
      <c r="D2482">
        <v>38</v>
      </c>
      <c r="E2482">
        <v>116</v>
      </c>
      <c r="F2482">
        <v>0</v>
      </c>
      <c r="G2482">
        <v>50</v>
      </c>
      <c r="H2482" t="s">
        <v>12122</v>
      </c>
      <c r="I2482">
        <v>109</v>
      </c>
      <c r="J2482" s="1">
        <v>16027866</v>
      </c>
      <c r="K2482" s="1">
        <v>17500000</v>
      </c>
      <c r="L2482" s="1">
        <f>J2482/K2482</f>
        <v>0.91587805714285719</v>
      </c>
      <c r="M2482" s="2" t="str">
        <f t="shared" si="77"/>
        <v>other</v>
      </c>
      <c r="N2482" t="s">
        <v>2115</v>
      </c>
      <c r="O2482" t="s">
        <v>12123</v>
      </c>
      <c r="P2482" t="s">
        <v>12124</v>
      </c>
      <c r="Q2482">
        <v>4387</v>
      </c>
      <c r="R2482">
        <v>245</v>
      </c>
      <c r="S2482" t="s">
        <v>12125</v>
      </c>
      <c r="T2482">
        <v>0</v>
      </c>
      <c r="U2482" t="s">
        <v>12126</v>
      </c>
      <c r="V2482" t="s">
        <v>12127</v>
      </c>
      <c r="W2482">
        <v>67</v>
      </c>
      <c r="X2482" t="s">
        <v>37</v>
      </c>
      <c r="Y2482" t="s">
        <v>38</v>
      </c>
      <c r="Z2482" t="s">
        <v>575</v>
      </c>
      <c r="AA2482">
        <v>2002</v>
      </c>
      <c r="AB2482">
        <v>67</v>
      </c>
      <c r="AC2482">
        <v>6</v>
      </c>
      <c r="AD2482">
        <v>1.85</v>
      </c>
      <c r="AE2482">
        <v>187</v>
      </c>
    </row>
    <row r="2483" spans="1:31" x14ac:dyDescent="0.45">
      <c r="A2483" t="s">
        <v>28</v>
      </c>
      <c r="B2483" t="s">
        <v>3553</v>
      </c>
      <c r="C2483" t="str">
        <f t="shared" si="76"/>
        <v>other</v>
      </c>
      <c r="D2483">
        <v>239</v>
      </c>
      <c r="E2483">
        <v>101</v>
      </c>
      <c r="F2483">
        <v>448</v>
      </c>
      <c r="G2483">
        <v>83</v>
      </c>
      <c r="H2483" t="s">
        <v>12128</v>
      </c>
      <c r="I2483">
        <v>482</v>
      </c>
      <c r="J2483" s="1">
        <v>16025394</v>
      </c>
      <c r="K2483" s="1">
        <v>17000000</v>
      </c>
      <c r="L2483" s="1">
        <f>J2483/K2483</f>
        <v>0.94267023529411764</v>
      </c>
      <c r="M2483" s="2" t="str">
        <f t="shared" si="77"/>
        <v>other</v>
      </c>
      <c r="N2483" t="s">
        <v>9744</v>
      </c>
      <c r="O2483" t="s">
        <v>8222</v>
      </c>
      <c r="P2483" t="s">
        <v>12129</v>
      </c>
      <c r="Q2483">
        <v>268581</v>
      </c>
      <c r="R2483">
        <v>956</v>
      </c>
      <c r="S2483" t="s">
        <v>12130</v>
      </c>
      <c r="T2483">
        <v>0</v>
      </c>
      <c r="U2483" t="s">
        <v>12131</v>
      </c>
      <c r="V2483" t="s">
        <v>12132</v>
      </c>
      <c r="W2483">
        <v>1109</v>
      </c>
      <c r="X2483" t="s">
        <v>37</v>
      </c>
      <c r="Y2483" t="s">
        <v>38</v>
      </c>
      <c r="Z2483" t="s">
        <v>39</v>
      </c>
      <c r="AA2483">
        <v>2001</v>
      </c>
      <c r="AB2483">
        <v>203</v>
      </c>
      <c r="AC2483">
        <v>7.6</v>
      </c>
      <c r="AD2483">
        <v>1.85</v>
      </c>
      <c r="AE2483">
        <v>187</v>
      </c>
    </row>
    <row r="2484" spans="1:31" x14ac:dyDescent="0.45">
      <c r="A2484" t="s">
        <v>28</v>
      </c>
      <c r="B2484" t="s">
        <v>29</v>
      </c>
      <c r="C2484" t="str">
        <f t="shared" si="76"/>
        <v>other</v>
      </c>
      <c r="D2484">
        <v>250</v>
      </c>
      <c r="E2484">
        <v>154</v>
      </c>
      <c r="F2484">
        <v>0</v>
      </c>
      <c r="G2484">
        <v>604</v>
      </c>
      <c r="H2484" t="s">
        <v>12133</v>
      </c>
      <c r="I2484">
        <v>2000</v>
      </c>
      <c r="J2484" s="1">
        <v>16017403</v>
      </c>
      <c r="K2484" s="1">
        <v>18500000</v>
      </c>
      <c r="L2484" s="1">
        <f>J2484/K2484</f>
        <v>0.86580556756756755</v>
      </c>
      <c r="M2484" s="2" t="str">
        <f t="shared" si="77"/>
        <v>other</v>
      </c>
      <c r="N2484" t="s">
        <v>68</v>
      </c>
      <c r="O2484" t="s">
        <v>2997</v>
      </c>
      <c r="P2484" t="s">
        <v>12134</v>
      </c>
      <c r="Q2484">
        <v>488537</v>
      </c>
      <c r="R2484">
        <v>4228</v>
      </c>
      <c r="S2484" t="s">
        <v>1706</v>
      </c>
      <c r="T2484">
        <v>1</v>
      </c>
      <c r="U2484" t="s">
        <v>12135</v>
      </c>
      <c r="V2484" t="s">
        <v>12136</v>
      </c>
      <c r="W2484">
        <v>1076</v>
      </c>
      <c r="X2484" t="s">
        <v>37</v>
      </c>
      <c r="Y2484" t="s">
        <v>38</v>
      </c>
      <c r="Z2484" t="s">
        <v>575</v>
      </c>
      <c r="AA2484">
        <v>1986</v>
      </c>
      <c r="AB2484">
        <v>626</v>
      </c>
      <c r="AC2484">
        <v>8.4</v>
      </c>
      <c r="AD2484">
        <v>1.85</v>
      </c>
      <c r="AE2484">
        <v>187</v>
      </c>
    </row>
    <row r="2485" spans="1:31" x14ac:dyDescent="0.45">
      <c r="A2485" t="s">
        <v>28</v>
      </c>
      <c r="B2485" t="s">
        <v>12137</v>
      </c>
      <c r="C2485" t="str">
        <f t="shared" si="76"/>
        <v>other</v>
      </c>
      <c r="D2485">
        <v>82</v>
      </c>
      <c r="E2485">
        <v>170</v>
      </c>
      <c r="F2485">
        <v>165</v>
      </c>
      <c r="G2485">
        <v>244</v>
      </c>
      <c r="H2485" t="s">
        <v>12138</v>
      </c>
      <c r="I2485">
        <v>453</v>
      </c>
      <c r="J2485" s="1">
        <v>16017403</v>
      </c>
      <c r="K2485" s="1">
        <v>17000000</v>
      </c>
      <c r="L2485" s="1">
        <f>J2485/K2485</f>
        <v>0.94220017647058818</v>
      </c>
      <c r="M2485" s="2" t="str">
        <f t="shared" si="77"/>
        <v>other</v>
      </c>
      <c r="N2485" t="s">
        <v>12139</v>
      </c>
      <c r="O2485" t="s">
        <v>12140</v>
      </c>
      <c r="P2485" t="s">
        <v>12141</v>
      </c>
      <c r="Q2485">
        <v>66959</v>
      </c>
      <c r="R2485">
        <v>1164</v>
      </c>
      <c r="S2485" t="s">
        <v>12142</v>
      </c>
      <c r="T2485">
        <v>1</v>
      </c>
      <c r="U2485" t="s">
        <v>12143</v>
      </c>
      <c r="V2485" t="s">
        <v>12144</v>
      </c>
      <c r="W2485">
        <v>258</v>
      </c>
      <c r="X2485" t="s">
        <v>37</v>
      </c>
      <c r="Y2485" t="s">
        <v>38</v>
      </c>
      <c r="Z2485" t="s">
        <v>6026</v>
      </c>
      <c r="AA2485">
        <v>1964</v>
      </c>
      <c r="AB2485">
        <v>272</v>
      </c>
      <c r="AC2485">
        <v>7.9</v>
      </c>
      <c r="AD2485">
        <v>2.2000000000000002</v>
      </c>
      <c r="AE2485">
        <v>187</v>
      </c>
    </row>
    <row r="2486" spans="1:31" x14ac:dyDescent="0.45">
      <c r="A2486" t="s">
        <v>28</v>
      </c>
      <c r="B2486" t="s">
        <v>4821</v>
      </c>
      <c r="C2486" t="str">
        <f t="shared" si="76"/>
        <v>other</v>
      </c>
      <c r="D2486">
        <v>140</v>
      </c>
      <c r="E2486">
        <v>99</v>
      </c>
      <c r="F2486">
        <v>13</v>
      </c>
      <c r="G2486">
        <v>681</v>
      </c>
      <c r="H2486" t="s">
        <v>2467</v>
      </c>
      <c r="I2486">
        <v>45000</v>
      </c>
      <c r="J2486" s="1">
        <v>16005978</v>
      </c>
      <c r="K2486" s="1">
        <v>17000000</v>
      </c>
      <c r="L2486" s="1">
        <f>J2486/K2486</f>
        <v>0.94152811764705879</v>
      </c>
      <c r="M2486" s="2" t="str">
        <f t="shared" si="77"/>
        <v>other</v>
      </c>
      <c r="N2486" t="s">
        <v>3020</v>
      </c>
      <c r="O2486" t="s">
        <v>5323</v>
      </c>
      <c r="P2486" t="s">
        <v>12145</v>
      </c>
      <c r="Q2486">
        <v>105585</v>
      </c>
      <c r="R2486">
        <v>50284</v>
      </c>
      <c r="S2486" t="s">
        <v>2251</v>
      </c>
      <c r="T2486">
        <v>1</v>
      </c>
      <c r="U2486" t="s">
        <v>12146</v>
      </c>
      <c r="V2486" t="s">
        <v>12147</v>
      </c>
      <c r="W2486">
        <v>419</v>
      </c>
      <c r="X2486" t="s">
        <v>37</v>
      </c>
      <c r="Y2486" t="s">
        <v>38</v>
      </c>
      <c r="Z2486" t="s">
        <v>575</v>
      </c>
      <c r="AA2486">
        <v>1997</v>
      </c>
      <c r="AB2486">
        <v>4000</v>
      </c>
      <c r="AC2486">
        <v>5.6</v>
      </c>
      <c r="AD2486">
        <v>2.35</v>
      </c>
      <c r="AE2486">
        <v>186</v>
      </c>
    </row>
    <row r="2487" spans="1:31" x14ac:dyDescent="0.45">
      <c r="A2487" t="s">
        <v>28</v>
      </c>
      <c r="B2487" t="s">
        <v>7417</v>
      </c>
      <c r="C2487" t="str">
        <f t="shared" si="76"/>
        <v>other</v>
      </c>
      <c r="D2487">
        <v>129</v>
      </c>
      <c r="E2487">
        <v>104</v>
      </c>
      <c r="F2487">
        <v>42</v>
      </c>
      <c r="G2487">
        <v>613</v>
      </c>
      <c r="H2487" t="s">
        <v>604</v>
      </c>
      <c r="I2487">
        <v>839</v>
      </c>
      <c r="J2487" s="1">
        <v>15988876</v>
      </c>
      <c r="K2487" s="1">
        <v>17000000</v>
      </c>
      <c r="L2487" s="1">
        <f>J2487/K2487</f>
        <v>0.94052211764705884</v>
      </c>
      <c r="M2487" s="2" t="str">
        <f t="shared" si="77"/>
        <v>other</v>
      </c>
      <c r="N2487" t="s">
        <v>1661</v>
      </c>
      <c r="O2487" t="s">
        <v>4486</v>
      </c>
      <c r="P2487" t="s">
        <v>12148</v>
      </c>
      <c r="Q2487">
        <v>106820</v>
      </c>
      <c r="R2487">
        <v>3627</v>
      </c>
      <c r="S2487" t="s">
        <v>1089</v>
      </c>
      <c r="T2487">
        <v>1</v>
      </c>
      <c r="U2487" t="s">
        <v>12149</v>
      </c>
      <c r="V2487" t="s">
        <v>12150</v>
      </c>
      <c r="W2487">
        <v>147</v>
      </c>
      <c r="X2487" t="s">
        <v>37</v>
      </c>
      <c r="Y2487" t="s">
        <v>38</v>
      </c>
      <c r="Z2487" t="s">
        <v>575</v>
      </c>
      <c r="AA2487">
        <v>2014</v>
      </c>
      <c r="AB2487">
        <v>756</v>
      </c>
      <c r="AC2487">
        <v>6.5</v>
      </c>
      <c r="AD2487">
        <v>1.85</v>
      </c>
      <c r="AE2487">
        <v>186</v>
      </c>
    </row>
    <row r="2488" spans="1:31" x14ac:dyDescent="0.45">
      <c r="A2488" t="s">
        <v>28</v>
      </c>
      <c r="B2488" t="s">
        <v>8181</v>
      </c>
      <c r="C2488" t="str">
        <f t="shared" si="76"/>
        <v>other</v>
      </c>
      <c r="D2488">
        <v>285</v>
      </c>
      <c r="E2488">
        <v>126</v>
      </c>
      <c r="F2488">
        <v>729</v>
      </c>
      <c r="G2488">
        <v>284</v>
      </c>
      <c r="H2488" t="s">
        <v>12151</v>
      </c>
      <c r="I2488">
        <v>912</v>
      </c>
      <c r="J2488" s="1">
        <v>15962471</v>
      </c>
      <c r="K2488" s="1">
        <v>12000000</v>
      </c>
      <c r="L2488" s="1">
        <f>J2488/K2488</f>
        <v>1.3302059166666667</v>
      </c>
      <c r="M2488" s="2" t="str">
        <f t="shared" si="77"/>
        <v>other</v>
      </c>
      <c r="N2488" t="s">
        <v>11374</v>
      </c>
      <c r="O2488" t="s">
        <v>2656</v>
      </c>
      <c r="P2488" t="s">
        <v>12152</v>
      </c>
      <c r="Q2488">
        <v>149966</v>
      </c>
      <c r="R2488">
        <v>2170</v>
      </c>
      <c r="S2488" t="s">
        <v>87</v>
      </c>
      <c r="T2488">
        <v>0</v>
      </c>
      <c r="U2488" t="s">
        <v>12153</v>
      </c>
      <c r="V2488" t="s">
        <v>12154</v>
      </c>
      <c r="W2488">
        <v>835</v>
      </c>
      <c r="X2488" t="s">
        <v>37</v>
      </c>
      <c r="Y2488" t="s">
        <v>38</v>
      </c>
      <c r="Z2488" t="s">
        <v>575</v>
      </c>
      <c r="AA2488">
        <v>2004</v>
      </c>
      <c r="AB2488">
        <v>306</v>
      </c>
      <c r="AC2488">
        <v>7.5</v>
      </c>
      <c r="AD2488">
        <v>1.85</v>
      </c>
      <c r="AE2488">
        <v>184</v>
      </c>
    </row>
    <row r="2489" spans="1:31" x14ac:dyDescent="0.45">
      <c r="A2489" t="s">
        <v>28</v>
      </c>
      <c r="B2489" t="s">
        <v>4929</v>
      </c>
      <c r="C2489" t="str">
        <f t="shared" si="76"/>
        <v>other</v>
      </c>
      <c r="D2489">
        <v>91</v>
      </c>
      <c r="E2489">
        <v>110</v>
      </c>
      <c r="F2489">
        <v>422</v>
      </c>
      <c r="G2489">
        <v>422</v>
      </c>
      <c r="H2489" t="s">
        <v>12155</v>
      </c>
      <c r="I2489">
        <v>33000</v>
      </c>
      <c r="J2489" s="1">
        <v>15935068</v>
      </c>
      <c r="K2489" s="1">
        <v>17500000</v>
      </c>
      <c r="L2489" s="1">
        <f>J2489/K2489</f>
        <v>0.91057531428571425</v>
      </c>
      <c r="M2489" s="2" t="str">
        <f t="shared" si="77"/>
        <v>other</v>
      </c>
      <c r="N2489" t="s">
        <v>1661</v>
      </c>
      <c r="O2489" t="s">
        <v>12156</v>
      </c>
      <c r="P2489" t="s">
        <v>12157</v>
      </c>
      <c r="Q2489">
        <v>54710</v>
      </c>
      <c r="R2489">
        <v>35345</v>
      </c>
      <c r="S2489" t="s">
        <v>4929</v>
      </c>
      <c r="T2489">
        <v>2</v>
      </c>
      <c r="U2489" t="s">
        <v>12158</v>
      </c>
      <c r="V2489" t="s">
        <v>12159</v>
      </c>
      <c r="W2489">
        <v>177</v>
      </c>
      <c r="X2489" t="s">
        <v>37</v>
      </c>
      <c r="Y2489" t="s">
        <v>38</v>
      </c>
      <c r="Z2489" t="s">
        <v>575</v>
      </c>
      <c r="AA2489">
        <v>2006</v>
      </c>
      <c r="AB2489">
        <v>459</v>
      </c>
      <c r="AC2489">
        <v>6.3</v>
      </c>
      <c r="AD2489">
        <v>2.35</v>
      </c>
      <c r="AE2489">
        <v>183</v>
      </c>
    </row>
    <row r="2490" spans="1:31" x14ac:dyDescent="0.45">
      <c r="A2490" t="s">
        <v>28</v>
      </c>
      <c r="B2490" t="s">
        <v>5357</v>
      </c>
      <c r="C2490" t="str">
        <f t="shared" si="76"/>
        <v>other</v>
      </c>
      <c r="D2490">
        <v>318</v>
      </c>
      <c r="E2490">
        <v>101</v>
      </c>
      <c r="F2490">
        <v>0</v>
      </c>
      <c r="G2490">
        <v>598</v>
      </c>
      <c r="H2490" t="s">
        <v>10169</v>
      </c>
      <c r="I2490">
        <v>2000</v>
      </c>
      <c r="J2490" s="1">
        <v>15911333</v>
      </c>
      <c r="K2490" s="1">
        <v>300000</v>
      </c>
      <c r="L2490" s="1">
        <f>J2490/K2490</f>
        <v>53.037776666666666</v>
      </c>
      <c r="M2490" s="2" t="str">
        <f t="shared" si="77"/>
        <v>blockbuster</v>
      </c>
      <c r="N2490" t="s">
        <v>5534</v>
      </c>
      <c r="O2490" t="s">
        <v>1724</v>
      </c>
      <c r="P2490" t="s">
        <v>12160</v>
      </c>
      <c r="Q2490">
        <v>157857</v>
      </c>
      <c r="R2490">
        <v>4400</v>
      </c>
      <c r="S2490" t="s">
        <v>5535</v>
      </c>
      <c r="T2490">
        <v>0</v>
      </c>
      <c r="U2490" t="s">
        <v>12161</v>
      </c>
      <c r="V2490" t="s">
        <v>12162</v>
      </c>
      <c r="W2490">
        <v>1191</v>
      </c>
      <c r="X2490" t="s">
        <v>37</v>
      </c>
      <c r="Y2490" t="s">
        <v>38</v>
      </c>
      <c r="Z2490" t="s">
        <v>575</v>
      </c>
      <c r="AA2490">
        <v>1978</v>
      </c>
      <c r="AB2490">
        <v>742</v>
      </c>
      <c r="AC2490">
        <v>7.9</v>
      </c>
      <c r="AD2490">
        <v>2.35</v>
      </c>
      <c r="AE2490">
        <v>182</v>
      </c>
    </row>
    <row r="2491" spans="1:31" x14ac:dyDescent="0.45">
      <c r="A2491" t="s">
        <v>737</v>
      </c>
      <c r="B2491" t="s">
        <v>1929</v>
      </c>
      <c r="C2491" t="str">
        <f t="shared" si="76"/>
        <v>other</v>
      </c>
      <c r="D2491">
        <v>283</v>
      </c>
      <c r="E2491">
        <v>80</v>
      </c>
      <c r="F2491">
        <v>611</v>
      </c>
      <c r="G2491">
        <v>576</v>
      </c>
      <c r="H2491" t="s">
        <v>6156</v>
      </c>
      <c r="I2491">
        <v>5000</v>
      </c>
      <c r="J2491" s="1">
        <v>15854988</v>
      </c>
      <c r="K2491" s="1">
        <v>31000000</v>
      </c>
      <c r="L2491" s="1">
        <f>J2491/K2491</f>
        <v>0.51145122580645164</v>
      </c>
      <c r="M2491" s="2" t="str">
        <f t="shared" si="77"/>
        <v>other</v>
      </c>
      <c r="N2491" t="s">
        <v>1303</v>
      </c>
      <c r="O2491" t="s">
        <v>492</v>
      </c>
      <c r="P2491" t="s">
        <v>6157</v>
      </c>
      <c r="Q2491">
        <v>149414</v>
      </c>
      <c r="R2491">
        <v>6229</v>
      </c>
      <c r="S2491" t="s">
        <v>6158</v>
      </c>
      <c r="T2491">
        <v>4</v>
      </c>
      <c r="U2491" t="s">
        <v>6159</v>
      </c>
      <c r="V2491" t="s">
        <v>6160</v>
      </c>
      <c r="W2491">
        <v>841</v>
      </c>
      <c r="X2491" t="s">
        <v>1936</v>
      </c>
      <c r="Y2491" t="s">
        <v>882</v>
      </c>
      <c r="Z2491" t="s">
        <v>39</v>
      </c>
      <c r="AA2491">
        <v>2002</v>
      </c>
      <c r="AB2491">
        <v>643</v>
      </c>
      <c r="AC2491">
        <v>7.9</v>
      </c>
      <c r="AD2491">
        <v>2.35</v>
      </c>
      <c r="AE2491">
        <v>182</v>
      </c>
    </row>
    <row r="2492" spans="1:31" x14ac:dyDescent="0.45">
      <c r="A2492" t="s">
        <v>28</v>
      </c>
      <c r="B2492" t="s">
        <v>12163</v>
      </c>
      <c r="C2492" t="str">
        <f t="shared" si="76"/>
        <v>other</v>
      </c>
      <c r="D2492">
        <v>52</v>
      </c>
      <c r="E2492">
        <v>87</v>
      </c>
      <c r="F2492">
        <v>9</v>
      </c>
      <c r="G2492">
        <v>503</v>
      </c>
      <c r="H2492" t="s">
        <v>1324</v>
      </c>
      <c r="I2492">
        <v>818</v>
      </c>
      <c r="J2492" s="1">
        <v>15818967</v>
      </c>
      <c r="K2492" s="1">
        <v>17000000</v>
      </c>
      <c r="L2492" s="1">
        <f>J2492/K2492</f>
        <v>0.93052747058823526</v>
      </c>
      <c r="M2492" s="2" t="str">
        <f t="shared" si="77"/>
        <v>other</v>
      </c>
      <c r="N2492" t="s">
        <v>12164</v>
      </c>
      <c r="O2492" t="s">
        <v>2611</v>
      </c>
      <c r="P2492" t="s">
        <v>12165</v>
      </c>
      <c r="Q2492">
        <v>3407</v>
      </c>
      <c r="R2492">
        <v>2164</v>
      </c>
      <c r="S2492" t="s">
        <v>2172</v>
      </c>
      <c r="T2492">
        <v>1</v>
      </c>
      <c r="U2492" t="s">
        <v>12166</v>
      </c>
      <c r="V2492" t="s">
        <v>12167</v>
      </c>
      <c r="W2492">
        <v>48</v>
      </c>
      <c r="X2492" t="s">
        <v>37</v>
      </c>
      <c r="Y2492" t="s">
        <v>38</v>
      </c>
      <c r="Z2492" t="s">
        <v>90</v>
      </c>
      <c r="AA2492">
        <v>2003</v>
      </c>
      <c r="AB2492">
        <v>636</v>
      </c>
      <c r="AC2492">
        <v>5.0999999999999996</v>
      </c>
      <c r="AD2492">
        <v>1.85</v>
      </c>
      <c r="AE2492">
        <v>181</v>
      </c>
    </row>
    <row r="2493" spans="1:31" x14ac:dyDescent="0.45">
      <c r="A2493" t="s">
        <v>28</v>
      </c>
      <c r="B2493" t="s">
        <v>6790</v>
      </c>
      <c r="C2493" t="str">
        <f t="shared" si="76"/>
        <v>other</v>
      </c>
      <c r="D2493">
        <v>56</v>
      </c>
      <c r="E2493">
        <v>123</v>
      </c>
      <c r="F2493">
        <v>92</v>
      </c>
      <c r="G2493">
        <v>849</v>
      </c>
      <c r="H2493" t="s">
        <v>2222</v>
      </c>
      <c r="I2493">
        <v>1000</v>
      </c>
      <c r="J2493" s="1">
        <v>15797907</v>
      </c>
      <c r="K2493" s="1">
        <v>17000000</v>
      </c>
      <c r="L2493" s="1">
        <f>J2493/K2493</f>
        <v>0.92928864705882352</v>
      </c>
      <c r="M2493" s="2" t="str">
        <f t="shared" si="77"/>
        <v>other</v>
      </c>
      <c r="N2493" t="s">
        <v>2517</v>
      </c>
      <c r="O2493" t="s">
        <v>2797</v>
      </c>
      <c r="P2493" t="s">
        <v>12168</v>
      </c>
      <c r="Q2493">
        <v>11600</v>
      </c>
      <c r="R2493">
        <v>5306</v>
      </c>
      <c r="S2493" t="s">
        <v>8561</v>
      </c>
      <c r="T2493">
        <v>5</v>
      </c>
      <c r="U2493" t="s">
        <v>12169</v>
      </c>
      <c r="V2493" t="s">
        <v>12170</v>
      </c>
      <c r="W2493">
        <v>64</v>
      </c>
      <c r="X2493" t="s">
        <v>37</v>
      </c>
      <c r="Y2493" t="s">
        <v>38</v>
      </c>
      <c r="Z2493" t="s">
        <v>575</v>
      </c>
      <c r="AA2493">
        <v>2013</v>
      </c>
      <c r="AB2493">
        <v>886</v>
      </c>
      <c r="AC2493">
        <v>6.7</v>
      </c>
      <c r="AD2493">
        <v>2.35</v>
      </c>
      <c r="AE2493">
        <v>181</v>
      </c>
    </row>
    <row r="2494" spans="1:31" x14ac:dyDescent="0.45">
      <c r="A2494" t="s">
        <v>28</v>
      </c>
      <c r="B2494" t="s">
        <v>9511</v>
      </c>
      <c r="C2494" t="str">
        <f t="shared" si="76"/>
        <v>other</v>
      </c>
      <c r="D2494">
        <v>186</v>
      </c>
      <c r="E2494">
        <v>109</v>
      </c>
      <c r="F2494">
        <v>248</v>
      </c>
      <c r="G2494">
        <v>968</v>
      </c>
      <c r="H2494" t="s">
        <v>324</v>
      </c>
      <c r="I2494">
        <v>16000</v>
      </c>
      <c r="J2494" s="1">
        <v>15785632</v>
      </c>
      <c r="K2494" s="1">
        <v>17000000</v>
      </c>
      <c r="L2494" s="1">
        <f>J2494/K2494</f>
        <v>0.92856658823529414</v>
      </c>
      <c r="M2494" s="2" t="str">
        <f t="shared" si="77"/>
        <v>other</v>
      </c>
      <c r="N2494" t="s">
        <v>454</v>
      </c>
      <c r="O2494" t="s">
        <v>310</v>
      </c>
      <c r="P2494" t="s">
        <v>12171</v>
      </c>
      <c r="Q2494">
        <v>121058</v>
      </c>
      <c r="R2494">
        <v>19410</v>
      </c>
      <c r="S2494" t="s">
        <v>8871</v>
      </c>
      <c r="T2494">
        <v>0</v>
      </c>
      <c r="U2494" t="s">
        <v>12172</v>
      </c>
      <c r="V2494" t="s">
        <v>12173</v>
      </c>
      <c r="W2494">
        <v>482</v>
      </c>
      <c r="X2494" t="s">
        <v>37</v>
      </c>
      <c r="Y2494" t="s">
        <v>56</v>
      </c>
      <c r="Z2494" t="s">
        <v>575</v>
      </c>
      <c r="AA2494">
        <v>2006</v>
      </c>
      <c r="AB2494">
        <v>988</v>
      </c>
      <c r="AC2494">
        <v>6.7</v>
      </c>
      <c r="AD2494">
        <v>2.35</v>
      </c>
      <c r="AE2494">
        <v>181</v>
      </c>
    </row>
    <row r="2495" spans="1:31" x14ac:dyDescent="0.45">
      <c r="A2495" t="s">
        <v>28</v>
      </c>
      <c r="B2495" t="s">
        <v>12174</v>
      </c>
      <c r="C2495" t="str">
        <f t="shared" ref="C2495:C2558" si="78">IF(J2495&lt;100000000,"other","blockbuster")</f>
        <v>other</v>
      </c>
      <c r="D2495">
        <v>178</v>
      </c>
      <c r="E2495">
        <v>90</v>
      </c>
      <c r="F2495">
        <v>52</v>
      </c>
      <c r="G2495">
        <v>298</v>
      </c>
      <c r="H2495" t="s">
        <v>9488</v>
      </c>
      <c r="I2495">
        <v>723</v>
      </c>
      <c r="J2495" s="1">
        <v>15785632</v>
      </c>
      <c r="K2495" s="1">
        <v>20000000</v>
      </c>
      <c r="L2495" s="1">
        <f>J2495/K2495</f>
        <v>0.78928160000000003</v>
      </c>
      <c r="M2495" s="2" t="str">
        <f t="shared" si="77"/>
        <v>other</v>
      </c>
      <c r="N2495" t="s">
        <v>5093</v>
      </c>
      <c r="O2495" t="s">
        <v>5910</v>
      </c>
      <c r="P2495" t="s">
        <v>12175</v>
      </c>
      <c r="Q2495">
        <v>67978</v>
      </c>
      <c r="R2495">
        <v>1978</v>
      </c>
      <c r="S2495" t="s">
        <v>12176</v>
      </c>
      <c r="T2495">
        <v>0</v>
      </c>
      <c r="U2495" t="s">
        <v>12177</v>
      </c>
      <c r="V2495" t="s">
        <v>12178</v>
      </c>
      <c r="W2495">
        <v>279</v>
      </c>
      <c r="X2495" t="s">
        <v>37</v>
      </c>
      <c r="Y2495" t="s">
        <v>263</v>
      </c>
      <c r="Z2495" t="s">
        <v>575</v>
      </c>
      <c r="AA2495">
        <v>2010</v>
      </c>
      <c r="AB2495">
        <v>346</v>
      </c>
      <c r="AC2495">
        <v>5.6</v>
      </c>
      <c r="AD2495">
        <v>1.85</v>
      </c>
      <c r="AE2495">
        <v>180</v>
      </c>
    </row>
    <row r="2496" spans="1:31" x14ac:dyDescent="0.45">
      <c r="A2496" t="s">
        <v>28</v>
      </c>
      <c r="B2496" t="s">
        <v>3792</v>
      </c>
      <c r="C2496" t="str">
        <f t="shared" si="78"/>
        <v>other</v>
      </c>
      <c r="D2496">
        <v>140</v>
      </c>
      <c r="E2496">
        <v>96</v>
      </c>
      <c r="F2496">
        <v>36</v>
      </c>
      <c r="G2496">
        <v>486</v>
      </c>
      <c r="H2496" t="s">
        <v>3718</v>
      </c>
      <c r="I2496">
        <v>1000</v>
      </c>
      <c r="J2496" s="1">
        <v>15738632</v>
      </c>
      <c r="K2496" s="1">
        <v>17000000</v>
      </c>
      <c r="L2496" s="1">
        <f>J2496/K2496</f>
        <v>0.92580188235294114</v>
      </c>
      <c r="M2496" s="2" t="str">
        <f t="shared" si="77"/>
        <v>other</v>
      </c>
      <c r="N2496" t="s">
        <v>1671</v>
      </c>
      <c r="O2496" t="s">
        <v>8347</v>
      </c>
      <c r="P2496" t="s">
        <v>12179</v>
      </c>
      <c r="Q2496">
        <v>62272</v>
      </c>
      <c r="R2496">
        <v>3294</v>
      </c>
      <c r="S2496" t="s">
        <v>10435</v>
      </c>
      <c r="T2496">
        <v>0</v>
      </c>
      <c r="U2496" t="s">
        <v>12180</v>
      </c>
      <c r="V2496" t="s">
        <v>12181</v>
      </c>
      <c r="W2496">
        <v>207</v>
      </c>
      <c r="X2496" t="s">
        <v>37</v>
      </c>
      <c r="Y2496" t="s">
        <v>38</v>
      </c>
      <c r="Z2496" t="s">
        <v>575</v>
      </c>
      <c r="AA2496">
        <v>2002</v>
      </c>
      <c r="AB2496">
        <v>580</v>
      </c>
      <c r="AC2496">
        <v>5.6</v>
      </c>
      <c r="AD2496">
        <v>1.85</v>
      </c>
      <c r="AE2496">
        <v>178</v>
      </c>
    </row>
    <row r="2497" spans="1:31" x14ac:dyDescent="0.45">
      <c r="A2497" t="s">
        <v>28</v>
      </c>
      <c r="B2497" t="s">
        <v>294</v>
      </c>
      <c r="C2497" t="str">
        <f t="shared" si="78"/>
        <v>other</v>
      </c>
      <c r="D2497">
        <v>469</v>
      </c>
      <c r="E2497">
        <v>125</v>
      </c>
      <c r="F2497">
        <v>364</v>
      </c>
      <c r="G2497">
        <v>1000</v>
      </c>
      <c r="H2497" t="s">
        <v>295</v>
      </c>
      <c r="I2497">
        <v>12000</v>
      </c>
      <c r="J2497" s="1">
        <v>15712072</v>
      </c>
      <c r="K2497" s="1">
        <v>170000000</v>
      </c>
      <c r="L2497" s="1">
        <f>J2497/K2497</f>
        <v>9.2423952941176474E-2</v>
      </c>
      <c r="M2497" s="2" t="str">
        <f t="shared" si="77"/>
        <v>other</v>
      </c>
      <c r="N2497" t="s">
        <v>68</v>
      </c>
      <c r="O2497" t="s">
        <v>296</v>
      </c>
      <c r="P2497" t="s">
        <v>297</v>
      </c>
      <c r="Q2497">
        <v>264186</v>
      </c>
      <c r="R2497">
        <v>25549</v>
      </c>
      <c r="S2497" t="s">
        <v>298</v>
      </c>
      <c r="T2497">
        <v>0</v>
      </c>
      <c r="U2497" t="s">
        <v>299</v>
      </c>
      <c r="V2497" t="s">
        <v>300</v>
      </c>
      <c r="W2497">
        <v>665</v>
      </c>
      <c r="X2497" t="s">
        <v>37</v>
      </c>
      <c r="Y2497" t="s">
        <v>38</v>
      </c>
      <c r="Z2497" t="s">
        <v>90</v>
      </c>
      <c r="AA2497">
        <v>2010</v>
      </c>
      <c r="AB2497">
        <v>10000</v>
      </c>
      <c r="AC2497">
        <v>6.8</v>
      </c>
      <c r="AD2497">
        <v>2.35</v>
      </c>
      <c r="AE2497">
        <v>178</v>
      </c>
    </row>
    <row r="2498" spans="1:31" x14ac:dyDescent="0.45">
      <c r="A2498" t="s">
        <v>28</v>
      </c>
      <c r="B2498" t="s">
        <v>12182</v>
      </c>
      <c r="C2498" t="str">
        <f t="shared" si="78"/>
        <v>other</v>
      </c>
      <c r="D2498">
        <v>63</v>
      </c>
      <c r="E2498">
        <v>82</v>
      </c>
      <c r="F2498">
        <v>12</v>
      </c>
      <c r="G2498">
        <v>281</v>
      </c>
      <c r="H2498" t="s">
        <v>12183</v>
      </c>
      <c r="I2498">
        <v>8000</v>
      </c>
      <c r="J2498" s="1">
        <v>15709385</v>
      </c>
      <c r="K2498" s="1">
        <v>17000000</v>
      </c>
      <c r="L2498" s="1">
        <f>J2498/K2498</f>
        <v>0.92408147058823531</v>
      </c>
      <c r="M2498" s="2" t="str">
        <f t="shared" si="77"/>
        <v>other</v>
      </c>
      <c r="N2498" t="s">
        <v>6535</v>
      </c>
      <c r="O2498" t="s">
        <v>1239</v>
      </c>
      <c r="P2498" t="s">
        <v>12184</v>
      </c>
      <c r="Q2498">
        <v>48458</v>
      </c>
      <c r="R2498">
        <v>9271</v>
      </c>
      <c r="S2498" t="s">
        <v>10241</v>
      </c>
      <c r="T2498">
        <v>2</v>
      </c>
      <c r="U2498" t="s">
        <v>12185</v>
      </c>
      <c r="V2498" t="s">
        <v>12186</v>
      </c>
      <c r="W2498">
        <v>239</v>
      </c>
      <c r="X2498" t="s">
        <v>37</v>
      </c>
      <c r="Y2498" t="s">
        <v>38</v>
      </c>
      <c r="Z2498" t="s">
        <v>39</v>
      </c>
      <c r="AA2498">
        <v>1998</v>
      </c>
      <c r="AB2498">
        <v>357</v>
      </c>
      <c r="AC2498">
        <v>6.2</v>
      </c>
      <c r="AD2498">
        <v>1.85</v>
      </c>
      <c r="AE2498">
        <v>177</v>
      </c>
    </row>
    <row r="2499" spans="1:31" x14ac:dyDescent="0.45">
      <c r="A2499" t="s">
        <v>28</v>
      </c>
      <c r="B2499" t="s">
        <v>11658</v>
      </c>
      <c r="C2499" t="str">
        <f t="shared" si="78"/>
        <v>other</v>
      </c>
      <c r="D2499">
        <v>148</v>
      </c>
      <c r="E2499">
        <v>86</v>
      </c>
      <c r="F2499">
        <v>33</v>
      </c>
      <c r="G2499">
        <v>583</v>
      </c>
      <c r="H2499" t="s">
        <v>6760</v>
      </c>
      <c r="I2499">
        <v>15000</v>
      </c>
      <c r="J2499" s="1">
        <v>15700000</v>
      </c>
      <c r="K2499" s="1">
        <v>17000000</v>
      </c>
      <c r="L2499" s="1">
        <f>J2499/K2499</f>
        <v>0.92352941176470593</v>
      </c>
      <c r="M2499" s="2" t="str">
        <f t="shared" ref="M2499:M2562" si="79">IF(L2499&lt;2,"other","blockbuster")</f>
        <v>other</v>
      </c>
      <c r="N2499" t="s">
        <v>677</v>
      </c>
      <c r="O2499" t="s">
        <v>5173</v>
      </c>
      <c r="P2499" t="s">
        <v>12187</v>
      </c>
      <c r="Q2499">
        <v>64190</v>
      </c>
      <c r="R2499">
        <v>17396</v>
      </c>
      <c r="S2499" t="s">
        <v>12188</v>
      </c>
      <c r="T2499">
        <v>1</v>
      </c>
      <c r="U2499" t="s">
        <v>12189</v>
      </c>
      <c r="V2499" t="s">
        <v>12190</v>
      </c>
      <c r="W2499">
        <v>129</v>
      </c>
      <c r="X2499" t="s">
        <v>37</v>
      </c>
      <c r="Y2499" t="s">
        <v>38</v>
      </c>
      <c r="Z2499" t="s">
        <v>39</v>
      </c>
      <c r="AA2499">
        <v>2011</v>
      </c>
      <c r="AB2499">
        <v>976</v>
      </c>
      <c r="AC2499">
        <v>5.6</v>
      </c>
      <c r="AD2499">
        <v>2.35</v>
      </c>
      <c r="AE2499">
        <v>177</v>
      </c>
    </row>
    <row r="2500" spans="1:31" x14ac:dyDescent="0.45">
      <c r="A2500" t="s">
        <v>28</v>
      </c>
      <c r="B2500" t="s">
        <v>7470</v>
      </c>
      <c r="C2500" t="str">
        <f t="shared" si="78"/>
        <v>other</v>
      </c>
      <c r="D2500">
        <v>265</v>
      </c>
      <c r="E2500">
        <v>108</v>
      </c>
      <c r="F2500">
        <v>192</v>
      </c>
      <c r="G2500">
        <v>580</v>
      </c>
      <c r="H2500" t="s">
        <v>12057</v>
      </c>
      <c r="I2500">
        <v>1000</v>
      </c>
      <c r="J2500" s="1">
        <v>15681020</v>
      </c>
      <c r="K2500" s="1">
        <v>15000000</v>
      </c>
      <c r="L2500" s="1">
        <f>J2500/K2500</f>
        <v>1.0454013333333334</v>
      </c>
      <c r="M2500" s="2" t="str">
        <f t="shared" si="79"/>
        <v>other</v>
      </c>
      <c r="N2500" t="s">
        <v>6393</v>
      </c>
      <c r="O2500" t="s">
        <v>11553</v>
      </c>
      <c r="P2500" t="s">
        <v>12191</v>
      </c>
      <c r="Q2500">
        <v>129719</v>
      </c>
      <c r="R2500">
        <v>4500</v>
      </c>
      <c r="S2500" t="s">
        <v>3718</v>
      </c>
      <c r="T2500">
        <v>0</v>
      </c>
      <c r="U2500" t="s">
        <v>12192</v>
      </c>
      <c r="V2500" t="s">
        <v>12193</v>
      </c>
      <c r="W2500">
        <v>855</v>
      </c>
      <c r="X2500" t="s">
        <v>37</v>
      </c>
      <c r="Y2500" t="s">
        <v>38</v>
      </c>
      <c r="Z2500" t="s">
        <v>575</v>
      </c>
      <c r="AA2500">
        <v>2006</v>
      </c>
      <c r="AB2500">
        <v>1000</v>
      </c>
      <c r="AC2500">
        <v>6.4</v>
      </c>
      <c r="AD2500">
        <v>2.35</v>
      </c>
      <c r="AE2500">
        <v>177</v>
      </c>
    </row>
    <row r="2501" spans="1:31" x14ac:dyDescent="0.45">
      <c r="A2501" t="s">
        <v>28</v>
      </c>
      <c r="B2501" t="s">
        <v>4581</v>
      </c>
      <c r="C2501" t="str">
        <f t="shared" si="78"/>
        <v>other</v>
      </c>
      <c r="D2501">
        <v>75</v>
      </c>
      <c r="E2501">
        <v>98</v>
      </c>
      <c r="F2501">
        <v>39</v>
      </c>
      <c r="G2501">
        <v>428</v>
      </c>
      <c r="H2501" t="s">
        <v>4724</v>
      </c>
      <c r="I2501">
        <v>593</v>
      </c>
      <c r="J2501" s="1">
        <v>15655665</v>
      </c>
      <c r="K2501" s="1">
        <v>17000000</v>
      </c>
      <c r="L2501" s="1">
        <f>J2501/K2501</f>
        <v>0.92092147058823526</v>
      </c>
      <c r="M2501" s="2" t="str">
        <f t="shared" si="79"/>
        <v>other</v>
      </c>
      <c r="N2501" t="s">
        <v>1661</v>
      </c>
      <c r="O2501" t="s">
        <v>3801</v>
      </c>
      <c r="P2501" t="s">
        <v>12194</v>
      </c>
      <c r="Q2501">
        <v>11815</v>
      </c>
      <c r="R2501">
        <v>2713</v>
      </c>
      <c r="S2501" t="s">
        <v>8982</v>
      </c>
      <c r="T2501">
        <v>1</v>
      </c>
      <c r="U2501" t="s">
        <v>12195</v>
      </c>
      <c r="V2501" t="s">
        <v>12196</v>
      </c>
      <c r="W2501">
        <v>117</v>
      </c>
      <c r="X2501" t="s">
        <v>37</v>
      </c>
      <c r="Y2501" t="s">
        <v>38</v>
      </c>
      <c r="Z2501" t="s">
        <v>39</v>
      </c>
      <c r="AA2501">
        <v>2003</v>
      </c>
      <c r="AB2501">
        <v>517</v>
      </c>
      <c r="AC2501">
        <v>5.6</v>
      </c>
      <c r="AD2501">
        <v>2.35</v>
      </c>
      <c r="AE2501">
        <v>176</v>
      </c>
    </row>
    <row r="2502" spans="1:31" x14ac:dyDescent="0.45">
      <c r="A2502" t="s">
        <v>28</v>
      </c>
      <c r="B2502" t="s">
        <v>8536</v>
      </c>
      <c r="C2502" t="str">
        <f t="shared" si="78"/>
        <v>other</v>
      </c>
      <c r="D2502">
        <v>113</v>
      </c>
      <c r="E2502">
        <v>129</v>
      </c>
      <c r="F2502">
        <v>51</v>
      </c>
      <c r="G2502">
        <v>89</v>
      </c>
      <c r="H2502" t="s">
        <v>12197</v>
      </c>
      <c r="I2502">
        <v>427</v>
      </c>
      <c r="J2502" s="1">
        <v>15608545</v>
      </c>
      <c r="K2502" s="1">
        <v>17000000</v>
      </c>
      <c r="L2502" s="1">
        <f>J2502/K2502</f>
        <v>0.9181497058823529</v>
      </c>
      <c r="M2502" s="2" t="str">
        <f t="shared" si="79"/>
        <v>other</v>
      </c>
      <c r="N2502" t="s">
        <v>1624</v>
      </c>
      <c r="O2502" t="s">
        <v>12198</v>
      </c>
      <c r="P2502" t="s">
        <v>12199</v>
      </c>
      <c r="Q2502">
        <v>23480</v>
      </c>
      <c r="R2502">
        <v>952</v>
      </c>
      <c r="S2502" t="s">
        <v>12200</v>
      </c>
      <c r="T2502">
        <v>0</v>
      </c>
      <c r="U2502" t="s">
        <v>12201</v>
      </c>
      <c r="V2502" t="s">
        <v>12202</v>
      </c>
      <c r="W2502">
        <v>83</v>
      </c>
      <c r="X2502" t="s">
        <v>37</v>
      </c>
      <c r="Y2502" t="s">
        <v>38</v>
      </c>
      <c r="Z2502" t="s">
        <v>90</v>
      </c>
      <c r="AA2502">
        <v>2015</v>
      </c>
      <c r="AB2502">
        <v>234</v>
      </c>
      <c r="AC2502">
        <v>7.4</v>
      </c>
      <c r="AD2502">
        <v>2.35</v>
      </c>
      <c r="AE2502">
        <v>175</v>
      </c>
    </row>
    <row r="2503" spans="1:31" x14ac:dyDescent="0.45">
      <c r="A2503" t="s">
        <v>28</v>
      </c>
      <c r="B2503" t="s">
        <v>12203</v>
      </c>
      <c r="C2503" t="str">
        <f t="shared" si="78"/>
        <v>other</v>
      </c>
      <c r="D2503">
        <v>62</v>
      </c>
      <c r="E2503">
        <v>99</v>
      </c>
      <c r="F2503">
        <v>17</v>
      </c>
      <c r="G2503">
        <v>826</v>
      </c>
      <c r="H2503" t="s">
        <v>3067</v>
      </c>
      <c r="I2503">
        <v>918</v>
      </c>
      <c r="J2503" s="1">
        <v>15561627</v>
      </c>
      <c r="L2503" s="1" t="e">
        <f>J2503/K2503</f>
        <v>#DIV/0!</v>
      </c>
      <c r="M2503" s="2" t="e">
        <f t="shared" si="79"/>
        <v>#DIV/0!</v>
      </c>
      <c r="N2503" t="s">
        <v>1661</v>
      </c>
      <c r="O2503" t="s">
        <v>2128</v>
      </c>
      <c r="P2503" t="s">
        <v>12204</v>
      </c>
      <c r="Q2503">
        <v>7991</v>
      </c>
      <c r="R2503">
        <v>4797</v>
      </c>
      <c r="S2503" t="s">
        <v>12205</v>
      </c>
      <c r="T2503">
        <v>7</v>
      </c>
      <c r="U2503" t="s">
        <v>12206</v>
      </c>
      <c r="V2503" t="s">
        <v>12207</v>
      </c>
      <c r="W2503">
        <v>30</v>
      </c>
      <c r="X2503" t="s">
        <v>37</v>
      </c>
      <c r="Y2503" t="s">
        <v>38</v>
      </c>
      <c r="Z2503" t="s">
        <v>39</v>
      </c>
      <c r="AA2503">
        <v>2010</v>
      </c>
      <c r="AB2503">
        <v>912</v>
      </c>
      <c r="AC2503">
        <v>4.9000000000000004</v>
      </c>
      <c r="AD2503">
        <v>2.35</v>
      </c>
      <c r="AE2503">
        <v>175</v>
      </c>
    </row>
    <row r="2504" spans="1:31" x14ac:dyDescent="0.45">
      <c r="A2504" t="s">
        <v>28</v>
      </c>
      <c r="B2504" t="s">
        <v>12208</v>
      </c>
      <c r="C2504" t="str">
        <f t="shared" si="78"/>
        <v>other</v>
      </c>
      <c r="D2504">
        <v>54</v>
      </c>
      <c r="E2504">
        <v>105</v>
      </c>
      <c r="F2504">
        <v>49</v>
      </c>
      <c r="G2504">
        <v>104</v>
      </c>
      <c r="H2504" t="s">
        <v>12209</v>
      </c>
      <c r="I2504">
        <v>680</v>
      </c>
      <c r="J2504" s="1">
        <v>15549702</v>
      </c>
      <c r="L2504" s="1" t="e">
        <f>J2504/K2504</f>
        <v>#DIV/0!</v>
      </c>
      <c r="M2504" s="2" t="e">
        <f t="shared" si="79"/>
        <v>#DIV/0!</v>
      </c>
      <c r="N2504" t="s">
        <v>12210</v>
      </c>
      <c r="O2504" t="s">
        <v>1157</v>
      </c>
      <c r="P2504" t="s">
        <v>12211</v>
      </c>
      <c r="Q2504">
        <v>8522</v>
      </c>
      <c r="R2504">
        <v>1538</v>
      </c>
      <c r="S2504" t="s">
        <v>12212</v>
      </c>
      <c r="T2504">
        <v>0</v>
      </c>
      <c r="U2504" t="s">
        <v>12213</v>
      </c>
      <c r="V2504" t="s">
        <v>12214</v>
      </c>
      <c r="W2504">
        <v>92</v>
      </c>
      <c r="X2504" t="s">
        <v>37</v>
      </c>
      <c r="Y2504" t="s">
        <v>38</v>
      </c>
      <c r="Z2504" t="s">
        <v>39</v>
      </c>
      <c r="AA2504">
        <v>2006</v>
      </c>
      <c r="AB2504">
        <v>503</v>
      </c>
      <c r="AC2504">
        <v>6</v>
      </c>
      <c r="AD2504">
        <v>2.35</v>
      </c>
      <c r="AE2504">
        <v>174</v>
      </c>
    </row>
    <row r="2505" spans="1:31" x14ac:dyDescent="0.45">
      <c r="A2505" t="s">
        <v>28</v>
      </c>
      <c r="B2505" t="s">
        <v>12215</v>
      </c>
      <c r="C2505" t="str">
        <f t="shared" si="78"/>
        <v>other</v>
      </c>
      <c r="D2505">
        <v>223</v>
      </c>
      <c r="E2505">
        <v>112</v>
      </c>
      <c r="F2505">
        <v>36</v>
      </c>
      <c r="G2505">
        <v>746</v>
      </c>
      <c r="H2505" t="s">
        <v>8757</v>
      </c>
      <c r="I2505">
        <v>10000</v>
      </c>
      <c r="J2505" s="1">
        <v>15527125</v>
      </c>
      <c r="K2505" s="1">
        <v>17000000</v>
      </c>
      <c r="L2505" s="1">
        <f>J2505/K2505</f>
        <v>0.91336029411764708</v>
      </c>
      <c r="M2505" s="2" t="str">
        <f t="shared" si="79"/>
        <v>other</v>
      </c>
      <c r="N2505" t="s">
        <v>6535</v>
      </c>
      <c r="O2505" t="s">
        <v>2446</v>
      </c>
      <c r="P2505" t="s">
        <v>12216</v>
      </c>
      <c r="Q2505">
        <v>213898</v>
      </c>
      <c r="R2505">
        <v>12676</v>
      </c>
      <c r="S2505" t="s">
        <v>12217</v>
      </c>
      <c r="T2505">
        <v>4</v>
      </c>
      <c r="U2505" t="s">
        <v>12218</v>
      </c>
      <c r="V2505" t="s">
        <v>12219</v>
      </c>
      <c r="W2505">
        <v>250</v>
      </c>
      <c r="X2505" t="s">
        <v>37</v>
      </c>
      <c r="Y2505" t="s">
        <v>38</v>
      </c>
      <c r="Z2505" t="s">
        <v>39</v>
      </c>
      <c r="AA2505">
        <v>2012</v>
      </c>
      <c r="AB2505">
        <v>751</v>
      </c>
      <c r="AC2505">
        <v>7.2</v>
      </c>
      <c r="AD2505">
        <v>1.85</v>
      </c>
      <c r="AE2505">
        <v>174</v>
      </c>
    </row>
    <row r="2506" spans="1:31" x14ac:dyDescent="0.45">
      <c r="A2506" t="s">
        <v>28</v>
      </c>
      <c r="B2506" t="s">
        <v>7342</v>
      </c>
      <c r="C2506" t="str">
        <f t="shared" si="78"/>
        <v>other</v>
      </c>
      <c r="D2506">
        <v>50</v>
      </c>
      <c r="E2506">
        <v>108</v>
      </c>
      <c r="F2506">
        <v>19</v>
      </c>
      <c r="G2506">
        <v>505</v>
      </c>
      <c r="H2506" t="s">
        <v>785</v>
      </c>
      <c r="I2506">
        <v>973</v>
      </c>
      <c r="J2506" s="1">
        <v>15523168</v>
      </c>
      <c r="K2506" s="1">
        <v>34000000</v>
      </c>
      <c r="L2506" s="1">
        <f>J2506/K2506</f>
        <v>0.45656376470588234</v>
      </c>
      <c r="M2506" s="2" t="str">
        <f t="shared" si="79"/>
        <v>other</v>
      </c>
      <c r="N2506" t="s">
        <v>4469</v>
      </c>
      <c r="O2506" t="s">
        <v>1412</v>
      </c>
      <c r="P2506" t="s">
        <v>12220</v>
      </c>
      <c r="Q2506">
        <v>12993</v>
      </c>
      <c r="R2506">
        <v>3344</v>
      </c>
      <c r="S2506" t="s">
        <v>1276</v>
      </c>
      <c r="T2506">
        <v>2</v>
      </c>
      <c r="U2506" t="s">
        <v>12221</v>
      </c>
      <c r="V2506" t="s">
        <v>12222</v>
      </c>
      <c r="W2506">
        <v>107</v>
      </c>
      <c r="X2506" t="s">
        <v>37</v>
      </c>
      <c r="Y2506" t="s">
        <v>38</v>
      </c>
      <c r="Z2506" t="s">
        <v>39</v>
      </c>
      <c r="AA2506">
        <v>2001</v>
      </c>
      <c r="AB2506">
        <v>954</v>
      </c>
      <c r="AC2506">
        <v>4.9000000000000004</v>
      </c>
      <c r="AD2506">
        <v>1.85</v>
      </c>
      <c r="AE2506">
        <v>174</v>
      </c>
    </row>
    <row r="2507" spans="1:31" x14ac:dyDescent="0.45">
      <c r="A2507" t="s">
        <v>28</v>
      </c>
      <c r="B2507" t="s">
        <v>74</v>
      </c>
      <c r="C2507" t="str">
        <f t="shared" si="78"/>
        <v>other</v>
      </c>
      <c r="D2507">
        <v>125</v>
      </c>
      <c r="E2507">
        <v>121</v>
      </c>
      <c r="F2507">
        <v>0</v>
      </c>
      <c r="G2507">
        <v>244</v>
      </c>
      <c r="H2507" t="s">
        <v>3167</v>
      </c>
      <c r="I2507">
        <v>989</v>
      </c>
      <c r="J2507" s="1">
        <v>15519841</v>
      </c>
      <c r="K2507" s="1">
        <v>17000000</v>
      </c>
      <c r="L2507" s="1">
        <f>J2507/K2507</f>
        <v>0.91293182352941171</v>
      </c>
      <c r="M2507" s="2" t="str">
        <f t="shared" si="79"/>
        <v>other</v>
      </c>
      <c r="N2507" t="s">
        <v>2115</v>
      </c>
      <c r="O2507" t="s">
        <v>3220</v>
      </c>
      <c r="P2507" t="s">
        <v>12223</v>
      </c>
      <c r="Q2507">
        <v>50656</v>
      </c>
      <c r="R2507">
        <v>2365</v>
      </c>
      <c r="S2507" t="s">
        <v>3426</v>
      </c>
      <c r="T2507">
        <v>1</v>
      </c>
      <c r="U2507" t="s">
        <v>12224</v>
      </c>
      <c r="V2507" t="s">
        <v>12225</v>
      </c>
      <c r="W2507">
        <v>416</v>
      </c>
      <c r="X2507" t="s">
        <v>37</v>
      </c>
      <c r="Y2507" t="s">
        <v>56</v>
      </c>
      <c r="Z2507" t="s">
        <v>575</v>
      </c>
      <c r="AA2507">
        <v>1998</v>
      </c>
      <c r="AB2507">
        <v>888</v>
      </c>
      <c r="AC2507">
        <v>7.5</v>
      </c>
      <c r="AD2507">
        <v>1.85</v>
      </c>
      <c r="AE2507">
        <v>172</v>
      </c>
    </row>
    <row r="2508" spans="1:31" x14ac:dyDescent="0.45">
      <c r="A2508" t="s">
        <v>28</v>
      </c>
      <c r="B2508" t="s">
        <v>12226</v>
      </c>
      <c r="C2508" t="str">
        <f t="shared" si="78"/>
        <v>other</v>
      </c>
      <c r="D2508">
        <v>81</v>
      </c>
      <c r="E2508">
        <v>89</v>
      </c>
      <c r="F2508">
        <v>11</v>
      </c>
      <c r="G2508">
        <v>973</v>
      </c>
      <c r="H2508" t="s">
        <v>2632</v>
      </c>
      <c r="I2508">
        <v>1000</v>
      </c>
      <c r="J2508" s="1">
        <v>15500000</v>
      </c>
      <c r="K2508" s="1">
        <v>17000000</v>
      </c>
      <c r="L2508" s="1">
        <f>J2508/K2508</f>
        <v>0.91176470588235292</v>
      </c>
      <c r="M2508" s="2" t="str">
        <f t="shared" si="79"/>
        <v>other</v>
      </c>
      <c r="N2508" t="s">
        <v>3020</v>
      </c>
      <c r="O2508" t="s">
        <v>1996</v>
      </c>
      <c r="P2508" t="s">
        <v>12227</v>
      </c>
      <c r="Q2508">
        <v>10885</v>
      </c>
      <c r="R2508">
        <v>4060</v>
      </c>
      <c r="S2508" t="s">
        <v>1412</v>
      </c>
      <c r="T2508">
        <v>0</v>
      </c>
      <c r="U2508" t="s">
        <v>12228</v>
      </c>
      <c r="V2508" t="s">
        <v>12229</v>
      </c>
      <c r="W2508">
        <v>271</v>
      </c>
      <c r="X2508" t="s">
        <v>37</v>
      </c>
      <c r="Y2508" t="s">
        <v>38</v>
      </c>
      <c r="Z2508" t="s">
        <v>39</v>
      </c>
      <c r="AA2508">
        <v>2002</v>
      </c>
      <c r="AB2508">
        <v>982</v>
      </c>
      <c r="AC2508">
        <v>4.8</v>
      </c>
      <c r="AD2508">
        <v>2.35</v>
      </c>
      <c r="AE2508">
        <v>171</v>
      </c>
    </row>
    <row r="2509" spans="1:31" x14ac:dyDescent="0.45">
      <c r="A2509" t="s">
        <v>28</v>
      </c>
      <c r="B2509" t="s">
        <v>12230</v>
      </c>
      <c r="C2509" t="str">
        <f t="shared" si="78"/>
        <v>other</v>
      </c>
      <c r="D2509">
        <v>37</v>
      </c>
      <c r="E2509">
        <v>89</v>
      </c>
      <c r="F2509">
        <v>0</v>
      </c>
      <c r="G2509">
        <v>323</v>
      </c>
      <c r="H2509" t="s">
        <v>9508</v>
      </c>
      <c r="I2509">
        <v>690</v>
      </c>
      <c r="J2509" s="1">
        <v>15483540</v>
      </c>
      <c r="K2509" s="1">
        <v>4000000</v>
      </c>
      <c r="L2509" s="1">
        <f>J2509/K2509</f>
        <v>3.8708849999999999</v>
      </c>
      <c r="M2509" s="2" t="str">
        <f t="shared" si="79"/>
        <v>blockbuster</v>
      </c>
      <c r="N2509" t="s">
        <v>1671</v>
      </c>
      <c r="O2509" t="s">
        <v>6246</v>
      </c>
      <c r="P2509" t="s">
        <v>12231</v>
      </c>
      <c r="Q2509">
        <v>9104</v>
      </c>
      <c r="R2509">
        <v>2135</v>
      </c>
      <c r="S2509" t="s">
        <v>12232</v>
      </c>
      <c r="T2509">
        <v>2</v>
      </c>
      <c r="U2509" t="s">
        <v>12233</v>
      </c>
      <c r="V2509" t="s">
        <v>12234</v>
      </c>
      <c r="W2509">
        <v>112</v>
      </c>
      <c r="X2509" t="s">
        <v>37</v>
      </c>
      <c r="Y2509" t="s">
        <v>38</v>
      </c>
      <c r="Z2509" t="s">
        <v>39</v>
      </c>
      <c r="AA2509">
        <v>2006</v>
      </c>
      <c r="AB2509">
        <v>400</v>
      </c>
      <c r="AC2509">
        <v>3.1</v>
      </c>
      <c r="AD2509">
        <v>1.33</v>
      </c>
      <c r="AE2509">
        <v>170</v>
      </c>
    </row>
    <row r="2510" spans="1:31" x14ac:dyDescent="0.45">
      <c r="A2510" t="s">
        <v>28</v>
      </c>
      <c r="B2510" t="s">
        <v>12235</v>
      </c>
      <c r="C2510" t="str">
        <f t="shared" si="78"/>
        <v>other</v>
      </c>
      <c r="D2510">
        <v>44</v>
      </c>
      <c r="E2510">
        <v>73</v>
      </c>
      <c r="F2510">
        <v>11</v>
      </c>
      <c r="G2510">
        <v>142</v>
      </c>
      <c r="H2510" t="s">
        <v>12236</v>
      </c>
      <c r="I2510">
        <v>1000</v>
      </c>
      <c r="J2510" s="1">
        <v>15464026</v>
      </c>
      <c r="K2510" s="1">
        <v>17000000</v>
      </c>
      <c r="L2510" s="1">
        <f>J2510/K2510</f>
        <v>0.90964858823529415</v>
      </c>
      <c r="M2510" s="2" t="str">
        <f t="shared" si="79"/>
        <v>other</v>
      </c>
      <c r="N2510" t="s">
        <v>12237</v>
      </c>
      <c r="O2510" t="s">
        <v>1749</v>
      </c>
      <c r="P2510" t="s">
        <v>12238</v>
      </c>
      <c r="Q2510">
        <v>2045</v>
      </c>
      <c r="R2510">
        <v>2020</v>
      </c>
      <c r="S2510" t="s">
        <v>12239</v>
      </c>
      <c r="T2510">
        <v>0</v>
      </c>
      <c r="U2510" t="s">
        <v>12240</v>
      </c>
      <c r="V2510" t="s">
        <v>12241</v>
      </c>
      <c r="W2510">
        <v>37</v>
      </c>
      <c r="X2510" t="s">
        <v>37</v>
      </c>
      <c r="Y2510" t="s">
        <v>38</v>
      </c>
      <c r="Z2510" t="s">
        <v>272</v>
      </c>
      <c r="AA2510">
        <v>1999</v>
      </c>
      <c r="AB2510">
        <v>436</v>
      </c>
      <c r="AC2510">
        <v>5.8</v>
      </c>
      <c r="AD2510">
        <v>1.85</v>
      </c>
      <c r="AE2510">
        <v>170</v>
      </c>
    </row>
    <row r="2511" spans="1:31" x14ac:dyDescent="0.45">
      <c r="A2511" t="s">
        <v>28</v>
      </c>
      <c r="B2511" t="s">
        <v>3088</v>
      </c>
      <c r="C2511" t="str">
        <f t="shared" si="78"/>
        <v>other</v>
      </c>
      <c r="D2511">
        <v>197</v>
      </c>
      <c r="E2511">
        <v>132</v>
      </c>
      <c r="F2511">
        <v>847</v>
      </c>
      <c r="G2511">
        <v>625</v>
      </c>
      <c r="H2511" t="s">
        <v>2653</v>
      </c>
      <c r="I2511">
        <v>3000</v>
      </c>
      <c r="J2511" s="1">
        <v>15427192</v>
      </c>
      <c r="K2511" s="1">
        <v>17000000</v>
      </c>
      <c r="L2511" s="1">
        <f>J2511/K2511</f>
        <v>0.90748188235294114</v>
      </c>
      <c r="M2511" s="2" t="str">
        <f t="shared" si="79"/>
        <v>other</v>
      </c>
      <c r="N2511" t="s">
        <v>2115</v>
      </c>
      <c r="O2511" t="s">
        <v>247</v>
      </c>
      <c r="P2511" t="s">
        <v>12242</v>
      </c>
      <c r="Q2511">
        <v>52852</v>
      </c>
      <c r="R2511">
        <v>6317</v>
      </c>
      <c r="S2511" t="s">
        <v>1778</v>
      </c>
      <c r="T2511">
        <v>1</v>
      </c>
      <c r="U2511" t="s">
        <v>12243</v>
      </c>
      <c r="V2511" t="s">
        <v>12244</v>
      </c>
      <c r="W2511">
        <v>138</v>
      </c>
      <c r="X2511" t="s">
        <v>37</v>
      </c>
      <c r="Y2511" t="s">
        <v>38</v>
      </c>
      <c r="Z2511" t="s">
        <v>575</v>
      </c>
      <c r="AA2511">
        <v>2009</v>
      </c>
      <c r="AB2511">
        <v>960</v>
      </c>
      <c r="AC2511">
        <v>6.7</v>
      </c>
      <c r="AD2511">
        <v>2.35</v>
      </c>
      <c r="AE2511">
        <v>169</v>
      </c>
    </row>
    <row r="2512" spans="1:31" x14ac:dyDescent="0.45">
      <c r="A2512" t="s">
        <v>28</v>
      </c>
      <c r="B2512" t="s">
        <v>12245</v>
      </c>
      <c r="C2512" t="str">
        <f t="shared" si="78"/>
        <v>other</v>
      </c>
      <c r="D2512">
        <v>15</v>
      </c>
      <c r="E2512">
        <v>154</v>
      </c>
      <c r="F2512">
        <v>117</v>
      </c>
      <c r="G2512">
        <v>86</v>
      </c>
      <c r="H2512" t="s">
        <v>12246</v>
      </c>
      <c r="I2512">
        <v>715</v>
      </c>
      <c r="J2512" s="1">
        <v>15417771</v>
      </c>
      <c r="K2512" s="1">
        <v>9000000</v>
      </c>
      <c r="L2512" s="1">
        <f>J2512/K2512</f>
        <v>1.7130856666666667</v>
      </c>
      <c r="M2512" s="2" t="str">
        <f t="shared" si="79"/>
        <v>other</v>
      </c>
      <c r="N2512" t="s">
        <v>1088</v>
      </c>
      <c r="O2512" t="s">
        <v>12247</v>
      </c>
      <c r="P2512" t="s">
        <v>12248</v>
      </c>
      <c r="Q2512">
        <v>4550</v>
      </c>
      <c r="R2512">
        <v>1567</v>
      </c>
      <c r="S2512" t="s">
        <v>12249</v>
      </c>
      <c r="T2512">
        <v>3</v>
      </c>
      <c r="U2512" t="s">
        <v>12250</v>
      </c>
      <c r="V2512" t="s">
        <v>12251</v>
      </c>
      <c r="W2512">
        <v>50</v>
      </c>
      <c r="X2512" t="s">
        <v>37</v>
      </c>
      <c r="Y2512" t="s">
        <v>38</v>
      </c>
      <c r="Z2512" t="s">
        <v>5603</v>
      </c>
      <c r="AA2512">
        <v>1963</v>
      </c>
      <c r="AB2512">
        <v>490</v>
      </c>
      <c r="AC2512">
        <v>6.8</v>
      </c>
      <c r="AD2512">
        <v>2.2000000000000002</v>
      </c>
      <c r="AE2512">
        <v>169</v>
      </c>
    </row>
    <row r="2513" spans="1:31" x14ac:dyDescent="0.45">
      <c r="A2513" t="s">
        <v>28</v>
      </c>
      <c r="B2513" t="s">
        <v>12252</v>
      </c>
      <c r="C2513" t="str">
        <f t="shared" si="78"/>
        <v>other</v>
      </c>
      <c r="D2513">
        <v>543</v>
      </c>
      <c r="E2513">
        <v>96</v>
      </c>
      <c r="F2513">
        <v>201</v>
      </c>
      <c r="G2513">
        <v>58</v>
      </c>
      <c r="H2513" t="s">
        <v>12253</v>
      </c>
      <c r="I2513">
        <v>394</v>
      </c>
      <c r="J2513" s="1">
        <v>15408822</v>
      </c>
      <c r="K2513" s="1">
        <v>17000000</v>
      </c>
      <c r="L2513" s="1">
        <f>J2513/K2513</f>
        <v>0.90640129411764703</v>
      </c>
      <c r="M2513" s="2" t="str">
        <f t="shared" si="79"/>
        <v>other</v>
      </c>
      <c r="N2513" t="s">
        <v>6393</v>
      </c>
      <c r="O2513" t="s">
        <v>3163</v>
      </c>
      <c r="P2513" t="s">
        <v>12254</v>
      </c>
      <c r="Q2513">
        <v>125016</v>
      </c>
      <c r="R2513">
        <v>673</v>
      </c>
      <c r="S2513" t="s">
        <v>12255</v>
      </c>
      <c r="T2513">
        <v>0</v>
      </c>
      <c r="U2513" t="s">
        <v>12256</v>
      </c>
      <c r="V2513" t="s">
        <v>12257</v>
      </c>
      <c r="W2513">
        <v>789</v>
      </c>
      <c r="X2513" t="s">
        <v>37</v>
      </c>
      <c r="Y2513" t="s">
        <v>38</v>
      </c>
      <c r="Z2513" t="s">
        <v>575</v>
      </c>
      <c r="AA2513">
        <v>2013</v>
      </c>
      <c r="AB2513">
        <v>150</v>
      </c>
      <c r="AC2513">
        <v>6.5</v>
      </c>
      <c r="AD2513">
        <v>2.35</v>
      </c>
      <c r="AE2513">
        <v>168</v>
      </c>
    </row>
    <row r="2514" spans="1:31" x14ac:dyDescent="0.45">
      <c r="A2514" t="s">
        <v>28</v>
      </c>
      <c r="B2514" t="s">
        <v>4229</v>
      </c>
      <c r="C2514" t="str">
        <f t="shared" si="78"/>
        <v>other</v>
      </c>
      <c r="D2514">
        <v>112</v>
      </c>
      <c r="E2514">
        <v>98</v>
      </c>
      <c r="F2514">
        <v>80</v>
      </c>
      <c r="G2514">
        <v>399</v>
      </c>
      <c r="H2514" t="s">
        <v>12258</v>
      </c>
      <c r="I2514">
        <v>567</v>
      </c>
      <c r="J2514" s="1">
        <v>15369573</v>
      </c>
      <c r="K2514" s="1">
        <v>17000000</v>
      </c>
      <c r="L2514" s="1">
        <f>J2514/K2514</f>
        <v>0.90409252941176466</v>
      </c>
      <c r="M2514" s="2" t="str">
        <f t="shared" si="79"/>
        <v>other</v>
      </c>
      <c r="N2514" t="s">
        <v>1671</v>
      </c>
      <c r="O2514" t="s">
        <v>11268</v>
      </c>
      <c r="P2514" t="s">
        <v>12259</v>
      </c>
      <c r="Q2514">
        <v>15033</v>
      </c>
      <c r="R2514">
        <v>2016</v>
      </c>
      <c r="S2514" t="s">
        <v>12260</v>
      </c>
      <c r="T2514">
        <v>1</v>
      </c>
      <c r="U2514" t="s">
        <v>12261</v>
      </c>
      <c r="V2514" t="s">
        <v>12262</v>
      </c>
      <c r="W2514">
        <v>75</v>
      </c>
      <c r="X2514" t="s">
        <v>37</v>
      </c>
      <c r="Y2514" t="s">
        <v>38</v>
      </c>
      <c r="Z2514" t="s">
        <v>39</v>
      </c>
      <c r="AA2514">
        <v>2009</v>
      </c>
      <c r="AB2514">
        <v>503</v>
      </c>
      <c r="AC2514">
        <v>5.9</v>
      </c>
      <c r="AD2514">
        <v>1.85</v>
      </c>
      <c r="AE2514">
        <v>168</v>
      </c>
    </row>
    <row r="2515" spans="1:31" x14ac:dyDescent="0.45">
      <c r="A2515" t="s">
        <v>28</v>
      </c>
      <c r="B2515" t="s">
        <v>1734</v>
      </c>
      <c r="C2515" t="str">
        <f t="shared" si="78"/>
        <v>other</v>
      </c>
      <c r="D2515">
        <v>153</v>
      </c>
      <c r="E2515">
        <v>107</v>
      </c>
      <c r="F2515">
        <v>80</v>
      </c>
      <c r="G2515">
        <v>841</v>
      </c>
      <c r="H2515" t="s">
        <v>526</v>
      </c>
      <c r="I2515">
        <v>2000</v>
      </c>
      <c r="J2515" s="1">
        <v>15361537</v>
      </c>
      <c r="K2515" s="1">
        <v>19000000</v>
      </c>
      <c r="L2515" s="1">
        <f>J2515/K2515</f>
        <v>0.80850194736842107</v>
      </c>
      <c r="M2515" s="2" t="str">
        <f t="shared" si="79"/>
        <v>other</v>
      </c>
      <c r="N2515" t="s">
        <v>6409</v>
      </c>
      <c r="O2515" t="s">
        <v>229</v>
      </c>
      <c r="P2515" t="s">
        <v>12263</v>
      </c>
      <c r="Q2515">
        <v>22639</v>
      </c>
      <c r="R2515">
        <v>5992</v>
      </c>
      <c r="S2515" t="s">
        <v>3359</v>
      </c>
      <c r="T2515">
        <v>6</v>
      </c>
      <c r="U2515" t="s">
        <v>12264</v>
      </c>
      <c r="V2515" t="s">
        <v>12265</v>
      </c>
      <c r="W2515">
        <v>217</v>
      </c>
      <c r="X2515" t="s">
        <v>37</v>
      </c>
      <c r="Y2515" t="s">
        <v>38</v>
      </c>
      <c r="Z2515" t="s">
        <v>39</v>
      </c>
      <c r="AA2515">
        <v>2006</v>
      </c>
      <c r="AB2515">
        <v>2000</v>
      </c>
      <c r="AC2515">
        <v>5.5</v>
      </c>
      <c r="AD2515">
        <v>1.85</v>
      </c>
      <c r="AE2515">
        <v>167</v>
      </c>
    </row>
    <row r="2516" spans="1:31" x14ac:dyDescent="0.45">
      <c r="A2516" t="s">
        <v>28</v>
      </c>
      <c r="B2516" t="s">
        <v>12266</v>
      </c>
      <c r="C2516" t="str">
        <f t="shared" si="78"/>
        <v>other</v>
      </c>
      <c r="D2516">
        <v>94</v>
      </c>
      <c r="E2516">
        <v>134</v>
      </c>
      <c r="F2516">
        <v>22</v>
      </c>
      <c r="G2516">
        <v>488</v>
      </c>
      <c r="H2516" t="s">
        <v>4570</v>
      </c>
      <c r="I2516">
        <v>1000</v>
      </c>
      <c r="J2516" s="1">
        <v>15331289</v>
      </c>
      <c r="K2516" s="1">
        <v>17000000</v>
      </c>
      <c r="L2516" s="1">
        <f>J2516/K2516</f>
        <v>0.90184052941176474</v>
      </c>
      <c r="M2516" s="2" t="str">
        <f t="shared" si="79"/>
        <v>other</v>
      </c>
      <c r="N2516" t="s">
        <v>7667</v>
      </c>
      <c r="O2516" t="s">
        <v>388</v>
      </c>
      <c r="P2516" t="s">
        <v>12267</v>
      </c>
      <c r="Q2516">
        <v>33570</v>
      </c>
      <c r="R2516">
        <v>3007</v>
      </c>
      <c r="S2516" t="s">
        <v>7236</v>
      </c>
      <c r="T2516">
        <v>6</v>
      </c>
      <c r="U2516" t="s">
        <v>12268</v>
      </c>
      <c r="V2516" t="s">
        <v>12269</v>
      </c>
      <c r="W2516">
        <v>259</v>
      </c>
      <c r="X2516" t="s">
        <v>37</v>
      </c>
      <c r="Y2516" t="s">
        <v>56</v>
      </c>
      <c r="Z2516" t="s">
        <v>90</v>
      </c>
      <c r="AA2516">
        <v>1987</v>
      </c>
      <c r="AB2516">
        <v>593</v>
      </c>
      <c r="AC2516">
        <v>3.6</v>
      </c>
      <c r="AD2516">
        <v>2.35</v>
      </c>
      <c r="AE2516">
        <v>167</v>
      </c>
    </row>
    <row r="2517" spans="1:31" x14ac:dyDescent="0.45">
      <c r="A2517" t="s">
        <v>28</v>
      </c>
      <c r="B2517" t="s">
        <v>12270</v>
      </c>
      <c r="C2517" t="str">
        <f t="shared" si="78"/>
        <v>other</v>
      </c>
      <c r="D2517">
        <v>62</v>
      </c>
      <c r="E2517">
        <v>94</v>
      </c>
      <c r="F2517">
        <v>8</v>
      </c>
      <c r="G2517">
        <v>66</v>
      </c>
      <c r="H2517" t="s">
        <v>12271</v>
      </c>
      <c r="I2517">
        <v>328</v>
      </c>
      <c r="J2517" s="1">
        <v>15294553</v>
      </c>
      <c r="L2517" s="1" t="e">
        <f>J2517/K2517</f>
        <v>#DIV/0!</v>
      </c>
      <c r="M2517" s="2" t="e">
        <f t="shared" si="79"/>
        <v>#DIV/0!</v>
      </c>
      <c r="N2517" t="s">
        <v>3399</v>
      </c>
      <c r="O2517" t="s">
        <v>12272</v>
      </c>
      <c r="P2517" t="s">
        <v>12273</v>
      </c>
      <c r="Q2517">
        <v>4600</v>
      </c>
      <c r="R2517">
        <v>760</v>
      </c>
      <c r="S2517" t="s">
        <v>12274</v>
      </c>
      <c r="T2517">
        <v>0</v>
      </c>
      <c r="U2517" t="s">
        <v>12275</v>
      </c>
      <c r="V2517" t="s">
        <v>12276</v>
      </c>
      <c r="W2517">
        <v>18</v>
      </c>
      <c r="X2517" t="s">
        <v>37</v>
      </c>
      <c r="Y2517" t="s">
        <v>263</v>
      </c>
      <c r="Z2517" t="s">
        <v>39</v>
      </c>
      <c r="AA2517">
        <v>2007</v>
      </c>
      <c r="AB2517">
        <v>122</v>
      </c>
      <c r="AC2517">
        <v>3.3</v>
      </c>
      <c r="AD2517">
        <v>1.85</v>
      </c>
      <c r="AE2517">
        <v>167</v>
      </c>
    </row>
    <row r="2518" spans="1:31" x14ac:dyDescent="0.45">
      <c r="A2518" t="s">
        <v>28</v>
      </c>
      <c r="B2518" t="s">
        <v>12277</v>
      </c>
      <c r="C2518" t="str">
        <f t="shared" si="78"/>
        <v>other</v>
      </c>
      <c r="D2518">
        <v>157</v>
      </c>
      <c r="E2518">
        <v>122</v>
      </c>
      <c r="F2518">
        <v>47</v>
      </c>
      <c r="G2518">
        <v>834</v>
      </c>
      <c r="H2518" t="s">
        <v>1643</v>
      </c>
      <c r="I2518">
        <v>23000</v>
      </c>
      <c r="J2518" s="1">
        <v>15281286</v>
      </c>
      <c r="K2518" s="1">
        <v>17000000</v>
      </c>
      <c r="L2518" s="1">
        <f>J2518/K2518</f>
        <v>0.89889917647058826</v>
      </c>
      <c r="M2518" s="2" t="str">
        <f t="shared" si="79"/>
        <v>other</v>
      </c>
      <c r="N2518" t="s">
        <v>454</v>
      </c>
      <c r="O2518" t="s">
        <v>328</v>
      </c>
      <c r="P2518" t="s">
        <v>12278</v>
      </c>
      <c r="Q2518">
        <v>88590</v>
      </c>
      <c r="R2518">
        <v>27381</v>
      </c>
      <c r="S2518" t="s">
        <v>1698</v>
      </c>
      <c r="T2518">
        <v>2</v>
      </c>
      <c r="U2518" t="s">
        <v>12279</v>
      </c>
      <c r="V2518" t="s">
        <v>12280</v>
      </c>
      <c r="W2518">
        <v>419</v>
      </c>
      <c r="X2518" t="s">
        <v>37</v>
      </c>
      <c r="Y2518" t="s">
        <v>757</v>
      </c>
      <c r="Z2518" t="s">
        <v>575</v>
      </c>
      <c r="AA2518">
        <v>2006</v>
      </c>
      <c r="AB2518">
        <v>979</v>
      </c>
      <c r="AC2518">
        <v>7.4</v>
      </c>
      <c r="AD2518">
        <v>2.35</v>
      </c>
      <c r="AE2518">
        <v>166</v>
      </c>
    </row>
    <row r="2519" spans="1:31" x14ac:dyDescent="0.45">
      <c r="A2519" t="s">
        <v>28</v>
      </c>
      <c r="B2519" t="s">
        <v>12281</v>
      </c>
      <c r="C2519" t="str">
        <f t="shared" si="78"/>
        <v>other</v>
      </c>
      <c r="D2519">
        <v>35</v>
      </c>
      <c r="E2519">
        <v>128</v>
      </c>
      <c r="F2519">
        <v>9</v>
      </c>
      <c r="G2519">
        <v>193</v>
      </c>
      <c r="H2519" t="s">
        <v>2946</v>
      </c>
      <c r="I2519">
        <v>767</v>
      </c>
      <c r="J2519" s="1">
        <v>15279680</v>
      </c>
      <c r="L2519" s="1" t="e">
        <f>J2519/K2519</f>
        <v>#DIV/0!</v>
      </c>
      <c r="M2519" s="2" t="e">
        <f t="shared" si="79"/>
        <v>#DIV/0!</v>
      </c>
      <c r="N2519" t="s">
        <v>6929</v>
      </c>
      <c r="O2519" t="s">
        <v>6436</v>
      </c>
      <c r="P2519" t="s">
        <v>12282</v>
      </c>
      <c r="Q2519">
        <v>3222</v>
      </c>
      <c r="R2519">
        <v>1727</v>
      </c>
      <c r="S2519" t="s">
        <v>11917</v>
      </c>
      <c r="T2519">
        <v>3</v>
      </c>
      <c r="U2519" t="s">
        <v>12283</v>
      </c>
      <c r="V2519" t="s">
        <v>12284</v>
      </c>
      <c r="W2519">
        <v>64</v>
      </c>
      <c r="X2519" t="s">
        <v>37</v>
      </c>
      <c r="Y2519" t="s">
        <v>38</v>
      </c>
      <c r="Z2519" t="s">
        <v>90</v>
      </c>
      <c r="AA2519">
        <v>2004</v>
      </c>
      <c r="AB2519">
        <v>327</v>
      </c>
      <c r="AC2519">
        <v>6.7</v>
      </c>
      <c r="AD2519">
        <v>2.35</v>
      </c>
      <c r="AE2519">
        <v>166</v>
      </c>
    </row>
    <row r="2520" spans="1:31" x14ac:dyDescent="0.45">
      <c r="A2520" t="s">
        <v>28</v>
      </c>
      <c r="B2520" t="s">
        <v>12285</v>
      </c>
      <c r="C2520" t="str">
        <f t="shared" si="78"/>
        <v>other</v>
      </c>
      <c r="D2520">
        <v>21</v>
      </c>
      <c r="E2520">
        <v>97</v>
      </c>
      <c r="F2520">
        <v>3</v>
      </c>
      <c r="G2520">
        <v>161</v>
      </c>
      <c r="H2520" t="s">
        <v>11917</v>
      </c>
      <c r="I2520">
        <v>400</v>
      </c>
      <c r="J2520" s="1">
        <v>15180000</v>
      </c>
      <c r="K2520" s="1">
        <v>17000000</v>
      </c>
      <c r="L2520" s="1">
        <f>J2520/K2520</f>
        <v>0.89294117647058824</v>
      </c>
      <c r="M2520" s="2" t="str">
        <f t="shared" si="79"/>
        <v>other</v>
      </c>
      <c r="N2520" t="s">
        <v>12286</v>
      </c>
      <c r="O2520" t="s">
        <v>3422</v>
      </c>
      <c r="P2520" t="s">
        <v>12287</v>
      </c>
      <c r="Q2520">
        <v>4081</v>
      </c>
      <c r="R2520">
        <v>805</v>
      </c>
      <c r="S2520" t="s">
        <v>12288</v>
      </c>
      <c r="T2520">
        <v>0</v>
      </c>
      <c r="U2520" t="s">
        <v>12289</v>
      </c>
      <c r="V2520" t="s">
        <v>12290</v>
      </c>
      <c r="W2520">
        <v>28</v>
      </c>
      <c r="X2520" t="s">
        <v>37</v>
      </c>
      <c r="Y2520" t="s">
        <v>56</v>
      </c>
      <c r="Z2520" t="s">
        <v>39</v>
      </c>
      <c r="AA2520">
        <v>1986</v>
      </c>
      <c r="AB2520">
        <v>193</v>
      </c>
      <c r="AC2520">
        <v>3</v>
      </c>
      <c r="AD2520">
        <v>1.85</v>
      </c>
      <c r="AE2520">
        <v>166</v>
      </c>
    </row>
    <row r="2521" spans="1:31" x14ac:dyDescent="0.45">
      <c r="A2521" t="s">
        <v>28</v>
      </c>
      <c r="B2521" t="s">
        <v>2382</v>
      </c>
      <c r="C2521" t="str">
        <f t="shared" si="78"/>
        <v>other</v>
      </c>
      <c r="D2521">
        <v>236</v>
      </c>
      <c r="E2521">
        <v>110</v>
      </c>
      <c r="F2521">
        <v>168</v>
      </c>
      <c r="G2521">
        <v>96</v>
      </c>
      <c r="H2521" t="s">
        <v>354</v>
      </c>
      <c r="I2521">
        <v>3000</v>
      </c>
      <c r="J2521" s="1">
        <v>15171475</v>
      </c>
      <c r="K2521" s="1">
        <v>16000000</v>
      </c>
      <c r="L2521" s="1">
        <f>J2521/K2521</f>
        <v>0.94821718749999995</v>
      </c>
      <c r="M2521" s="2" t="str">
        <f t="shared" si="79"/>
        <v>other</v>
      </c>
      <c r="N2521" t="s">
        <v>3267</v>
      </c>
      <c r="O2521" t="s">
        <v>1806</v>
      </c>
      <c r="P2521" t="s">
        <v>12291</v>
      </c>
      <c r="Q2521">
        <v>295375</v>
      </c>
      <c r="R2521">
        <v>4210</v>
      </c>
      <c r="S2521" t="s">
        <v>12292</v>
      </c>
      <c r="T2521">
        <v>3</v>
      </c>
      <c r="U2521" t="s">
        <v>12293</v>
      </c>
      <c r="V2521" t="s">
        <v>12294</v>
      </c>
      <c r="W2521">
        <v>645</v>
      </c>
      <c r="X2521" t="s">
        <v>37</v>
      </c>
      <c r="Y2521" t="s">
        <v>38</v>
      </c>
      <c r="Z2521" t="s">
        <v>39</v>
      </c>
      <c r="AA2521">
        <v>2006</v>
      </c>
      <c r="AB2521">
        <v>979</v>
      </c>
      <c r="AC2521">
        <v>7.6</v>
      </c>
      <c r="AD2521">
        <v>1.85</v>
      </c>
      <c r="AE2521">
        <v>166</v>
      </c>
    </row>
    <row r="2522" spans="1:31" x14ac:dyDescent="0.45">
      <c r="A2522" t="s">
        <v>28</v>
      </c>
      <c r="B2522" t="s">
        <v>12295</v>
      </c>
      <c r="C2522" t="str">
        <f t="shared" si="78"/>
        <v>other</v>
      </c>
      <c r="D2522">
        <v>50</v>
      </c>
      <c r="E2522">
        <v>102</v>
      </c>
      <c r="F2522">
        <v>4</v>
      </c>
      <c r="G2522">
        <v>60</v>
      </c>
      <c r="H2522" t="s">
        <v>1376</v>
      </c>
      <c r="I2522">
        <v>634</v>
      </c>
      <c r="J2522" s="1">
        <v>15156200</v>
      </c>
      <c r="K2522" s="1">
        <v>17000000</v>
      </c>
      <c r="L2522" s="1">
        <f>J2522/K2522</f>
        <v>0.89154117647058828</v>
      </c>
      <c r="M2522" s="2" t="str">
        <f t="shared" si="79"/>
        <v>other</v>
      </c>
      <c r="N2522" t="s">
        <v>8560</v>
      </c>
      <c r="O2522" t="s">
        <v>12296</v>
      </c>
      <c r="P2522" t="s">
        <v>12297</v>
      </c>
      <c r="Q2522">
        <v>1275</v>
      </c>
      <c r="R2522">
        <v>1262</v>
      </c>
      <c r="S2522" t="s">
        <v>522</v>
      </c>
      <c r="T2522">
        <v>0</v>
      </c>
      <c r="U2522" t="s">
        <v>12298</v>
      </c>
      <c r="V2522" t="s">
        <v>12299</v>
      </c>
      <c r="W2522">
        <v>27</v>
      </c>
      <c r="X2522" t="s">
        <v>37</v>
      </c>
      <c r="Y2522" t="s">
        <v>38</v>
      </c>
      <c r="Z2522" t="s">
        <v>90</v>
      </c>
      <c r="AA2522">
        <v>1981</v>
      </c>
      <c r="AB2522">
        <v>537</v>
      </c>
      <c r="AC2522">
        <v>6.4</v>
      </c>
      <c r="AD2522">
        <v>2.35</v>
      </c>
      <c r="AE2522">
        <v>165</v>
      </c>
    </row>
    <row r="2523" spans="1:31" x14ac:dyDescent="0.45">
      <c r="A2523" t="s">
        <v>28</v>
      </c>
      <c r="B2523" t="s">
        <v>1314</v>
      </c>
      <c r="C2523" t="str">
        <f t="shared" si="78"/>
        <v>other</v>
      </c>
      <c r="D2523">
        <v>106</v>
      </c>
      <c r="E2523">
        <v>98</v>
      </c>
      <c r="F2523">
        <v>541</v>
      </c>
      <c r="G2523">
        <v>71</v>
      </c>
      <c r="H2523" t="s">
        <v>12300</v>
      </c>
      <c r="I2523">
        <v>214</v>
      </c>
      <c r="J2523" s="1">
        <v>15155772</v>
      </c>
      <c r="K2523" s="1">
        <v>17000000</v>
      </c>
      <c r="L2523" s="1">
        <f>J2523/K2523</f>
        <v>0.89151599999999998</v>
      </c>
      <c r="M2523" s="2" t="str">
        <f t="shared" si="79"/>
        <v>other</v>
      </c>
      <c r="N2523" t="s">
        <v>5675</v>
      </c>
      <c r="O2523" t="s">
        <v>12301</v>
      </c>
      <c r="P2523" t="s">
        <v>12302</v>
      </c>
      <c r="Q2523">
        <v>16234</v>
      </c>
      <c r="R2523">
        <v>409</v>
      </c>
      <c r="S2523" t="s">
        <v>12303</v>
      </c>
      <c r="T2523">
        <v>1</v>
      </c>
      <c r="U2523" t="s">
        <v>12304</v>
      </c>
      <c r="V2523" t="s">
        <v>12305</v>
      </c>
      <c r="W2523">
        <v>113</v>
      </c>
      <c r="X2523" t="s">
        <v>37</v>
      </c>
      <c r="Y2523" t="s">
        <v>7977</v>
      </c>
      <c r="Z2523" t="s">
        <v>575</v>
      </c>
      <c r="AA2523">
        <v>2003</v>
      </c>
      <c r="AB2523">
        <v>96</v>
      </c>
      <c r="AC2523">
        <v>6.9</v>
      </c>
      <c r="AD2523">
        <v>2.35</v>
      </c>
      <c r="AE2523">
        <v>163</v>
      </c>
    </row>
    <row r="2524" spans="1:31" x14ac:dyDescent="0.45">
      <c r="A2524" t="s">
        <v>28</v>
      </c>
      <c r="B2524" t="s">
        <v>2843</v>
      </c>
      <c r="C2524" t="str">
        <f t="shared" si="78"/>
        <v>other</v>
      </c>
      <c r="D2524">
        <v>106</v>
      </c>
      <c r="E2524">
        <v>120</v>
      </c>
      <c r="F2524">
        <v>30</v>
      </c>
      <c r="G2524">
        <v>55</v>
      </c>
      <c r="H2524" t="s">
        <v>4796</v>
      </c>
      <c r="I2524">
        <v>14000</v>
      </c>
      <c r="J2524" s="1">
        <v>15152879</v>
      </c>
      <c r="K2524" s="1">
        <v>17000000</v>
      </c>
      <c r="L2524" s="1">
        <f>J2524/K2524</f>
        <v>0.89134582352941172</v>
      </c>
      <c r="M2524" s="2" t="str">
        <f t="shared" si="79"/>
        <v>other</v>
      </c>
      <c r="N2524" t="s">
        <v>5264</v>
      </c>
      <c r="O2524" t="s">
        <v>690</v>
      </c>
      <c r="P2524" t="s">
        <v>12306</v>
      </c>
      <c r="Q2524">
        <v>13762</v>
      </c>
      <c r="R2524">
        <v>14492</v>
      </c>
      <c r="S2524" t="s">
        <v>12307</v>
      </c>
      <c r="T2524">
        <v>1</v>
      </c>
      <c r="U2524" t="s">
        <v>12308</v>
      </c>
      <c r="V2524" t="s">
        <v>12309</v>
      </c>
      <c r="W2524">
        <v>39</v>
      </c>
      <c r="X2524" t="s">
        <v>37</v>
      </c>
      <c r="Y2524" t="s">
        <v>1455</v>
      </c>
      <c r="Z2524" t="s">
        <v>575</v>
      </c>
      <c r="AA2524">
        <v>2014</v>
      </c>
      <c r="AB2524">
        <v>287</v>
      </c>
      <c r="AC2524">
        <v>6.6</v>
      </c>
      <c r="AE2524">
        <v>162</v>
      </c>
    </row>
    <row r="2525" spans="1:31" x14ac:dyDescent="0.45">
      <c r="A2525" t="s">
        <v>28</v>
      </c>
      <c r="B2525" t="s">
        <v>9792</v>
      </c>
      <c r="C2525" t="str">
        <f t="shared" si="78"/>
        <v>other</v>
      </c>
      <c r="D2525">
        <v>173</v>
      </c>
      <c r="E2525">
        <v>160</v>
      </c>
      <c r="F2525">
        <v>219</v>
      </c>
      <c r="G2525">
        <v>215</v>
      </c>
      <c r="H2525" t="s">
        <v>6346</v>
      </c>
      <c r="I2525">
        <v>1000</v>
      </c>
      <c r="J2525" s="1">
        <v>15131330</v>
      </c>
      <c r="K2525" s="1">
        <v>17000000</v>
      </c>
      <c r="L2525" s="1">
        <f>J2525/K2525</f>
        <v>0.89007823529411767</v>
      </c>
      <c r="M2525" s="2" t="str">
        <f t="shared" si="79"/>
        <v>other</v>
      </c>
      <c r="N2525" t="s">
        <v>12310</v>
      </c>
      <c r="O2525" t="s">
        <v>783</v>
      </c>
      <c r="P2525" t="s">
        <v>12311</v>
      </c>
      <c r="Q2525">
        <v>32671</v>
      </c>
      <c r="R2525">
        <v>2340</v>
      </c>
      <c r="S2525" t="s">
        <v>12312</v>
      </c>
      <c r="T2525">
        <v>6</v>
      </c>
      <c r="U2525" t="s">
        <v>12313</v>
      </c>
      <c r="V2525" t="s">
        <v>12314</v>
      </c>
      <c r="W2525">
        <v>238</v>
      </c>
      <c r="X2525" t="s">
        <v>37</v>
      </c>
      <c r="Y2525" t="s">
        <v>1455</v>
      </c>
      <c r="Z2525" t="s">
        <v>575</v>
      </c>
      <c r="AA2525">
        <v>2006</v>
      </c>
      <c r="AB2525">
        <v>876</v>
      </c>
      <c r="AC2525">
        <v>5.5</v>
      </c>
      <c r="AD2525">
        <v>2.35</v>
      </c>
      <c r="AE2525">
        <v>161</v>
      </c>
    </row>
    <row r="2526" spans="1:31" x14ac:dyDescent="0.45">
      <c r="A2526" t="s">
        <v>28</v>
      </c>
      <c r="B2526" t="s">
        <v>12315</v>
      </c>
      <c r="C2526" t="str">
        <f t="shared" si="78"/>
        <v>other</v>
      </c>
      <c r="D2526">
        <v>41</v>
      </c>
      <c r="E2526">
        <v>80</v>
      </c>
      <c r="F2526">
        <v>0</v>
      </c>
      <c r="G2526">
        <v>168</v>
      </c>
      <c r="H2526" t="s">
        <v>463</v>
      </c>
      <c r="I2526">
        <v>677</v>
      </c>
      <c r="J2526" s="1">
        <v>15126948</v>
      </c>
      <c r="K2526" s="1">
        <v>11000000</v>
      </c>
      <c r="L2526" s="1">
        <f>J2526/K2526</f>
        <v>1.375177090909091</v>
      </c>
      <c r="M2526" s="2" t="str">
        <f t="shared" si="79"/>
        <v>other</v>
      </c>
      <c r="N2526" t="s">
        <v>618</v>
      </c>
      <c r="O2526" t="s">
        <v>4973</v>
      </c>
      <c r="P2526" t="s">
        <v>12316</v>
      </c>
      <c r="Q2526">
        <v>10706</v>
      </c>
      <c r="R2526">
        <v>1364</v>
      </c>
      <c r="S2526" t="s">
        <v>12317</v>
      </c>
      <c r="T2526">
        <v>0</v>
      </c>
      <c r="U2526" t="s">
        <v>12318</v>
      </c>
      <c r="V2526" t="s">
        <v>12319</v>
      </c>
      <c r="W2526">
        <v>39</v>
      </c>
      <c r="X2526" t="s">
        <v>1454</v>
      </c>
      <c r="Y2526" t="s">
        <v>1455</v>
      </c>
      <c r="Z2526" t="s">
        <v>90</v>
      </c>
      <c r="AA2526">
        <v>2008</v>
      </c>
      <c r="AB2526">
        <v>262</v>
      </c>
      <c r="AC2526">
        <v>6.6</v>
      </c>
      <c r="AE2526">
        <v>161</v>
      </c>
    </row>
    <row r="2527" spans="1:31" x14ac:dyDescent="0.45">
      <c r="A2527" t="s">
        <v>28</v>
      </c>
      <c r="B2527" t="s">
        <v>12320</v>
      </c>
      <c r="C2527" t="str">
        <f t="shared" si="78"/>
        <v>other</v>
      </c>
      <c r="D2527">
        <v>41</v>
      </c>
      <c r="E2527">
        <v>91</v>
      </c>
      <c r="F2527">
        <v>22</v>
      </c>
      <c r="G2527">
        <v>255</v>
      </c>
      <c r="H2527" t="s">
        <v>12321</v>
      </c>
      <c r="I2527">
        <v>669</v>
      </c>
      <c r="J2527" s="1">
        <v>15102127</v>
      </c>
      <c r="K2527" s="1">
        <v>17000000</v>
      </c>
      <c r="L2527" s="1">
        <f>J2527/K2527</f>
        <v>0.88836041176470593</v>
      </c>
      <c r="M2527" s="2" t="str">
        <f t="shared" si="79"/>
        <v>other</v>
      </c>
      <c r="N2527" t="s">
        <v>12322</v>
      </c>
      <c r="O2527" t="s">
        <v>1553</v>
      </c>
      <c r="P2527" t="s">
        <v>12323</v>
      </c>
      <c r="Q2527">
        <v>3701</v>
      </c>
      <c r="R2527">
        <v>1769</v>
      </c>
      <c r="S2527" t="s">
        <v>12324</v>
      </c>
      <c r="T2527">
        <v>0</v>
      </c>
      <c r="U2527" t="s">
        <v>12325</v>
      </c>
      <c r="V2527" t="s">
        <v>12326</v>
      </c>
      <c r="W2527">
        <v>71</v>
      </c>
      <c r="X2527" t="s">
        <v>37</v>
      </c>
      <c r="Y2527" t="s">
        <v>38</v>
      </c>
      <c r="Z2527" t="s">
        <v>90</v>
      </c>
      <c r="AA2527">
        <v>1977</v>
      </c>
      <c r="AB2527">
        <v>642</v>
      </c>
      <c r="AC2527">
        <v>5.2</v>
      </c>
      <c r="AD2527">
        <v>2.35</v>
      </c>
      <c r="AE2527">
        <v>161</v>
      </c>
    </row>
    <row r="2528" spans="1:31" x14ac:dyDescent="0.45">
      <c r="A2528" t="s">
        <v>28</v>
      </c>
      <c r="B2528" t="s">
        <v>12327</v>
      </c>
      <c r="C2528" t="str">
        <f t="shared" si="78"/>
        <v>other</v>
      </c>
      <c r="D2528">
        <v>145</v>
      </c>
      <c r="E2528">
        <v>83</v>
      </c>
      <c r="F2528">
        <v>57</v>
      </c>
      <c r="G2528">
        <v>62</v>
      </c>
      <c r="H2528" t="s">
        <v>12328</v>
      </c>
      <c r="I2528">
        <v>465</v>
      </c>
      <c r="J2528" s="1">
        <v>15100000</v>
      </c>
      <c r="K2528" s="1">
        <v>17000000</v>
      </c>
      <c r="L2528" s="1">
        <f>J2528/K2528</f>
        <v>0.88823529411764701</v>
      </c>
      <c r="M2528" s="2" t="str">
        <f t="shared" si="79"/>
        <v>other</v>
      </c>
      <c r="N2528" t="s">
        <v>5534</v>
      </c>
      <c r="O2528" t="s">
        <v>12329</v>
      </c>
      <c r="P2528" t="s">
        <v>12330</v>
      </c>
      <c r="Q2528">
        <v>16268</v>
      </c>
      <c r="R2528">
        <v>730</v>
      </c>
      <c r="S2528" t="s">
        <v>12331</v>
      </c>
      <c r="T2528">
        <v>1</v>
      </c>
      <c r="U2528" t="s">
        <v>12332</v>
      </c>
      <c r="V2528" t="s">
        <v>12333</v>
      </c>
      <c r="W2528">
        <v>108</v>
      </c>
      <c r="X2528" t="s">
        <v>37</v>
      </c>
      <c r="Y2528" t="s">
        <v>38</v>
      </c>
      <c r="Z2528" t="s">
        <v>39</v>
      </c>
      <c r="AA2528">
        <v>2012</v>
      </c>
      <c r="AB2528">
        <v>152</v>
      </c>
      <c r="AC2528">
        <v>4.0999999999999996</v>
      </c>
      <c r="AD2528">
        <v>2.35</v>
      </c>
      <c r="AE2528">
        <v>161</v>
      </c>
    </row>
    <row r="2529" spans="1:31" x14ac:dyDescent="0.45">
      <c r="A2529" t="s">
        <v>28</v>
      </c>
      <c r="B2529" t="s">
        <v>12334</v>
      </c>
      <c r="C2529" t="str">
        <f t="shared" si="78"/>
        <v>other</v>
      </c>
      <c r="D2529">
        <v>31</v>
      </c>
      <c r="E2529">
        <v>102</v>
      </c>
      <c r="F2529">
        <v>6</v>
      </c>
      <c r="G2529">
        <v>165</v>
      </c>
      <c r="H2529" t="s">
        <v>1724</v>
      </c>
      <c r="I2529">
        <v>3000</v>
      </c>
      <c r="J2529" s="1">
        <v>15091542</v>
      </c>
      <c r="K2529" s="1">
        <v>16500000</v>
      </c>
      <c r="L2529" s="1">
        <f>J2529/K2529</f>
        <v>0.91463890909090906</v>
      </c>
      <c r="M2529" s="2" t="str">
        <f t="shared" si="79"/>
        <v>other</v>
      </c>
      <c r="N2529" t="s">
        <v>9095</v>
      </c>
      <c r="O2529" t="s">
        <v>6527</v>
      </c>
      <c r="P2529" t="s">
        <v>12335</v>
      </c>
      <c r="Q2529">
        <v>55895</v>
      </c>
      <c r="R2529">
        <v>5433</v>
      </c>
      <c r="S2529" t="s">
        <v>4184</v>
      </c>
      <c r="T2529">
        <v>1</v>
      </c>
      <c r="U2529" t="s">
        <v>12336</v>
      </c>
      <c r="V2529" t="s">
        <v>12337</v>
      </c>
      <c r="W2529">
        <v>115</v>
      </c>
      <c r="X2529" t="s">
        <v>37</v>
      </c>
      <c r="Y2529" t="s">
        <v>38</v>
      </c>
      <c r="Z2529" t="s">
        <v>39</v>
      </c>
      <c r="AA2529">
        <v>1991</v>
      </c>
      <c r="AB2529">
        <v>2000</v>
      </c>
      <c r="AC2529">
        <v>6.8</v>
      </c>
      <c r="AD2529">
        <v>1.85</v>
      </c>
      <c r="AE2529">
        <v>161</v>
      </c>
    </row>
    <row r="2530" spans="1:31" x14ac:dyDescent="0.45">
      <c r="A2530" t="s">
        <v>28</v>
      </c>
      <c r="B2530" t="s">
        <v>12338</v>
      </c>
      <c r="C2530" t="str">
        <f t="shared" si="78"/>
        <v>other</v>
      </c>
      <c r="D2530">
        <v>105</v>
      </c>
      <c r="E2530">
        <v>122</v>
      </c>
      <c r="F2530">
        <v>30</v>
      </c>
      <c r="G2530">
        <v>260</v>
      </c>
      <c r="H2530" t="s">
        <v>938</v>
      </c>
      <c r="I2530">
        <v>21000</v>
      </c>
      <c r="J2530" s="1">
        <v>15081783</v>
      </c>
      <c r="K2530" s="1">
        <v>16800000</v>
      </c>
      <c r="L2530" s="1">
        <f>J2530/K2530</f>
        <v>0.89772517857142853</v>
      </c>
      <c r="M2530" s="2" t="str">
        <f t="shared" si="79"/>
        <v>other</v>
      </c>
      <c r="N2530" t="s">
        <v>6316</v>
      </c>
      <c r="O2530" t="s">
        <v>92</v>
      </c>
      <c r="P2530" t="s">
        <v>12339</v>
      </c>
      <c r="Q2530">
        <v>13239</v>
      </c>
      <c r="R2530">
        <v>25173</v>
      </c>
      <c r="S2530" t="s">
        <v>12340</v>
      </c>
      <c r="T2530">
        <v>2</v>
      </c>
      <c r="U2530" t="s">
        <v>12341</v>
      </c>
      <c r="V2530" t="s">
        <v>12342</v>
      </c>
      <c r="W2530">
        <v>97</v>
      </c>
      <c r="X2530" t="s">
        <v>37</v>
      </c>
      <c r="Y2530" t="s">
        <v>38</v>
      </c>
      <c r="Z2530" t="s">
        <v>575</v>
      </c>
      <c r="AA2530">
        <v>2006</v>
      </c>
      <c r="AB2530">
        <v>3000</v>
      </c>
      <c r="AC2530">
        <v>6.5</v>
      </c>
      <c r="AD2530">
        <v>1.85</v>
      </c>
      <c r="AE2530">
        <v>160</v>
      </c>
    </row>
    <row r="2531" spans="1:31" x14ac:dyDescent="0.45">
      <c r="A2531" t="s">
        <v>28</v>
      </c>
      <c r="B2531" t="s">
        <v>2382</v>
      </c>
      <c r="C2531" t="str">
        <f t="shared" si="78"/>
        <v>other</v>
      </c>
      <c r="D2531">
        <v>236</v>
      </c>
      <c r="E2531">
        <v>110</v>
      </c>
      <c r="F2531">
        <v>168</v>
      </c>
      <c r="G2531">
        <v>96</v>
      </c>
      <c r="H2531" t="s">
        <v>354</v>
      </c>
      <c r="I2531">
        <v>3000</v>
      </c>
      <c r="J2531" s="1">
        <v>15071514</v>
      </c>
      <c r="K2531" s="1">
        <v>16000000</v>
      </c>
      <c r="L2531" s="1">
        <f>J2531/K2531</f>
        <v>0.94196962500000003</v>
      </c>
      <c r="M2531" s="2" t="str">
        <f t="shared" si="79"/>
        <v>other</v>
      </c>
      <c r="N2531" t="s">
        <v>3267</v>
      </c>
      <c r="O2531" t="s">
        <v>1806</v>
      </c>
      <c r="P2531" t="s">
        <v>12291</v>
      </c>
      <c r="Q2531">
        <v>295375</v>
      </c>
      <c r="R2531">
        <v>4210</v>
      </c>
      <c r="S2531" t="s">
        <v>12292</v>
      </c>
      <c r="T2531">
        <v>3</v>
      </c>
      <c r="U2531" t="s">
        <v>12293</v>
      </c>
      <c r="V2531" t="s">
        <v>12294</v>
      </c>
      <c r="W2531">
        <v>645</v>
      </c>
      <c r="X2531" t="s">
        <v>37</v>
      </c>
      <c r="Y2531" t="s">
        <v>38</v>
      </c>
      <c r="Z2531" t="s">
        <v>39</v>
      </c>
      <c r="AA2531">
        <v>2006</v>
      </c>
      <c r="AB2531">
        <v>979</v>
      </c>
      <c r="AC2531">
        <v>7.6</v>
      </c>
      <c r="AD2531">
        <v>1.85</v>
      </c>
      <c r="AE2531">
        <v>160</v>
      </c>
    </row>
    <row r="2532" spans="1:31" x14ac:dyDescent="0.45">
      <c r="A2532" t="s">
        <v>28</v>
      </c>
      <c r="B2532" t="s">
        <v>750</v>
      </c>
      <c r="C2532" t="str">
        <f t="shared" si="78"/>
        <v>other</v>
      </c>
      <c r="D2532">
        <v>114</v>
      </c>
      <c r="E2532">
        <v>126</v>
      </c>
      <c r="F2532">
        <v>0</v>
      </c>
      <c r="G2532">
        <v>168</v>
      </c>
      <c r="H2532" t="s">
        <v>12343</v>
      </c>
      <c r="I2532">
        <v>826</v>
      </c>
      <c r="J2532" s="1">
        <v>15062898</v>
      </c>
      <c r="K2532" s="1">
        <v>15000000</v>
      </c>
      <c r="L2532" s="1">
        <f>J2532/K2532</f>
        <v>1.0041932</v>
      </c>
      <c r="M2532" s="2" t="str">
        <f t="shared" si="79"/>
        <v>other</v>
      </c>
      <c r="N2532" t="s">
        <v>1925</v>
      </c>
      <c r="O2532" t="s">
        <v>2486</v>
      </c>
      <c r="P2532" t="s">
        <v>12344</v>
      </c>
      <c r="Q2532">
        <v>119150</v>
      </c>
      <c r="R2532">
        <v>1607</v>
      </c>
      <c r="S2532" t="s">
        <v>4621</v>
      </c>
      <c r="T2532">
        <v>2</v>
      </c>
      <c r="U2532" t="s">
        <v>12345</v>
      </c>
      <c r="V2532" t="s">
        <v>12346</v>
      </c>
      <c r="W2532">
        <v>219</v>
      </c>
      <c r="X2532" t="s">
        <v>37</v>
      </c>
      <c r="Y2532" t="s">
        <v>38</v>
      </c>
      <c r="Z2532" t="s">
        <v>575</v>
      </c>
      <c r="AA2532">
        <v>1987</v>
      </c>
      <c r="AB2532">
        <v>508</v>
      </c>
      <c r="AC2532">
        <v>7.4</v>
      </c>
      <c r="AD2532">
        <v>1.85</v>
      </c>
      <c r="AE2532">
        <v>160</v>
      </c>
    </row>
    <row r="2533" spans="1:31" x14ac:dyDescent="0.45">
      <c r="A2533" t="s">
        <v>28</v>
      </c>
      <c r="B2533" t="s">
        <v>1054</v>
      </c>
      <c r="C2533" t="str">
        <f t="shared" si="78"/>
        <v>other</v>
      </c>
      <c r="D2533">
        <v>69</v>
      </c>
      <c r="E2533">
        <v>136</v>
      </c>
      <c r="F2533">
        <v>0</v>
      </c>
      <c r="G2533">
        <v>1000</v>
      </c>
      <c r="H2533" t="s">
        <v>208</v>
      </c>
      <c r="I2533">
        <v>25000</v>
      </c>
      <c r="J2533" s="1">
        <v>15047419</v>
      </c>
      <c r="K2533" s="1">
        <v>16500000</v>
      </c>
      <c r="L2533" s="1">
        <f>J2533/K2533</f>
        <v>0.91196478787878787</v>
      </c>
      <c r="M2533" s="2" t="str">
        <f t="shared" si="79"/>
        <v>other</v>
      </c>
      <c r="N2533" t="s">
        <v>209</v>
      </c>
      <c r="O2533" t="s">
        <v>101</v>
      </c>
      <c r="P2533" t="s">
        <v>12347</v>
      </c>
      <c r="Q2533">
        <v>78392</v>
      </c>
      <c r="R2533">
        <v>41059</v>
      </c>
      <c r="S2533" t="s">
        <v>133</v>
      </c>
      <c r="T2533">
        <v>2</v>
      </c>
      <c r="U2533" t="s">
        <v>12348</v>
      </c>
      <c r="V2533" t="s">
        <v>12349</v>
      </c>
      <c r="W2533">
        <v>196</v>
      </c>
      <c r="X2533" t="s">
        <v>37</v>
      </c>
      <c r="Y2533" t="s">
        <v>38</v>
      </c>
      <c r="Z2533" t="s">
        <v>90</v>
      </c>
      <c r="AA2533">
        <v>1995</v>
      </c>
      <c r="AB2533">
        <v>14000</v>
      </c>
      <c r="AC2533">
        <v>7.7</v>
      </c>
      <c r="AD2533">
        <v>1.85</v>
      </c>
      <c r="AE2533">
        <v>158</v>
      </c>
    </row>
    <row r="2534" spans="1:31" x14ac:dyDescent="0.45">
      <c r="A2534" t="s">
        <v>28</v>
      </c>
      <c r="B2534" t="s">
        <v>12350</v>
      </c>
      <c r="C2534" t="str">
        <f t="shared" si="78"/>
        <v>other</v>
      </c>
      <c r="D2534">
        <v>150</v>
      </c>
      <c r="E2534">
        <v>120</v>
      </c>
      <c r="F2534">
        <v>11</v>
      </c>
      <c r="G2534">
        <v>281</v>
      </c>
      <c r="H2534" t="s">
        <v>395</v>
      </c>
      <c r="I2534">
        <v>11000</v>
      </c>
      <c r="J2534" s="1">
        <v>15045676</v>
      </c>
      <c r="K2534" s="1">
        <v>16500000</v>
      </c>
      <c r="L2534" s="1">
        <f>J2534/K2534</f>
        <v>0.91185915151515151</v>
      </c>
      <c r="M2534" s="2" t="str">
        <f t="shared" si="79"/>
        <v>other</v>
      </c>
      <c r="N2534" t="s">
        <v>6316</v>
      </c>
      <c r="O2534" t="s">
        <v>252</v>
      </c>
      <c r="P2534" t="s">
        <v>12351</v>
      </c>
      <c r="Q2534">
        <v>46204</v>
      </c>
      <c r="R2534">
        <v>12554</v>
      </c>
      <c r="S2534" t="s">
        <v>12352</v>
      </c>
      <c r="T2534">
        <v>1</v>
      </c>
      <c r="U2534" t="s">
        <v>12353</v>
      </c>
      <c r="V2534" t="s">
        <v>12354</v>
      </c>
      <c r="W2534">
        <v>151</v>
      </c>
      <c r="X2534" t="s">
        <v>37</v>
      </c>
      <c r="Y2534" t="s">
        <v>56</v>
      </c>
      <c r="Z2534" t="s">
        <v>90</v>
      </c>
      <c r="AA2534">
        <v>2007</v>
      </c>
      <c r="AB2534">
        <v>838</v>
      </c>
      <c r="AC2534">
        <v>7.1</v>
      </c>
      <c r="AD2534">
        <v>2.35</v>
      </c>
      <c r="AE2534">
        <v>158</v>
      </c>
    </row>
    <row r="2535" spans="1:31" x14ac:dyDescent="0.45">
      <c r="A2535" t="s">
        <v>28</v>
      </c>
      <c r="B2535" t="s">
        <v>12355</v>
      </c>
      <c r="C2535" t="str">
        <f t="shared" si="78"/>
        <v>other</v>
      </c>
      <c r="D2535">
        <v>72</v>
      </c>
      <c r="E2535">
        <v>108</v>
      </c>
      <c r="F2535">
        <v>18</v>
      </c>
      <c r="G2535">
        <v>433</v>
      </c>
      <c r="H2535" t="s">
        <v>1353</v>
      </c>
      <c r="I2535">
        <v>714</v>
      </c>
      <c r="J2535" s="1">
        <v>14998070</v>
      </c>
      <c r="K2535" s="1">
        <v>16500000</v>
      </c>
      <c r="L2535" s="1">
        <f>J2535/K2535</f>
        <v>0.90897393939393945</v>
      </c>
      <c r="M2535" s="2" t="str">
        <f t="shared" si="79"/>
        <v>other</v>
      </c>
      <c r="N2535" t="s">
        <v>1671</v>
      </c>
      <c r="O2535" t="s">
        <v>12356</v>
      </c>
      <c r="P2535" t="s">
        <v>12357</v>
      </c>
      <c r="Q2535">
        <v>37700</v>
      </c>
      <c r="R2535">
        <v>2785</v>
      </c>
      <c r="S2535" t="s">
        <v>12358</v>
      </c>
      <c r="T2535">
        <v>2</v>
      </c>
      <c r="U2535" t="s">
        <v>12359</v>
      </c>
      <c r="V2535" t="s">
        <v>12360</v>
      </c>
      <c r="W2535">
        <v>50</v>
      </c>
      <c r="X2535" t="s">
        <v>37</v>
      </c>
      <c r="Y2535" t="s">
        <v>38</v>
      </c>
      <c r="Z2535" t="s">
        <v>39</v>
      </c>
      <c r="AA2535">
        <v>2007</v>
      </c>
      <c r="AB2535">
        <v>701</v>
      </c>
      <c r="AC2535">
        <v>6.3</v>
      </c>
      <c r="AD2535">
        <v>2.35</v>
      </c>
      <c r="AE2535">
        <v>158</v>
      </c>
    </row>
    <row r="2536" spans="1:31" x14ac:dyDescent="0.45">
      <c r="A2536" t="s">
        <v>28</v>
      </c>
      <c r="B2536" t="s">
        <v>12361</v>
      </c>
      <c r="C2536" t="str">
        <f t="shared" si="78"/>
        <v>other</v>
      </c>
      <c r="D2536">
        <v>158</v>
      </c>
      <c r="E2536">
        <v>126</v>
      </c>
      <c r="F2536">
        <v>26</v>
      </c>
      <c r="G2536">
        <v>385</v>
      </c>
      <c r="H2536" t="s">
        <v>2197</v>
      </c>
      <c r="I2536">
        <v>638</v>
      </c>
      <c r="J2536" s="1">
        <v>14989761</v>
      </c>
      <c r="K2536" s="1">
        <v>15000000</v>
      </c>
      <c r="L2536" s="1">
        <f>J2536/K2536</f>
        <v>0.99931740000000002</v>
      </c>
      <c r="M2536" s="2" t="str">
        <f t="shared" si="79"/>
        <v>other</v>
      </c>
      <c r="N2536" t="s">
        <v>3399</v>
      </c>
      <c r="O2536" t="s">
        <v>3213</v>
      </c>
      <c r="P2536" t="s">
        <v>12362</v>
      </c>
      <c r="Q2536">
        <v>56665</v>
      </c>
      <c r="R2536">
        <v>2282</v>
      </c>
      <c r="S2536" t="s">
        <v>8984</v>
      </c>
      <c r="T2536">
        <v>0</v>
      </c>
      <c r="U2536" t="s">
        <v>12363</v>
      </c>
      <c r="V2536" t="s">
        <v>12364</v>
      </c>
      <c r="W2536">
        <v>469</v>
      </c>
      <c r="X2536" t="s">
        <v>37</v>
      </c>
      <c r="Y2536" t="s">
        <v>38</v>
      </c>
      <c r="Z2536" t="s">
        <v>575</v>
      </c>
      <c r="AA2536">
        <v>2003</v>
      </c>
      <c r="AB2536">
        <v>624</v>
      </c>
      <c r="AC2536">
        <v>7.6</v>
      </c>
      <c r="AD2536">
        <v>1.85</v>
      </c>
      <c r="AE2536">
        <v>157</v>
      </c>
    </row>
    <row r="2537" spans="1:31" x14ac:dyDescent="0.45">
      <c r="A2537" t="s">
        <v>28</v>
      </c>
      <c r="B2537" t="s">
        <v>1086</v>
      </c>
      <c r="C2537" t="str">
        <f t="shared" si="78"/>
        <v>other</v>
      </c>
      <c r="D2537">
        <v>96</v>
      </c>
      <c r="E2537">
        <v>128</v>
      </c>
      <c r="F2537">
        <v>608</v>
      </c>
      <c r="G2537">
        <v>1000</v>
      </c>
      <c r="H2537" t="s">
        <v>3325</v>
      </c>
      <c r="I2537">
        <v>49000</v>
      </c>
      <c r="J2537" s="1">
        <v>14983572</v>
      </c>
      <c r="K2537" s="1">
        <v>16400000</v>
      </c>
      <c r="L2537" s="1">
        <f>J2537/K2537</f>
        <v>0.91363243902439029</v>
      </c>
      <c r="M2537" s="2" t="str">
        <f t="shared" si="79"/>
        <v>other</v>
      </c>
      <c r="N2537" t="s">
        <v>2517</v>
      </c>
      <c r="O2537" t="s">
        <v>801</v>
      </c>
      <c r="P2537" t="s">
        <v>12365</v>
      </c>
      <c r="Q2537">
        <v>277451</v>
      </c>
      <c r="R2537">
        <v>51609</v>
      </c>
      <c r="S2537" t="s">
        <v>4462</v>
      </c>
      <c r="T2537">
        <v>0</v>
      </c>
      <c r="U2537" t="s">
        <v>12366</v>
      </c>
      <c r="V2537" t="s">
        <v>12367</v>
      </c>
      <c r="W2537">
        <v>491</v>
      </c>
      <c r="X2537" t="s">
        <v>37</v>
      </c>
      <c r="Y2537" t="s">
        <v>38</v>
      </c>
      <c r="Z2537" t="s">
        <v>90</v>
      </c>
      <c r="AA2537">
        <v>1989</v>
      </c>
      <c r="AB2537">
        <v>1000</v>
      </c>
      <c r="AC2537">
        <v>8</v>
      </c>
      <c r="AD2537">
        <v>1.85</v>
      </c>
      <c r="AE2537">
        <v>157</v>
      </c>
    </row>
    <row r="2538" spans="1:31" x14ac:dyDescent="0.45">
      <c r="A2538" t="s">
        <v>28</v>
      </c>
      <c r="B2538" t="s">
        <v>12368</v>
      </c>
      <c r="C2538" t="str">
        <f t="shared" si="78"/>
        <v>other</v>
      </c>
      <c r="D2538">
        <v>84</v>
      </c>
      <c r="E2538">
        <v>113</v>
      </c>
      <c r="F2538">
        <v>137</v>
      </c>
      <c r="G2538">
        <v>481</v>
      </c>
      <c r="H2538" t="s">
        <v>3186</v>
      </c>
      <c r="I2538">
        <v>879</v>
      </c>
      <c r="J2538" s="1">
        <v>14967182</v>
      </c>
      <c r="K2538" s="1">
        <v>16000000</v>
      </c>
      <c r="L2538" s="1">
        <f>J2538/K2538</f>
        <v>0.93544887499999996</v>
      </c>
      <c r="M2538" s="2" t="str">
        <f t="shared" si="79"/>
        <v>other</v>
      </c>
      <c r="N2538" t="s">
        <v>1661</v>
      </c>
      <c r="O2538" t="s">
        <v>4780</v>
      </c>
      <c r="P2538" t="s">
        <v>12369</v>
      </c>
      <c r="Q2538">
        <v>288451</v>
      </c>
      <c r="R2538">
        <v>2985</v>
      </c>
      <c r="S2538" t="s">
        <v>10631</v>
      </c>
      <c r="T2538">
        <v>2</v>
      </c>
      <c r="U2538" t="s">
        <v>12370</v>
      </c>
      <c r="V2538" t="s">
        <v>12371</v>
      </c>
      <c r="W2538">
        <v>438</v>
      </c>
      <c r="X2538" t="s">
        <v>37</v>
      </c>
      <c r="Y2538" t="s">
        <v>38</v>
      </c>
      <c r="Z2538" t="s">
        <v>39</v>
      </c>
      <c r="AA2538">
        <v>1994</v>
      </c>
      <c r="AB2538">
        <v>854</v>
      </c>
      <c r="AC2538">
        <v>7.3</v>
      </c>
      <c r="AD2538">
        <v>1.85</v>
      </c>
      <c r="AE2538">
        <v>157</v>
      </c>
    </row>
    <row r="2539" spans="1:31" x14ac:dyDescent="0.45">
      <c r="A2539" t="s">
        <v>28</v>
      </c>
      <c r="B2539" t="s">
        <v>3881</v>
      </c>
      <c r="C2539" t="str">
        <f t="shared" si="78"/>
        <v>other</v>
      </c>
      <c r="D2539">
        <v>114</v>
      </c>
      <c r="E2539">
        <v>89</v>
      </c>
      <c r="F2539">
        <v>0</v>
      </c>
      <c r="G2539">
        <v>62</v>
      </c>
      <c r="H2539" t="s">
        <v>12372</v>
      </c>
      <c r="I2539">
        <v>227</v>
      </c>
      <c r="J2539" s="1">
        <v>14946229</v>
      </c>
      <c r="K2539" s="1">
        <v>16000000</v>
      </c>
      <c r="L2539" s="1">
        <f>J2539/K2539</f>
        <v>0.93413931250000004</v>
      </c>
      <c r="M2539" s="2" t="str">
        <f t="shared" si="79"/>
        <v>other</v>
      </c>
      <c r="N2539" t="s">
        <v>1405</v>
      </c>
      <c r="O2539" t="s">
        <v>12373</v>
      </c>
      <c r="P2539" t="s">
        <v>12374</v>
      </c>
      <c r="Q2539">
        <v>149108</v>
      </c>
      <c r="R2539">
        <v>485</v>
      </c>
      <c r="S2539" t="s">
        <v>12375</v>
      </c>
      <c r="T2539">
        <v>0</v>
      </c>
      <c r="U2539" t="s">
        <v>12376</v>
      </c>
      <c r="V2539" t="s">
        <v>12377</v>
      </c>
      <c r="W2539">
        <v>273</v>
      </c>
      <c r="X2539" t="s">
        <v>37</v>
      </c>
      <c r="Y2539" t="s">
        <v>38</v>
      </c>
      <c r="Z2539" t="s">
        <v>575</v>
      </c>
      <c r="AA2539">
        <v>1989</v>
      </c>
      <c r="AB2539">
        <v>73</v>
      </c>
      <c r="AC2539">
        <v>7.6</v>
      </c>
      <c r="AD2539">
        <v>1.85</v>
      </c>
      <c r="AE2539">
        <v>157</v>
      </c>
    </row>
    <row r="2540" spans="1:31" x14ac:dyDescent="0.45">
      <c r="A2540" t="s">
        <v>28</v>
      </c>
      <c r="B2540" t="s">
        <v>10135</v>
      </c>
      <c r="C2540" t="str">
        <f t="shared" si="78"/>
        <v>other</v>
      </c>
      <c r="D2540">
        <v>79</v>
      </c>
      <c r="E2540">
        <v>129</v>
      </c>
      <c r="F2540">
        <v>0</v>
      </c>
      <c r="G2540">
        <v>359</v>
      </c>
      <c r="H2540" t="s">
        <v>4815</v>
      </c>
      <c r="I2540">
        <v>844</v>
      </c>
      <c r="J2540" s="1">
        <v>14942422</v>
      </c>
      <c r="K2540" s="1">
        <v>16000000</v>
      </c>
      <c r="L2540" s="1">
        <f>J2540/K2540</f>
        <v>0.93390137500000003</v>
      </c>
      <c r="M2540" s="2" t="str">
        <f t="shared" si="79"/>
        <v>other</v>
      </c>
      <c r="N2540" t="s">
        <v>3399</v>
      </c>
      <c r="O2540" t="s">
        <v>3508</v>
      </c>
      <c r="P2540" t="s">
        <v>12378</v>
      </c>
      <c r="Q2540">
        <v>26310</v>
      </c>
      <c r="R2540">
        <v>2330</v>
      </c>
      <c r="S2540" t="s">
        <v>12379</v>
      </c>
      <c r="T2540">
        <v>0</v>
      </c>
      <c r="U2540" t="s">
        <v>12380</v>
      </c>
      <c r="V2540" t="s">
        <v>12381</v>
      </c>
      <c r="W2540">
        <v>154</v>
      </c>
      <c r="X2540" t="s">
        <v>37</v>
      </c>
      <c r="Y2540" t="s">
        <v>38</v>
      </c>
      <c r="Z2540" t="s">
        <v>575</v>
      </c>
      <c r="AA2540">
        <v>1982</v>
      </c>
      <c r="AB2540">
        <v>617</v>
      </c>
      <c r="AC2540">
        <v>7.8</v>
      </c>
      <c r="AD2540">
        <v>1.85</v>
      </c>
      <c r="AE2540">
        <v>155</v>
      </c>
    </row>
    <row r="2541" spans="1:31" x14ac:dyDescent="0.45">
      <c r="A2541" t="s">
        <v>28</v>
      </c>
      <c r="B2541" t="s">
        <v>2532</v>
      </c>
      <c r="C2541" t="str">
        <f t="shared" si="78"/>
        <v>other</v>
      </c>
      <c r="D2541">
        <v>103</v>
      </c>
      <c r="E2541">
        <v>94</v>
      </c>
      <c r="F2541">
        <v>480</v>
      </c>
      <c r="G2541">
        <v>486</v>
      </c>
      <c r="H2541" t="s">
        <v>7834</v>
      </c>
      <c r="I2541">
        <v>1000</v>
      </c>
      <c r="J2541" s="1">
        <v>14938570</v>
      </c>
      <c r="K2541" s="1">
        <v>15600000</v>
      </c>
      <c r="L2541" s="1">
        <f>J2541/K2541</f>
        <v>0.95760064102564102</v>
      </c>
      <c r="M2541" s="2" t="str">
        <f t="shared" si="79"/>
        <v>other</v>
      </c>
      <c r="N2541" t="s">
        <v>1661</v>
      </c>
      <c r="O2541" t="s">
        <v>2074</v>
      </c>
      <c r="P2541" t="s">
        <v>12382</v>
      </c>
      <c r="Q2541">
        <v>132963</v>
      </c>
      <c r="R2541">
        <v>3889</v>
      </c>
      <c r="S2541" t="s">
        <v>10435</v>
      </c>
      <c r="T2541">
        <v>5</v>
      </c>
      <c r="U2541" t="s">
        <v>12383</v>
      </c>
      <c r="V2541" t="s">
        <v>12384</v>
      </c>
      <c r="W2541">
        <v>302</v>
      </c>
      <c r="X2541" t="s">
        <v>37</v>
      </c>
      <c r="Y2541" t="s">
        <v>38</v>
      </c>
      <c r="Z2541" t="s">
        <v>575</v>
      </c>
      <c r="AA2541">
        <v>2000</v>
      </c>
      <c r="AB2541">
        <v>490</v>
      </c>
      <c r="AC2541">
        <v>6.5</v>
      </c>
      <c r="AD2541">
        <v>1.85</v>
      </c>
      <c r="AE2541">
        <v>154</v>
      </c>
    </row>
    <row r="2542" spans="1:31" x14ac:dyDescent="0.45">
      <c r="A2542" t="s">
        <v>28</v>
      </c>
      <c r="B2542" t="s">
        <v>4089</v>
      </c>
      <c r="C2542" t="str">
        <f t="shared" si="78"/>
        <v>other</v>
      </c>
      <c r="D2542">
        <v>67</v>
      </c>
      <c r="E2542">
        <v>106</v>
      </c>
      <c r="F2542">
        <v>48</v>
      </c>
      <c r="G2542">
        <v>35</v>
      </c>
      <c r="H2542" t="s">
        <v>12385</v>
      </c>
      <c r="I2542">
        <v>23000</v>
      </c>
      <c r="J2542" s="1">
        <v>14891000</v>
      </c>
      <c r="K2542" s="1">
        <v>16000000</v>
      </c>
      <c r="L2542" s="1">
        <f>J2542/K2542</f>
        <v>0.9306875</v>
      </c>
      <c r="M2542" s="2" t="str">
        <f t="shared" si="79"/>
        <v>other</v>
      </c>
      <c r="N2542" t="s">
        <v>4469</v>
      </c>
      <c r="O2542" t="s">
        <v>328</v>
      </c>
      <c r="P2542" t="s">
        <v>12386</v>
      </c>
      <c r="Q2542">
        <v>35312</v>
      </c>
      <c r="R2542">
        <v>23369</v>
      </c>
      <c r="S2542" t="s">
        <v>12387</v>
      </c>
      <c r="T2542">
        <v>0</v>
      </c>
      <c r="U2542" t="s">
        <v>12388</v>
      </c>
      <c r="V2542" t="s">
        <v>12389</v>
      </c>
      <c r="W2542">
        <v>267</v>
      </c>
      <c r="X2542" t="s">
        <v>37</v>
      </c>
      <c r="Y2542" t="s">
        <v>38</v>
      </c>
      <c r="Z2542" t="s">
        <v>575</v>
      </c>
      <c r="AA2542">
        <v>1999</v>
      </c>
      <c r="AB2542">
        <v>255</v>
      </c>
      <c r="AC2542">
        <v>6.4</v>
      </c>
      <c r="AD2542">
        <v>1.85</v>
      </c>
      <c r="AE2542">
        <v>154</v>
      </c>
    </row>
    <row r="2543" spans="1:31" x14ac:dyDescent="0.45">
      <c r="A2543" t="s">
        <v>737</v>
      </c>
      <c r="B2543" t="s">
        <v>12390</v>
      </c>
      <c r="C2543" t="str">
        <f t="shared" si="78"/>
        <v>other</v>
      </c>
      <c r="D2543">
        <v>576</v>
      </c>
      <c r="E2543">
        <v>100</v>
      </c>
      <c r="F2543">
        <v>405</v>
      </c>
      <c r="G2543">
        <v>628</v>
      </c>
      <c r="H2543" t="s">
        <v>4258</v>
      </c>
      <c r="I2543">
        <v>996</v>
      </c>
      <c r="J2543" s="1">
        <v>14888028</v>
      </c>
      <c r="K2543" s="1">
        <v>15000000</v>
      </c>
      <c r="L2543" s="1">
        <f>J2543/K2543</f>
        <v>0.99253519999999995</v>
      </c>
      <c r="M2543" s="2" t="str">
        <f t="shared" si="79"/>
        <v>other</v>
      </c>
      <c r="N2543" t="s">
        <v>1405</v>
      </c>
      <c r="O2543" t="s">
        <v>6201</v>
      </c>
      <c r="P2543" t="s">
        <v>12391</v>
      </c>
      <c r="Q2543">
        <v>190030</v>
      </c>
      <c r="R2543">
        <v>4606</v>
      </c>
      <c r="S2543" t="s">
        <v>7022</v>
      </c>
      <c r="T2543">
        <v>0</v>
      </c>
      <c r="U2543" t="s">
        <v>12392</v>
      </c>
      <c r="V2543" t="s">
        <v>12393</v>
      </c>
      <c r="W2543">
        <v>583</v>
      </c>
      <c r="X2543" t="s">
        <v>37</v>
      </c>
      <c r="Y2543" t="s">
        <v>1455</v>
      </c>
      <c r="Z2543" t="s">
        <v>39</v>
      </c>
      <c r="AA2543">
        <v>2011</v>
      </c>
      <c r="AB2543">
        <v>897</v>
      </c>
      <c r="AC2543">
        <v>8</v>
      </c>
      <c r="AD2543">
        <v>1.33</v>
      </c>
      <c r="AE2543">
        <v>153</v>
      </c>
    </row>
    <row r="2544" spans="1:31" x14ac:dyDescent="0.45">
      <c r="A2544" t="s">
        <v>28</v>
      </c>
      <c r="B2544" t="s">
        <v>3739</v>
      </c>
      <c r="C2544" t="str">
        <f t="shared" si="78"/>
        <v>other</v>
      </c>
      <c r="D2544">
        <v>178</v>
      </c>
      <c r="E2544">
        <v>89</v>
      </c>
      <c r="F2544">
        <v>687</v>
      </c>
      <c r="G2544">
        <v>389</v>
      </c>
      <c r="H2544" t="s">
        <v>6921</v>
      </c>
      <c r="I2544">
        <v>10000</v>
      </c>
      <c r="J2544" s="1">
        <v>14879556</v>
      </c>
      <c r="K2544" s="1">
        <v>16000000</v>
      </c>
      <c r="L2544" s="1">
        <f>J2544/K2544</f>
        <v>0.92997224999999994</v>
      </c>
      <c r="M2544" s="2" t="str">
        <f t="shared" si="79"/>
        <v>other</v>
      </c>
      <c r="N2544" t="s">
        <v>2084</v>
      </c>
      <c r="O2544" t="s">
        <v>430</v>
      </c>
      <c r="P2544" t="s">
        <v>12394</v>
      </c>
      <c r="Q2544">
        <v>42182</v>
      </c>
      <c r="R2544">
        <v>12183</v>
      </c>
      <c r="S2544" t="s">
        <v>12395</v>
      </c>
      <c r="T2544">
        <v>1</v>
      </c>
      <c r="U2544" t="s">
        <v>12396</v>
      </c>
      <c r="V2544" t="s">
        <v>12397</v>
      </c>
      <c r="W2544">
        <v>230</v>
      </c>
      <c r="X2544" t="s">
        <v>37</v>
      </c>
      <c r="Y2544" t="s">
        <v>38</v>
      </c>
      <c r="Z2544" t="s">
        <v>39</v>
      </c>
      <c r="AA2544">
        <v>2009</v>
      </c>
      <c r="AB2544">
        <v>787</v>
      </c>
      <c r="AC2544">
        <v>4.8</v>
      </c>
      <c r="AD2544">
        <v>2.35</v>
      </c>
      <c r="AE2544">
        <v>153</v>
      </c>
    </row>
    <row r="2545" spans="1:31" x14ac:dyDescent="0.45">
      <c r="A2545" t="s">
        <v>28</v>
      </c>
      <c r="B2545" t="s">
        <v>5372</v>
      </c>
      <c r="C2545" t="str">
        <f t="shared" si="78"/>
        <v>other</v>
      </c>
      <c r="D2545">
        <v>487</v>
      </c>
      <c r="E2545">
        <v>94</v>
      </c>
      <c r="F2545">
        <v>0</v>
      </c>
      <c r="G2545">
        <v>559</v>
      </c>
      <c r="H2545" t="s">
        <v>537</v>
      </c>
      <c r="I2545">
        <v>13000</v>
      </c>
      <c r="J2545" s="1">
        <v>14821531</v>
      </c>
      <c r="K2545" s="1">
        <v>16000000</v>
      </c>
      <c r="L2545" s="1">
        <f>J2545/K2545</f>
        <v>0.92634568750000001</v>
      </c>
      <c r="M2545" s="2" t="str">
        <f t="shared" si="79"/>
        <v>other</v>
      </c>
      <c r="N2545" t="s">
        <v>11374</v>
      </c>
      <c r="O2545" t="s">
        <v>967</v>
      </c>
      <c r="P2545" t="s">
        <v>12398</v>
      </c>
      <c r="Q2545">
        <v>237848</v>
      </c>
      <c r="R2545">
        <v>27911</v>
      </c>
      <c r="S2545" t="s">
        <v>3345</v>
      </c>
      <c r="T2545">
        <v>2</v>
      </c>
      <c r="U2545" t="s">
        <v>12399</v>
      </c>
      <c r="V2545" t="s">
        <v>12400</v>
      </c>
      <c r="W2545">
        <v>377</v>
      </c>
      <c r="X2545" t="s">
        <v>37</v>
      </c>
      <c r="Y2545" t="s">
        <v>38</v>
      </c>
      <c r="Z2545" t="s">
        <v>39</v>
      </c>
      <c r="AA2545">
        <v>2012</v>
      </c>
      <c r="AB2545">
        <v>13000</v>
      </c>
      <c r="AC2545">
        <v>7.8</v>
      </c>
      <c r="AD2545">
        <v>1.85</v>
      </c>
      <c r="AE2545">
        <v>153</v>
      </c>
    </row>
    <row r="2546" spans="1:31" x14ac:dyDescent="0.45">
      <c r="A2546" t="s">
        <v>28</v>
      </c>
      <c r="B2546" t="s">
        <v>866</v>
      </c>
      <c r="C2546" t="str">
        <f t="shared" si="78"/>
        <v>other</v>
      </c>
      <c r="D2546">
        <v>196</v>
      </c>
      <c r="E2546">
        <v>83</v>
      </c>
      <c r="F2546">
        <v>473</v>
      </c>
      <c r="G2546">
        <v>597</v>
      </c>
      <c r="H2546" t="s">
        <v>672</v>
      </c>
      <c r="I2546">
        <v>20000</v>
      </c>
      <c r="J2546" s="1">
        <v>14793904</v>
      </c>
      <c r="K2546" s="1">
        <v>16000000</v>
      </c>
      <c r="L2546" s="1">
        <f>J2546/K2546</f>
        <v>0.92461899999999997</v>
      </c>
      <c r="M2546" s="2" t="str">
        <f t="shared" si="79"/>
        <v>other</v>
      </c>
      <c r="N2546" t="s">
        <v>6393</v>
      </c>
      <c r="O2546" t="s">
        <v>4355</v>
      </c>
      <c r="P2546" t="s">
        <v>12401</v>
      </c>
      <c r="Q2546">
        <v>56269</v>
      </c>
      <c r="R2546">
        <v>26402</v>
      </c>
      <c r="S2546" t="s">
        <v>9153</v>
      </c>
      <c r="T2546">
        <v>0</v>
      </c>
      <c r="U2546" t="s">
        <v>12402</v>
      </c>
      <c r="V2546" t="s">
        <v>12403</v>
      </c>
      <c r="W2546">
        <v>366</v>
      </c>
      <c r="X2546" t="s">
        <v>37</v>
      </c>
      <c r="Y2546" t="s">
        <v>38</v>
      </c>
      <c r="Z2546" t="s">
        <v>575</v>
      </c>
      <c r="AA2546">
        <v>2006</v>
      </c>
      <c r="AB2546">
        <v>4000</v>
      </c>
      <c r="AC2546">
        <v>5.9</v>
      </c>
      <c r="AD2546">
        <v>1.85</v>
      </c>
      <c r="AE2546">
        <v>151</v>
      </c>
    </row>
    <row r="2547" spans="1:31" x14ac:dyDescent="0.45">
      <c r="A2547" t="s">
        <v>28</v>
      </c>
      <c r="B2547" t="s">
        <v>12404</v>
      </c>
      <c r="C2547" t="str">
        <f t="shared" si="78"/>
        <v>other</v>
      </c>
      <c r="D2547">
        <v>24</v>
      </c>
      <c r="E2547">
        <v>111</v>
      </c>
      <c r="F2547">
        <v>19</v>
      </c>
      <c r="G2547">
        <v>107</v>
      </c>
      <c r="H2547" t="s">
        <v>12405</v>
      </c>
      <c r="I2547">
        <v>241</v>
      </c>
      <c r="J2547" s="1">
        <v>14792779</v>
      </c>
      <c r="K2547" s="1">
        <v>18500000</v>
      </c>
      <c r="L2547" s="1">
        <f>J2547/K2547</f>
        <v>0.79960967567567565</v>
      </c>
      <c r="M2547" s="2" t="str">
        <f t="shared" si="79"/>
        <v>other</v>
      </c>
      <c r="N2547" t="s">
        <v>3399</v>
      </c>
      <c r="O2547" t="s">
        <v>1305</v>
      </c>
      <c r="P2547" t="s">
        <v>12406</v>
      </c>
      <c r="Q2547">
        <v>1449</v>
      </c>
      <c r="R2547">
        <v>824</v>
      </c>
      <c r="S2547" t="s">
        <v>12407</v>
      </c>
      <c r="T2547">
        <v>0</v>
      </c>
      <c r="U2547" t="s">
        <v>7737</v>
      </c>
      <c r="V2547" t="s">
        <v>12408</v>
      </c>
      <c r="W2547">
        <v>30</v>
      </c>
      <c r="X2547" t="s">
        <v>37</v>
      </c>
      <c r="Y2547" t="s">
        <v>38</v>
      </c>
      <c r="Z2547" t="s">
        <v>39</v>
      </c>
      <c r="AA2547">
        <v>2016</v>
      </c>
      <c r="AB2547">
        <v>118</v>
      </c>
      <c r="AC2547">
        <v>5.4</v>
      </c>
      <c r="AD2547">
        <v>2.35</v>
      </c>
      <c r="AE2547">
        <v>150</v>
      </c>
    </row>
    <row r="2548" spans="1:31" x14ac:dyDescent="0.45">
      <c r="A2548" t="s">
        <v>28</v>
      </c>
      <c r="B2548" t="s">
        <v>12409</v>
      </c>
      <c r="C2548" t="str">
        <f t="shared" si="78"/>
        <v>other</v>
      </c>
      <c r="D2548">
        <v>56</v>
      </c>
      <c r="E2548">
        <v>80</v>
      </c>
      <c r="F2548">
        <v>11</v>
      </c>
      <c r="G2548">
        <v>499</v>
      </c>
      <c r="H2548" t="s">
        <v>7212</v>
      </c>
      <c r="I2548">
        <v>911</v>
      </c>
      <c r="J2548" s="1">
        <v>14677654</v>
      </c>
      <c r="K2548" s="1">
        <v>16000000</v>
      </c>
      <c r="L2548" s="1">
        <f>J2548/K2548</f>
        <v>0.91735337500000003</v>
      </c>
      <c r="M2548" s="2" t="str">
        <f t="shared" si="79"/>
        <v>other</v>
      </c>
      <c r="N2548" t="s">
        <v>3047</v>
      </c>
      <c r="O2548" t="s">
        <v>5155</v>
      </c>
      <c r="P2548" t="s">
        <v>12410</v>
      </c>
      <c r="Q2548">
        <v>18254</v>
      </c>
      <c r="R2548">
        <v>3058</v>
      </c>
      <c r="S2548" t="s">
        <v>6861</v>
      </c>
      <c r="T2548">
        <v>2</v>
      </c>
      <c r="U2548" t="s">
        <v>12411</v>
      </c>
      <c r="V2548" t="s">
        <v>12412</v>
      </c>
      <c r="W2548">
        <v>307</v>
      </c>
      <c r="X2548" t="s">
        <v>37</v>
      </c>
      <c r="Y2548" t="s">
        <v>38</v>
      </c>
      <c r="Z2548" t="s">
        <v>90</v>
      </c>
      <c r="AA2548">
        <v>2002</v>
      </c>
      <c r="AB2548">
        <v>521</v>
      </c>
      <c r="AC2548">
        <v>3.3</v>
      </c>
      <c r="AD2548">
        <v>1.85</v>
      </c>
      <c r="AE2548">
        <v>150</v>
      </c>
    </row>
    <row r="2549" spans="1:31" x14ac:dyDescent="0.45">
      <c r="A2549" t="s">
        <v>28</v>
      </c>
      <c r="B2549" t="s">
        <v>373</v>
      </c>
      <c r="C2549" t="str">
        <f t="shared" si="78"/>
        <v>other</v>
      </c>
      <c r="D2549">
        <v>406</v>
      </c>
      <c r="E2549">
        <v>112</v>
      </c>
      <c r="F2549">
        <v>0</v>
      </c>
      <c r="G2549">
        <v>250</v>
      </c>
      <c r="H2549" t="s">
        <v>12413</v>
      </c>
      <c r="I2549">
        <v>634</v>
      </c>
      <c r="J2549" s="1">
        <v>14673301</v>
      </c>
      <c r="K2549" s="1">
        <v>13500000</v>
      </c>
      <c r="L2549" s="1">
        <f>J2549/K2549</f>
        <v>1.0869111851851851</v>
      </c>
      <c r="M2549" s="2" t="str">
        <f t="shared" si="79"/>
        <v>other</v>
      </c>
      <c r="N2549" t="s">
        <v>12414</v>
      </c>
      <c r="O2549" t="s">
        <v>12415</v>
      </c>
      <c r="P2549" t="s">
        <v>12416</v>
      </c>
      <c r="Q2549">
        <v>467234</v>
      </c>
      <c r="R2549">
        <v>1322</v>
      </c>
      <c r="S2549" t="s">
        <v>12417</v>
      </c>
      <c r="T2549">
        <v>0</v>
      </c>
      <c r="U2549" t="s">
        <v>12418</v>
      </c>
      <c r="V2549" t="s">
        <v>12419</v>
      </c>
      <c r="W2549">
        <v>1083</v>
      </c>
      <c r="X2549" t="s">
        <v>2768</v>
      </c>
      <c r="Y2549" t="s">
        <v>3561</v>
      </c>
      <c r="Z2549" t="s">
        <v>575</v>
      </c>
      <c r="AA2549">
        <v>2006</v>
      </c>
      <c r="AB2549">
        <v>269</v>
      </c>
      <c r="AC2549">
        <v>8.1999999999999993</v>
      </c>
      <c r="AD2549">
        <v>1.85</v>
      </c>
      <c r="AE2549">
        <v>145</v>
      </c>
    </row>
    <row r="2550" spans="1:31" x14ac:dyDescent="0.45">
      <c r="A2550" t="s">
        <v>28</v>
      </c>
      <c r="C2550" t="str">
        <f t="shared" si="78"/>
        <v>other</v>
      </c>
      <c r="D2550">
        <v>3</v>
      </c>
      <c r="E2550">
        <v>60</v>
      </c>
      <c r="G2550">
        <v>762</v>
      </c>
      <c r="H2550" t="s">
        <v>12420</v>
      </c>
      <c r="I2550">
        <v>1000</v>
      </c>
      <c r="J2550" s="1">
        <v>14637490</v>
      </c>
      <c r="L2550" s="1" t="e">
        <f>J2550/K2550</f>
        <v>#DIV/0!</v>
      </c>
      <c r="M2550" s="2" t="e">
        <f t="shared" si="79"/>
        <v>#DIV/0!</v>
      </c>
      <c r="N2550" t="s">
        <v>3343</v>
      </c>
      <c r="O2550" t="s">
        <v>5023</v>
      </c>
      <c r="P2550" t="s">
        <v>12421</v>
      </c>
      <c r="Q2550">
        <v>7210</v>
      </c>
      <c r="R2550">
        <v>4561</v>
      </c>
      <c r="S2550" t="s">
        <v>6762</v>
      </c>
      <c r="T2550">
        <v>0</v>
      </c>
      <c r="V2550" t="s">
        <v>12422</v>
      </c>
      <c r="W2550">
        <v>57</v>
      </c>
      <c r="X2550" t="s">
        <v>37</v>
      </c>
      <c r="Y2550" t="s">
        <v>38</v>
      </c>
      <c r="AB2550">
        <v>921</v>
      </c>
      <c r="AC2550">
        <v>6.6</v>
      </c>
      <c r="AD2550">
        <v>16</v>
      </c>
      <c r="AE2550">
        <v>144</v>
      </c>
    </row>
    <row r="2551" spans="1:31" x14ac:dyDescent="0.45">
      <c r="A2551" t="s">
        <v>28</v>
      </c>
      <c r="B2551" t="s">
        <v>4977</v>
      </c>
      <c r="C2551" t="str">
        <f t="shared" si="78"/>
        <v>other</v>
      </c>
      <c r="D2551">
        <v>51</v>
      </c>
      <c r="E2551">
        <v>94</v>
      </c>
      <c r="F2551">
        <v>14</v>
      </c>
      <c r="G2551">
        <v>635</v>
      </c>
      <c r="H2551" t="s">
        <v>10339</v>
      </c>
      <c r="I2551">
        <v>1000</v>
      </c>
      <c r="J2551" s="1">
        <v>14637490</v>
      </c>
      <c r="K2551" s="1">
        <v>35000000</v>
      </c>
      <c r="L2551" s="1">
        <f>J2551/K2551</f>
        <v>0.41821399999999997</v>
      </c>
      <c r="M2551" s="2" t="str">
        <f t="shared" si="79"/>
        <v>other</v>
      </c>
      <c r="N2551" t="s">
        <v>12423</v>
      </c>
      <c r="O2551" t="s">
        <v>2706</v>
      </c>
      <c r="P2551" t="s">
        <v>12424</v>
      </c>
      <c r="Q2551">
        <v>7392</v>
      </c>
      <c r="R2551">
        <v>4194</v>
      </c>
      <c r="S2551" t="s">
        <v>7649</v>
      </c>
      <c r="T2551">
        <v>0</v>
      </c>
      <c r="U2551" t="s">
        <v>12425</v>
      </c>
      <c r="V2551" t="s">
        <v>12426</v>
      </c>
      <c r="W2551">
        <v>53</v>
      </c>
      <c r="X2551" t="s">
        <v>37</v>
      </c>
      <c r="Y2551" t="s">
        <v>38</v>
      </c>
      <c r="Z2551" t="s">
        <v>90</v>
      </c>
      <c r="AA2551">
        <v>2001</v>
      </c>
      <c r="AB2551">
        <v>1000</v>
      </c>
      <c r="AC2551">
        <v>5.4</v>
      </c>
      <c r="AD2551">
        <v>1.85</v>
      </c>
      <c r="AE2551">
        <v>144</v>
      </c>
    </row>
    <row r="2552" spans="1:31" x14ac:dyDescent="0.45">
      <c r="A2552" t="s">
        <v>737</v>
      </c>
      <c r="B2552" t="s">
        <v>2933</v>
      </c>
      <c r="C2552" t="str">
        <f t="shared" si="78"/>
        <v>other</v>
      </c>
      <c r="D2552">
        <v>41</v>
      </c>
      <c r="E2552">
        <v>130</v>
      </c>
      <c r="F2552">
        <v>309</v>
      </c>
      <c r="G2552">
        <v>522</v>
      </c>
      <c r="H2552" t="s">
        <v>1130</v>
      </c>
      <c r="I2552">
        <v>939</v>
      </c>
      <c r="J2552" s="1">
        <v>14612840</v>
      </c>
      <c r="K2552" s="1">
        <v>16000000</v>
      </c>
      <c r="L2552" s="1">
        <f>J2552/K2552</f>
        <v>0.91330250000000002</v>
      </c>
      <c r="M2552" s="2" t="str">
        <f t="shared" si="79"/>
        <v>other</v>
      </c>
      <c r="N2552" t="s">
        <v>5264</v>
      </c>
      <c r="O2552" t="s">
        <v>5440</v>
      </c>
      <c r="P2552" t="s">
        <v>12427</v>
      </c>
      <c r="Q2552">
        <v>9566</v>
      </c>
      <c r="R2552">
        <v>3107</v>
      </c>
      <c r="S2552" t="s">
        <v>12428</v>
      </c>
      <c r="T2552">
        <v>2</v>
      </c>
      <c r="U2552" t="s">
        <v>12429</v>
      </c>
      <c r="V2552" t="s">
        <v>12430</v>
      </c>
      <c r="W2552">
        <v>81</v>
      </c>
      <c r="X2552" t="s">
        <v>37</v>
      </c>
      <c r="Y2552" t="s">
        <v>38</v>
      </c>
      <c r="Z2552" t="s">
        <v>575</v>
      </c>
      <c r="AA2552">
        <v>2001</v>
      </c>
      <c r="AB2552">
        <v>881</v>
      </c>
      <c r="AC2552">
        <v>6.4</v>
      </c>
      <c r="AD2552">
        <v>1.85</v>
      </c>
      <c r="AE2552">
        <v>143</v>
      </c>
    </row>
    <row r="2553" spans="1:31" x14ac:dyDescent="0.45">
      <c r="A2553" t="s">
        <v>28</v>
      </c>
      <c r="B2553" t="s">
        <v>12431</v>
      </c>
      <c r="C2553" t="str">
        <f t="shared" si="78"/>
        <v>other</v>
      </c>
      <c r="D2553">
        <v>138</v>
      </c>
      <c r="E2553">
        <v>91</v>
      </c>
      <c r="F2553">
        <v>26</v>
      </c>
      <c r="G2553">
        <v>638</v>
      </c>
      <c r="H2553" t="s">
        <v>7413</v>
      </c>
      <c r="I2553">
        <v>3000</v>
      </c>
      <c r="J2553" s="1">
        <v>14597405</v>
      </c>
      <c r="K2553" s="1">
        <v>16000000</v>
      </c>
      <c r="L2553" s="1">
        <f>J2553/K2553</f>
        <v>0.91233781250000001</v>
      </c>
      <c r="M2553" s="2" t="str">
        <f t="shared" si="79"/>
        <v>other</v>
      </c>
      <c r="N2553" t="s">
        <v>4374</v>
      </c>
      <c r="O2553" t="s">
        <v>4507</v>
      </c>
      <c r="P2553" t="s">
        <v>12432</v>
      </c>
      <c r="Q2553">
        <v>29147</v>
      </c>
      <c r="R2553">
        <v>5349</v>
      </c>
      <c r="S2553" t="s">
        <v>3213</v>
      </c>
      <c r="T2553">
        <v>1</v>
      </c>
      <c r="U2553" t="s">
        <v>12433</v>
      </c>
      <c r="V2553" t="s">
        <v>12434</v>
      </c>
      <c r="W2553">
        <v>115</v>
      </c>
      <c r="X2553" t="s">
        <v>37</v>
      </c>
      <c r="Y2553" t="s">
        <v>38</v>
      </c>
      <c r="Z2553" t="s">
        <v>39</v>
      </c>
      <c r="AA2553">
        <v>2011</v>
      </c>
      <c r="AB2553">
        <v>1000</v>
      </c>
      <c r="AC2553">
        <v>4.8</v>
      </c>
      <c r="AD2553">
        <v>2.35</v>
      </c>
      <c r="AE2553">
        <v>143</v>
      </c>
    </row>
    <row r="2554" spans="1:31" x14ac:dyDescent="0.45">
      <c r="A2554" t="s">
        <v>28</v>
      </c>
      <c r="B2554" t="s">
        <v>6757</v>
      </c>
      <c r="C2554" t="str">
        <f t="shared" si="78"/>
        <v>other</v>
      </c>
      <c r="D2554">
        <v>78</v>
      </c>
      <c r="E2554">
        <v>91</v>
      </c>
      <c r="F2554">
        <v>29</v>
      </c>
      <c r="G2554">
        <v>459</v>
      </c>
      <c r="H2554" t="s">
        <v>5166</v>
      </c>
      <c r="I2554">
        <v>861</v>
      </c>
      <c r="J2554" s="1">
        <v>14589444</v>
      </c>
      <c r="K2554" s="1">
        <v>17700000</v>
      </c>
      <c r="L2554" s="1">
        <f>J2554/K2554</f>
        <v>0.82426237288135595</v>
      </c>
      <c r="M2554" s="2" t="str">
        <f t="shared" si="79"/>
        <v>other</v>
      </c>
      <c r="N2554" t="s">
        <v>5373</v>
      </c>
      <c r="O2554" t="s">
        <v>3871</v>
      </c>
      <c r="P2554" t="s">
        <v>12435</v>
      </c>
      <c r="Q2554">
        <v>41664</v>
      </c>
      <c r="R2554">
        <v>2543</v>
      </c>
      <c r="S2554" t="s">
        <v>3976</v>
      </c>
      <c r="T2554">
        <v>0</v>
      </c>
      <c r="U2554" t="s">
        <v>12436</v>
      </c>
      <c r="V2554" t="s">
        <v>12437</v>
      </c>
      <c r="W2554">
        <v>205</v>
      </c>
      <c r="X2554" t="s">
        <v>37</v>
      </c>
      <c r="Y2554" t="s">
        <v>38</v>
      </c>
      <c r="Z2554" t="s">
        <v>39</v>
      </c>
      <c r="AA2554">
        <v>2001</v>
      </c>
      <c r="AB2554">
        <v>593</v>
      </c>
      <c r="AC2554">
        <v>5.9</v>
      </c>
      <c r="AD2554">
        <v>1.85</v>
      </c>
      <c r="AE2554">
        <v>143</v>
      </c>
    </row>
    <row r="2555" spans="1:31" x14ac:dyDescent="0.45">
      <c r="A2555" t="s">
        <v>28</v>
      </c>
      <c r="B2555" t="s">
        <v>12438</v>
      </c>
      <c r="C2555" t="str">
        <f t="shared" si="78"/>
        <v>other</v>
      </c>
      <c r="D2555">
        <v>40</v>
      </c>
      <c r="E2555">
        <v>110</v>
      </c>
      <c r="F2555">
        <v>23</v>
      </c>
      <c r="G2555">
        <v>51</v>
      </c>
      <c r="H2555" t="s">
        <v>12439</v>
      </c>
      <c r="I2555">
        <v>633</v>
      </c>
      <c r="J2555" s="1">
        <v>14587732</v>
      </c>
      <c r="K2555" s="1">
        <v>15000000</v>
      </c>
      <c r="L2555" s="1">
        <f>J2555/K2555</f>
        <v>0.97251546666666666</v>
      </c>
      <c r="M2555" s="2" t="str">
        <f t="shared" si="79"/>
        <v>other</v>
      </c>
      <c r="N2555" t="s">
        <v>4546</v>
      </c>
      <c r="O2555" t="s">
        <v>12440</v>
      </c>
      <c r="P2555" t="s">
        <v>12441</v>
      </c>
      <c r="Q2555">
        <v>28736</v>
      </c>
      <c r="R2555">
        <v>874</v>
      </c>
      <c r="S2555" t="s">
        <v>12442</v>
      </c>
      <c r="T2555">
        <v>2</v>
      </c>
      <c r="U2555" t="s">
        <v>12443</v>
      </c>
      <c r="V2555" t="s">
        <v>12444</v>
      </c>
      <c r="W2555">
        <v>72</v>
      </c>
      <c r="X2555" t="s">
        <v>37</v>
      </c>
      <c r="Y2555" t="s">
        <v>38</v>
      </c>
      <c r="Z2555" t="s">
        <v>575</v>
      </c>
      <c r="AA2555">
        <v>1991</v>
      </c>
      <c r="AB2555">
        <v>67</v>
      </c>
      <c r="AC2555">
        <v>5.5</v>
      </c>
      <c r="AD2555">
        <v>1.85</v>
      </c>
      <c r="AE2555">
        <v>142</v>
      </c>
    </row>
    <row r="2556" spans="1:31" x14ac:dyDescent="0.45">
      <c r="A2556" t="s">
        <v>28</v>
      </c>
      <c r="B2556" t="s">
        <v>2443</v>
      </c>
      <c r="C2556" t="str">
        <f t="shared" si="78"/>
        <v>other</v>
      </c>
      <c r="D2556">
        <v>285</v>
      </c>
      <c r="E2556">
        <v>121</v>
      </c>
      <c r="F2556">
        <v>1000</v>
      </c>
      <c r="G2556">
        <v>108</v>
      </c>
      <c r="H2556" t="s">
        <v>12445</v>
      </c>
      <c r="I2556">
        <v>175</v>
      </c>
      <c r="J2556" s="1">
        <v>14567883</v>
      </c>
      <c r="K2556" s="1">
        <v>8000000</v>
      </c>
      <c r="L2556" s="1">
        <f>J2556/K2556</f>
        <v>1.820985375</v>
      </c>
      <c r="M2556" s="2" t="str">
        <f t="shared" si="79"/>
        <v>other</v>
      </c>
      <c r="N2556" t="s">
        <v>12446</v>
      </c>
      <c r="O2556" t="s">
        <v>7516</v>
      </c>
      <c r="P2556" t="s">
        <v>12447</v>
      </c>
      <c r="Q2556">
        <v>352695</v>
      </c>
      <c r="R2556">
        <v>485</v>
      </c>
      <c r="S2556" t="s">
        <v>9485</v>
      </c>
      <c r="T2556">
        <v>1</v>
      </c>
      <c r="U2556" t="s">
        <v>12448</v>
      </c>
      <c r="V2556" t="s">
        <v>12449</v>
      </c>
      <c r="W2556">
        <v>687</v>
      </c>
      <c r="X2556" t="s">
        <v>37</v>
      </c>
      <c r="Y2556" t="s">
        <v>56</v>
      </c>
      <c r="Z2556" t="s">
        <v>575</v>
      </c>
      <c r="AA2556">
        <v>2007</v>
      </c>
      <c r="AB2556">
        <v>115</v>
      </c>
      <c r="AC2556">
        <v>7.9</v>
      </c>
      <c r="AD2556">
        <v>2.35</v>
      </c>
      <c r="AE2556">
        <v>141</v>
      </c>
    </row>
    <row r="2557" spans="1:31" x14ac:dyDescent="0.45">
      <c r="A2557" t="s">
        <v>28</v>
      </c>
      <c r="B2557" t="s">
        <v>12450</v>
      </c>
      <c r="C2557" t="str">
        <f t="shared" si="78"/>
        <v>other</v>
      </c>
      <c r="D2557">
        <v>124</v>
      </c>
      <c r="E2557">
        <v>114</v>
      </c>
      <c r="F2557">
        <v>15</v>
      </c>
      <c r="G2557">
        <v>650</v>
      </c>
      <c r="H2557" t="s">
        <v>1827</v>
      </c>
      <c r="I2557">
        <v>851</v>
      </c>
      <c r="J2557" s="1">
        <v>14564027</v>
      </c>
      <c r="K2557" s="1">
        <v>16500000</v>
      </c>
      <c r="L2557" s="1">
        <f>J2557/K2557</f>
        <v>0.88266830303030308</v>
      </c>
      <c r="M2557" s="2" t="str">
        <f t="shared" si="79"/>
        <v>other</v>
      </c>
      <c r="N2557" t="s">
        <v>2517</v>
      </c>
      <c r="O2557" t="s">
        <v>792</v>
      </c>
      <c r="P2557" t="s">
        <v>12451</v>
      </c>
      <c r="Q2557">
        <v>16582</v>
      </c>
      <c r="R2557">
        <v>3485</v>
      </c>
      <c r="S2557" t="s">
        <v>2377</v>
      </c>
      <c r="T2557">
        <v>4</v>
      </c>
      <c r="U2557" t="s">
        <v>12452</v>
      </c>
      <c r="V2557" t="s">
        <v>12453</v>
      </c>
      <c r="W2557">
        <v>125</v>
      </c>
      <c r="X2557" t="s">
        <v>37</v>
      </c>
      <c r="Y2557" t="s">
        <v>38</v>
      </c>
      <c r="Z2557" t="s">
        <v>39</v>
      </c>
      <c r="AA2557">
        <v>2008</v>
      </c>
      <c r="AB2557">
        <v>680</v>
      </c>
      <c r="AC2557">
        <v>4.9000000000000004</v>
      </c>
      <c r="AD2557">
        <v>1.85</v>
      </c>
      <c r="AE2557">
        <v>141</v>
      </c>
    </row>
    <row r="2558" spans="1:31" x14ac:dyDescent="0.45">
      <c r="A2558" t="s">
        <v>28</v>
      </c>
      <c r="B2558" t="s">
        <v>3993</v>
      </c>
      <c r="C2558" t="str">
        <f t="shared" si="78"/>
        <v>other</v>
      </c>
      <c r="D2558">
        <v>275</v>
      </c>
      <c r="E2558">
        <v>96</v>
      </c>
      <c r="F2558">
        <v>11000</v>
      </c>
      <c r="G2558">
        <v>252</v>
      </c>
      <c r="H2558" t="s">
        <v>274</v>
      </c>
      <c r="I2558">
        <v>19000</v>
      </c>
      <c r="J2558" s="1">
        <v>14545844</v>
      </c>
      <c r="K2558" s="1">
        <v>15500000</v>
      </c>
      <c r="L2558" s="1">
        <f>J2558/K2558</f>
        <v>0.93844154838709681</v>
      </c>
      <c r="M2558" s="2" t="str">
        <f t="shared" si="79"/>
        <v>other</v>
      </c>
      <c r="N2558" t="s">
        <v>209</v>
      </c>
      <c r="O2558" t="s">
        <v>95</v>
      </c>
      <c r="P2558" t="s">
        <v>12454</v>
      </c>
      <c r="Q2558">
        <v>198111</v>
      </c>
      <c r="R2558">
        <v>19894</v>
      </c>
      <c r="S2558" t="s">
        <v>9926</v>
      </c>
      <c r="T2558">
        <v>0</v>
      </c>
      <c r="U2558" t="s">
        <v>12455</v>
      </c>
      <c r="V2558" t="s">
        <v>12456</v>
      </c>
      <c r="W2558">
        <v>365</v>
      </c>
      <c r="X2558" t="s">
        <v>37</v>
      </c>
      <c r="Y2558" t="s">
        <v>3561</v>
      </c>
      <c r="Z2558" t="s">
        <v>39</v>
      </c>
      <c r="AA2558">
        <v>2008</v>
      </c>
      <c r="AB2558">
        <v>581</v>
      </c>
      <c r="AC2558">
        <v>7.2</v>
      </c>
      <c r="AD2558">
        <v>1.85</v>
      </c>
      <c r="AE2558">
        <v>141</v>
      </c>
    </row>
    <row r="2559" spans="1:31" x14ac:dyDescent="0.45">
      <c r="A2559" t="s">
        <v>28</v>
      </c>
      <c r="B2559" t="s">
        <v>12457</v>
      </c>
      <c r="C2559" t="str">
        <f t="shared" ref="C2559:C2622" si="80">IF(J2559&lt;100000000,"other","blockbuster")</f>
        <v>other</v>
      </c>
      <c r="D2559">
        <v>34</v>
      </c>
      <c r="E2559">
        <v>270</v>
      </c>
      <c r="F2559">
        <v>5</v>
      </c>
      <c r="G2559">
        <v>292</v>
      </c>
      <c r="H2559" t="s">
        <v>988</v>
      </c>
      <c r="I2559">
        <v>908</v>
      </c>
      <c r="J2559" s="1">
        <v>14500000</v>
      </c>
      <c r="K2559" s="1">
        <v>25000000</v>
      </c>
      <c r="L2559" s="1">
        <f>J2559/K2559</f>
        <v>0.57999999999999996</v>
      </c>
      <c r="M2559" s="2" t="str">
        <f t="shared" si="79"/>
        <v>other</v>
      </c>
      <c r="N2559" t="s">
        <v>6341</v>
      </c>
      <c r="O2559" t="s">
        <v>12458</v>
      </c>
      <c r="P2559" t="s">
        <v>12459</v>
      </c>
      <c r="Q2559">
        <v>18041</v>
      </c>
      <c r="R2559">
        <v>2762</v>
      </c>
      <c r="S2559" t="s">
        <v>7789</v>
      </c>
      <c r="T2559">
        <v>1</v>
      </c>
      <c r="U2559" t="s">
        <v>12460</v>
      </c>
      <c r="V2559" t="s">
        <v>12461</v>
      </c>
      <c r="W2559">
        <v>54</v>
      </c>
      <c r="X2559" t="s">
        <v>12462</v>
      </c>
      <c r="Y2559" t="s">
        <v>12463</v>
      </c>
      <c r="AA2559">
        <v>2007</v>
      </c>
      <c r="AB2559">
        <v>690</v>
      </c>
      <c r="AC2559">
        <v>6.6</v>
      </c>
      <c r="AD2559">
        <v>2.35</v>
      </c>
      <c r="AE2559">
        <v>141</v>
      </c>
    </row>
    <row r="2560" spans="1:31" x14ac:dyDescent="0.45">
      <c r="A2560" t="s">
        <v>28</v>
      </c>
      <c r="B2560" t="s">
        <v>10742</v>
      </c>
      <c r="C2560" t="str">
        <f t="shared" si="80"/>
        <v>other</v>
      </c>
      <c r="D2560">
        <v>81</v>
      </c>
      <c r="E2560">
        <v>100</v>
      </c>
      <c r="F2560">
        <v>24</v>
      </c>
      <c r="G2560">
        <v>851</v>
      </c>
      <c r="H2560" t="s">
        <v>3704</v>
      </c>
      <c r="I2560">
        <v>15000</v>
      </c>
      <c r="J2560" s="1">
        <v>14479776</v>
      </c>
      <c r="K2560" s="1">
        <v>20000000</v>
      </c>
      <c r="L2560" s="1">
        <f>J2560/K2560</f>
        <v>0.72398879999999999</v>
      </c>
      <c r="M2560" s="2" t="str">
        <f t="shared" si="79"/>
        <v>other</v>
      </c>
      <c r="N2560" t="s">
        <v>1661</v>
      </c>
      <c r="O2560" t="s">
        <v>285</v>
      </c>
      <c r="P2560" t="s">
        <v>10743</v>
      </c>
      <c r="Q2560">
        <v>4654</v>
      </c>
      <c r="R2560">
        <v>18786</v>
      </c>
      <c r="S2560" t="s">
        <v>792</v>
      </c>
      <c r="T2560">
        <v>9</v>
      </c>
      <c r="U2560" t="s">
        <v>10744</v>
      </c>
      <c r="V2560" t="s">
        <v>10745</v>
      </c>
      <c r="W2560">
        <v>46</v>
      </c>
      <c r="X2560" t="s">
        <v>37</v>
      </c>
      <c r="Y2560" t="s">
        <v>38</v>
      </c>
      <c r="Z2560" t="s">
        <v>575</v>
      </c>
      <c r="AA2560">
        <v>2016</v>
      </c>
      <c r="AB2560">
        <v>1000</v>
      </c>
      <c r="AC2560">
        <v>6.7</v>
      </c>
      <c r="AE2560">
        <v>141</v>
      </c>
    </row>
    <row r="2561" spans="1:31" x14ac:dyDescent="0.45">
      <c r="A2561" t="s">
        <v>28</v>
      </c>
      <c r="B2561" t="s">
        <v>12464</v>
      </c>
      <c r="C2561" t="str">
        <f t="shared" si="80"/>
        <v>other</v>
      </c>
      <c r="D2561">
        <v>67</v>
      </c>
      <c r="E2561">
        <v>94</v>
      </c>
      <c r="F2561">
        <v>7</v>
      </c>
      <c r="G2561">
        <v>95</v>
      </c>
      <c r="H2561" t="s">
        <v>4850</v>
      </c>
      <c r="I2561">
        <v>3000</v>
      </c>
      <c r="J2561" s="1">
        <v>14469428</v>
      </c>
      <c r="K2561" s="1">
        <v>16000000</v>
      </c>
      <c r="L2561" s="1">
        <f>J2561/K2561</f>
        <v>0.90433925000000004</v>
      </c>
      <c r="M2561" s="2" t="str">
        <f t="shared" si="79"/>
        <v>other</v>
      </c>
      <c r="N2561" t="s">
        <v>1405</v>
      </c>
      <c r="O2561" t="s">
        <v>4589</v>
      </c>
      <c r="P2561" t="s">
        <v>12465</v>
      </c>
      <c r="Q2561">
        <v>13661</v>
      </c>
      <c r="R2561">
        <v>3451</v>
      </c>
      <c r="S2561" t="s">
        <v>12466</v>
      </c>
      <c r="T2561">
        <v>3</v>
      </c>
      <c r="U2561" t="s">
        <v>12467</v>
      </c>
      <c r="V2561" t="s">
        <v>12468</v>
      </c>
      <c r="W2561">
        <v>134</v>
      </c>
      <c r="X2561" t="s">
        <v>37</v>
      </c>
      <c r="Y2561" t="s">
        <v>38</v>
      </c>
      <c r="Z2561" t="s">
        <v>39</v>
      </c>
      <c r="AA2561">
        <v>2000</v>
      </c>
      <c r="AB2561">
        <v>240</v>
      </c>
      <c r="AC2561">
        <v>5.3</v>
      </c>
      <c r="AD2561">
        <v>1.85</v>
      </c>
      <c r="AE2561">
        <v>140</v>
      </c>
    </row>
    <row r="2562" spans="1:31" x14ac:dyDescent="0.45">
      <c r="A2562" t="s">
        <v>28</v>
      </c>
      <c r="B2562" t="s">
        <v>12469</v>
      </c>
      <c r="C2562" t="str">
        <f t="shared" si="80"/>
        <v>other</v>
      </c>
      <c r="D2562">
        <v>103</v>
      </c>
      <c r="E2562">
        <v>109</v>
      </c>
      <c r="F2562">
        <v>7</v>
      </c>
      <c r="G2562">
        <v>450</v>
      </c>
      <c r="H2562" t="s">
        <v>2039</v>
      </c>
      <c r="I2562">
        <v>835</v>
      </c>
      <c r="J2562" s="1">
        <v>14448589</v>
      </c>
      <c r="K2562" s="1">
        <v>16000000</v>
      </c>
      <c r="L2562" s="1">
        <f>J2562/K2562</f>
        <v>0.90303681250000001</v>
      </c>
      <c r="M2562" s="2" t="str">
        <f t="shared" si="79"/>
        <v>other</v>
      </c>
      <c r="N2562" t="s">
        <v>3399</v>
      </c>
      <c r="O2562" t="s">
        <v>3941</v>
      </c>
      <c r="P2562" t="s">
        <v>12470</v>
      </c>
      <c r="Q2562">
        <v>25549</v>
      </c>
      <c r="R2562">
        <v>2572</v>
      </c>
      <c r="S2562" t="s">
        <v>12471</v>
      </c>
      <c r="T2562">
        <v>0</v>
      </c>
      <c r="U2562" t="s">
        <v>12472</v>
      </c>
      <c r="V2562" t="s">
        <v>12473</v>
      </c>
      <c r="W2562">
        <v>171</v>
      </c>
      <c r="X2562" t="s">
        <v>37</v>
      </c>
      <c r="Y2562" t="s">
        <v>38</v>
      </c>
      <c r="Z2562" t="s">
        <v>39</v>
      </c>
      <c r="AA2562">
        <v>2002</v>
      </c>
      <c r="AB2562">
        <v>787</v>
      </c>
      <c r="AC2562">
        <v>7.2</v>
      </c>
      <c r="AD2562">
        <v>1.85</v>
      </c>
      <c r="AE2562">
        <v>140</v>
      </c>
    </row>
    <row r="2563" spans="1:31" x14ac:dyDescent="0.45">
      <c r="A2563" t="s">
        <v>28</v>
      </c>
      <c r="B2563" t="s">
        <v>4767</v>
      </c>
      <c r="C2563" t="str">
        <f t="shared" si="80"/>
        <v>other</v>
      </c>
      <c r="D2563">
        <v>300</v>
      </c>
      <c r="E2563">
        <v>107</v>
      </c>
      <c r="F2563">
        <v>45</v>
      </c>
      <c r="G2563">
        <v>271</v>
      </c>
      <c r="H2563" t="s">
        <v>1185</v>
      </c>
      <c r="I2563">
        <v>24000</v>
      </c>
      <c r="J2563" s="1">
        <v>14400000</v>
      </c>
      <c r="K2563" s="1">
        <v>16000000</v>
      </c>
      <c r="L2563" s="1">
        <f>J2563/K2563</f>
        <v>0.9</v>
      </c>
      <c r="M2563" s="2" t="str">
        <f t="shared" ref="M2563:M2626" si="81">IF(L2563&lt;2,"other","blockbuster")</f>
        <v>other</v>
      </c>
      <c r="N2563" t="s">
        <v>872</v>
      </c>
      <c r="O2563" t="s">
        <v>77</v>
      </c>
      <c r="P2563" t="s">
        <v>12474</v>
      </c>
      <c r="Q2563">
        <v>92712</v>
      </c>
      <c r="R2563">
        <v>24805</v>
      </c>
      <c r="S2563" t="s">
        <v>12475</v>
      </c>
      <c r="T2563">
        <v>1</v>
      </c>
      <c r="U2563" t="s">
        <v>12476</v>
      </c>
      <c r="V2563" t="s">
        <v>12477</v>
      </c>
      <c r="W2563">
        <v>294</v>
      </c>
      <c r="X2563" t="s">
        <v>37</v>
      </c>
      <c r="Y2563" t="s">
        <v>38</v>
      </c>
      <c r="Z2563" t="s">
        <v>575</v>
      </c>
      <c r="AA2563">
        <v>2009</v>
      </c>
      <c r="AB2563">
        <v>396</v>
      </c>
      <c r="AC2563">
        <v>5.0999999999999996</v>
      </c>
      <c r="AD2563">
        <v>1.85</v>
      </c>
      <c r="AE2563">
        <v>140</v>
      </c>
    </row>
    <row r="2564" spans="1:31" x14ac:dyDescent="0.45">
      <c r="A2564" t="s">
        <v>28</v>
      </c>
      <c r="B2564" t="s">
        <v>11198</v>
      </c>
      <c r="C2564" t="str">
        <f t="shared" si="80"/>
        <v>other</v>
      </c>
      <c r="D2564">
        <v>84</v>
      </c>
      <c r="E2564">
        <v>96</v>
      </c>
      <c r="F2564">
        <v>22</v>
      </c>
      <c r="G2564">
        <v>324</v>
      </c>
      <c r="H2564" t="s">
        <v>1724</v>
      </c>
      <c r="I2564">
        <v>8000</v>
      </c>
      <c r="J2564" s="1">
        <v>14378353</v>
      </c>
      <c r="K2564" s="1">
        <v>16000000</v>
      </c>
      <c r="L2564" s="1">
        <f>J2564/K2564</f>
        <v>0.89864706250000004</v>
      </c>
      <c r="M2564" s="2" t="str">
        <f t="shared" si="81"/>
        <v>other</v>
      </c>
      <c r="N2564" t="s">
        <v>12478</v>
      </c>
      <c r="O2564" t="s">
        <v>1239</v>
      </c>
      <c r="P2564" t="s">
        <v>12479</v>
      </c>
      <c r="Q2564">
        <v>11768</v>
      </c>
      <c r="R2564">
        <v>11078</v>
      </c>
      <c r="S2564" t="s">
        <v>12480</v>
      </c>
      <c r="T2564">
        <v>0</v>
      </c>
      <c r="U2564" t="s">
        <v>12481</v>
      </c>
      <c r="V2564" t="s">
        <v>12482</v>
      </c>
      <c r="W2564">
        <v>148</v>
      </c>
      <c r="X2564" t="s">
        <v>37</v>
      </c>
      <c r="Y2564" t="s">
        <v>38</v>
      </c>
      <c r="Z2564" t="s">
        <v>39</v>
      </c>
      <c r="AA2564">
        <v>2000</v>
      </c>
      <c r="AB2564">
        <v>2000</v>
      </c>
      <c r="AC2564">
        <v>5.6</v>
      </c>
      <c r="AD2564">
        <v>1.85</v>
      </c>
      <c r="AE2564">
        <v>139</v>
      </c>
    </row>
    <row r="2565" spans="1:31" x14ac:dyDescent="0.45">
      <c r="A2565" t="s">
        <v>28</v>
      </c>
      <c r="B2565" t="s">
        <v>3993</v>
      </c>
      <c r="C2565" t="str">
        <f t="shared" si="80"/>
        <v>other</v>
      </c>
      <c r="D2565">
        <v>64</v>
      </c>
      <c r="E2565">
        <v>88</v>
      </c>
      <c r="F2565">
        <v>11000</v>
      </c>
      <c r="G2565">
        <v>233</v>
      </c>
      <c r="H2565" t="s">
        <v>12483</v>
      </c>
      <c r="I2565">
        <v>854</v>
      </c>
      <c r="J2565" s="1">
        <v>14375181</v>
      </c>
      <c r="K2565" s="1">
        <v>16000000</v>
      </c>
      <c r="L2565" s="1">
        <f>J2565/K2565</f>
        <v>0.89844881249999997</v>
      </c>
      <c r="M2565" s="2" t="str">
        <f t="shared" si="81"/>
        <v>other</v>
      </c>
      <c r="N2565" t="s">
        <v>1661</v>
      </c>
      <c r="O2565" t="s">
        <v>3186</v>
      </c>
      <c r="P2565" t="s">
        <v>12484</v>
      </c>
      <c r="Q2565">
        <v>24256</v>
      </c>
      <c r="R2565">
        <v>1653</v>
      </c>
      <c r="S2565" t="s">
        <v>2482</v>
      </c>
      <c r="T2565">
        <v>0</v>
      </c>
      <c r="U2565" t="s">
        <v>12485</v>
      </c>
      <c r="V2565" t="s">
        <v>12486</v>
      </c>
      <c r="W2565">
        <v>91</v>
      </c>
      <c r="X2565" t="s">
        <v>37</v>
      </c>
      <c r="Y2565" t="s">
        <v>38</v>
      </c>
      <c r="Z2565" t="s">
        <v>90</v>
      </c>
      <c r="AA2565">
        <v>1987</v>
      </c>
      <c r="AB2565">
        <v>410</v>
      </c>
      <c r="AC2565">
        <v>7.6</v>
      </c>
      <c r="AD2565">
        <v>1.85</v>
      </c>
      <c r="AE2565">
        <v>139</v>
      </c>
    </row>
    <row r="2566" spans="1:31" x14ac:dyDescent="0.45">
      <c r="A2566" t="s">
        <v>28</v>
      </c>
      <c r="B2566" t="s">
        <v>11738</v>
      </c>
      <c r="C2566" t="str">
        <f t="shared" si="80"/>
        <v>other</v>
      </c>
      <c r="D2566">
        <v>169</v>
      </c>
      <c r="E2566">
        <v>110</v>
      </c>
      <c r="F2566">
        <v>179</v>
      </c>
      <c r="G2566">
        <v>734</v>
      </c>
      <c r="H2566" t="s">
        <v>3746</v>
      </c>
      <c r="I2566">
        <v>12000</v>
      </c>
      <c r="J2566" s="1">
        <v>14373825</v>
      </c>
      <c r="K2566" s="1">
        <v>16000000</v>
      </c>
      <c r="L2566" s="1">
        <f>J2566/K2566</f>
        <v>0.8983640625</v>
      </c>
      <c r="M2566" s="2" t="str">
        <f t="shared" si="81"/>
        <v>other</v>
      </c>
      <c r="N2566" t="s">
        <v>11739</v>
      </c>
      <c r="O2566" t="s">
        <v>695</v>
      </c>
      <c r="P2566" t="s">
        <v>11740</v>
      </c>
      <c r="Q2566">
        <v>24854</v>
      </c>
      <c r="R2566">
        <v>15044</v>
      </c>
      <c r="S2566" t="s">
        <v>7247</v>
      </c>
      <c r="T2566">
        <v>1</v>
      </c>
      <c r="U2566" t="s">
        <v>11741</v>
      </c>
      <c r="V2566" t="s">
        <v>11742</v>
      </c>
      <c r="W2566">
        <v>374</v>
      </c>
      <c r="X2566" t="s">
        <v>37</v>
      </c>
      <c r="Y2566" t="s">
        <v>38</v>
      </c>
      <c r="Z2566" t="s">
        <v>39</v>
      </c>
      <c r="AA2566">
        <v>2014</v>
      </c>
      <c r="AB2566">
        <v>1000</v>
      </c>
      <c r="AC2566">
        <v>3.1</v>
      </c>
      <c r="AD2566">
        <v>2.35</v>
      </c>
      <c r="AE2566">
        <v>138</v>
      </c>
    </row>
    <row r="2567" spans="1:31" x14ac:dyDescent="0.45">
      <c r="A2567" t="s">
        <v>28</v>
      </c>
      <c r="B2567" t="s">
        <v>12487</v>
      </c>
      <c r="C2567" t="str">
        <f t="shared" si="80"/>
        <v>other</v>
      </c>
      <c r="D2567">
        <v>158</v>
      </c>
      <c r="E2567">
        <v>113</v>
      </c>
      <c r="F2567">
        <v>47</v>
      </c>
      <c r="G2567">
        <v>238</v>
      </c>
      <c r="H2567" t="s">
        <v>3151</v>
      </c>
      <c r="I2567">
        <v>21000</v>
      </c>
      <c r="J2567" s="1">
        <v>14359793</v>
      </c>
      <c r="K2567" s="1">
        <v>16000000</v>
      </c>
      <c r="L2567" s="1">
        <f>J2567/K2567</f>
        <v>0.89748706249999999</v>
      </c>
      <c r="M2567" s="2" t="str">
        <f t="shared" si="81"/>
        <v>other</v>
      </c>
      <c r="N2567" t="s">
        <v>209</v>
      </c>
      <c r="O2567" t="s">
        <v>758</v>
      </c>
      <c r="P2567" t="s">
        <v>12488</v>
      </c>
      <c r="Q2567">
        <v>113963</v>
      </c>
      <c r="R2567">
        <v>22088</v>
      </c>
      <c r="S2567" t="s">
        <v>12489</v>
      </c>
      <c r="T2567">
        <v>0</v>
      </c>
      <c r="U2567" t="s">
        <v>12490</v>
      </c>
      <c r="V2567" t="s">
        <v>12491</v>
      </c>
      <c r="W2567">
        <v>361</v>
      </c>
      <c r="X2567" t="s">
        <v>37</v>
      </c>
      <c r="Y2567" t="s">
        <v>38</v>
      </c>
      <c r="Z2567" t="s">
        <v>39</v>
      </c>
      <c r="AA2567">
        <v>2010</v>
      </c>
      <c r="AB2567">
        <v>541</v>
      </c>
      <c r="AC2567">
        <v>7.2</v>
      </c>
      <c r="AD2567">
        <v>1.85</v>
      </c>
      <c r="AE2567">
        <v>138</v>
      </c>
    </row>
    <row r="2568" spans="1:31" x14ac:dyDescent="0.45">
      <c r="A2568" t="s">
        <v>28</v>
      </c>
      <c r="B2568" t="s">
        <v>12492</v>
      </c>
      <c r="C2568" t="str">
        <f t="shared" si="80"/>
        <v>other</v>
      </c>
      <c r="D2568">
        <v>46</v>
      </c>
      <c r="E2568">
        <v>101</v>
      </c>
      <c r="F2568">
        <v>6</v>
      </c>
      <c r="G2568">
        <v>258</v>
      </c>
      <c r="H2568" t="s">
        <v>12493</v>
      </c>
      <c r="I2568">
        <v>812</v>
      </c>
      <c r="J2568" s="1">
        <v>14358033</v>
      </c>
      <c r="K2568" s="1">
        <v>16000000</v>
      </c>
      <c r="L2568" s="1">
        <f>J2568/K2568</f>
        <v>0.89737706250000004</v>
      </c>
      <c r="M2568" s="2" t="str">
        <f t="shared" si="81"/>
        <v>other</v>
      </c>
      <c r="N2568" t="s">
        <v>1405</v>
      </c>
      <c r="O2568" t="s">
        <v>4629</v>
      </c>
      <c r="P2568" t="s">
        <v>12494</v>
      </c>
      <c r="Q2568">
        <v>8215</v>
      </c>
      <c r="R2568">
        <v>1882</v>
      </c>
      <c r="S2568" t="s">
        <v>12495</v>
      </c>
      <c r="T2568">
        <v>1</v>
      </c>
      <c r="U2568" t="s">
        <v>12496</v>
      </c>
      <c r="V2568" t="s">
        <v>12497</v>
      </c>
      <c r="W2568">
        <v>95</v>
      </c>
      <c r="X2568" t="s">
        <v>37</v>
      </c>
      <c r="Y2568" t="s">
        <v>38</v>
      </c>
      <c r="Z2568" t="s">
        <v>39</v>
      </c>
      <c r="AA2568">
        <v>2003</v>
      </c>
      <c r="AB2568">
        <v>326</v>
      </c>
      <c r="AC2568">
        <v>5.7</v>
      </c>
      <c r="AD2568">
        <v>1.85</v>
      </c>
      <c r="AE2568">
        <v>138</v>
      </c>
    </row>
    <row r="2569" spans="1:31" x14ac:dyDescent="0.45">
      <c r="A2569" t="s">
        <v>28</v>
      </c>
      <c r="B2569" t="s">
        <v>9917</v>
      </c>
      <c r="C2569" t="str">
        <f t="shared" si="80"/>
        <v>other</v>
      </c>
      <c r="D2569">
        <v>15</v>
      </c>
      <c r="E2569">
        <v>105</v>
      </c>
      <c r="F2569">
        <v>121</v>
      </c>
      <c r="G2569">
        <v>384</v>
      </c>
      <c r="H2569" t="s">
        <v>4589</v>
      </c>
      <c r="I2569">
        <v>11000</v>
      </c>
      <c r="J2569" s="1">
        <v>14348123</v>
      </c>
      <c r="K2569" s="1">
        <v>20000000</v>
      </c>
      <c r="L2569" s="1">
        <f>J2569/K2569</f>
        <v>0.71740614999999996</v>
      </c>
      <c r="M2569" s="2" t="str">
        <f t="shared" si="81"/>
        <v>other</v>
      </c>
      <c r="N2569" t="s">
        <v>2459</v>
      </c>
      <c r="O2569" t="s">
        <v>1946</v>
      </c>
      <c r="P2569" t="s">
        <v>12498</v>
      </c>
      <c r="Q2569">
        <v>21079</v>
      </c>
      <c r="R2569">
        <v>14677</v>
      </c>
      <c r="S2569" t="s">
        <v>10762</v>
      </c>
      <c r="T2569">
        <v>0</v>
      </c>
      <c r="U2569" t="s">
        <v>12499</v>
      </c>
      <c r="V2569" t="s">
        <v>12500</v>
      </c>
      <c r="W2569">
        <v>55</v>
      </c>
      <c r="X2569" t="s">
        <v>37</v>
      </c>
      <c r="Y2569" t="s">
        <v>38</v>
      </c>
      <c r="Z2569" t="s">
        <v>39</v>
      </c>
      <c r="AA2569">
        <v>1988</v>
      </c>
      <c r="AB2569">
        <v>3000</v>
      </c>
      <c r="AC2569">
        <v>5.2</v>
      </c>
      <c r="AD2569">
        <v>1.85</v>
      </c>
      <c r="AE2569">
        <v>136</v>
      </c>
    </row>
    <row r="2570" spans="1:31" x14ac:dyDescent="0.45">
      <c r="A2570" t="s">
        <v>28</v>
      </c>
      <c r="B2570" t="s">
        <v>2718</v>
      </c>
      <c r="C2570" t="str">
        <f t="shared" si="80"/>
        <v>other</v>
      </c>
      <c r="D2570">
        <v>68</v>
      </c>
      <c r="E2570">
        <v>125</v>
      </c>
      <c r="F2570">
        <v>438</v>
      </c>
      <c r="G2570">
        <v>372</v>
      </c>
      <c r="H2570" t="s">
        <v>317</v>
      </c>
      <c r="I2570">
        <v>18000</v>
      </c>
      <c r="J2570" s="1">
        <v>14343976</v>
      </c>
      <c r="K2570" s="1">
        <v>26000000</v>
      </c>
      <c r="L2570" s="1">
        <f>J2570/K2570</f>
        <v>0.55169138461538458</v>
      </c>
      <c r="M2570" s="2" t="str">
        <f t="shared" si="81"/>
        <v>other</v>
      </c>
      <c r="N2570" t="s">
        <v>3399</v>
      </c>
      <c r="O2570" t="s">
        <v>1717</v>
      </c>
      <c r="P2570" t="s">
        <v>12501</v>
      </c>
      <c r="Q2570">
        <v>178731</v>
      </c>
      <c r="R2570">
        <v>33865</v>
      </c>
      <c r="S2570" t="s">
        <v>6795</v>
      </c>
      <c r="T2570">
        <v>2</v>
      </c>
      <c r="U2570" t="s">
        <v>12502</v>
      </c>
      <c r="V2570" t="s">
        <v>12503</v>
      </c>
      <c r="W2570">
        <v>261</v>
      </c>
      <c r="X2570" t="s">
        <v>37</v>
      </c>
      <c r="Y2570" t="s">
        <v>38</v>
      </c>
      <c r="Z2570" t="s">
        <v>39</v>
      </c>
      <c r="AA2570">
        <v>1993</v>
      </c>
      <c r="AB2570">
        <v>15000</v>
      </c>
      <c r="AC2570">
        <v>7.7</v>
      </c>
      <c r="AD2570">
        <v>1.85</v>
      </c>
      <c r="AE2570">
        <v>135</v>
      </c>
    </row>
    <row r="2571" spans="1:31" x14ac:dyDescent="0.45">
      <c r="A2571" t="s">
        <v>28</v>
      </c>
      <c r="B2571" t="s">
        <v>12504</v>
      </c>
      <c r="C2571" t="str">
        <f t="shared" si="80"/>
        <v>other</v>
      </c>
      <c r="D2571">
        <v>111</v>
      </c>
      <c r="E2571">
        <v>100</v>
      </c>
      <c r="F2571">
        <v>9</v>
      </c>
      <c r="G2571">
        <v>363</v>
      </c>
      <c r="H2571" t="s">
        <v>3762</v>
      </c>
      <c r="I2571">
        <v>599</v>
      </c>
      <c r="J2571" s="1">
        <v>14337579</v>
      </c>
      <c r="K2571" s="1">
        <v>16000000</v>
      </c>
      <c r="L2571" s="1">
        <f>J2571/K2571</f>
        <v>0.89609868749999999</v>
      </c>
      <c r="M2571" s="2" t="str">
        <f t="shared" si="81"/>
        <v>other</v>
      </c>
      <c r="N2571" t="s">
        <v>5022</v>
      </c>
      <c r="O2571" t="s">
        <v>5576</v>
      </c>
      <c r="P2571" t="s">
        <v>12505</v>
      </c>
      <c r="Q2571">
        <v>51996</v>
      </c>
      <c r="R2571">
        <v>2389</v>
      </c>
      <c r="S2571" t="s">
        <v>12506</v>
      </c>
      <c r="T2571">
        <v>0</v>
      </c>
      <c r="U2571" t="s">
        <v>12507</v>
      </c>
      <c r="V2571" t="s">
        <v>12508</v>
      </c>
      <c r="W2571">
        <v>302</v>
      </c>
      <c r="X2571" t="s">
        <v>37</v>
      </c>
      <c r="Y2571" t="s">
        <v>757</v>
      </c>
      <c r="Z2571" t="s">
        <v>575</v>
      </c>
      <c r="AA2571">
        <v>1999</v>
      </c>
      <c r="AB2571">
        <v>380</v>
      </c>
      <c r="AC2571">
        <v>7</v>
      </c>
      <c r="AD2571">
        <v>2.35</v>
      </c>
      <c r="AE2571">
        <v>135</v>
      </c>
    </row>
    <row r="2572" spans="1:31" x14ac:dyDescent="0.45">
      <c r="A2572" t="s">
        <v>28</v>
      </c>
      <c r="B2572" t="s">
        <v>12509</v>
      </c>
      <c r="C2572" t="str">
        <f t="shared" si="80"/>
        <v>other</v>
      </c>
      <c r="D2572">
        <v>21</v>
      </c>
      <c r="E2572">
        <v>97</v>
      </c>
      <c r="F2572">
        <v>3</v>
      </c>
      <c r="G2572">
        <v>578</v>
      </c>
      <c r="H2572" t="s">
        <v>3545</v>
      </c>
      <c r="I2572">
        <v>1000</v>
      </c>
      <c r="J2572" s="1">
        <v>14334645</v>
      </c>
      <c r="L2572" s="1" t="e">
        <f>J2572/K2572</f>
        <v>#DIV/0!</v>
      </c>
      <c r="M2572" s="2" t="e">
        <f t="shared" si="81"/>
        <v>#DIV/0!</v>
      </c>
      <c r="N2572" t="s">
        <v>1661</v>
      </c>
      <c r="O2572" t="s">
        <v>12510</v>
      </c>
      <c r="P2572" t="s">
        <v>12511</v>
      </c>
      <c r="Q2572">
        <v>2385</v>
      </c>
      <c r="R2572">
        <v>3835</v>
      </c>
      <c r="S2572" t="s">
        <v>1649</v>
      </c>
      <c r="T2572">
        <v>1</v>
      </c>
      <c r="U2572" t="s">
        <v>12512</v>
      </c>
      <c r="V2572" t="s">
        <v>12513</v>
      </c>
      <c r="W2572">
        <v>20</v>
      </c>
      <c r="X2572" t="s">
        <v>37</v>
      </c>
      <c r="Y2572" t="s">
        <v>38</v>
      </c>
      <c r="Z2572" t="s">
        <v>39</v>
      </c>
      <c r="AA2572">
        <v>2004</v>
      </c>
      <c r="AB2572">
        <v>584</v>
      </c>
      <c r="AC2572">
        <v>3.6</v>
      </c>
      <c r="AD2572">
        <v>1.85</v>
      </c>
      <c r="AE2572">
        <v>135</v>
      </c>
    </row>
    <row r="2573" spans="1:31" x14ac:dyDescent="0.45">
      <c r="A2573" t="s">
        <v>28</v>
      </c>
      <c r="B2573" t="s">
        <v>12514</v>
      </c>
      <c r="C2573" t="str">
        <f t="shared" si="80"/>
        <v>other</v>
      </c>
      <c r="D2573">
        <v>42</v>
      </c>
      <c r="E2573">
        <v>108</v>
      </c>
      <c r="F2573">
        <v>38</v>
      </c>
      <c r="G2573">
        <v>316</v>
      </c>
      <c r="H2573" t="s">
        <v>12515</v>
      </c>
      <c r="I2573">
        <v>940</v>
      </c>
      <c r="J2573" s="1">
        <v>14294842</v>
      </c>
      <c r="K2573" s="1">
        <v>16000000</v>
      </c>
      <c r="L2573" s="1">
        <f>J2573/K2573</f>
        <v>0.89342762499999995</v>
      </c>
      <c r="M2573" s="2" t="str">
        <f t="shared" si="81"/>
        <v>other</v>
      </c>
      <c r="N2573" t="s">
        <v>1380</v>
      </c>
      <c r="O2573" t="s">
        <v>3250</v>
      </c>
      <c r="P2573" t="s">
        <v>12516</v>
      </c>
      <c r="Q2573">
        <v>5237</v>
      </c>
      <c r="R2573">
        <v>1945</v>
      </c>
      <c r="S2573" t="s">
        <v>12517</v>
      </c>
      <c r="T2573">
        <v>7</v>
      </c>
      <c r="U2573" t="s">
        <v>12518</v>
      </c>
      <c r="V2573" t="s">
        <v>12519</v>
      </c>
      <c r="W2573">
        <v>90</v>
      </c>
      <c r="X2573" t="s">
        <v>37</v>
      </c>
      <c r="Y2573" t="s">
        <v>38</v>
      </c>
      <c r="Z2573" t="s">
        <v>90</v>
      </c>
      <c r="AA2573">
        <v>1979</v>
      </c>
      <c r="AB2573">
        <v>416</v>
      </c>
      <c r="AC2573">
        <v>4.9000000000000004</v>
      </c>
      <c r="AD2573">
        <v>2.35</v>
      </c>
      <c r="AE2573">
        <v>134</v>
      </c>
    </row>
    <row r="2574" spans="1:31" x14ac:dyDescent="0.45">
      <c r="A2574" t="s">
        <v>28</v>
      </c>
      <c r="B2574" t="s">
        <v>12520</v>
      </c>
      <c r="C2574" t="str">
        <f t="shared" si="80"/>
        <v>other</v>
      </c>
      <c r="D2574">
        <v>65</v>
      </c>
      <c r="E2574">
        <v>112</v>
      </c>
      <c r="F2574">
        <v>28</v>
      </c>
      <c r="G2574">
        <v>215</v>
      </c>
      <c r="H2574" t="s">
        <v>3709</v>
      </c>
      <c r="I2574">
        <v>555</v>
      </c>
      <c r="J2574" s="1">
        <v>14291570</v>
      </c>
      <c r="K2574" s="1">
        <v>15000000</v>
      </c>
      <c r="L2574" s="1">
        <f>J2574/K2574</f>
        <v>0.9527713333333333</v>
      </c>
      <c r="M2574" s="2" t="str">
        <f t="shared" si="81"/>
        <v>other</v>
      </c>
      <c r="N2574" t="s">
        <v>5500</v>
      </c>
      <c r="O2574" t="s">
        <v>5533</v>
      </c>
      <c r="P2574" t="s">
        <v>12521</v>
      </c>
      <c r="Q2574">
        <v>8217</v>
      </c>
      <c r="R2574">
        <v>1227</v>
      </c>
      <c r="S2574" t="s">
        <v>3194</v>
      </c>
      <c r="T2574">
        <v>0</v>
      </c>
      <c r="U2574" t="s">
        <v>12522</v>
      </c>
      <c r="V2574" t="s">
        <v>12523</v>
      </c>
      <c r="W2574">
        <v>123</v>
      </c>
      <c r="X2574" t="s">
        <v>37</v>
      </c>
      <c r="Y2574" t="s">
        <v>38</v>
      </c>
      <c r="Z2574" t="s">
        <v>575</v>
      </c>
      <c r="AA2574">
        <v>2000</v>
      </c>
      <c r="AB2574">
        <v>403</v>
      </c>
      <c r="AC2574">
        <v>6</v>
      </c>
      <c r="AD2574">
        <v>1.85</v>
      </c>
      <c r="AE2574">
        <v>133</v>
      </c>
    </row>
    <row r="2575" spans="1:31" x14ac:dyDescent="0.45">
      <c r="A2575" t="s">
        <v>28</v>
      </c>
      <c r="B2575" t="s">
        <v>3993</v>
      </c>
      <c r="C2575" t="str">
        <f t="shared" si="80"/>
        <v>other</v>
      </c>
      <c r="D2575">
        <v>109</v>
      </c>
      <c r="E2575">
        <v>112</v>
      </c>
      <c r="F2575">
        <v>11000</v>
      </c>
      <c r="G2575">
        <v>642</v>
      </c>
      <c r="H2575" t="s">
        <v>2377</v>
      </c>
      <c r="I2575">
        <v>11000</v>
      </c>
      <c r="J2575" s="1">
        <v>14268533</v>
      </c>
      <c r="K2575" s="1">
        <v>16000000</v>
      </c>
      <c r="L2575" s="1">
        <f>J2575/K2575</f>
        <v>0.89178331249999998</v>
      </c>
      <c r="M2575" s="2" t="str">
        <f t="shared" si="81"/>
        <v>other</v>
      </c>
      <c r="N2575" t="s">
        <v>1671</v>
      </c>
      <c r="O2575" t="s">
        <v>3993</v>
      </c>
      <c r="P2575" t="s">
        <v>12524</v>
      </c>
      <c r="Q2575">
        <v>21613</v>
      </c>
      <c r="R2575">
        <v>12766</v>
      </c>
      <c r="S2575" t="s">
        <v>4196</v>
      </c>
      <c r="T2575">
        <v>0</v>
      </c>
      <c r="U2575" t="s">
        <v>12525</v>
      </c>
      <c r="V2575" t="s">
        <v>12526</v>
      </c>
      <c r="W2575">
        <v>148</v>
      </c>
      <c r="X2575" t="s">
        <v>37</v>
      </c>
      <c r="Y2575" t="s">
        <v>38</v>
      </c>
      <c r="Z2575" t="s">
        <v>39</v>
      </c>
      <c r="AA2575">
        <v>2002</v>
      </c>
      <c r="AB2575">
        <v>650</v>
      </c>
      <c r="AC2575">
        <v>6.6</v>
      </c>
      <c r="AD2575">
        <v>1.85</v>
      </c>
      <c r="AE2575">
        <v>133</v>
      </c>
    </row>
    <row r="2576" spans="1:31" x14ac:dyDescent="0.45">
      <c r="A2576" t="s">
        <v>28</v>
      </c>
      <c r="B2576" t="s">
        <v>12527</v>
      </c>
      <c r="C2576" t="str">
        <f t="shared" si="80"/>
        <v>other</v>
      </c>
      <c r="D2576">
        <v>42</v>
      </c>
      <c r="E2576">
        <v>95</v>
      </c>
      <c r="F2576">
        <v>89</v>
      </c>
      <c r="G2576">
        <v>322</v>
      </c>
      <c r="H2576" t="s">
        <v>7319</v>
      </c>
      <c r="I2576">
        <v>1000</v>
      </c>
      <c r="J2576" s="1">
        <v>14252830</v>
      </c>
      <c r="K2576" s="1">
        <v>15000000</v>
      </c>
      <c r="L2576" s="1">
        <f>J2576/K2576</f>
        <v>0.95018866666666668</v>
      </c>
      <c r="M2576" s="2" t="str">
        <f t="shared" si="81"/>
        <v>other</v>
      </c>
      <c r="N2576" t="s">
        <v>6409</v>
      </c>
      <c r="O2576" t="s">
        <v>3740</v>
      </c>
      <c r="P2576" t="s">
        <v>12528</v>
      </c>
      <c r="Q2576">
        <v>30682</v>
      </c>
      <c r="R2576">
        <v>2518</v>
      </c>
      <c r="S2576" t="s">
        <v>12529</v>
      </c>
      <c r="T2576">
        <v>0</v>
      </c>
      <c r="U2576" t="s">
        <v>12530</v>
      </c>
      <c r="V2576" t="s">
        <v>12531</v>
      </c>
      <c r="W2576">
        <v>194</v>
      </c>
      <c r="X2576" t="s">
        <v>37</v>
      </c>
      <c r="Y2576" t="s">
        <v>38</v>
      </c>
      <c r="Z2576" t="s">
        <v>575</v>
      </c>
      <c r="AA2576">
        <v>1999</v>
      </c>
      <c r="AB2576">
        <v>852</v>
      </c>
      <c r="AC2576">
        <v>6.8</v>
      </c>
      <c r="AD2576">
        <v>2.35</v>
      </c>
      <c r="AE2576">
        <v>133</v>
      </c>
    </row>
    <row r="2577" spans="1:31" x14ac:dyDescent="0.45">
      <c r="A2577" t="s">
        <v>28</v>
      </c>
      <c r="B2577" t="s">
        <v>5824</v>
      </c>
      <c r="C2577" t="str">
        <f t="shared" si="80"/>
        <v>other</v>
      </c>
      <c r="D2577">
        <v>112</v>
      </c>
      <c r="E2577">
        <v>110</v>
      </c>
      <c r="F2577">
        <v>85</v>
      </c>
      <c r="G2577">
        <v>186</v>
      </c>
      <c r="H2577" t="s">
        <v>12532</v>
      </c>
      <c r="I2577">
        <v>1000</v>
      </c>
      <c r="J2577" s="1">
        <v>14249005</v>
      </c>
      <c r="K2577" s="1">
        <v>16000000</v>
      </c>
      <c r="L2577" s="1">
        <f>J2577/K2577</f>
        <v>0.89056281250000002</v>
      </c>
      <c r="M2577" s="2" t="str">
        <f t="shared" si="81"/>
        <v>other</v>
      </c>
      <c r="N2577" t="s">
        <v>42</v>
      </c>
      <c r="O2577" t="s">
        <v>4524</v>
      </c>
      <c r="P2577" t="s">
        <v>12533</v>
      </c>
      <c r="Q2577">
        <v>98629</v>
      </c>
      <c r="R2577">
        <v>1852</v>
      </c>
      <c r="S2577" t="s">
        <v>5260</v>
      </c>
      <c r="T2577">
        <v>1</v>
      </c>
      <c r="U2577" t="s">
        <v>12534</v>
      </c>
      <c r="V2577" t="s">
        <v>12535</v>
      </c>
      <c r="W2577">
        <v>316</v>
      </c>
      <c r="X2577" t="s">
        <v>37</v>
      </c>
      <c r="Y2577" t="s">
        <v>56</v>
      </c>
      <c r="Z2577" t="s">
        <v>575</v>
      </c>
      <c r="AA2577">
        <v>1986</v>
      </c>
      <c r="AB2577">
        <v>309</v>
      </c>
      <c r="AC2577">
        <v>7.2</v>
      </c>
      <c r="AD2577">
        <v>1.85</v>
      </c>
      <c r="AE2577">
        <v>132</v>
      </c>
    </row>
    <row r="2578" spans="1:31" x14ac:dyDescent="0.45">
      <c r="A2578" t="s">
        <v>28</v>
      </c>
      <c r="B2578" t="s">
        <v>12536</v>
      </c>
      <c r="C2578" t="str">
        <f t="shared" si="80"/>
        <v>other</v>
      </c>
      <c r="D2578">
        <v>146</v>
      </c>
      <c r="E2578">
        <v>118</v>
      </c>
      <c r="F2578">
        <v>369</v>
      </c>
      <c r="G2578">
        <v>295</v>
      </c>
      <c r="H2578" t="s">
        <v>694</v>
      </c>
      <c r="I2578">
        <v>1000</v>
      </c>
      <c r="J2578" s="1">
        <v>14218868</v>
      </c>
      <c r="K2578" s="1">
        <v>16000000</v>
      </c>
      <c r="L2578" s="1">
        <f>J2578/K2578</f>
        <v>0.88867925000000003</v>
      </c>
      <c r="M2578" s="2" t="str">
        <f t="shared" si="81"/>
        <v>other</v>
      </c>
      <c r="N2578" t="s">
        <v>3399</v>
      </c>
      <c r="O2578" t="s">
        <v>3375</v>
      </c>
      <c r="P2578" t="s">
        <v>12537</v>
      </c>
      <c r="Q2578">
        <v>24104</v>
      </c>
      <c r="R2578">
        <v>1889</v>
      </c>
      <c r="S2578" t="s">
        <v>12538</v>
      </c>
      <c r="T2578">
        <v>1</v>
      </c>
      <c r="U2578" t="s">
        <v>12539</v>
      </c>
      <c r="V2578" t="s">
        <v>12540</v>
      </c>
      <c r="W2578">
        <v>88</v>
      </c>
      <c r="X2578" t="s">
        <v>37</v>
      </c>
      <c r="Y2578" t="s">
        <v>38</v>
      </c>
      <c r="Z2578" t="s">
        <v>575</v>
      </c>
      <c r="AA2578">
        <v>2007</v>
      </c>
      <c r="AB2578">
        <v>418</v>
      </c>
      <c r="AC2578">
        <v>7.2</v>
      </c>
      <c r="AD2578">
        <v>2.35</v>
      </c>
      <c r="AE2578">
        <v>132</v>
      </c>
    </row>
    <row r="2579" spans="1:31" x14ac:dyDescent="0.45">
      <c r="A2579" t="s">
        <v>28</v>
      </c>
      <c r="B2579" t="s">
        <v>12541</v>
      </c>
      <c r="C2579" t="str">
        <f t="shared" si="80"/>
        <v>other</v>
      </c>
      <c r="D2579">
        <v>36</v>
      </c>
      <c r="E2579">
        <v>97</v>
      </c>
      <c r="F2579">
        <v>34</v>
      </c>
      <c r="G2579">
        <v>465</v>
      </c>
      <c r="H2579" t="s">
        <v>6239</v>
      </c>
      <c r="I2579">
        <v>503</v>
      </c>
      <c r="J2579" s="1">
        <v>14208384</v>
      </c>
      <c r="K2579" s="1">
        <v>16000000</v>
      </c>
      <c r="L2579" s="1">
        <f>J2579/K2579</f>
        <v>0.88802400000000004</v>
      </c>
      <c r="M2579" s="2" t="str">
        <f t="shared" si="81"/>
        <v>other</v>
      </c>
      <c r="N2579" t="s">
        <v>12542</v>
      </c>
      <c r="O2579" t="s">
        <v>2700</v>
      </c>
      <c r="P2579" t="s">
        <v>12543</v>
      </c>
      <c r="Q2579">
        <v>8687</v>
      </c>
      <c r="R2579">
        <v>3100</v>
      </c>
      <c r="S2579" t="s">
        <v>4901</v>
      </c>
      <c r="T2579">
        <v>1</v>
      </c>
      <c r="U2579" t="s">
        <v>12544</v>
      </c>
      <c r="V2579" t="s">
        <v>12545</v>
      </c>
      <c r="W2579">
        <v>62</v>
      </c>
      <c r="X2579" t="s">
        <v>37</v>
      </c>
      <c r="Y2579" t="s">
        <v>38</v>
      </c>
      <c r="Z2579" t="s">
        <v>39</v>
      </c>
      <c r="AA2579">
        <v>1997</v>
      </c>
      <c r="AB2579">
        <v>489</v>
      </c>
      <c r="AC2579">
        <v>2.8</v>
      </c>
      <c r="AD2579">
        <v>1.85</v>
      </c>
      <c r="AE2579">
        <v>132</v>
      </c>
    </row>
    <row r="2580" spans="1:31" x14ac:dyDescent="0.45">
      <c r="A2580" t="s">
        <v>28</v>
      </c>
      <c r="B2580" t="s">
        <v>8962</v>
      </c>
      <c r="C2580" t="str">
        <f t="shared" si="80"/>
        <v>other</v>
      </c>
      <c r="D2580">
        <v>230</v>
      </c>
      <c r="E2580">
        <v>120</v>
      </c>
      <c r="F2580">
        <v>115</v>
      </c>
      <c r="G2580">
        <v>310</v>
      </c>
      <c r="H2580" t="s">
        <v>7021</v>
      </c>
      <c r="I2580">
        <v>10000</v>
      </c>
      <c r="J2580" s="1">
        <v>14174654</v>
      </c>
      <c r="K2580" s="1">
        <v>16000000</v>
      </c>
      <c r="L2580" s="1">
        <f>J2580/K2580</f>
        <v>0.88591587500000002</v>
      </c>
      <c r="M2580" s="2" t="str">
        <f t="shared" si="81"/>
        <v>other</v>
      </c>
      <c r="N2580" t="s">
        <v>209</v>
      </c>
      <c r="O2580" t="s">
        <v>877</v>
      </c>
      <c r="P2580" t="s">
        <v>12546</v>
      </c>
      <c r="Q2580">
        <v>20616</v>
      </c>
      <c r="R2580">
        <v>11019</v>
      </c>
      <c r="S2580" t="s">
        <v>12547</v>
      </c>
      <c r="T2580">
        <v>3</v>
      </c>
      <c r="U2580" t="s">
        <v>12548</v>
      </c>
      <c r="V2580" t="s">
        <v>12549</v>
      </c>
      <c r="W2580">
        <v>70</v>
      </c>
      <c r="X2580" t="s">
        <v>37</v>
      </c>
      <c r="Y2580" t="s">
        <v>38</v>
      </c>
      <c r="Z2580" t="s">
        <v>575</v>
      </c>
      <c r="AA2580">
        <v>2013</v>
      </c>
      <c r="AB2580">
        <v>316</v>
      </c>
      <c r="AC2580">
        <v>6.6</v>
      </c>
      <c r="AD2580">
        <v>2.35</v>
      </c>
      <c r="AE2580">
        <v>131</v>
      </c>
    </row>
    <row r="2581" spans="1:31" x14ac:dyDescent="0.45">
      <c r="A2581" t="s">
        <v>28</v>
      </c>
      <c r="B2581" t="s">
        <v>12550</v>
      </c>
      <c r="C2581" t="str">
        <f t="shared" si="80"/>
        <v>other</v>
      </c>
      <c r="D2581">
        <v>64</v>
      </c>
      <c r="E2581">
        <v>135</v>
      </c>
      <c r="F2581">
        <v>133</v>
      </c>
      <c r="G2581">
        <v>258</v>
      </c>
      <c r="H2581" t="s">
        <v>4611</v>
      </c>
      <c r="I2581">
        <v>898</v>
      </c>
      <c r="J2581" s="1">
        <v>14131298</v>
      </c>
      <c r="K2581" s="1">
        <v>16000000</v>
      </c>
      <c r="L2581" s="1">
        <f>J2581/K2581</f>
        <v>0.88320612499999995</v>
      </c>
      <c r="M2581" s="2" t="str">
        <f t="shared" si="81"/>
        <v>other</v>
      </c>
      <c r="N2581" t="s">
        <v>1931</v>
      </c>
      <c r="O2581" t="s">
        <v>2525</v>
      </c>
      <c r="P2581" t="s">
        <v>12551</v>
      </c>
      <c r="Q2581">
        <v>5321</v>
      </c>
      <c r="R2581">
        <v>2096</v>
      </c>
      <c r="S2581" t="s">
        <v>12552</v>
      </c>
      <c r="T2581">
        <v>0</v>
      </c>
      <c r="U2581" t="s">
        <v>12553</v>
      </c>
      <c r="V2581" t="s">
        <v>12554</v>
      </c>
      <c r="W2581">
        <v>78</v>
      </c>
      <c r="X2581" t="s">
        <v>37</v>
      </c>
      <c r="Y2581" t="s">
        <v>56</v>
      </c>
      <c r="Z2581" t="s">
        <v>39</v>
      </c>
      <c r="AA2581">
        <v>2005</v>
      </c>
      <c r="AB2581">
        <v>708</v>
      </c>
      <c r="AC2581">
        <v>6.7</v>
      </c>
      <c r="AD2581">
        <v>1.66</v>
      </c>
      <c r="AE2581">
        <v>131</v>
      </c>
    </row>
    <row r="2582" spans="1:31" x14ac:dyDescent="0.45">
      <c r="A2582" t="s">
        <v>28</v>
      </c>
      <c r="B2582" t="s">
        <v>5279</v>
      </c>
      <c r="C2582" t="str">
        <f t="shared" si="80"/>
        <v>other</v>
      </c>
      <c r="D2582">
        <v>393</v>
      </c>
      <c r="E2582">
        <v>101</v>
      </c>
      <c r="F2582">
        <v>0</v>
      </c>
      <c r="G2582">
        <v>888</v>
      </c>
      <c r="H2582" t="s">
        <v>4522</v>
      </c>
      <c r="I2582">
        <v>3000</v>
      </c>
      <c r="J2582" s="1">
        <v>14123773</v>
      </c>
      <c r="K2582" s="1">
        <v>20000000</v>
      </c>
      <c r="L2582" s="1">
        <f>J2582/K2582</f>
        <v>0.70618864999999997</v>
      </c>
      <c r="M2582" s="2" t="str">
        <f t="shared" si="81"/>
        <v>other</v>
      </c>
      <c r="N2582" t="s">
        <v>2132</v>
      </c>
      <c r="O2582" t="s">
        <v>972</v>
      </c>
      <c r="P2582" t="s">
        <v>12555</v>
      </c>
      <c r="Q2582">
        <v>92640</v>
      </c>
      <c r="R2582">
        <v>5056</v>
      </c>
      <c r="S2582" t="s">
        <v>12556</v>
      </c>
      <c r="T2582">
        <v>0</v>
      </c>
      <c r="U2582" t="s">
        <v>12557</v>
      </c>
      <c r="V2582" t="s">
        <v>12558</v>
      </c>
      <c r="W2582">
        <v>212</v>
      </c>
      <c r="X2582" t="s">
        <v>37</v>
      </c>
      <c r="Y2582" t="s">
        <v>56</v>
      </c>
      <c r="Z2582" t="s">
        <v>575</v>
      </c>
      <c r="AA2582">
        <v>2013</v>
      </c>
      <c r="AB2582">
        <v>1000</v>
      </c>
      <c r="AC2582">
        <v>7</v>
      </c>
      <c r="AD2582">
        <v>2.35</v>
      </c>
      <c r="AE2582">
        <v>131</v>
      </c>
    </row>
    <row r="2583" spans="1:31" x14ac:dyDescent="0.45">
      <c r="A2583" t="s">
        <v>28</v>
      </c>
      <c r="B2583" t="s">
        <v>12559</v>
      </c>
      <c r="C2583" t="str">
        <f t="shared" si="80"/>
        <v>other</v>
      </c>
      <c r="D2583">
        <v>75</v>
      </c>
      <c r="E2583">
        <v>92</v>
      </c>
      <c r="F2583">
        <v>29</v>
      </c>
      <c r="G2583">
        <v>618</v>
      </c>
      <c r="H2583" t="s">
        <v>1130</v>
      </c>
      <c r="I2583">
        <v>939</v>
      </c>
      <c r="J2583" s="1">
        <v>14114488</v>
      </c>
      <c r="K2583" s="1">
        <v>16000000</v>
      </c>
      <c r="L2583" s="1">
        <f>J2583/K2583</f>
        <v>0.88215549999999998</v>
      </c>
      <c r="M2583" s="2" t="str">
        <f t="shared" si="81"/>
        <v>other</v>
      </c>
      <c r="N2583" t="s">
        <v>1661</v>
      </c>
      <c r="O2583" t="s">
        <v>5440</v>
      </c>
      <c r="P2583" t="s">
        <v>12560</v>
      </c>
      <c r="Q2583">
        <v>18271</v>
      </c>
      <c r="R2583">
        <v>3935</v>
      </c>
      <c r="S2583" t="s">
        <v>1726</v>
      </c>
      <c r="T2583">
        <v>9</v>
      </c>
      <c r="U2583" t="s">
        <v>12561</v>
      </c>
      <c r="V2583" t="s">
        <v>12562</v>
      </c>
      <c r="W2583">
        <v>150</v>
      </c>
      <c r="X2583" t="s">
        <v>37</v>
      </c>
      <c r="Y2583" t="s">
        <v>38</v>
      </c>
      <c r="Z2583" t="s">
        <v>575</v>
      </c>
      <c r="AA2583">
        <v>2004</v>
      </c>
      <c r="AB2583">
        <v>881</v>
      </c>
      <c r="AC2583">
        <v>4.4000000000000004</v>
      </c>
      <c r="AD2583">
        <v>1.85</v>
      </c>
      <c r="AE2583">
        <v>130</v>
      </c>
    </row>
    <row r="2584" spans="1:31" x14ac:dyDescent="0.45">
      <c r="A2584" t="s">
        <v>28</v>
      </c>
      <c r="B2584" t="s">
        <v>6185</v>
      </c>
      <c r="C2584" t="str">
        <f t="shared" si="80"/>
        <v>other</v>
      </c>
      <c r="D2584">
        <v>78</v>
      </c>
      <c r="E2584">
        <v>106</v>
      </c>
      <c r="F2584">
        <v>172</v>
      </c>
      <c r="G2584">
        <v>27</v>
      </c>
      <c r="H2584" t="s">
        <v>8706</v>
      </c>
      <c r="I2584">
        <v>172</v>
      </c>
      <c r="J2584" s="1">
        <v>14108518</v>
      </c>
      <c r="K2584" s="1">
        <v>11000000</v>
      </c>
      <c r="L2584" s="1">
        <f>J2584/K2584</f>
        <v>1.2825925454545455</v>
      </c>
      <c r="M2584" s="2" t="str">
        <f t="shared" si="81"/>
        <v>other</v>
      </c>
      <c r="N2584" t="s">
        <v>1671</v>
      </c>
      <c r="O2584" t="s">
        <v>6185</v>
      </c>
      <c r="P2584" t="s">
        <v>12563</v>
      </c>
      <c r="Q2584">
        <v>30587</v>
      </c>
      <c r="R2584">
        <v>329</v>
      </c>
      <c r="S2584" t="s">
        <v>12564</v>
      </c>
      <c r="T2584">
        <v>2</v>
      </c>
      <c r="U2584" t="s">
        <v>12565</v>
      </c>
      <c r="V2584" t="s">
        <v>12566</v>
      </c>
      <c r="W2584">
        <v>49</v>
      </c>
      <c r="X2584" t="s">
        <v>1454</v>
      </c>
      <c r="Y2584" t="s">
        <v>1455</v>
      </c>
      <c r="AA2584">
        <v>2008</v>
      </c>
      <c r="AB2584">
        <v>55</v>
      </c>
      <c r="AC2584">
        <v>7.1</v>
      </c>
      <c r="AD2584">
        <v>2.35</v>
      </c>
      <c r="AE2584">
        <v>129</v>
      </c>
    </row>
    <row r="2585" spans="1:31" x14ac:dyDescent="0.45">
      <c r="A2585" t="s">
        <v>28</v>
      </c>
      <c r="B2585" t="s">
        <v>12567</v>
      </c>
      <c r="C2585" t="str">
        <f t="shared" si="80"/>
        <v>other</v>
      </c>
      <c r="D2585">
        <v>67</v>
      </c>
      <c r="E2585">
        <v>92</v>
      </c>
      <c r="F2585">
        <v>6</v>
      </c>
      <c r="G2585">
        <v>227</v>
      </c>
      <c r="H2585" t="s">
        <v>12568</v>
      </c>
      <c r="I2585">
        <v>10000</v>
      </c>
      <c r="J2585" s="1">
        <v>14100000</v>
      </c>
      <c r="K2585" s="1">
        <v>15000000</v>
      </c>
      <c r="L2585" s="1">
        <f>J2585/K2585</f>
        <v>0.94</v>
      </c>
      <c r="M2585" s="2" t="str">
        <f t="shared" si="81"/>
        <v>other</v>
      </c>
      <c r="N2585" t="s">
        <v>5595</v>
      </c>
      <c r="O2585" t="s">
        <v>2814</v>
      </c>
      <c r="P2585" t="s">
        <v>12569</v>
      </c>
      <c r="Q2585">
        <v>5664</v>
      </c>
      <c r="R2585">
        <v>11091</v>
      </c>
      <c r="S2585" t="s">
        <v>7372</v>
      </c>
      <c r="T2585">
        <v>1</v>
      </c>
      <c r="U2585" t="s">
        <v>12570</v>
      </c>
      <c r="V2585" t="s">
        <v>12571</v>
      </c>
      <c r="W2585">
        <v>42</v>
      </c>
      <c r="X2585" t="s">
        <v>37</v>
      </c>
      <c r="Y2585" t="s">
        <v>56</v>
      </c>
      <c r="Z2585" t="s">
        <v>575</v>
      </c>
      <c r="AA2585">
        <v>2008</v>
      </c>
      <c r="AB2585">
        <v>304</v>
      </c>
      <c r="AC2585">
        <v>6.2</v>
      </c>
      <c r="AD2585">
        <v>2.35</v>
      </c>
      <c r="AE2585">
        <v>128</v>
      </c>
    </row>
    <row r="2586" spans="1:31" x14ac:dyDescent="0.45">
      <c r="A2586" t="s">
        <v>28</v>
      </c>
      <c r="B2586" t="s">
        <v>12572</v>
      </c>
      <c r="C2586" t="str">
        <f t="shared" si="80"/>
        <v>other</v>
      </c>
      <c r="D2586">
        <v>216</v>
      </c>
      <c r="E2586">
        <v>161</v>
      </c>
      <c r="F2586">
        <v>929</v>
      </c>
      <c r="G2586">
        <v>116</v>
      </c>
      <c r="H2586" t="s">
        <v>12573</v>
      </c>
      <c r="I2586">
        <v>488</v>
      </c>
      <c r="J2586" s="1">
        <v>14095303</v>
      </c>
      <c r="K2586" s="1">
        <v>13000000</v>
      </c>
      <c r="L2586" s="1">
        <f>J2586/K2586</f>
        <v>1.0842540769230768</v>
      </c>
      <c r="M2586" s="2" t="str">
        <f t="shared" si="81"/>
        <v>other</v>
      </c>
      <c r="N2586" t="s">
        <v>5314</v>
      </c>
      <c r="O2586" t="s">
        <v>12574</v>
      </c>
      <c r="P2586" t="s">
        <v>12575</v>
      </c>
      <c r="Q2586">
        <v>45449</v>
      </c>
      <c r="R2586">
        <v>943</v>
      </c>
      <c r="S2586" t="s">
        <v>1542</v>
      </c>
      <c r="T2586">
        <v>0</v>
      </c>
      <c r="U2586" t="s">
        <v>12576</v>
      </c>
      <c r="V2586" t="s">
        <v>12577</v>
      </c>
      <c r="W2586">
        <v>192</v>
      </c>
      <c r="X2586" t="s">
        <v>37</v>
      </c>
      <c r="Y2586" t="s">
        <v>1455</v>
      </c>
      <c r="Z2586" t="s">
        <v>4820</v>
      </c>
      <c r="AA2586">
        <v>2009</v>
      </c>
      <c r="AB2586">
        <v>289</v>
      </c>
      <c r="AC2586">
        <v>7.3</v>
      </c>
      <c r="AD2586">
        <v>2.35</v>
      </c>
      <c r="AE2586">
        <v>128</v>
      </c>
    </row>
    <row r="2587" spans="1:31" x14ac:dyDescent="0.45">
      <c r="A2587" t="s">
        <v>28</v>
      </c>
      <c r="B2587" t="s">
        <v>11121</v>
      </c>
      <c r="C2587" t="str">
        <f t="shared" si="80"/>
        <v>other</v>
      </c>
      <c r="D2587">
        <v>54</v>
      </c>
      <c r="E2587">
        <v>92</v>
      </c>
      <c r="F2587">
        <v>143</v>
      </c>
      <c r="G2587">
        <v>613</v>
      </c>
      <c r="H2587" t="s">
        <v>12578</v>
      </c>
      <c r="I2587">
        <v>1000</v>
      </c>
      <c r="J2587" s="1">
        <v>14060950</v>
      </c>
      <c r="K2587" s="1">
        <v>16000000</v>
      </c>
      <c r="L2587" s="1">
        <f>J2587/K2587</f>
        <v>0.878809375</v>
      </c>
      <c r="M2587" s="2" t="str">
        <f t="shared" si="81"/>
        <v>other</v>
      </c>
      <c r="N2587" t="s">
        <v>8189</v>
      </c>
      <c r="O2587" t="s">
        <v>4457</v>
      </c>
      <c r="P2587" t="s">
        <v>12579</v>
      </c>
      <c r="Q2587">
        <v>7444</v>
      </c>
      <c r="R2587">
        <v>3086</v>
      </c>
      <c r="S2587" t="s">
        <v>12580</v>
      </c>
      <c r="T2587">
        <v>2</v>
      </c>
      <c r="U2587" t="s">
        <v>12581</v>
      </c>
      <c r="V2587" t="s">
        <v>12582</v>
      </c>
      <c r="W2587">
        <v>42</v>
      </c>
      <c r="X2587" t="s">
        <v>37</v>
      </c>
      <c r="Y2587" t="s">
        <v>38</v>
      </c>
      <c r="Z2587" t="s">
        <v>39</v>
      </c>
      <c r="AA2587">
        <v>2012</v>
      </c>
      <c r="AB2587">
        <v>945</v>
      </c>
      <c r="AC2587">
        <v>5.0999999999999996</v>
      </c>
      <c r="AD2587">
        <v>1.78</v>
      </c>
      <c r="AE2587">
        <v>128</v>
      </c>
    </row>
    <row r="2588" spans="1:31" x14ac:dyDescent="0.45">
      <c r="A2588" t="s">
        <v>28</v>
      </c>
      <c r="B2588" t="s">
        <v>7625</v>
      </c>
      <c r="C2588" t="str">
        <f t="shared" si="80"/>
        <v>other</v>
      </c>
      <c r="D2588">
        <v>84</v>
      </c>
      <c r="E2588">
        <v>93</v>
      </c>
      <c r="F2588">
        <v>529</v>
      </c>
      <c r="G2588">
        <v>805</v>
      </c>
      <c r="H2588" t="s">
        <v>6851</v>
      </c>
      <c r="I2588">
        <v>1000</v>
      </c>
      <c r="J2588" s="1">
        <v>14018364</v>
      </c>
      <c r="K2588" s="1">
        <v>16000000</v>
      </c>
      <c r="L2588" s="1">
        <f>J2588/K2588</f>
        <v>0.87614775</v>
      </c>
      <c r="M2588" s="2" t="str">
        <f t="shared" si="81"/>
        <v>other</v>
      </c>
      <c r="N2588" t="s">
        <v>7134</v>
      </c>
      <c r="O2588" t="s">
        <v>577</v>
      </c>
      <c r="P2588" t="s">
        <v>12583</v>
      </c>
      <c r="Q2588">
        <v>155249</v>
      </c>
      <c r="R2588">
        <v>4453</v>
      </c>
      <c r="S2588" t="s">
        <v>2308</v>
      </c>
      <c r="T2588">
        <v>0</v>
      </c>
      <c r="U2588" t="s">
        <v>12584</v>
      </c>
      <c r="V2588" t="s">
        <v>12585</v>
      </c>
      <c r="W2588">
        <v>304</v>
      </c>
      <c r="X2588" t="s">
        <v>37</v>
      </c>
      <c r="Y2588" t="s">
        <v>38</v>
      </c>
      <c r="Z2588" t="s">
        <v>272</v>
      </c>
      <c r="AA2588">
        <v>2009</v>
      </c>
      <c r="AB2588">
        <v>884</v>
      </c>
      <c r="AC2588">
        <v>8.1</v>
      </c>
      <c r="AD2588">
        <v>1.85</v>
      </c>
      <c r="AE2588">
        <v>128</v>
      </c>
    </row>
    <row r="2589" spans="1:31" x14ac:dyDescent="0.45">
      <c r="A2589" t="s">
        <v>28</v>
      </c>
      <c r="B2589" t="s">
        <v>12586</v>
      </c>
      <c r="C2589" t="str">
        <f t="shared" si="80"/>
        <v>other</v>
      </c>
      <c r="D2589">
        <v>69</v>
      </c>
      <c r="E2589">
        <v>110</v>
      </c>
      <c r="F2589">
        <v>22</v>
      </c>
      <c r="G2589">
        <v>44</v>
      </c>
      <c r="H2589" t="s">
        <v>12587</v>
      </c>
      <c r="I2589">
        <v>5000</v>
      </c>
      <c r="J2589" s="1">
        <v>14015786</v>
      </c>
      <c r="K2589" s="1">
        <v>16000000</v>
      </c>
      <c r="L2589" s="1">
        <f>J2589/K2589</f>
        <v>0.87598662500000002</v>
      </c>
      <c r="M2589" s="2" t="str">
        <f t="shared" si="81"/>
        <v>other</v>
      </c>
      <c r="N2589" t="s">
        <v>2115</v>
      </c>
      <c r="O2589" t="s">
        <v>41</v>
      </c>
      <c r="P2589" t="s">
        <v>12588</v>
      </c>
      <c r="Q2589">
        <v>12817</v>
      </c>
      <c r="R2589">
        <v>5273</v>
      </c>
      <c r="S2589" t="s">
        <v>12589</v>
      </c>
      <c r="T2589">
        <v>0</v>
      </c>
      <c r="U2589" t="s">
        <v>12590</v>
      </c>
      <c r="V2589" t="s">
        <v>12591</v>
      </c>
      <c r="W2589">
        <v>43</v>
      </c>
      <c r="X2589" t="s">
        <v>37</v>
      </c>
      <c r="Y2589" t="s">
        <v>1455</v>
      </c>
      <c r="Z2589" t="s">
        <v>575</v>
      </c>
      <c r="AA2589">
        <v>2013</v>
      </c>
      <c r="AB2589">
        <v>170</v>
      </c>
      <c r="AC2589">
        <v>6.7</v>
      </c>
      <c r="AD2589">
        <v>2.35</v>
      </c>
      <c r="AE2589">
        <v>127</v>
      </c>
    </row>
    <row r="2590" spans="1:31" x14ac:dyDescent="0.45">
      <c r="A2590" t="s">
        <v>28</v>
      </c>
      <c r="B2590" t="s">
        <v>12592</v>
      </c>
      <c r="C2590" t="str">
        <f t="shared" si="80"/>
        <v>other</v>
      </c>
      <c r="D2590">
        <v>208</v>
      </c>
      <c r="E2590">
        <v>122</v>
      </c>
      <c r="F2590">
        <v>0</v>
      </c>
      <c r="G2590">
        <v>567</v>
      </c>
      <c r="H2590" t="s">
        <v>1492</v>
      </c>
      <c r="I2590">
        <v>883</v>
      </c>
      <c r="J2590" s="1">
        <v>14003141</v>
      </c>
      <c r="K2590" s="1">
        <v>16000000</v>
      </c>
      <c r="L2590" s="1">
        <f>J2590/K2590</f>
        <v>0.87519631249999996</v>
      </c>
      <c r="M2590" s="2" t="str">
        <f t="shared" si="81"/>
        <v>other</v>
      </c>
      <c r="N2590" t="s">
        <v>1755</v>
      </c>
      <c r="O2590" t="s">
        <v>4535</v>
      </c>
      <c r="P2590" t="s">
        <v>12593</v>
      </c>
      <c r="Q2590">
        <v>21370</v>
      </c>
      <c r="R2590">
        <v>2896</v>
      </c>
      <c r="S2590" t="s">
        <v>2086</v>
      </c>
      <c r="T2590">
        <v>1</v>
      </c>
      <c r="U2590" t="s">
        <v>12594</v>
      </c>
      <c r="V2590" t="s">
        <v>12595</v>
      </c>
      <c r="W2590">
        <v>132</v>
      </c>
      <c r="X2590" t="s">
        <v>37</v>
      </c>
      <c r="Y2590" t="s">
        <v>38</v>
      </c>
      <c r="Z2590" t="s">
        <v>575</v>
      </c>
      <c r="AA2590">
        <v>2014</v>
      </c>
      <c r="AB2590">
        <v>596</v>
      </c>
      <c r="AC2590">
        <v>6.6</v>
      </c>
      <c r="AD2590">
        <v>2.35</v>
      </c>
      <c r="AE2590">
        <v>127</v>
      </c>
    </row>
    <row r="2591" spans="1:31" x14ac:dyDescent="0.45">
      <c r="A2591" t="s">
        <v>28</v>
      </c>
      <c r="B2591" t="s">
        <v>12596</v>
      </c>
      <c r="C2591" t="str">
        <f t="shared" si="80"/>
        <v>other</v>
      </c>
      <c r="D2591">
        <v>32</v>
      </c>
      <c r="E2591">
        <v>91</v>
      </c>
      <c r="F2591">
        <v>10</v>
      </c>
      <c r="G2591">
        <v>574</v>
      </c>
      <c r="H2591" t="s">
        <v>1649</v>
      </c>
      <c r="I2591">
        <v>890</v>
      </c>
      <c r="J2591" s="1">
        <v>14000000</v>
      </c>
      <c r="K2591" s="1">
        <v>15600000</v>
      </c>
      <c r="L2591" s="1">
        <f>J2591/K2591</f>
        <v>0.89743589743589747</v>
      </c>
      <c r="M2591" s="2" t="str">
        <f t="shared" si="81"/>
        <v>other</v>
      </c>
      <c r="N2591" t="s">
        <v>4469</v>
      </c>
      <c r="O2591" t="s">
        <v>624</v>
      </c>
      <c r="P2591" t="s">
        <v>12597</v>
      </c>
      <c r="Q2591">
        <v>5312</v>
      </c>
      <c r="R2591">
        <v>3104</v>
      </c>
      <c r="S2591" t="s">
        <v>3226</v>
      </c>
      <c r="T2591">
        <v>3</v>
      </c>
      <c r="U2591" t="s">
        <v>12598</v>
      </c>
      <c r="V2591" t="s">
        <v>12599</v>
      </c>
      <c r="W2591">
        <v>40</v>
      </c>
      <c r="X2591" t="s">
        <v>37</v>
      </c>
      <c r="Y2591" t="s">
        <v>38</v>
      </c>
      <c r="Z2591" t="s">
        <v>39</v>
      </c>
      <c r="AA2591">
        <v>2002</v>
      </c>
      <c r="AB2591">
        <v>578</v>
      </c>
      <c r="AC2591">
        <v>4.5</v>
      </c>
      <c r="AD2591">
        <v>1.85</v>
      </c>
      <c r="AE2591">
        <v>126</v>
      </c>
    </row>
    <row r="2592" spans="1:31" x14ac:dyDescent="0.45">
      <c r="A2592" t="s">
        <v>28</v>
      </c>
      <c r="C2592" t="str">
        <f t="shared" si="80"/>
        <v>other</v>
      </c>
      <c r="D2592">
        <v>20</v>
      </c>
      <c r="E2592">
        <v>45</v>
      </c>
      <c r="G2592">
        <v>15</v>
      </c>
      <c r="H2592" t="s">
        <v>12600</v>
      </c>
      <c r="I2592">
        <v>422</v>
      </c>
      <c r="J2592" s="1">
        <v>13998282</v>
      </c>
      <c r="K2592" s="1">
        <v>34000000</v>
      </c>
      <c r="L2592" s="1">
        <f>J2592/K2592</f>
        <v>0.41171417647058822</v>
      </c>
      <c r="M2592" s="2" t="str">
        <f t="shared" si="81"/>
        <v>other</v>
      </c>
      <c r="N2592" t="s">
        <v>9183</v>
      </c>
      <c r="O2592" t="s">
        <v>12601</v>
      </c>
      <c r="P2592" t="s">
        <v>12602</v>
      </c>
      <c r="Q2592">
        <v>19164</v>
      </c>
      <c r="R2592">
        <v>537</v>
      </c>
      <c r="S2592" t="s">
        <v>12603</v>
      </c>
      <c r="T2592">
        <v>0</v>
      </c>
      <c r="U2592" t="s">
        <v>12604</v>
      </c>
      <c r="V2592" t="s">
        <v>12605</v>
      </c>
      <c r="W2592">
        <v>79</v>
      </c>
      <c r="X2592" t="s">
        <v>37</v>
      </c>
      <c r="Y2592" t="s">
        <v>12606</v>
      </c>
      <c r="Z2592" t="s">
        <v>2625</v>
      </c>
      <c r="AB2592">
        <v>57</v>
      </c>
      <c r="AC2592">
        <v>8.1</v>
      </c>
      <c r="AD2592">
        <v>16</v>
      </c>
      <c r="AE2592">
        <v>126</v>
      </c>
    </row>
    <row r="2593" spans="1:31" x14ac:dyDescent="0.45">
      <c r="A2593" t="s">
        <v>28</v>
      </c>
      <c r="B2593" t="s">
        <v>8628</v>
      </c>
      <c r="C2593" t="str">
        <f t="shared" si="80"/>
        <v>other</v>
      </c>
      <c r="D2593">
        <v>78</v>
      </c>
      <c r="E2593">
        <v>115</v>
      </c>
      <c r="F2593">
        <v>460</v>
      </c>
      <c r="G2593">
        <v>125</v>
      </c>
      <c r="H2593" t="s">
        <v>12607</v>
      </c>
      <c r="I2593">
        <v>232</v>
      </c>
      <c r="J2593" s="1">
        <v>13998282</v>
      </c>
      <c r="L2593" s="1" t="e">
        <f>J2593/K2593</f>
        <v>#DIV/0!</v>
      </c>
      <c r="M2593" s="2" t="e">
        <f t="shared" si="81"/>
        <v>#DIV/0!</v>
      </c>
      <c r="N2593" t="s">
        <v>3386</v>
      </c>
      <c r="O2593" t="s">
        <v>12608</v>
      </c>
      <c r="P2593" t="s">
        <v>12609</v>
      </c>
      <c r="Q2593">
        <v>8624</v>
      </c>
      <c r="R2593">
        <v>699</v>
      </c>
      <c r="S2593" t="s">
        <v>12610</v>
      </c>
      <c r="T2593">
        <v>1</v>
      </c>
      <c r="U2593" t="s">
        <v>12611</v>
      </c>
      <c r="V2593" t="s">
        <v>12612</v>
      </c>
      <c r="W2593">
        <v>180</v>
      </c>
      <c r="X2593" t="s">
        <v>37</v>
      </c>
      <c r="Y2593" t="s">
        <v>263</v>
      </c>
      <c r="Z2593" t="s">
        <v>575</v>
      </c>
      <c r="AA2593">
        <v>2002</v>
      </c>
      <c r="AB2593">
        <v>150</v>
      </c>
      <c r="AC2593">
        <v>6.6</v>
      </c>
      <c r="AD2593">
        <v>1.66</v>
      </c>
      <c r="AE2593">
        <v>125</v>
      </c>
    </row>
    <row r="2594" spans="1:31" x14ac:dyDescent="0.45">
      <c r="A2594" t="s">
        <v>28</v>
      </c>
      <c r="B2594" t="s">
        <v>12613</v>
      </c>
      <c r="C2594" t="str">
        <f t="shared" si="80"/>
        <v>other</v>
      </c>
      <c r="D2594">
        <v>21</v>
      </c>
      <c r="E2594">
        <v>94</v>
      </c>
      <c r="F2594">
        <v>4</v>
      </c>
      <c r="G2594">
        <v>518</v>
      </c>
      <c r="H2594" t="s">
        <v>4100</v>
      </c>
      <c r="I2594">
        <v>844</v>
      </c>
      <c r="J2594" s="1">
        <v>13987482</v>
      </c>
      <c r="L2594" s="1" t="e">
        <f>J2594/K2594</f>
        <v>#DIV/0!</v>
      </c>
      <c r="M2594" s="2" t="e">
        <f t="shared" si="81"/>
        <v>#DIV/0!</v>
      </c>
      <c r="N2594" t="s">
        <v>3784</v>
      </c>
      <c r="O2594" t="s">
        <v>10426</v>
      </c>
      <c r="P2594" t="s">
        <v>12614</v>
      </c>
      <c r="Q2594">
        <v>1033</v>
      </c>
      <c r="R2594">
        <v>3583</v>
      </c>
      <c r="S2594" t="s">
        <v>12615</v>
      </c>
      <c r="T2594">
        <v>0</v>
      </c>
      <c r="U2594" t="s">
        <v>12616</v>
      </c>
      <c r="V2594" t="s">
        <v>12617</v>
      </c>
      <c r="W2594">
        <v>26</v>
      </c>
      <c r="X2594" t="s">
        <v>37</v>
      </c>
      <c r="Y2594" t="s">
        <v>38</v>
      </c>
      <c r="Z2594" t="s">
        <v>90</v>
      </c>
      <c r="AA2594">
        <v>2001</v>
      </c>
      <c r="AB2594">
        <v>626</v>
      </c>
      <c r="AC2594">
        <v>6.5</v>
      </c>
      <c r="AD2594">
        <v>2.35</v>
      </c>
      <c r="AE2594">
        <v>125</v>
      </c>
    </row>
    <row r="2595" spans="1:31" x14ac:dyDescent="0.45">
      <c r="A2595" t="s">
        <v>28</v>
      </c>
      <c r="B2595" t="s">
        <v>12618</v>
      </c>
      <c r="C2595" t="str">
        <f t="shared" si="80"/>
        <v>other</v>
      </c>
      <c r="D2595">
        <v>40</v>
      </c>
      <c r="E2595">
        <v>93</v>
      </c>
      <c r="F2595">
        <v>7</v>
      </c>
      <c r="G2595">
        <v>922</v>
      </c>
      <c r="H2595" t="s">
        <v>2109</v>
      </c>
      <c r="I2595">
        <v>1000</v>
      </c>
      <c r="J2595" s="1">
        <v>13973532</v>
      </c>
      <c r="K2595" s="1">
        <v>15500000</v>
      </c>
      <c r="L2595" s="1">
        <f>J2595/K2595</f>
        <v>0.90151819354838714</v>
      </c>
      <c r="M2595" s="2" t="str">
        <f t="shared" si="81"/>
        <v>other</v>
      </c>
      <c r="N2595" t="s">
        <v>1914</v>
      </c>
      <c r="O2595" t="s">
        <v>1530</v>
      </c>
      <c r="P2595" t="s">
        <v>12619</v>
      </c>
      <c r="Q2595">
        <v>3299</v>
      </c>
      <c r="R2595">
        <v>4329</v>
      </c>
      <c r="S2595" t="s">
        <v>6147</v>
      </c>
      <c r="T2595">
        <v>0</v>
      </c>
      <c r="U2595" t="s">
        <v>12620</v>
      </c>
      <c r="V2595" t="s">
        <v>12621</v>
      </c>
      <c r="W2595">
        <v>24</v>
      </c>
      <c r="X2595" t="s">
        <v>37</v>
      </c>
      <c r="Y2595" t="s">
        <v>38</v>
      </c>
      <c r="Z2595" t="s">
        <v>575</v>
      </c>
      <c r="AA2595">
        <v>2005</v>
      </c>
      <c r="AB2595">
        <v>1000</v>
      </c>
      <c r="AC2595">
        <v>5.9</v>
      </c>
      <c r="AD2595">
        <v>1.85</v>
      </c>
      <c r="AE2595">
        <v>124</v>
      </c>
    </row>
    <row r="2596" spans="1:31" x14ac:dyDescent="0.45">
      <c r="A2596" t="s">
        <v>28</v>
      </c>
      <c r="B2596" t="s">
        <v>12622</v>
      </c>
      <c r="C2596" t="str">
        <f t="shared" si="80"/>
        <v>other</v>
      </c>
      <c r="D2596">
        <v>40</v>
      </c>
      <c r="E2596">
        <v>94</v>
      </c>
      <c r="F2596">
        <v>7</v>
      </c>
      <c r="G2596">
        <v>17</v>
      </c>
      <c r="H2596" t="s">
        <v>12623</v>
      </c>
      <c r="I2596">
        <v>235</v>
      </c>
      <c r="J2596" s="1">
        <v>13973532</v>
      </c>
      <c r="K2596" s="1">
        <v>15300000</v>
      </c>
      <c r="L2596" s="1">
        <f>J2596/K2596</f>
        <v>0.91330274509803921</v>
      </c>
      <c r="M2596" s="2" t="str">
        <f t="shared" si="81"/>
        <v>other</v>
      </c>
      <c r="N2596" t="s">
        <v>3544</v>
      </c>
      <c r="O2596" t="s">
        <v>12624</v>
      </c>
      <c r="P2596" t="s">
        <v>12625</v>
      </c>
      <c r="Q2596">
        <v>29392</v>
      </c>
      <c r="R2596">
        <v>303</v>
      </c>
      <c r="S2596" t="s">
        <v>12626</v>
      </c>
      <c r="T2596">
        <v>1</v>
      </c>
      <c r="U2596" t="s">
        <v>12627</v>
      </c>
      <c r="V2596" t="s">
        <v>12628</v>
      </c>
      <c r="W2596">
        <v>91</v>
      </c>
      <c r="X2596" t="s">
        <v>1454</v>
      </c>
      <c r="Y2596" t="s">
        <v>1455</v>
      </c>
      <c r="Z2596" t="s">
        <v>575</v>
      </c>
      <c r="AA2596">
        <v>2001</v>
      </c>
      <c r="AB2596">
        <v>46</v>
      </c>
      <c r="AC2596">
        <v>6.6</v>
      </c>
      <c r="AD2596">
        <v>2.35</v>
      </c>
      <c r="AE2596">
        <v>124</v>
      </c>
    </row>
    <row r="2597" spans="1:31" x14ac:dyDescent="0.45">
      <c r="A2597" t="s">
        <v>28</v>
      </c>
      <c r="B2597" t="s">
        <v>643</v>
      </c>
      <c r="C2597" t="str">
        <f t="shared" si="80"/>
        <v>other</v>
      </c>
      <c r="D2597">
        <v>251</v>
      </c>
      <c r="E2597">
        <v>95</v>
      </c>
      <c r="F2597">
        <v>571</v>
      </c>
      <c r="G2597">
        <v>102</v>
      </c>
      <c r="H2597" t="s">
        <v>3476</v>
      </c>
      <c r="I2597">
        <v>499</v>
      </c>
      <c r="J2597" s="1">
        <v>13960203</v>
      </c>
      <c r="K2597" s="1">
        <v>15500000</v>
      </c>
      <c r="L2597" s="1">
        <f>J2597/K2597</f>
        <v>0.90065825806451616</v>
      </c>
      <c r="M2597" s="2" t="str">
        <f t="shared" si="81"/>
        <v>other</v>
      </c>
      <c r="N2597" t="s">
        <v>12629</v>
      </c>
      <c r="O2597" t="s">
        <v>12630</v>
      </c>
      <c r="P2597" t="s">
        <v>12631</v>
      </c>
      <c r="Q2597">
        <v>61912</v>
      </c>
      <c r="R2597">
        <v>1120</v>
      </c>
      <c r="S2597" t="s">
        <v>4401</v>
      </c>
      <c r="T2597">
        <v>0</v>
      </c>
      <c r="U2597" t="s">
        <v>12632</v>
      </c>
      <c r="V2597" t="s">
        <v>12633</v>
      </c>
      <c r="W2597">
        <v>352</v>
      </c>
      <c r="X2597" t="s">
        <v>37</v>
      </c>
      <c r="Y2597" t="s">
        <v>263</v>
      </c>
      <c r="Z2597" t="s">
        <v>575</v>
      </c>
      <c r="AA2597">
        <v>2006</v>
      </c>
      <c r="AB2597">
        <v>298</v>
      </c>
      <c r="AC2597">
        <v>6.5</v>
      </c>
      <c r="AD2597">
        <v>1.85</v>
      </c>
      <c r="AE2597">
        <v>124</v>
      </c>
    </row>
    <row r="2598" spans="1:31" x14ac:dyDescent="0.45">
      <c r="A2598" t="s">
        <v>28</v>
      </c>
      <c r="B2598" t="s">
        <v>2419</v>
      </c>
      <c r="C2598" t="str">
        <f t="shared" si="80"/>
        <v>other</v>
      </c>
      <c r="D2598">
        <v>94</v>
      </c>
      <c r="E2598">
        <v>105</v>
      </c>
      <c r="F2598">
        <v>102</v>
      </c>
      <c r="G2598">
        <v>383</v>
      </c>
      <c r="H2598" t="s">
        <v>1296</v>
      </c>
      <c r="I2598">
        <v>901</v>
      </c>
      <c r="J2598" s="1">
        <v>13922211</v>
      </c>
      <c r="K2598" s="1">
        <v>14000000</v>
      </c>
      <c r="L2598" s="1">
        <f>J2598/K2598</f>
        <v>0.99444364285714282</v>
      </c>
      <c r="M2598" s="2" t="str">
        <f t="shared" si="81"/>
        <v>other</v>
      </c>
      <c r="N2598" t="s">
        <v>1742</v>
      </c>
      <c r="O2598" t="s">
        <v>3649</v>
      </c>
      <c r="P2598" t="s">
        <v>12634</v>
      </c>
      <c r="Q2598">
        <v>126464</v>
      </c>
      <c r="R2598">
        <v>3464</v>
      </c>
      <c r="S2598" t="s">
        <v>11237</v>
      </c>
      <c r="T2598">
        <v>1</v>
      </c>
      <c r="U2598" t="s">
        <v>12635</v>
      </c>
      <c r="V2598" t="s">
        <v>12636</v>
      </c>
      <c r="W2598">
        <v>175</v>
      </c>
      <c r="X2598" t="s">
        <v>37</v>
      </c>
      <c r="Y2598" t="s">
        <v>38</v>
      </c>
      <c r="Z2598" t="s">
        <v>575</v>
      </c>
      <c r="AA2598">
        <v>1984</v>
      </c>
      <c r="AB2598">
        <v>605</v>
      </c>
      <c r="AC2598">
        <v>7.3</v>
      </c>
      <c r="AD2598">
        <v>1.85</v>
      </c>
      <c r="AE2598">
        <v>123</v>
      </c>
    </row>
    <row r="2599" spans="1:31" x14ac:dyDescent="0.45">
      <c r="A2599" t="s">
        <v>28</v>
      </c>
      <c r="B2599" t="s">
        <v>1242</v>
      </c>
      <c r="C2599" t="str">
        <f t="shared" si="80"/>
        <v>other</v>
      </c>
      <c r="D2599">
        <v>102</v>
      </c>
      <c r="E2599">
        <v>103</v>
      </c>
      <c r="F2599">
        <v>0</v>
      </c>
      <c r="G2599">
        <v>925</v>
      </c>
      <c r="H2599" t="s">
        <v>2802</v>
      </c>
      <c r="I2599">
        <v>3000</v>
      </c>
      <c r="J2599" s="1">
        <v>13920741</v>
      </c>
      <c r="K2599" s="1">
        <v>18000000</v>
      </c>
      <c r="L2599" s="1">
        <f>J2599/K2599</f>
        <v>0.77337449999999996</v>
      </c>
      <c r="M2599" s="2" t="str">
        <f t="shared" si="81"/>
        <v>other</v>
      </c>
      <c r="N2599" t="s">
        <v>3047</v>
      </c>
      <c r="O2599" t="s">
        <v>6527</v>
      </c>
      <c r="P2599" t="s">
        <v>12637</v>
      </c>
      <c r="Q2599">
        <v>311075</v>
      </c>
      <c r="R2599">
        <v>7521</v>
      </c>
      <c r="S2599" t="s">
        <v>1792</v>
      </c>
      <c r="T2599">
        <v>5</v>
      </c>
      <c r="U2599" t="s">
        <v>12638</v>
      </c>
      <c r="V2599" t="s">
        <v>12639</v>
      </c>
      <c r="W2599">
        <v>305</v>
      </c>
      <c r="X2599" t="s">
        <v>37</v>
      </c>
      <c r="Y2599" t="s">
        <v>38</v>
      </c>
      <c r="Z2599" t="s">
        <v>90</v>
      </c>
      <c r="AA2599">
        <v>1990</v>
      </c>
      <c r="AB2599">
        <v>1000</v>
      </c>
      <c r="AC2599">
        <v>7.5</v>
      </c>
      <c r="AD2599">
        <v>1.85</v>
      </c>
      <c r="AE2599">
        <v>122</v>
      </c>
    </row>
    <row r="2600" spans="1:31" x14ac:dyDescent="0.45">
      <c r="A2600" t="s">
        <v>28</v>
      </c>
      <c r="B2600" t="s">
        <v>1018</v>
      </c>
      <c r="C2600" t="str">
        <f t="shared" si="80"/>
        <v>other</v>
      </c>
      <c r="D2600">
        <v>21</v>
      </c>
      <c r="E2600">
        <v>102</v>
      </c>
      <c r="F2600">
        <v>12000</v>
      </c>
      <c r="G2600">
        <v>801</v>
      </c>
      <c r="H2600" t="s">
        <v>2487</v>
      </c>
      <c r="I2600">
        <v>19000</v>
      </c>
      <c r="J2600" s="1">
        <v>13903262</v>
      </c>
      <c r="K2600" s="1">
        <v>11000000</v>
      </c>
      <c r="L2600" s="1">
        <f>J2600/K2600</f>
        <v>1.2639329090909091</v>
      </c>
      <c r="M2600" s="2" t="str">
        <f t="shared" si="81"/>
        <v>other</v>
      </c>
      <c r="N2600" t="s">
        <v>3922</v>
      </c>
      <c r="O2600" t="s">
        <v>3094</v>
      </c>
      <c r="P2600" t="s">
        <v>12640</v>
      </c>
      <c r="Q2600">
        <v>36918</v>
      </c>
      <c r="R2600">
        <v>21499</v>
      </c>
      <c r="S2600" t="s">
        <v>11081</v>
      </c>
      <c r="T2600">
        <v>4</v>
      </c>
      <c r="U2600" t="s">
        <v>12641</v>
      </c>
      <c r="V2600" t="s">
        <v>12642</v>
      </c>
      <c r="W2600">
        <v>42</v>
      </c>
      <c r="X2600" t="s">
        <v>37</v>
      </c>
      <c r="Y2600" t="s">
        <v>38</v>
      </c>
      <c r="Z2600" t="s">
        <v>90</v>
      </c>
      <c r="AA2600">
        <v>1987</v>
      </c>
      <c r="AB2600">
        <v>875</v>
      </c>
      <c r="AC2600">
        <v>5.9</v>
      </c>
      <c r="AD2600">
        <v>1.85</v>
      </c>
      <c r="AE2600">
        <v>122</v>
      </c>
    </row>
    <row r="2601" spans="1:31" x14ac:dyDescent="0.45">
      <c r="A2601" t="s">
        <v>28</v>
      </c>
      <c r="B2601" t="s">
        <v>2203</v>
      </c>
      <c r="C2601" t="str">
        <f t="shared" si="80"/>
        <v>other</v>
      </c>
      <c r="D2601">
        <v>94</v>
      </c>
      <c r="E2601">
        <v>116</v>
      </c>
      <c r="F2601">
        <v>521</v>
      </c>
      <c r="G2601">
        <v>481</v>
      </c>
      <c r="H2601" t="s">
        <v>2203</v>
      </c>
      <c r="I2601">
        <v>13000</v>
      </c>
      <c r="J2601" s="1">
        <v>13876974</v>
      </c>
      <c r="K2601" s="1">
        <v>22000000</v>
      </c>
      <c r="L2601" s="1">
        <f>J2601/K2601</f>
        <v>0.6307715454545455</v>
      </c>
      <c r="M2601" s="2" t="str">
        <f t="shared" si="81"/>
        <v>other</v>
      </c>
      <c r="N2601" t="s">
        <v>1405</v>
      </c>
      <c r="O2601" t="s">
        <v>537</v>
      </c>
      <c r="P2601" t="s">
        <v>12643</v>
      </c>
      <c r="Q2601">
        <v>77366</v>
      </c>
      <c r="R2601">
        <v>14701</v>
      </c>
      <c r="S2601" t="s">
        <v>10631</v>
      </c>
      <c r="T2601">
        <v>1</v>
      </c>
      <c r="U2601" t="s">
        <v>12644</v>
      </c>
      <c r="V2601" t="s">
        <v>12645</v>
      </c>
      <c r="W2601">
        <v>194</v>
      </c>
      <c r="X2601" t="s">
        <v>37</v>
      </c>
      <c r="Y2601" t="s">
        <v>38</v>
      </c>
      <c r="Z2601" t="s">
        <v>90</v>
      </c>
      <c r="AA2601">
        <v>1982</v>
      </c>
      <c r="AB2601">
        <v>521</v>
      </c>
      <c r="AC2601">
        <v>7.4</v>
      </c>
      <c r="AD2601">
        <v>2.35</v>
      </c>
      <c r="AE2601">
        <v>122</v>
      </c>
    </row>
    <row r="2602" spans="1:31" x14ac:dyDescent="0.45">
      <c r="A2602" t="s">
        <v>28</v>
      </c>
      <c r="B2602" t="s">
        <v>1729</v>
      </c>
      <c r="C2602" t="str">
        <f t="shared" si="80"/>
        <v>other</v>
      </c>
      <c r="D2602">
        <v>173</v>
      </c>
      <c r="E2602">
        <v>110</v>
      </c>
      <c r="F2602">
        <v>12000</v>
      </c>
      <c r="G2602">
        <v>555</v>
      </c>
      <c r="H2602" t="s">
        <v>2191</v>
      </c>
      <c r="I2602">
        <v>10000</v>
      </c>
      <c r="J2602" s="1">
        <v>13854000</v>
      </c>
      <c r="K2602" s="1">
        <v>15000000</v>
      </c>
      <c r="L2602" s="1">
        <f>J2602/K2602</f>
        <v>0.92359999999999998</v>
      </c>
      <c r="M2602" s="2" t="str">
        <f t="shared" si="81"/>
        <v>other</v>
      </c>
      <c r="N2602" t="s">
        <v>1683</v>
      </c>
      <c r="O2602" t="s">
        <v>513</v>
      </c>
      <c r="P2602" t="s">
        <v>12646</v>
      </c>
      <c r="Q2602">
        <v>219171</v>
      </c>
      <c r="R2602">
        <v>13069</v>
      </c>
      <c r="S2602" t="s">
        <v>12647</v>
      </c>
      <c r="T2602">
        <v>2</v>
      </c>
      <c r="U2602" t="s">
        <v>12648</v>
      </c>
      <c r="V2602" t="s">
        <v>12649</v>
      </c>
      <c r="W2602">
        <v>388</v>
      </c>
      <c r="X2602" t="s">
        <v>37</v>
      </c>
      <c r="Y2602" t="s">
        <v>38</v>
      </c>
      <c r="Z2602" t="s">
        <v>90</v>
      </c>
      <c r="AA2602">
        <v>1986</v>
      </c>
      <c r="AB2602">
        <v>1000</v>
      </c>
      <c r="AC2602">
        <v>6.9</v>
      </c>
      <c r="AD2602">
        <v>1.33</v>
      </c>
      <c r="AE2602">
        <v>121</v>
      </c>
    </row>
    <row r="2603" spans="1:31" x14ac:dyDescent="0.45">
      <c r="A2603" t="s">
        <v>28</v>
      </c>
      <c r="B2603" t="s">
        <v>1054</v>
      </c>
      <c r="C2603" t="str">
        <f t="shared" si="80"/>
        <v>other</v>
      </c>
      <c r="D2603">
        <v>287</v>
      </c>
      <c r="E2603">
        <v>120</v>
      </c>
      <c r="F2603">
        <v>0</v>
      </c>
      <c r="G2603">
        <v>5</v>
      </c>
      <c r="H2603" t="s">
        <v>12650</v>
      </c>
      <c r="I2603">
        <v>103</v>
      </c>
      <c r="J2603" s="1">
        <v>13838130</v>
      </c>
      <c r="K2603" s="1">
        <v>15000000</v>
      </c>
      <c r="L2603" s="1">
        <f>J2603/K2603</f>
        <v>0.92254199999999997</v>
      </c>
      <c r="M2603" s="2" t="str">
        <f t="shared" si="81"/>
        <v>other</v>
      </c>
      <c r="N2603" t="s">
        <v>1683</v>
      </c>
      <c r="O2603" t="s">
        <v>12651</v>
      </c>
      <c r="P2603" t="s">
        <v>12652</v>
      </c>
      <c r="Q2603">
        <v>217740</v>
      </c>
      <c r="R2603">
        <v>129</v>
      </c>
      <c r="S2603" t="s">
        <v>12653</v>
      </c>
      <c r="T2603">
        <v>3</v>
      </c>
      <c r="U2603" t="s">
        <v>12654</v>
      </c>
      <c r="V2603" t="s">
        <v>12655</v>
      </c>
      <c r="W2603">
        <v>1641</v>
      </c>
      <c r="X2603" t="s">
        <v>1936</v>
      </c>
      <c r="Y2603" t="s">
        <v>12656</v>
      </c>
      <c r="Z2603" t="s">
        <v>39</v>
      </c>
      <c r="AA2603">
        <v>2000</v>
      </c>
      <c r="AB2603">
        <v>21</v>
      </c>
      <c r="AC2603">
        <v>7.9</v>
      </c>
      <c r="AD2603">
        <v>2.35</v>
      </c>
      <c r="AE2603">
        <v>121</v>
      </c>
    </row>
    <row r="2604" spans="1:31" x14ac:dyDescent="0.45">
      <c r="A2604" t="s">
        <v>28</v>
      </c>
      <c r="B2604" t="s">
        <v>48</v>
      </c>
      <c r="C2604" t="str">
        <f t="shared" si="80"/>
        <v>other</v>
      </c>
      <c r="D2604">
        <v>176</v>
      </c>
      <c r="E2604">
        <v>122</v>
      </c>
      <c r="F2604">
        <v>0</v>
      </c>
      <c r="G2604">
        <v>158</v>
      </c>
      <c r="H2604" t="s">
        <v>4800</v>
      </c>
      <c r="I2604">
        <v>18000</v>
      </c>
      <c r="J2604" s="1">
        <v>13829734</v>
      </c>
      <c r="K2604" s="1">
        <v>15000000</v>
      </c>
      <c r="L2604" s="1">
        <f>J2604/K2604</f>
        <v>0.92198226666666672</v>
      </c>
      <c r="M2604" s="2" t="str">
        <f t="shared" si="81"/>
        <v>other</v>
      </c>
      <c r="N2604" t="s">
        <v>3399</v>
      </c>
      <c r="O2604" t="s">
        <v>115</v>
      </c>
      <c r="P2604" t="s">
        <v>12657</v>
      </c>
      <c r="Q2604">
        <v>822500</v>
      </c>
      <c r="R2604">
        <v>19078</v>
      </c>
      <c r="S2604" t="s">
        <v>12658</v>
      </c>
      <c r="T2604">
        <v>0</v>
      </c>
      <c r="U2604" t="s">
        <v>12659</v>
      </c>
      <c r="V2604" t="s">
        <v>12660</v>
      </c>
      <c r="W2604">
        <v>2715</v>
      </c>
      <c r="X2604" t="s">
        <v>37</v>
      </c>
      <c r="Y2604" t="s">
        <v>38</v>
      </c>
      <c r="Z2604" t="s">
        <v>575</v>
      </c>
      <c r="AA2604">
        <v>1999</v>
      </c>
      <c r="AB2604">
        <v>828</v>
      </c>
      <c r="AC2604">
        <v>8.4</v>
      </c>
      <c r="AD2604">
        <v>2.35</v>
      </c>
      <c r="AE2604">
        <v>121</v>
      </c>
    </row>
    <row r="2605" spans="1:31" x14ac:dyDescent="0.45">
      <c r="A2605" t="s">
        <v>28</v>
      </c>
      <c r="B2605" t="s">
        <v>3654</v>
      </c>
      <c r="C2605" t="str">
        <f t="shared" si="80"/>
        <v>other</v>
      </c>
      <c r="D2605">
        <v>479</v>
      </c>
      <c r="E2605">
        <v>118</v>
      </c>
      <c r="F2605">
        <v>0</v>
      </c>
      <c r="G2605">
        <v>520</v>
      </c>
      <c r="H2605" t="s">
        <v>1393</v>
      </c>
      <c r="I2605">
        <v>14000</v>
      </c>
      <c r="J2605" s="1">
        <v>13823741</v>
      </c>
      <c r="K2605" s="1">
        <v>15000000</v>
      </c>
      <c r="L2605" s="1">
        <f>J2605/K2605</f>
        <v>0.92158273333333329</v>
      </c>
      <c r="M2605" s="2" t="str">
        <f t="shared" si="81"/>
        <v>other</v>
      </c>
      <c r="N2605" t="s">
        <v>6103</v>
      </c>
      <c r="O2605" t="s">
        <v>426</v>
      </c>
      <c r="P2605" t="s">
        <v>12661</v>
      </c>
      <c r="Q2605">
        <v>503631</v>
      </c>
      <c r="R2605">
        <v>15732</v>
      </c>
      <c r="S2605" t="s">
        <v>1985</v>
      </c>
      <c r="T2605">
        <v>0</v>
      </c>
      <c r="U2605" t="s">
        <v>12662</v>
      </c>
      <c r="V2605" t="s">
        <v>12663</v>
      </c>
      <c r="W2605">
        <v>636</v>
      </c>
      <c r="X2605" t="s">
        <v>37</v>
      </c>
      <c r="Y2605" t="s">
        <v>56</v>
      </c>
      <c r="Z2605" t="s">
        <v>575</v>
      </c>
      <c r="AA2605">
        <v>2010</v>
      </c>
      <c r="AB2605">
        <v>1000</v>
      </c>
      <c r="AC2605">
        <v>8</v>
      </c>
      <c r="AD2605">
        <v>1.85</v>
      </c>
      <c r="AE2605">
        <v>120</v>
      </c>
    </row>
    <row r="2606" spans="1:31" x14ac:dyDescent="0.45">
      <c r="A2606" t="s">
        <v>28</v>
      </c>
      <c r="B2606" t="s">
        <v>2688</v>
      </c>
      <c r="C2606" t="str">
        <f t="shared" si="80"/>
        <v>other</v>
      </c>
      <c r="D2606">
        <v>27</v>
      </c>
      <c r="E2606">
        <v>107</v>
      </c>
      <c r="F2606">
        <v>425</v>
      </c>
      <c r="G2606">
        <v>247</v>
      </c>
      <c r="H2606" t="s">
        <v>10762</v>
      </c>
      <c r="I2606">
        <v>742</v>
      </c>
      <c r="J2606" s="1">
        <v>13801755</v>
      </c>
      <c r="K2606" s="1">
        <v>15000000</v>
      </c>
      <c r="L2606" s="1">
        <f>J2606/K2606</f>
        <v>0.92011699999999996</v>
      </c>
      <c r="M2606" s="2" t="str">
        <f t="shared" si="81"/>
        <v>other</v>
      </c>
      <c r="N2606" t="s">
        <v>999</v>
      </c>
      <c r="O2606" t="s">
        <v>1629</v>
      </c>
      <c r="P2606" t="s">
        <v>12664</v>
      </c>
      <c r="Q2606">
        <v>87538</v>
      </c>
      <c r="R2606">
        <v>2151</v>
      </c>
      <c r="S2606" t="s">
        <v>12665</v>
      </c>
      <c r="T2606">
        <v>1</v>
      </c>
      <c r="U2606" t="s">
        <v>12666</v>
      </c>
      <c r="V2606" t="s">
        <v>12667</v>
      </c>
      <c r="W2606">
        <v>79</v>
      </c>
      <c r="X2606" t="s">
        <v>37</v>
      </c>
      <c r="Y2606" t="s">
        <v>38</v>
      </c>
      <c r="Z2606" t="s">
        <v>90</v>
      </c>
      <c r="AA2606">
        <v>1988</v>
      </c>
      <c r="AB2606">
        <v>384</v>
      </c>
      <c r="AC2606">
        <v>6</v>
      </c>
      <c r="AD2606">
        <v>1.85</v>
      </c>
      <c r="AE2606">
        <v>120</v>
      </c>
    </row>
    <row r="2607" spans="1:31" x14ac:dyDescent="0.45">
      <c r="A2607" t="s">
        <v>28</v>
      </c>
      <c r="C2607" t="str">
        <f t="shared" si="80"/>
        <v>other</v>
      </c>
      <c r="D2607">
        <v>20</v>
      </c>
      <c r="E2607">
        <v>45</v>
      </c>
      <c r="G2607">
        <v>260</v>
      </c>
      <c r="H2607" t="s">
        <v>12668</v>
      </c>
      <c r="I2607">
        <v>460</v>
      </c>
      <c r="J2607" s="1">
        <v>13782838</v>
      </c>
      <c r="L2607" s="1" t="e">
        <f>J2607/K2607</f>
        <v>#DIV/0!</v>
      </c>
      <c r="M2607" s="2" t="e">
        <f t="shared" si="81"/>
        <v>#DIV/0!</v>
      </c>
      <c r="N2607" t="s">
        <v>2338</v>
      </c>
      <c r="O2607" t="s">
        <v>12669</v>
      </c>
      <c r="P2607" t="s">
        <v>12670</v>
      </c>
      <c r="Q2607">
        <v>18058</v>
      </c>
      <c r="R2607">
        <v>2380</v>
      </c>
      <c r="S2607" t="s">
        <v>12671</v>
      </c>
      <c r="T2607">
        <v>0</v>
      </c>
      <c r="U2607" t="s">
        <v>12672</v>
      </c>
      <c r="V2607" t="s">
        <v>12673</v>
      </c>
      <c r="W2607">
        <v>68</v>
      </c>
      <c r="X2607" t="s">
        <v>37</v>
      </c>
      <c r="Y2607" t="s">
        <v>38</v>
      </c>
      <c r="Z2607" t="s">
        <v>1116</v>
      </c>
      <c r="AB2607">
        <v>292</v>
      </c>
      <c r="AC2607">
        <v>7.3</v>
      </c>
      <c r="AD2607">
        <v>16</v>
      </c>
      <c r="AE2607">
        <v>119</v>
      </c>
    </row>
    <row r="2608" spans="1:31" x14ac:dyDescent="0.45">
      <c r="A2608" t="s">
        <v>28</v>
      </c>
      <c r="B2608" t="s">
        <v>12674</v>
      </c>
      <c r="C2608" t="str">
        <f t="shared" si="80"/>
        <v>other</v>
      </c>
      <c r="D2608">
        <v>60</v>
      </c>
      <c r="E2608">
        <v>102</v>
      </c>
      <c r="F2608">
        <v>4</v>
      </c>
      <c r="G2608">
        <v>882</v>
      </c>
      <c r="H2608" t="s">
        <v>436</v>
      </c>
      <c r="I2608">
        <v>17000</v>
      </c>
      <c r="J2608" s="1">
        <v>13766014</v>
      </c>
      <c r="K2608" s="1">
        <v>15500000</v>
      </c>
      <c r="L2608" s="1">
        <f>J2608/K2608</f>
        <v>0.88812993548387098</v>
      </c>
      <c r="M2608" s="2" t="str">
        <f t="shared" si="81"/>
        <v>other</v>
      </c>
      <c r="N2608" t="s">
        <v>209</v>
      </c>
      <c r="O2608" t="s">
        <v>547</v>
      </c>
      <c r="P2608" t="s">
        <v>12675</v>
      </c>
      <c r="Q2608">
        <v>6723</v>
      </c>
      <c r="R2608">
        <v>30978</v>
      </c>
      <c r="S2608" t="s">
        <v>183</v>
      </c>
      <c r="T2608">
        <v>1</v>
      </c>
      <c r="U2608" t="s">
        <v>12676</v>
      </c>
      <c r="V2608" t="s">
        <v>12677</v>
      </c>
      <c r="W2608">
        <v>36</v>
      </c>
      <c r="X2608" t="s">
        <v>37</v>
      </c>
      <c r="Y2608" t="s">
        <v>38</v>
      </c>
      <c r="Z2608" t="s">
        <v>39</v>
      </c>
      <c r="AA2608">
        <v>2008</v>
      </c>
      <c r="AB2608">
        <v>13000</v>
      </c>
      <c r="AC2608">
        <v>6.8</v>
      </c>
      <c r="AD2608">
        <v>2.35</v>
      </c>
      <c r="AE2608">
        <v>119</v>
      </c>
    </row>
    <row r="2609" spans="1:31" x14ac:dyDescent="0.45">
      <c r="A2609" t="s">
        <v>28</v>
      </c>
      <c r="B2609" t="s">
        <v>384</v>
      </c>
      <c r="C2609" t="str">
        <f t="shared" si="80"/>
        <v>other</v>
      </c>
      <c r="D2609">
        <v>70</v>
      </c>
      <c r="E2609">
        <v>154</v>
      </c>
      <c r="F2609">
        <v>14000</v>
      </c>
      <c r="G2609">
        <v>271</v>
      </c>
      <c r="H2609" t="s">
        <v>12678</v>
      </c>
      <c r="I2609">
        <v>852</v>
      </c>
      <c r="J2609" s="1">
        <v>13763130</v>
      </c>
      <c r="K2609" s="1">
        <v>15000000</v>
      </c>
      <c r="L2609" s="1">
        <f>J2609/K2609</f>
        <v>0.91754199999999997</v>
      </c>
      <c r="M2609" s="2" t="str">
        <f t="shared" si="81"/>
        <v>other</v>
      </c>
      <c r="N2609" t="s">
        <v>3399</v>
      </c>
      <c r="O2609" t="s">
        <v>891</v>
      </c>
      <c r="P2609" t="s">
        <v>12679</v>
      </c>
      <c r="Q2609">
        <v>60988</v>
      </c>
      <c r="R2609">
        <v>2592</v>
      </c>
      <c r="S2609" t="s">
        <v>411</v>
      </c>
      <c r="T2609">
        <v>0</v>
      </c>
      <c r="U2609" t="s">
        <v>12680</v>
      </c>
      <c r="V2609" t="s">
        <v>12681</v>
      </c>
      <c r="W2609">
        <v>199</v>
      </c>
      <c r="X2609" t="s">
        <v>37</v>
      </c>
      <c r="Y2609" t="s">
        <v>38</v>
      </c>
      <c r="Z2609" t="s">
        <v>39</v>
      </c>
      <c r="AA2609">
        <v>1985</v>
      </c>
      <c r="AB2609">
        <v>581</v>
      </c>
      <c r="AC2609">
        <v>7.8</v>
      </c>
      <c r="AD2609">
        <v>1.85</v>
      </c>
      <c r="AE2609">
        <v>118</v>
      </c>
    </row>
    <row r="2610" spans="1:31" x14ac:dyDescent="0.45">
      <c r="A2610" t="s">
        <v>28</v>
      </c>
      <c r="B2610" t="s">
        <v>12682</v>
      </c>
      <c r="C2610" t="str">
        <f t="shared" si="80"/>
        <v>other</v>
      </c>
      <c r="D2610">
        <v>43</v>
      </c>
      <c r="E2610">
        <v>103</v>
      </c>
      <c r="F2610">
        <v>2</v>
      </c>
      <c r="G2610">
        <v>13</v>
      </c>
      <c r="H2610" t="s">
        <v>12683</v>
      </c>
      <c r="I2610">
        <v>94</v>
      </c>
      <c r="J2610" s="1">
        <v>13753931</v>
      </c>
      <c r="L2610" s="1" t="e">
        <f>J2610/K2610</f>
        <v>#DIV/0!</v>
      </c>
      <c r="M2610" s="2" t="e">
        <f t="shared" si="81"/>
        <v>#DIV/0!</v>
      </c>
      <c r="N2610" t="s">
        <v>12684</v>
      </c>
      <c r="O2610" t="s">
        <v>12685</v>
      </c>
      <c r="P2610" t="s">
        <v>12686</v>
      </c>
      <c r="Q2610">
        <v>2659</v>
      </c>
      <c r="R2610">
        <v>213</v>
      </c>
      <c r="S2610" t="s">
        <v>12687</v>
      </c>
      <c r="T2610">
        <v>2</v>
      </c>
      <c r="U2610" t="s">
        <v>12688</v>
      </c>
      <c r="V2610" t="s">
        <v>12689</v>
      </c>
      <c r="W2610">
        <v>25</v>
      </c>
      <c r="X2610" t="s">
        <v>12690</v>
      </c>
      <c r="Y2610" t="s">
        <v>5684</v>
      </c>
      <c r="Z2610" t="s">
        <v>575</v>
      </c>
      <c r="AA2610">
        <v>2009</v>
      </c>
      <c r="AB2610">
        <v>80</v>
      </c>
      <c r="AC2610">
        <v>5.7</v>
      </c>
      <c r="AD2610">
        <v>2.35</v>
      </c>
      <c r="AE2610">
        <v>117</v>
      </c>
    </row>
    <row r="2611" spans="1:31" x14ac:dyDescent="0.45">
      <c r="A2611" t="s">
        <v>28</v>
      </c>
      <c r="B2611" t="s">
        <v>2146</v>
      </c>
      <c r="C2611" t="str">
        <f t="shared" si="80"/>
        <v>other</v>
      </c>
      <c r="D2611">
        <v>1</v>
      </c>
      <c r="E2611">
        <v>141</v>
      </c>
      <c r="F2611">
        <v>335</v>
      </c>
      <c r="G2611">
        <v>635</v>
      </c>
      <c r="H2611" t="s">
        <v>841</v>
      </c>
      <c r="I2611">
        <v>11000</v>
      </c>
      <c r="J2611" s="1">
        <v>13750556</v>
      </c>
      <c r="K2611" s="1">
        <v>100000000</v>
      </c>
      <c r="L2611" s="1">
        <f>J2611/K2611</f>
        <v>0.13750556</v>
      </c>
      <c r="M2611" s="2" t="str">
        <f t="shared" si="81"/>
        <v>other</v>
      </c>
      <c r="N2611" t="s">
        <v>2147</v>
      </c>
      <c r="O2611" t="s">
        <v>456</v>
      </c>
      <c r="P2611" t="s">
        <v>2148</v>
      </c>
      <c r="Q2611">
        <v>62</v>
      </c>
      <c r="R2611">
        <v>13390</v>
      </c>
      <c r="S2611" t="s">
        <v>1602</v>
      </c>
      <c r="T2611">
        <v>2</v>
      </c>
      <c r="U2611" t="s">
        <v>12691</v>
      </c>
      <c r="V2611" t="s">
        <v>2149</v>
      </c>
      <c r="W2611">
        <v>1</v>
      </c>
      <c r="X2611" t="s">
        <v>37</v>
      </c>
      <c r="Y2611" t="s">
        <v>38</v>
      </c>
      <c r="Z2611" t="s">
        <v>39</v>
      </c>
      <c r="AA2611">
        <v>2016</v>
      </c>
      <c r="AB2611">
        <v>744</v>
      </c>
      <c r="AC2611">
        <v>6.1</v>
      </c>
      <c r="AD2611">
        <v>2.35</v>
      </c>
      <c r="AE2611">
        <v>117</v>
      </c>
    </row>
    <row r="2612" spans="1:31" x14ac:dyDescent="0.45">
      <c r="A2612" t="s">
        <v>28</v>
      </c>
      <c r="B2612" t="s">
        <v>12692</v>
      </c>
      <c r="C2612" t="str">
        <f t="shared" si="80"/>
        <v>other</v>
      </c>
      <c r="D2612">
        <v>454</v>
      </c>
      <c r="E2612">
        <v>114</v>
      </c>
      <c r="F2612">
        <v>77</v>
      </c>
      <c r="G2612">
        <v>305</v>
      </c>
      <c r="H2612" t="s">
        <v>49</v>
      </c>
      <c r="I2612">
        <v>19000</v>
      </c>
      <c r="J2612" s="1">
        <v>13746550</v>
      </c>
      <c r="K2612" s="1">
        <v>14000000</v>
      </c>
      <c r="L2612" s="1">
        <f>J2612/K2612</f>
        <v>0.98189642857142856</v>
      </c>
      <c r="M2612" s="2" t="str">
        <f t="shared" si="81"/>
        <v>other</v>
      </c>
      <c r="N2612" t="s">
        <v>9888</v>
      </c>
      <c r="O2612" t="s">
        <v>348</v>
      </c>
      <c r="P2612" t="s">
        <v>12693</v>
      </c>
      <c r="Q2612">
        <v>467613</v>
      </c>
      <c r="R2612">
        <v>20295</v>
      </c>
      <c r="S2612" t="s">
        <v>12694</v>
      </c>
      <c r="T2612">
        <v>1</v>
      </c>
      <c r="U2612" t="s">
        <v>12695</v>
      </c>
      <c r="V2612" t="s">
        <v>12696</v>
      </c>
      <c r="W2612">
        <v>608</v>
      </c>
      <c r="X2612" t="s">
        <v>37</v>
      </c>
      <c r="Y2612" t="s">
        <v>56</v>
      </c>
      <c r="Z2612" t="s">
        <v>39</v>
      </c>
      <c r="AA2612">
        <v>2014</v>
      </c>
      <c r="AB2612">
        <v>393</v>
      </c>
      <c r="AC2612">
        <v>8.1</v>
      </c>
      <c r="AD2612">
        <v>2.35</v>
      </c>
      <c r="AE2612">
        <v>117</v>
      </c>
    </row>
    <row r="2613" spans="1:31" x14ac:dyDescent="0.45">
      <c r="A2613" t="s">
        <v>28</v>
      </c>
      <c r="B2613" t="s">
        <v>12334</v>
      </c>
      <c r="C2613" t="str">
        <f t="shared" si="80"/>
        <v>other</v>
      </c>
      <c r="D2613">
        <v>25</v>
      </c>
      <c r="E2613">
        <v>109</v>
      </c>
      <c r="F2613">
        <v>6</v>
      </c>
      <c r="G2613">
        <v>271</v>
      </c>
      <c r="H2613" t="s">
        <v>2958</v>
      </c>
      <c r="I2613">
        <v>1000</v>
      </c>
      <c r="J2613" s="1">
        <v>13684949</v>
      </c>
      <c r="K2613" s="1">
        <v>10000000</v>
      </c>
      <c r="L2613" s="1">
        <f>J2613/K2613</f>
        <v>1.3684949</v>
      </c>
      <c r="M2613" s="2" t="str">
        <f t="shared" si="81"/>
        <v>other</v>
      </c>
      <c r="N2613" t="s">
        <v>6180</v>
      </c>
      <c r="O2613" t="s">
        <v>4194</v>
      </c>
      <c r="P2613" t="s">
        <v>12697</v>
      </c>
      <c r="Q2613">
        <v>18140</v>
      </c>
      <c r="R2613">
        <v>2419</v>
      </c>
      <c r="S2613" t="s">
        <v>8430</v>
      </c>
      <c r="T2613">
        <v>1</v>
      </c>
      <c r="U2613" t="s">
        <v>12698</v>
      </c>
      <c r="V2613" t="s">
        <v>12699</v>
      </c>
      <c r="W2613">
        <v>60</v>
      </c>
      <c r="X2613" t="s">
        <v>37</v>
      </c>
      <c r="Y2613" t="s">
        <v>38</v>
      </c>
      <c r="Z2613" t="s">
        <v>575</v>
      </c>
      <c r="AA2613">
        <v>1980</v>
      </c>
      <c r="AB2613">
        <v>745</v>
      </c>
      <c r="AC2613">
        <v>6.1</v>
      </c>
      <c r="AD2613">
        <v>1.85</v>
      </c>
      <c r="AE2613">
        <v>116</v>
      </c>
    </row>
    <row r="2614" spans="1:31" x14ac:dyDescent="0.45">
      <c r="A2614" t="s">
        <v>28</v>
      </c>
      <c r="B2614" t="s">
        <v>731</v>
      </c>
      <c r="C2614" t="str">
        <f t="shared" si="80"/>
        <v>other</v>
      </c>
      <c r="D2614">
        <v>46</v>
      </c>
      <c r="E2614">
        <v>124</v>
      </c>
      <c r="F2614">
        <v>150</v>
      </c>
      <c r="G2614">
        <v>572</v>
      </c>
      <c r="H2614" t="s">
        <v>7736</v>
      </c>
      <c r="I2614">
        <v>874</v>
      </c>
      <c r="J2614" s="1">
        <v>13651662</v>
      </c>
      <c r="L2614" s="1" t="e">
        <f>J2614/K2614</f>
        <v>#DIV/0!</v>
      </c>
      <c r="M2614" s="2" t="e">
        <f t="shared" si="81"/>
        <v>#DIV/0!</v>
      </c>
      <c r="N2614" t="s">
        <v>6497</v>
      </c>
      <c r="O2614" t="s">
        <v>5095</v>
      </c>
      <c r="P2614" t="s">
        <v>12700</v>
      </c>
      <c r="Q2614">
        <v>12974</v>
      </c>
      <c r="R2614">
        <v>2667</v>
      </c>
      <c r="S2614" t="s">
        <v>12701</v>
      </c>
      <c r="T2614">
        <v>0</v>
      </c>
      <c r="U2614" t="s">
        <v>12702</v>
      </c>
      <c r="V2614" t="s">
        <v>12703</v>
      </c>
      <c r="W2614">
        <v>84</v>
      </c>
      <c r="X2614" t="s">
        <v>37</v>
      </c>
      <c r="Y2614" t="s">
        <v>38</v>
      </c>
      <c r="Z2614" t="s">
        <v>90</v>
      </c>
      <c r="AA2614">
        <v>1980</v>
      </c>
      <c r="AB2614">
        <v>816</v>
      </c>
      <c r="AC2614">
        <v>7.5</v>
      </c>
      <c r="AD2614">
        <v>1.85</v>
      </c>
      <c r="AE2614">
        <v>116</v>
      </c>
    </row>
    <row r="2615" spans="1:31" x14ac:dyDescent="0.45">
      <c r="A2615" t="s">
        <v>28</v>
      </c>
      <c r="B2615" t="s">
        <v>2212</v>
      </c>
      <c r="C2615" t="str">
        <f t="shared" si="80"/>
        <v>other</v>
      </c>
      <c r="D2615">
        <v>111</v>
      </c>
      <c r="E2615">
        <v>94</v>
      </c>
      <c r="F2615">
        <v>87</v>
      </c>
      <c r="G2615">
        <v>569</v>
      </c>
      <c r="H2615" t="s">
        <v>10414</v>
      </c>
      <c r="I2615">
        <v>17000</v>
      </c>
      <c r="J2615" s="1">
        <v>13650738</v>
      </c>
      <c r="K2615" s="1">
        <v>15000000</v>
      </c>
      <c r="L2615" s="1">
        <f>J2615/K2615</f>
        <v>0.9100492</v>
      </c>
      <c r="M2615" s="2" t="str">
        <f t="shared" si="81"/>
        <v>other</v>
      </c>
      <c r="N2615" t="s">
        <v>3047</v>
      </c>
      <c r="O2615" t="s">
        <v>479</v>
      </c>
      <c r="P2615" t="s">
        <v>12704</v>
      </c>
      <c r="Q2615">
        <v>32002</v>
      </c>
      <c r="R2615">
        <v>20154</v>
      </c>
      <c r="S2615" t="s">
        <v>2184</v>
      </c>
      <c r="T2615">
        <v>1</v>
      </c>
      <c r="U2615" t="s">
        <v>12705</v>
      </c>
      <c r="V2615" t="s">
        <v>12706</v>
      </c>
      <c r="W2615">
        <v>103</v>
      </c>
      <c r="X2615" t="s">
        <v>37</v>
      </c>
      <c r="Y2615" t="s">
        <v>38</v>
      </c>
      <c r="Z2615" t="s">
        <v>90</v>
      </c>
      <c r="AA2615">
        <v>2010</v>
      </c>
      <c r="AB2615">
        <v>975</v>
      </c>
      <c r="AC2615">
        <v>6.2</v>
      </c>
      <c r="AD2615">
        <v>1.85</v>
      </c>
      <c r="AE2615">
        <v>116</v>
      </c>
    </row>
    <row r="2616" spans="1:31" x14ac:dyDescent="0.45">
      <c r="A2616" t="s">
        <v>28</v>
      </c>
      <c r="B2616" t="s">
        <v>12707</v>
      </c>
      <c r="C2616" t="str">
        <f t="shared" si="80"/>
        <v>other</v>
      </c>
      <c r="D2616">
        <v>393</v>
      </c>
      <c r="E2616">
        <v>100</v>
      </c>
      <c r="F2616">
        <v>127</v>
      </c>
      <c r="G2616">
        <v>250</v>
      </c>
      <c r="H2616" t="s">
        <v>12708</v>
      </c>
      <c r="I2616">
        <v>1000</v>
      </c>
      <c r="J2616" s="1">
        <v>13640000</v>
      </c>
      <c r="K2616" s="1">
        <v>20000000</v>
      </c>
      <c r="L2616" s="1">
        <f>J2616/K2616</f>
        <v>0.68200000000000005</v>
      </c>
      <c r="M2616" s="2" t="str">
        <f t="shared" si="81"/>
        <v>other</v>
      </c>
      <c r="N2616" t="s">
        <v>7396</v>
      </c>
      <c r="O2616" t="s">
        <v>6278</v>
      </c>
      <c r="P2616" t="s">
        <v>12709</v>
      </c>
      <c r="Q2616">
        <v>134869</v>
      </c>
      <c r="R2616">
        <v>1949</v>
      </c>
      <c r="S2616" t="s">
        <v>12710</v>
      </c>
      <c r="T2616">
        <v>1</v>
      </c>
      <c r="U2616" t="s">
        <v>12711</v>
      </c>
      <c r="V2616" t="s">
        <v>12712</v>
      </c>
      <c r="W2616">
        <v>304</v>
      </c>
      <c r="X2616" t="s">
        <v>37</v>
      </c>
      <c r="Y2616" t="s">
        <v>263</v>
      </c>
      <c r="Z2616" t="s">
        <v>39</v>
      </c>
      <c r="AA2616">
        <v>2013</v>
      </c>
      <c r="AB2616">
        <v>340</v>
      </c>
      <c r="AC2616">
        <v>6.2</v>
      </c>
      <c r="AD2616">
        <v>1.85</v>
      </c>
      <c r="AE2616">
        <v>115</v>
      </c>
    </row>
    <row r="2617" spans="1:31" x14ac:dyDescent="0.45">
      <c r="A2617" t="s">
        <v>28</v>
      </c>
      <c r="B2617" t="s">
        <v>5357</v>
      </c>
      <c r="C2617" t="str">
        <f t="shared" si="80"/>
        <v>other</v>
      </c>
      <c r="D2617">
        <v>318</v>
      </c>
      <c r="E2617">
        <v>101</v>
      </c>
      <c r="F2617">
        <v>0</v>
      </c>
      <c r="G2617">
        <v>598</v>
      </c>
      <c r="H2617" t="s">
        <v>10169</v>
      </c>
      <c r="I2617">
        <v>2000</v>
      </c>
      <c r="J2617" s="1">
        <v>13630226</v>
      </c>
      <c r="K2617" s="1">
        <v>300000</v>
      </c>
      <c r="L2617" s="1">
        <f>J2617/K2617</f>
        <v>45.434086666666666</v>
      </c>
      <c r="M2617" s="2" t="str">
        <f t="shared" si="81"/>
        <v>blockbuster</v>
      </c>
      <c r="N2617" t="s">
        <v>5534</v>
      </c>
      <c r="O2617" t="s">
        <v>1724</v>
      </c>
      <c r="P2617" t="s">
        <v>12160</v>
      </c>
      <c r="Q2617">
        <v>157857</v>
      </c>
      <c r="R2617">
        <v>4400</v>
      </c>
      <c r="S2617" t="s">
        <v>5535</v>
      </c>
      <c r="T2617">
        <v>0</v>
      </c>
      <c r="U2617" t="s">
        <v>12161</v>
      </c>
      <c r="V2617" t="s">
        <v>12162</v>
      </c>
      <c r="W2617">
        <v>1191</v>
      </c>
      <c r="X2617" t="s">
        <v>37</v>
      </c>
      <c r="Y2617" t="s">
        <v>38</v>
      </c>
      <c r="Z2617" t="s">
        <v>575</v>
      </c>
      <c r="AA2617">
        <v>1978</v>
      </c>
      <c r="AB2617">
        <v>742</v>
      </c>
      <c r="AC2617">
        <v>7.9</v>
      </c>
      <c r="AD2617">
        <v>2.35</v>
      </c>
      <c r="AE2617">
        <v>115</v>
      </c>
    </row>
    <row r="2618" spans="1:31" x14ac:dyDescent="0.45">
      <c r="A2618" t="s">
        <v>28</v>
      </c>
      <c r="B2618" t="s">
        <v>4208</v>
      </c>
      <c r="C2618" t="str">
        <f t="shared" si="80"/>
        <v>other</v>
      </c>
      <c r="D2618">
        <v>55</v>
      </c>
      <c r="E2618">
        <v>98</v>
      </c>
      <c r="F2618">
        <v>11000</v>
      </c>
      <c r="G2618">
        <v>624</v>
      </c>
      <c r="H2618" t="s">
        <v>1893</v>
      </c>
      <c r="I2618">
        <v>816</v>
      </c>
      <c r="J2618" s="1">
        <v>13622333</v>
      </c>
      <c r="K2618" s="1">
        <v>15000000</v>
      </c>
      <c r="L2618" s="1">
        <f>J2618/K2618</f>
        <v>0.90815553333333332</v>
      </c>
      <c r="M2618" s="2" t="str">
        <f t="shared" si="81"/>
        <v>other</v>
      </c>
      <c r="N2618" t="s">
        <v>4209</v>
      </c>
      <c r="O2618" t="s">
        <v>7736</v>
      </c>
      <c r="P2618" t="s">
        <v>12713</v>
      </c>
      <c r="Q2618">
        <v>71183</v>
      </c>
      <c r="R2618">
        <v>3617</v>
      </c>
      <c r="S2618" t="s">
        <v>2379</v>
      </c>
      <c r="T2618">
        <v>1</v>
      </c>
      <c r="U2618" t="s">
        <v>12714</v>
      </c>
      <c r="V2618" t="s">
        <v>12715</v>
      </c>
      <c r="W2618">
        <v>183</v>
      </c>
      <c r="X2618" t="s">
        <v>37</v>
      </c>
      <c r="Y2618" t="s">
        <v>38</v>
      </c>
      <c r="Z2618" t="s">
        <v>575</v>
      </c>
      <c r="AA2618">
        <v>1983</v>
      </c>
      <c r="AB2618">
        <v>695</v>
      </c>
      <c r="AC2618">
        <v>7.4</v>
      </c>
      <c r="AD2618">
        <v>1.85</v>
      </c>
      <c r="AE2618">
        <v>115</v>
      </c>
    </row>
    <row r="2619" spans="1:31" x14ac:dyDescent="0.45">
      <c r="A2619" t="s">
        <v>28</v>
      </c>
      <c r="B2619" t="s">
        <v>10655</v>
      </c>
      <c r="C2619" t="str">
        <f t="shared" si="80"/>
        <v>other</v>
      </c>
      <c r="D2619">
        <v>157</v>
      </c>
      <c r="E2619">
        <v>102</v>
      </c>
      <c r="F2619">
        <v>79</v>
      </c>
      <c r="G2619">
        <v>27</v>
      </c>
      <c r="H2619" t="s">
        <v>12716</v>
      </c>
      <c r="I2619">
        <v>925</v>
      </c>
      <c r="J2619" s="1">
        <v>13596911</v>
      </c>
      <c r="K2619" s="1">
        <v>15000000</v>
      </c>
      <c r="L2619" s="1">
        <f>J2619/K2619</f>
        <v>0.90646073333333332</v>
      </c>
      <c r="M2619" s="2" t="str">
        <f t="shared" si="81"/>
        <v>other</v>
      </c>
      <c r="N2619" t="s">
        <v>1661</v>
      </c>
      <c r="O2619" t="s">
        <v>12717</v>
      </c>
      <c r="P2619" t="s">
        <v>12718</v>
      </c>
      <c r="Q2619">
        <v>77724</v>
      </c>
      <c r="R2619">
        <v>1018</v>
      </c>
      <c r="S2619" t="s">
        <v>12719</v>
      </c>
      <c r="T2619">
        <v>0</v>
      </c>
      <c r="U2619" t="s">
        <v>12720</v>
      </c>
      <c r="V2619" t="s">
        <v>12721</v>
      </c>
      <c r="W2619">
        <v>162</v>
      </c>
      <c r="X2619" t="s">
        <v>37</v>
      </c>
      <c r="Y2619" t="s">
        <v>38</v>
      </c>
      <c r="Z2619" t="s">
        <v>575</v>
      </c>
      <c r="AA2619">
        <v>2013</v>
      </c>
      <c r="AB2619">
        <v>38</v>
      </c>
      <c r="AC2619">
        <v>6.6</v>
      </c>
      <c r="AD2619">
        <v>1.85</v>
      </c>
      <c r="AE2619">
        <v>114</v>
      </c>
    </row>
    <row r="2620" spans="1:31" x14ac:dyDescent="0.45">
      <c r="A2620" t="s">
        <v>28</v>
      </c>
      <c r="B2620" t="s">
        <v>5637</v>
      </c>
      <c r="C2620" t="str">
        <f t="shared" si="80"/>
        <v>other</v>
      </c>
      <c r="D2620">
        <v>280</v>
      </c>
      <c r="E2620">
        <v>94</v>
      </c>
      <c r="F2620">
        <v>350</v>
      </c>
      <c r="G2620">
        <v>39</v>
      </c>
      <c r="H2620" t="s">
        <v>12722</v>
      </c>
      <c r="I2620">
        <v>326</v>
      </c>
      <c r="J2620" s="1">
        <v>13592872</v>
      </c>
      <c r="K2620" s="1">
        <v>9800000</v>
      </c>
      <c r="L2620" s="1">
        <f>J2620/K2620</f>
        <v>1.3870277551020409</v>
      </c>
      <c r="M2620" s="2" t="str">
        <f t="shared" si="81"/>
        <v>other</v>
      </c>
      <c r="N2620" t="s">
        <v>1534</v>
      </c>
      <c r="O2620" t="s">
        <v>11635</v>
      </c>
      <c r="P2620" t="s">
        <v>12723</v>
      </c>
      <c r="Q2620">
        <v>85333</v>
      </c>
      <c r="R2620">
        <v>486</v>
      </c>
      <c r="S2620" t="s">
        <v>7585</v>
      </c>
      <c r="T2620">
        <v>0</v>
      </c>
      <c r="U2620" t="s">
        <v>12724</v>
      </c>
      <c r="V2620" t="s">
        <v>12725</v>
      </c>
      <c r="W2620">
        <v>421</v>
      </c>
      <c r="X2620" t="s">
        <v>37</v>
      </c>
      <c r="Y2620" t="s">
        <v>56</v>
      </c>
      <c r="Z2620" t="s">
        <v>39</v>
      </c>
      <c r="AA2620">
        <v>2006</v>
      </c>
      <c r="AB2620">
        <v>48</v>
      </c>
      <c r="AC2620">
        <v>7.3</v>
      </c>
      <c r="AD2620">
        <v>1.85</v>
      </c>
      <c r="AE2620">
        <v>114</v>
      </c>
    </row>
    <row r="2621" spans="1:31" x14ac:dyDescent="0.45">
      <c r="A2621" t="s">
        <v>28</v>
      </c>
      <c r="B2621" t="s">
        <v>250</v>
      </c>
      <c r="C2621" t="str">
        <f t="shared" si="80"/>
        <v>other</v>
      </c>
      <c r="D2621">
        <v>109</v>
      </c>
      <c r="E2621">
        <v>92</v>
      </c>
      <c r="F2621">
        <v>13000</v>
      </c>
      <c r="G2621">
        <v>217</v>
      </c>
      <c r="H2621" t="s">
        <v>1645</v>
      </c>
      <c r="I2621">
        <v>925</v>
      </c>
      <c r="J2621" s="1">
        <v>13571817</v>
      </c>
      <c r="K2621" s="1">
        <v>15000000</v>
      </c>
      <c r="L2621" s="1">
        <f>J2621/K2621</f>
        <v>0.90478780000000003</v>
      </c>
      <c r="M2621" s="2" t="str">
        <f t="shared" si="81"/>
        <v>other</v>
      </c>
      <c r="N2621" t="s">
        <v>2776</v>
      </c>
      <c r="O2621" t="s">
        <v>1792</v>
      </c>
      <c r="P2621" t="s">
        <v>12726</v>
      </c>
      <c r="Q2621">
        <v>189413</v>
      </c>
      <c r="R2621">
        <v>1953</v>
      </c>
      <c r="S2621" t="s">
        <v>12727</v>
      </c>
      <c r="T2621">
        <v>3</v>
      </c>
      <c r="U2621" t="s">
        <v>12728</v>
      </c>
      <c r="V2621" t="s">
        <v>12729</v>
      </c>
      <c r="W2621">
        <v>306</v>
      </c>
      <c r="X2621" t="s">
        <v>37</v>
      </c>
      <c r="Y2621" t="s">
        <v>38</v>
      </c>
      <c r="Z2621" t="s">
        <v>90</v>
      </c>
      <c r="AA2621">
        <v>1988</v>
      </c>
      <c r="AB2621">
        <v>692</v>
      </c>
      <c r="AC2621">
        <v>7.5</v>
      </c>
      <c r="AD2621">
        <v>1.85</v>
      </c>
      <c r="AE2621">
        <v>113</v>
      </c>
    </row>
    <row r="2622" spans="1:31" x14ac:dyDescent="0.45">
      <c r="A2622" t="s">
        <v>28</v>
      </c>
      <c r="B2622" t="s">
        <v>9506</v>
      </c>
      <c r="C2622" t="str">
        <f t="shared" si="80"/>
        <v>other</v>
      </c>
      <c r="D2622">
        <v>41</v>
      </c>
      <c r="E2622">
        <v>113</v>
      </c>
      <c r="F2622">
        <v>0</v>
      </c>
      <c r="G2622">
        <v>607</v>
      </c>
      <c r="H2622" t="s">
        <v>4000</v>
      </c>
      <c r="I2622">
        <v>2000</v>
      </c>
      <c r="J2622" s="1">
        <v>13569248</v>
      </c>
      <c r="K2622" s="1">
        <v>15000000</v>
      </c>
      <c r="L2622" s="1">
        <f>J2622/K2622</f>
        <v>0.90461653333333336</v>
      </c>
      <c r="M2622" s="2" t="str">
        <f t="shared" si="81"/>
        <v>other</v>
      </c>
      <c r="N2622" t="s">
        <v>2517</v>
      </c>
      <c r="O2622" t="s">
        <v>6423</v>
      </c>
      <c r="P2622" t="s">
        <v>12730</v>
      </c>
      <c r="Q2622">
        <v>9811</v>
      </c>
      <c r="R2622">
        <v>6510</v>
      </c>
      <c r="S2622" t="s">
        <v>10792</v>
      </c>
      <c r="T2622">
        <v>8</v>
      </c>
      <c r="U2622" t="s">
        <v>12731</v>
      </c>
      <c r="V2622" t="s">
        <v>12732</v>
      </c>
      <c r="W2622">
        <v>100</v>
      </c>
      <c r="X2622" t="s">
        <v>37</v>
      </c>
      <c r="Y2622" t="s">
        <v>38</v>
      </c>
      <c r="Z2622" t="s">
        <v>39</v>
      </c>
      <c r="AA2622">
        <v>2007</v>
      </c>
      <c r="AB2622">
        <v>721</v>
      </c>
      <c r="AC2622">
        <v>5.6</v>
      </c>
      <c r="AD2622">
        <v>1.85</v>
      </c>
      <c r="AE2622">
        <v>111</v>
      </c>
    </row>
    <row r="2623" spans="1:31" x14ac:dyDescent="0.45">
      <c r="A2623" t="s">
        <v>28</v>
      </c>
      <c r="B2623" t="s">
        <v>12733</v>
      </c>
      <c r="C2623" t="str">
        <f t="shared" ref="C2623:C2686" si="82">IF(J2623&lt;100000000,"other","blockbuster")</f>
        <v>other</v>
      </c>
      <c r="D2623">
        <v>27</v>
      </c>
      <c r="E2623">
        <v>115</v>
      </c>
      <c r="F2623">
        <v>44</v>
      </c>
      <c r="G2623">
        <v>902</v>
      </c>
      <c r="H2623" t="s">
        <v>79</v>
      </c>
      <c r="I2623">
        <v>23000</v>
      </c>
      <c r="J2623" s="1">
        <v>13560960</v>
      </c>
      <c r="K2623" s="1">
        <v>15000000</v>
      </c>
      <c r="L2623" s="1">
        <f>J2623/K2623</f>
        <v>0.90406399999999998</v>
      </c>
      <c r="M2623" s="2" t="str">
        <f t="shared" si="81"/>
        <v>other</v>
      </c>
      <c r="N2623" t="s">
        <v>12734</v>
      </c>
      <c r="O2623" t="s">
        <v>58</v>
      </c>
      <c r="P2623" t="s">
        <v>12735</v>
      </c>
      <c r="Q2623">
        <v>36624</v>
      </c>
      <c r="R2623">
        <v>29370</v>
      </c>
      <c r="S2623" t="s">
        <v>5771</v>
      </c>
      <c r="T2623">
        <v>4</v>
      </c>
      <c r="U2623" t="s">
        <v>12736</v>
      </c>
      <c r="V2623" t="s">
        <v>12737</v>
      </c>
      <c r="W2623">
        <v>132</v>
      </c>
      <c r="X2623" t="s">
        <v>37</v>
      </c>
      <c r="Y2623" t="s">
        <v>38</v>
      </c>
      <c r="Z2623" t="s">
        <v>90</v>
      </c>
      <c r="AA2623">
        <v>1994</v>
      </c>
      <c r="AB2623">
        <v>4000</v>
      </c>
      <c r="AC2623">
        <v>7.3</v>
      </c>
      <c r="AD2623">
        <v>1.85</v>
      </c>
      <c r="AE2623">
        <v>111</v>
      </c>
    </row>
    <row r="2624" spans="1:31" x14ac:dyDescent="0.45">
      <c r="A2624" t="s">
        <v>28</v>
      </c>
      <c r="B2624" t="s">
        <v>12738</v>
      </c>
      <c r="C2624" t="str">
        <f t="shared" si="82"/>
        <v>other</v>
      </c>
      <c r="D2624">
        <v>462</v>
      </c>
      <c r="E2624">
        <v>95</v>
      </c>
      <c r="F2624">
        <v>43</v>
      </c>
      <c r="G2624">
        <v>259</v>
      </c>
      <c r="H2624" t="s">
        <v>11635</v>
      </c>
      <c r="I2624">
        <v>11000</v>
      </c>
      <c r="J2624" s="1">
        <v>13558739</v>
      </c>
      <c r="K2624" s="1">
        <v>17000000</v>
      </c>
      <c r="L2624" s="1">
        <f>J2624/K2624</f>
        <v>0.79757288235294121</v>
      </c>
      <c r="M2624" s="2" t="str">
        <f t="shared" si="81"/>
        <v>other</v>
      </c>
      <c r="N2624" t="s">
        <v>885</v>
      </c>
      <c r="O2624" t="s">
        <v>99</v>
      </c>
      <c r="P2624" t="s">
        <v>12739</v>
      </c>
      <c r="Q2624">
        <v>139749</v>
      </c>
      <c r="R2624">
        <v>11946</v>
      </c>
      <c r="S2624" t="s">
        <v>12740</v>
      </c>
      <c r="T2624">
        <v>0</v>
      </c>
      <c r="U2624" t="s">
        <v>12741</v>
      </c>
      <c r="V2624" t="s">
        <v>12742</v>
      </c>
      <c r="W2624">
        <v>509</v>
      </c>
      <c r="X2624" t="s">
        <v>37</v>
      </c>
      <c r="Y2624" t="s">
        <v>56</v>
      </c>
      <c r="Z2624" t="s">
        <v>39</v>
      </c>
      <c r="AA2624">
        <v>2012</v>
      </c>
      <c r="AB2624">
        <v>326</v>
      </c>
      <c r="AC2624">
        <v>6.4</v>
      </c>
      <c r="AD2624">
        <v>2.35</v>
      </c>
      <c r="AE2624">
        <v>110</v>
      </c>
    </row>
    <row r="2625" spans="1:31" x14ac:dyDescent="0.45">
      <c r="A2625" t="s">
        <v>28</v>
      </c>
      <c r="B2625" t="s">
        <v>1773</v>
      </c>
      <c r="C2625" t="str">
        <f t="shared" si="82"/>
        <v>other</v>
      </c>
      <c r="D2625">
        <v>152</v>
      </c>
      <c r="E2625">
        <v>87</v>
      </c>
      <c r="F2625">
        <v>165</v>
      </c>
      <c r="G2625">
        <v>383</v>
      </c>
      <c r="H2625" t="s">
        <v>12743</v>
      </c>
      <c r="I2625">
        <v>1000</v>
      </c>
      <c r="J2625" s="1">
        <v>13555988</v>
      </c>
      <c r="K2625" s="1">
        <v>15000000</v>
      </c>
      <c r="L2625" s="1">
        <f>J2625/K2625</f>
        <v>0.90373253333333337</v>
      </c>
      <c r="M2625" s="2" t="str">
        <f t="shared" si="81"/>
        <v>other</v>
      </c>
      <c r="N2625" t="s">
        <v>5534</v>
      </c>
      <c r="O2625" t="s">
        <v>4675</v>
      </c>
      <c r="P2625" t="s">
        <v>12744</v>
      </c>
      <c r="Q2625">
        <v>34711</v>
      </c>
      <c r="R2625">
        <v>2452</v>
      </c>
      <c r="S2625" t="s">
        <v>3237</v>
      </c>
      <c r="T2625">
        <v>0</v>
      </c>
      <c r="U2625" t="s">
        <v>12745</v>
      </c>
      <c r="V2625" t="s">
        <v>12746</v>
      </c>
      <c r="W2625">
        <v>468</v>
      </c>
      <c r="X2625" t="s">
        <v>37</v>
      </c>
      <c r="Y2625" t="s">
        <v>38</v>
      </c>
      <c r="Z2625" t="s">
        <v>39</v>
      </c>
      <c r="AA2625">
        <v>2006</v>
      </c>
      <c r="AB2625">
        <v>431</v>
      </c>
      <c r="AC2625">
        <v>5</v>
      </c>
      <c r="AD2625">
        <v>2.35</v>
      </c>
      <c r="AE2625">
        <v>110</v>
      </c>
    </row>
    <row r="2626" spans="1:31" x14ac:dyDescent="0.45">
      <c r="A2626" t="s">
        <v>28</v>
      </c>
      <c r="B2626" t="s">
        <v>799</v>
      </c>
      <c r="C2626" t="str">
        <f t="shared" si="82"/>
        <v>other</v>
      </c>
      <c r="D2626">
        <v>69</v>
      </c>
      <c r="E2626">
        <v>88</v>
      </c>
      <c r="F2626">
        <v>189</v>
      </c>
      <c r="G2626">
        <v>799</v>
      </c>
      <c r="H2626" t="s">
        <v>9022</v>
      </c>
      <c r="I2626">
        <v>934</v>
      </c>
      <c r="J2626" s="1">
        <v>13491653</v>
      </c>
      <c r="K2626" s="1">
        <v>15000000</v>
      </c>
      <c r="L2626" s="1">
        <f>J2626/K2626</f>
        <v>0.89944353333333338</v>
      </c>
      <c r="M2626" s="2" t="str">
        <f t="shared" si="81"/>
        <v>other</v>
      </c>
      <c r="N2626" t="s">
        <v>2348</v>
      </c>
      <c r="O2626" t="s">
        <v>8295</v>
      </c>
      <c r="P2626" t="s">
        <v>12747</v>
      </c>
      <c r="Q2626">
        <v>29008</v>
      </c>
      <c r="R2626">
        <v>3707</v>
      </c>
      <c r="S2626" t="s">
        <v>12748</v>
      </c>
      <c r="T2626">
        <v>1</v>
      </c>
      <c r="U2626" t="s">
        <v>12749</v>
      </c>
      <c r="V2626" t="s">
        <v>12750</v>
      </c>
      <c r="W2626">
        <v>99</v>
      </c>
      <c r="X2626" t="s">
        <v>37</v>
      </c>
      <c r="Y2626" t="s">
        <v>38</v>
      </c>
      <c r="Z2626" t="s">
        <v>90</v>
      </c>
      <c r="AA2626">
        <v>2002</v>
      </c>
      <c r="AB2626">
        <v>927</v>
      </c>
      <c r="AC2626">
        <v>5.4</v>
      </c>
      <c r="AD2626">
        <v>1.85</v>
      </c>
      <c r="AE2626">
        <v>109</v>
      </c>
    </row>
    <row r="2627" spans="1:31" x14ac:dyDescent="0.45">
      <c r="A2627" t="s">
        <v>28</v>
      </c>
      <c r="B2627" t="s">
        <v>6027</v>
      </c>
      <c r="C2627" t="str">
        <f t="shared" si="82"/>
        <v>other</v>
      </c>
      <c r="D2627">
        <v>140</v>
      </c>
      <c r="E2627">
        <v>183</v>
      </c>
      <c r="F2627">
        <v>517</v>
      </c>
      <c r="G2627">
        <v>652</v>
      </c>
      <c r="H2627" t="s">
        <v>2367</v>
      </c>
      <c r="I2627">
        <v>22000</v>
      </c>
      <c r="J2627" s="1">
        <v>13464388</v>
      </c>
      <c r="K2627" s="1">
        <v>15000000</v>
      </c>
      <c r="L2627" s="1">
        <f>J2627/K2627</f>
        <v>0.89762586666666666</v>
      </c>
      <c r="M2627" s="2" t="str">
        <f t="shared" ref="M2627:M2690" si="83">IF(L2627&lt;2,"other","blockbuster")</f>
        <v>other</v>
      </c>
      <c r="N2627" t="s">
        <v>3386</v>
      </c>
      <c r="O2627" t="s">
        <v>1736</v>
      </c>
      <c r="P2627" t="s">
        <v>12751</v>
      </c>
      <c r="Q2627">
        <v>232577</v>
      </c>
      <c r="R2627">
        <v>34025</v>
      </c>
      <c r="S2627" t="s">
        <v>8259</v>
      </c>
      <c r="T2627">
        <v>2</v>
      </c>
      <c r="U2627" t="s">
        <v>12752</v>
      </c>
      <c r="V2627" t="s">
        <v>12753</v>
      </c>
      <c r="W2627">
        <v>1026</v>
      </c>
      <c r="X2627" t="s">
        <v>37</v>
      </c>
      <c r="Y2627" t="s">
        <v>56</v>
      </c>
      <c r="Z2627" t="s">
        <v>575</v>
      </c>
      <c r="AA2627">
        <v>1978</v>
      </c>
      <c r="AB2627">
        <v>11000</v>
      </c>
      <c r="AC2627">
        <v>8.1999999999999993</v>
      </c>
      <c r="AD2627">
        <v>2.35</v>
      </c>
      <c r="AE2627">
        <v>108</v>
      </c>
    </row>
    <row r="2628" spans="1:31" x14ac:dyDescent="0.45">
      <c r="A2628" t="s">
        <v>28</v>
      </c>
      <c r="B2628" t="s">
        <v>3112</v>
      </c>
      <c r="C2628" t="str">
        <f t="shared" si="82"/>
        <v>other</v>
      </c>
      <c r="D2628">
        <v>130</v>
      </c>
      <c r="E2628">
        <v>97</v>
      </c>
      <c r="F2628">
        <v>272</v>
      </c>
      <c r="G2628">
        <v>957</v>
      </c>
      <c r="H2628" t="s">
        <v>79</v>
      </c>
      <c r="I2628">
        <v>22000</v>
      </c>
      <c r="J2628" s="1">
        <v>13401683</v>
      </c>
      <c r="K2628" s="1">
        <v>15000000</v>
      </c>
      <c r="L2628" s="1">
        <f>J2628/K2628</f>
        <v>0.89344553333333332</v>
      </c>
      <c r="M2628" s="2" t="str">
        <f t="shared" si="83"/>
        <v>other</v>
      </c>
      <c r="N2628" t="s">
        <v>2517</v>
      </c>
      <c r="O2628" t="s">
        <v>1736</v>
      </c>
      <c r="P2628" t="s">
        <v>12754</v>
      </c>
      <c r="Q2628">
        <v>67604</v>
      </c>
      <c r="R2628">
        <v>29252</v>
      </c>
      <c r="S2628" t="s">
        <v>1000</v>
      </c>
      <c r="T2628">
        <v>0</v>
      </c>
      <c r="U2628" t="s">
        <v>12755</v>
      </c>
      <c r="V2628" t="s">
        <v>12756</v>
      </c>
      <c r="W2628">
        <v>218</v>
      </c>
      <c r="X2628" t="s">
        <v>37</v>
      </c>
      <c r="Y2628" t="s">
        <v>38</v>
      </c>
      <c r="Z2628" t="s">
        <v>575</v>
      </c>
      <c r="AA2628">
        <v>1997</v>
      </c>
      <c r="AB2628">
        <v>4000</v>
      </c>
      <c r="AC2628">
        <v>7.1</v>
      </c>
      <c r="AD2628">
        <v>1.85</v>
      </c>
      <c r="AE2628">
        <v>108</v>
      </c>
    </row>
    <row r="2629" spans="1:31" x14ac:dyDescent="0.45">
      <c r="A2629" t="s">
        <v>28</v>
      </c>
      <c r="B2629" t="s">
        <v>12757</v>
      </c>
      <c r="C2629" t="str">
        <f t="shared" si="82"/>
        <v>other</v>
      </c>
      <c r="D2629">
        <v>66</v>
      </c>
      <c r="E2629">
        <v>94</v>
      </c>
      <c r="F2629">
        <v>13</v>
      </c>
      <c r="G2629">
        <v>566</v>
      </c>
      <c r="H2629" t="s">
        <v>12758</v>
      </c>
      <c r="I2629">
        <v>925</v>
      </c>
      <c r="J2629" s="1">
        <v>13401683</v>
      </c>
      <c r="K2629" s="1">
        <v>17000000</v>
      </c>
      <c r="L2629" s="1">
        <f>J2629/K2629</f>
        <v>0.78833429411764711</v>
      </c>
      <c r="M2629" s="2" t="str">
        <f t="shared" si="83"/>
        <v>other</v>
      </c>
      <c r="N2629" t="s">
        <v>12759</v>
      </c>
      <c r="O2629" t="s">
        <v>12760</v>
      </c>
      <c r="P2629" t="s">
        <v>12761</v>
      </c>
      <c r="Q2629">
        <v>27580</v>
      </c>
      <c r="R2629">
        <v>3423</v>
      </c>
      <c r="S2629" t="s">
        <v>1852</v>
      </c>
      <c r="T2629">
        <v>1</v>
      </c>
      <c r="U2629" t="s">
        <v>12762</v>
      </c>
      <c r="V2629" t="s">
        <v>12763</v>
      </c>
      <c r="W2629">
        <v>172</v>
      </c>
      <c r="X2629" t="s">
        <v>37</v>
      </c>
      <c r="Y2629" t="s">
        <v>38</v>
      </c>
      <c r="Z2629" t="s">
        <v>90</v>
      </c>
      <c r="AA2629">
        <v>2003</v>
      </c>
      <c r="AB2629">
        <v>738</v>
      </c>
      <c r="AC2629">
        <v>5.3</v>
      </c>
      <c r="AD2629">
        <v>2.35</v>
      </c>
      <c r="AE2629">
        <v>108</v>
      </c>
    </row>
    <row r="2630" spans="1:31" x14ac:dyDescent="0.45">
      <c r="A2630" t="s">
        <v>28</v>
      </c>
      <c r="B2630" t="s">
        <v>12764</v>
      </c>
      <c r="C2630" t="str">
        <f t="shared" si="82"/>
        <v>other</v>
      </c>
      <c r="D2630">
        <v>238</v>
      </c>
      <c r="E2630">
        <v>112</v>
      </c>
      <c r="F2630">
        <v>29</v>
      </c>
      <c r="G2630">
        <v>874</v>
      </c>
      <c r="H2630" t="s">
        <v>2797</v>
      </c>
      <c r="I2630">
        <v>12000</v>
      </c>
      <c r="J2630" s="1">
        <v>13395939</v>
      </c>
      <c r="K2630" s="1">
        <v>15000000</v>
      </c>
      <c r="L2630" s="1">
        <f>J2630/K2630</f>
        <v>0.89306260000000004</v>
      </c>
      <c r="M2630" s="2" t="str">
        <f t="shared" si="83"/>
        <v>other</v>
      </c>
      <c r="N2630" t="s">
        <v>913</v>
      </c>
      <c r="O2630" t="s">
        <v>1062</v>
      </c>
      <c r="P2630" t="s">
        <v>12765</v>
      </c>
      <c r="Q2630">
        <v>64747</v>
      </c>
      <c r="R2630">
        <v>15800</v>
      </c>
      <c r="S2630" t="s">
        <v>6336</v>
      </c>
      <c r="T2630">
        <v>1</v>
      </c>
      <c r="U2630" t="s">
        <v>12766</v>
      </c>
      <c r="V2630" t="s">
        <v>12767</v>
      </c>
      <c r="W2630">
        <v>122</v>
      </c>
      <c r="X2630" t="s">
        <v>37</v>
      </c>
      <c r="Y2630" t="s">
        <v>38</v>
      </c>
      <c r="Z2630" t="s">
        <v>39</v>
      </c>
      <c r="AA2630">
        <v>2013</v>
      </c>
      <c r="AB2630">
        <v>1000</v>
      </c>
      <c r="AC2630">
        <v>6.5</v>
      </c>
      <c r="AD2630">
        <v>2.35</v>
      </c>
      <c r="AE2630">
        <v>107</v>
      </c>
    </row>
    <row r="2631" spans="1:31" x14ac:dyDescent="0.45">
      <c r="A2631" t="s">
        <v>28</v>
      </c>
      <c r="B2631" t="s">
        <v>12768</v>
      </c>
      <c r="C2631" t="str">
        <f t="shared" si="82"/>
        <v>other</v>
      </c>
      <c r="D2631">
        <v>198</v>
      </c>
      <c r="E2631">
        <v>98</v>
      </c>
      <c r="F2631">
        <v>66</v>
      </c>
      <c r="G2631">
        <v>562</v>
      </c>
      <c r="H2631" t="s">
        <v>5029</v>
      </c>
      <c r="I2631">
        <v>3000</v>
      </c>
      <c r="J2631" s="1">
        <v>13391174</v>
      </c>
      <c r="K2631" s="1">
        <v>15000000</v>
      </c>
      <c r="L2631" s="1">
        <f>J2631/K2631</f>
        <v>0.89274493333333338</v>
      </c>
      <c r="M2631" s="2" t="str">
        <f t="shared" si="83"/>
        <v>other</v>
      </c>
      <c r="N2631" t="s">
        <v>872</v>
      </c>
      <c r="O2631" t="s">
        <v>1533</v>
      </c>
      <c r="P2631" t="s">
        <v>12769</v>
      </c>
      <c r="Q2631">
        <v>29867</v>
      </c>
      <c r="R2631">
        <v>4567</v>
      </c>
      <c r="S2631" t="s">
        <v>12770</v>
      </c>
      <c r="T2631">
        <v>0</v>
      </c>
      <c r="U2631" t="s">
        <v>12771</v>
      </c>
      <c r="V2631" t="s">
        <v>12772</v>
      </c>
      <c r="W2631">
        <v>181</v>
      </c>
      <c r="X2631" t="s">
        <v>37</v>
      </c>
      <c r="Y2631" t="s">
        <v>38</v>
      </c>
      <c r="Z2631" t="s">
        <v>39</v>
      </c>
      <c r="AA2631">
        <v>2015</v>
      </c>
      <c r="AB2631">
        <v>658</v>
      </c>
      <c r="AC2631">
        <v>6.2</v>
      </c>
      <c r="AD2631">
        <v>2.35</v>
      </c>
      <c r="AE2631">
        <v>107</v>
      </c>
    </row>
    <row r="2632" spans="1:31" x14ac:dyDescent="0.45">
      <c r="A2632" t="s">
        <v>28</v>
      </c>
      <c r="B2632" t="s">
        <v>4893</v>
      </c>
      <c r="C2632" t="str">
        <f t="shared" si="82"/>
        <v>other</v>
      </c>
      <c r="D2632">
        <v>154</v>
      </c>
      <c r="E2632">
        <v>104</v>
      </c>
      <c r="F2632">
        <v>0</v>
      </c>
      <c r="G2632">
        <v>1000</v>
      </c>
      <c r="H2632" t="s">
        <v>483</v>
      </c>
      <c r="I2632">
        <v>4000</v>
      </c>
      <c r="J2632" s="1">
        <v>13383737</v>
      </c>
      <c r="K2632" s="1">
        <v>15000000</v>
      </c>
      <c r="L2632" s="1">
        <f>J2632/K2632</f>
        <v>0.89224913333333333</v>
      </c>
      <c r="M2632" s="2" t="str">
        <f t="shared" si="83"/>
        <v>other</v>
      </c>
      <c r="N2632" t="s">
        <v>7038</v>
      </c>
      <c r="O2632" t="s">
        <v>672</v>
      </c>
      <c r="P2632" t="s">
        <v>12773</v>
      </c>
      <c r="Q2632">
        <v>92074</v>
      </c>
      <c r="R2632">
        <v>12170</v>
      </c>
      <c r="S2632" t="s">
        <v>5994</v>
      </c>
      <c r="T2632">
        <v>1</v>
      </c>
      <c r="U2632" t="s">
        <v>12774</v>
      </c>
      <c r="V2632" t="s">
        <v>12775</v>
      </c>
      <c r="W2632">
        <v>502</v>
      </c>
      <c r="X2632" t="s">
        <v>37</v>
      </c>
      <c r="Y2632" t="s">
        <v>38</v>
      </c>
      <c r="Z2632" t="s">
        <v>575</v>
      </c>
      <c r="AA2632">
        <v>1998</v>
      </c>
      <c r="AB2632">
        <v>4000</v>
      </c>
      <c r="AC2632">
        <v>6.4</v>
      </c>
      <c r="AD2632">
        <v>1.85</v>
      </c>
      <c r="AE2632">
        <v>106</v>
      </c>
    </row>
    <row r="2633" spans="1:31" x14ac:dyDescent="0.45">
      <c r="A2633" t="s">
        <v>28</v>
      </c>
      <c r="B2633" t="s">
        <v>6014</v>
      </c>
      <c r="C2633" t="str">
        <f t="shared" si="82"/>
        <v>other</v>
      </c>
      <c r="D2633">
        <v>19</v>
      </c>
      <c r="E2633">
        <v>118</v>
      </c>
      <c r="F2633">
        <v>13</v>
      </c>
      <c r="G2633">
        <v>2</v>
      </c>
      <c r="H2633" t="s">
        <v>12776</v>
      </c>
      <c r="I2633">
        <v>90</v>
      </c>
      <c r="J2633" s="1">
        <v>13376506</v>
      </c>
      <c r="L2633" s="1" t="e">
        <f>J2633/K2633</f>
        <v>#DIV/0!</v>
      </c>
      <c r="M2633" s="2" t="e">
        <f t="shared" si="83"/>
        <v>#DIV/0!</v>
      </c>
      <c r="N2633" t="s">
        <v>4286</v>
      </c>
      <c r="O2633" t="s">
        <v>12777</v>
      </c>
      <c r="P2633" t="s">
        <v>12778</v>
      </c>
      <c r="Q2633">
        <v>13442</v>
      </c>
      <c r="R2633">
        <v>114</v>
      </c>
      <c r="S2633" t="s">
        <v>12779</v>
      </c>
      <c r="T2633">
        <v>0</v>
      </c>
      <c r="U2633" t="s">
        <v>12780</v>
      </c>
      <c r="V2633" t="s">
        <v>12781</v>
      </c>
      <c r="W2633">
        <v>59</v>
      </c>
      <c r="X2633" t="s">
        <v>37</v>
      </c>
      <c r="Y2633" t="s">
        <v>38</v>
      </c>
      <c r="Z2633" t="s">
        <v>575</v>
      </c>
      <c r="AA2633">
        <v>1993</v>
      </c>
      <c r="AB2633">
        <v>22</v>
      </c>
      <c r="AC2633">
        <v>7.2</v>
      </c>
      <c r="AD2633">
        <v>1.85</v>
      </c>
      <c r="AE2633">
        <v>105</v>
      </c>
    </row>
    <row r="2634" spans="1:31" x14ac:dyDescent="0.45">
      <c r="A2634" t="s">
        <v>28</v>
      </c>
      <c r="B2634" t="s">
        <v>1411</v>
      </c>
      <c r="C2634" t="str">
        <f t="shared" si="82"/>
        <v>other</v>
      </c>
      <c r="D2634">
        <v>131</v>
      </c>
      <c r="E2634">
        <v>120</v>
      </c>
      <c r="F2634">
        <v>446</v>
      </c>
      <c r="G2634">
        <v>1000</v>
      </c>
      <c r="H2634" t="s">
        <v>1774</v>
      </c>
      <c r="I2634">
        <v>22000</v>
      </c>
      <c r="J2634" s="1">
        <v>13367101</v>
      </c>
      <c r="K2634" s="1">
        <v>10000000</v>
      </c>
      <c r="L2634" s="1">
        <f>J2634/K2634</f>
        <v>1.3367100999999999</v>
      </c>
      <c r="M2634" s="2" t="str">
        <f t="shared" si="83"/>
        <v>other</v>
      </c>
      <c r="N2634" t="s">
        <v>2115</v>
      </c>
      <c r="O2634" t="s">
        <v>1736</v>
      </c>
      <c r="P2634" t="s">
        <v>12782</v>
      </c>
      <c r="Q2634">
        <v>69576</v>
      </c>
      <c r="R2634">
        <v>40117</v>
      </c>
      <c r="S2634" t="s">
        <v>783</v>
      </c>
      <c r="T2634">
        <v>3</v>
      </c>
      <c r="U2634" t="s">
        <v>12783</v>
      </c>
      <c r="V2634" t="s">
        <v>12784</v>
      </c>
      <c r="W2634">
        <v>207</v>
      </c>
      <c r="X2634" t="s">
        <v>37</v>
      </c>
      <c r="Y2634" t="s">
        <v>38</v>
      </c>
      <c r="Z2634" t="s">
        <v>575</v>
      </c>
      <c r="AA2634">
        <v>1997</v>
      </c>
      <c r="AB2634">
        <v>13000</v>
      </c>
      <c r="AC2634">
        <v>6.9</v>
      </c>
      <c r="AD2634">
        <v>1.85</v>
      </c>
      <c r="AE2634">
        <v>104</v>
      </c>
    </row>
    <row r="2635" spans="1:31" x14ac:dyDescent="0.45">
      <c r="A2635" t="s">
        <v>28</v>
      </c>
      <c r="B2635" t="s">
        <v>12785</v>
      </c>
      <c r="C2635" t="str">
        <f t="shared" si="82"/>
        <v>other</v>
      </c>
      <c r="D2635">
        <v>97</v>
      </c>
      <c r="E2635">
        <v>99</v>
      </c>
      <c r="F2635">
        <v>11</v>
      </c>
      <c r="G2635">
        <v>971</v>
      </c>
      <c r="H2635" t="s">
        <v>12786</v>
      </c>
      <c r="I2635">
        <v>11000</v>
      </c>
      <c r="J2635" s="1">
        <v>13362308</v>
      </c>
      <c r="K2635" s="1">
        <v>16000000</v>
      </c>
      <c r="L2635" s="1">
        <f>J2635/K2635</f>
        <v>0.83514425000000003</v>
      </c>
      <c r="M2635" s="2" t="str">
        <f t="shared" si="83"/>
        <v>other</v>
      </c>
      <c r="N2635" t="s">
        <v>1661</v>
      </c>
      <c r="O2635" t="s">
        <v>217</v>
      </c>
      <c r="P2635" t="s">
        <v>12787</v>
      </c>
      <c r="Q2635">
        <v>80305</v>
      </c>
      <c r="R2635">
        <v>15369</v>
      </c>
      <c r="S2635" t="s">
        <v>4331</v>
      </c>
      <c r="T2635">
        <v>0</v>
      </c>
      <c r="U2635" t="s">
        <v>12788</v>
      </c>
      <c r="V2635" t="s">
        <v>12789</v>
      </c>
      <c r="W2635">
        <v>393</v>
      </c>
      <c r="X2635" t="s">
        <v>37</v>
      </c>
      <c r="Y2635" t="s">
        <v>38</v>
      </c>
      <c r="Z2635" t="s">
        <v>575</v>
      </c>
      <c r="AA2635">
        <v>2001</v>
      </c>
      <c r="AB2635">
        <v>983</v>
      </c>
      <c r="AC2635">
        <v>5.7</v>
      </c>
      <c r="AD2635">
        <v>1.85</v>
      </c>
      <c r="AE2635">
        <v>104</v>
      </c>
    </row>
    <row r="2636" spans="1:31" x14ac:dyDescent="0.45">
      <c r="A2636" t="s">
        <v>28</v>
      </c>
      <c r="B2636" t="s">
        <v>497</v>
      </c>
      <c r="C2636" t="str">
        <f t="shared" si="82"/>
        <v>other</v>
      </c>
      <c r="D2636">
        <v>355</v>
      </c>
      <c r="E2636">
        <v>109</v>
      </c>
      <c r="F2636">
        <v>453</v>
      </c>
      <c r="G2636">
        <v>953</v>
      </c>
      <c r="H2636" t="s">
        <v>2446</v>
      </c>
      <c r="I2636">
        <v>15000</v>
      </c>
      <c r="J2636" s="1">
        <v>13350177</v>
      </c>
      <c r="K2636" s="1">
        <v>7000000</v>
      </c>
      <c r="L2636" s="1">
        <f>J2636/K2636</f>
        <v>1.9071681428571428</v>
      </c>
      <c r="M2636" s="2" t="str">
        <f t="shared" si="83"/>
        <v>other</v>
      </c>
      <c r="N2636" t="s">
        <v>2115</v>
      </c>
      <c r="O2636" t="s">
        <v>368</v>
      </c>
      <c r="P2636" t="s">
        <v>12790</v>
      </c>
      <c r="Q2636">
        <v>181025</v>
      </c>
      <c r="R2636">
        <v>27788</v>
      </c>
      <c r="S2636" t="s">
        <v>630</v>
      </c>
      <c r="T2636">
        <v>2</v>
      </c>
      <c r="U2636" t="s">
        <v>12791</v>
      </c>
      <c r="V2636" t="s">
        <v>12792</v>
      </c>
      <c r="W2636">
        <v>336</v>
      </c>
      <c r="X2636" t="s">
        <v>37</v>
      </c>
      <c r="Y2636" t="s">
        <v>38</v>
      </c>
      <c r="Z2636" t="s">
        <v>575</v>
      </c>
      <c r="AA2636">
        <v>2012</v>
      </c>
      <c r="AB2636">
        <v>10000</v>
      </c>
      <c r="AC2636">
        <v>7.7</v>
      </c>
      <c r="AD2636">
        <v>1.85</v>
      </c>
      <c r="AE2636">
        <v>102</v>
      </c>
    </row>
    <row r="2637" spans="1:31" x14ac:dyDescent="0.45">
      <c r="A2637" t="s">
        <v>28</v>
      </c>
      <c r="B2637" t="s">
        <v>3337</v>
      </c>
      <c r="C2637" t="str">
        <f t="shared" si="82"/>
        <v>other</v>
      </c>
      <c r="D2637">
        <v>138</v>
      </c>
      <c r="E2637">
        <v>105</v>
      </c>
      <c r="F2637">
        <v>488</v>
      </c>
      <c r="G2637">
        <v>13000</v>
      </c>
      <c r="H2637" t="s">
        <v>644</v>
      </c>
      <c r="I2637">
        <v>15000</v>
      </c>
      <c r="J2637" s="1">
        <v>13337299</v>
      </c>
      <c r="K2637" s="1">
        <v>37000000</v>
      </c>
      <c r="L2637" s="1">
        <f>J2637/K2637</f>
        <v>0.36046754054054053</v>
      </c>
      <c r="M2637" s="2" t="str">
        <f t="shared" si="83"/>
        <v>other</v>
      </c>
      <c r="N2637" t="s">
        <v>1405</v>
      </c>
      <c r="O2637" t="s">
        <v>177</v>
      </c>
      <c r="P2637" t="s">
        <v>7188</v>
      </c>
      <c r="Q2637">
        <v>39782</v>
      </c>
      <c r="R2637">
        <v>44037</v>
      </c>
      <c r="S2637" t="s">
        <v>537</v>
      </c>
      <c r="T2637">
        <v>1</v>
      </c>
      <c r="U2637" t="s">
        <v>7189</v>
      </c>
      <c r="V2637" t="s">
        <v>7190</v>
      </c>
      <c r="W2637">
        <v>172</v>
      </c>
      <c r="X2637" t="s">
        <v>37</v>
      </c>
      <c r="Y2637" t="s">
        <v>38</v>
      </c>
      <c r="Z2637" t="s">
        <v>39</v>
      </c>
      <c r="AA2637">
        <v>2015</v>
      </c>
      <c r="AB2637">
        <v>14000</v>
      </c>
      <c r="AC2637">
        <v>5.4</v>
      </c>
      <c r="AD2637">
        <v>1.85</v>
      </c>
      <c r="AE2637">
        <v>100</v>
      </c>
    </row>
    <row r="2638" spans="1:31" x14ac:dyDescent="0.45">
      <c r="A2638" t="s">
        <v>28</v>
      </c>
      <c r="B2638" t="s">
        <v>489</v>
      </c>
      <c r="C2638" t="str">
        <f t="shared" si="82"/>
        <v>other</v>
      </c>
      <c r="D2638">
        <v>102</v>
      </c>
      <c r="E2638">
        <v>106</v>
      </c>
      <c r="F2638">
        <v>357</v>
      </c>
      <c r="G2638">
        <v>883</v>
      </c>
      <c r="H2638" t="s">
        <v>2706</v>
      </c>
      <c r="I2638">
        <v>23000</v>
      </c>
      <c r="J2638" s="1">
        <v>13303319</v>
      </c>
      <c r="K2638" s="1">
        <v>15000000</v>
      </c>
      <c r="L2638" s="1">
        <f>J2638/K2638</f>
        <v>0.88688793333333338</v>
      </c>
      <c r="M2638" s="2" t="str">
        <f t="shared" si="83"/>
        <v>other</v>
      </c>
      <c r="N2638" t="s">
        <v>454</v>
      </c>
      <c r="O2638" t="s">
        <v>328</v>
      </c>
      <c r="P2638" t="s">
        <v>12793</v>
      </c>
      <c r="Q2638">
        <v>26846</v>
      </c>
      <c r="R2638">
        <v>26652</v>
      </c>
      <c r="S2638" t="s">
        <v>12794</v>
      </c>
      <c r="T2638">
        <v>0</v>
      </c>
      <c r="U2638" t="s">
        <v>12795</v>
      </c>
      <c r="V2638" t="s">
        <v>12796</v>
      </c>
      <c r="W2638">
        <v>193</v>
      </c>
      <c r="X2638" t="s">
        <v>37</v>
      </c>
      <c r="Y2638" t="s">
        <v>38</v>
      </c>
      <c r="Z2638" t="s">
        <v>39</v>
      </c>
      <c r="AA2638">
        <v>2000</v>
      </c>
      <c r="AB2638">
        <v>1000</v>
      </c>
      <c r="AC2638">
        <v>5.6</v>
      </c>
      <c r="AD2638">
        <v>1.85</v>
      </c>
      <c r="AE2638">
        <v>100</v>
      </c>
    </row>
    <row r="2639" spans="1:31" x14ac:dyDescent="0.45">
      <c r="A2639" t="s">
        <v>28</v>
      </c>
      <c r="B2639" t="s">
        <v>12797</v>
      </c>
      <c r="C2639" t="str">
        <f t="shared" si="82"/>
        <v>other</v>
      </c>
      <c r="D2639">
        <v>419</v>
      </c>
      <c r="E2639">
        <v>123</v>
      </c>
      <c r="F2639">
        <v>120</v>
      </c>
      <c r="G2639">
        <v>149</v>
      </c>
      <c r="H2639" t="s">
        <v>2923</v>
      </c>
      <c r="I2639">
        <v>13000</v>
      </c>
      <c r="J2639" s="1">
        <v>13300000</v>
      </c>
      <c r="K2639" s="1">
        <v>15000000</v>
      </c>
      <c r="L2639" s="1">
        <f>J2639/K2639</f>
        <v>0.88666666666666671</v>
      </c>
      <c r="M2639" s="2" t="str">
        <f t="shared" si="83"/>
        <v>other</v>
      </c>
      <c r="N2639" t="s">
        <v>6316</v>
      </c>
      <c r="O2639" t="s">
        <v>436</v>
      </c>
      <c r="P2639" t="s">
        <v>12798</v>
      </c>
      <c r="Q2639">
        <v>265507</v>
      </c>
      <c r="R2639">
        <v>14100</v>
      </c>
      <c r="S2639" t="s">
        <v>3582</v>
      </c>
      <c r="T2639">
        <v>0</v>
      </c>
      <c r="U2639" t="s">
        <v>12799</v>
      </c>
      <c r="V2639" t="s">
        <v>12800</v>
      </c>
      <c r="W2639">
        <v>388</v>
      </c>
      <c r="X2639" t="s">
        <v>37</v>
      </c>
      <c r="Y2639" t="s">
        <v>56</v>
      </c>
      <c r="Z2639" t="s">
        <v>39</v>
      </c>
      <c r="AA2639">
        <v>2014</v>
      </c>
      <c r="AB2639">
        <v>876</v>
      </c>
      <c r="AC2639">
        <v>7.7</v>
      </c>
      <c r="AD2639">
        <v>2.35</v>
      </c>
      <c r="AE2639">
        <v>100</v>
      </c>
    </row>
    <row r="2640" spans="1:31" x14ac:dyDescent="0.45">
      <c r="A2640" t="s">
        <v>28</v>
      </c>
      <c r="B2640" t="s">
        <v>4977</v>
      </c>
      <c r="C2640" t="str">
        <f t="shared" si="82"/>
        <v>other</v>
      </c>
      <c r="D2640">
        <v>37</v>
      </c>
      <c r="E2640">
        <v>86</v>
      </c>
      <c r="F2640">
        <v>14</v>
      </c>
      <c r="G2640">
        <v>685</v>
      </c>
      <c r="H2640" t="s">
        <v>5694</v>
      </c>
      <c r="I2640">
        <v>833</v>
      </c>
      <c r="J2640" s="1">
        <v>13269963</v>
      </c>
      <c r="K2640" s="1">
        <v>16000000</v>
      </c>
      <c r="L2640" s="1">
        <f>J2640/K2640</f>
        <v>0.82937268750000004</v>
      </c>
      <c r="M2640" s="2" t="str">
        <f t="shared" si="83"/>
        <v>other</v>
      </c>
      <c r="N2640" t="s">
        <v>999</v>
      </c>
      <c r="O2640" t="s">
        <v>2199</v>
      </c>
      <c r="P2640" t="s">
        <v>12801</v>
      </c>
      <c r="Q2640">
        <v>15939</v>
      </c>
      <c r="R2640">
        <v>4435</v>
      </c>
      <c r="S2640" t="s">
        <v>7203</v>
      </c>
      <c r="T2640">
        <v>3</v>
      </c>
      <c r="U2640" t="s">
        <v>12802</v>
      </c>
      <c r="V2640" t="s">
        <v>12803</v>
      </c>
      <c r="W2640">
        <v>87</v>
      </c>
      <c r="X2640" t="s">
        <v>37</v>
      </c>
      <c r="Y2640" t="s">
        <v>38</v>
      </c>
      <c r="Z2640" t="s">
        <v>39</v>
      </c>
      <c r="AA2640">
        <v>2003</v>
      </c>
      <c r="AB2640">
        <v>807</v>
      </c>
      <c r="AC2640">
        <v>5.0999999999999996</v>
      </c>
      <c r="AD2640">
        <v>2.35</v>
      </c>
      <c r="AE2640">
        <v>98</v>
      </c>
    </row>
    <row r="2641" spans="1:31" x14ac:dyDescent="0.45">
      <c r="A2641" t="s">
        <v>28</v>
      </c>
      <c r="B2641" t="s">
        <v>12804</v>
      </c>
      <c r="C2641" t="str">
        <f t="shared" si="82"/>
        <v>other</v>
      </c>
      <c r="D2641">
        <v>78</v>
      </c>
      <c r="E2641">
        <v>120</v>
      </c>
      <c r="F2641">
        <v>18</v>
      </c>
      <c r="G2641">
        <v>944</v>
      </c>
      <c r="H2641" t="s">
        <v>298</v>
      </c>
      <c r="I2641">
        <v>20000</v>
      </c>
      <c r="J2641" s="1">
        <v>13264986</v>
      </c>
      <c r="K2641" s="1">
        <v>15000000</v>
      </c>
      <c r="L2641" s="1">
        <f>J2641/K2641</f>
        <v>0.88433240000000002</v>
      </c>
      <c r="M2641" s="2" t="str">
        <f t="shared" si="83"/>
        <v>other</v>
      </c>
      <c r="N2641" t="s">
        <v>1405</v>
      </c>
      <c r="O2641" t="s">
        <v>831</v>
      </c>
      <c r="P2641" t="s">
        <v>12805</v>
      </c>
      <c r="Q2641">
        <v>27044</v>
      </c>
      <c r="R2641">
        <v>22383</v>
      </c>
      <c r="S2641" t="s">
        <v>4125</v>
      </c>
      <c r="T2641">
        <v>2</v>
      </c>
      <c r="U2641" t="s">
        <v>12806</v>
      </c>
      <c r="V2641" t="s">
        <v>12807</v>
      </c>
      <c r="W2641">
        <v>240</v>
      </c>
      <c r="X2641" t="s">
        <v>37</v>
      </c>
      <c r="Y2641" t="s">
        <v>38</v>
      </c>
      <c r="Z2641" t="s">
        <v>39</v>
      </c>
      <c r="AA2641">
        <v>2000</v>
      </c>
      <c r="AB2641">
        <v>1000</v>
      </c>
      <c r="AC2641">
        <v>6.8</v>
      </c>
      <c r="AD2641">
        <v>1.85</v>
      </c>
      <c r="AE2641">
        <v>98</v>
      </c>
    </row>
    <row r="2642" spans="1:31" x14ac:dyDescent="0.45">
      <c r="A2642" t="s">
        <v>28</v>
      </c>
      <c r="B2642" t="s">
        <v>9055</v>
      </c>
      <c r="C2642" t="str">
        <f t="shared" si="82"/>
        <v>other</v>
      </c>
      <c r="D2642">
        <v>181</v>
      </c>
      <c r="E2642">
        <v>227</v>
      </c>
      <c r="F2642">
        <v>767</v>
      </c>
      <c r="G2642">
        <v>87</v>
      </c>
      <c r="H2642" t="s">
        <v>5869</v>
      </c>
      <c r="I2642">
        <v>607</v>
      </c>
      <c r="J2642" s="1">
        <v>13248477</v>
      </c>
      <c r="K2642" s="1">
        <v>15000000</v>
      </c>
      <c r="L2642" s="1">
        <f>J2642/K2642</f>
        <v>0.88323180000000001</v>
      </c>
      <c r="M2642" s="2" t="str">
        <f t="shared" si="83"/>
        <v>other</v>
      </c>
      <c r="N2642" t="s">
        <v>3420</v>
      </c>
      <c r="O2642" t="s">
        <v>12808</v>
      </c>
      <c r="P2642" t="s">
        <v>12809</v>
      </c>
      <c r="Q2642">
        <v>192775</v>
      </c>
      <c r="R2642">
        <v>1076</v>
      </c>
      <c r="S2642" t="s">
        <v>10050</v>
      </c>
      <c r="T2642">
        <v>8</v>
      </c>
      <c r="U2642" t="s">
        <v>12810</v>
      </c>
      <c r="V2642" t="s">
        <v>12811</v>
      </c>
      <c r="W2642">
        <v>559</v>
      </c>
      <c r="X2642" t="s">
        <v>37</v>
      </c>
      <c r="Y2642" t="s">
        <v>56</v>
      </c>
      <c r="Z2642" t="s">
        <v>90</v>
      </c>
      <c r="AA2642">
        <v>1962</v>
      </c>
      <c r="AB2642">
        <v>202</v>
      </c>
      <c r="AC2642">
        <v>8.4</v>
      </c>
      <c r="AD2642">
        <v>2.2000000000000002</v>
      </c>
      <c r="AE2642">
        <v>97</v>
      </c>
    </row>
    <row r="2643" spans="1:31" x14ac:dyDescent="0.45">
      <c r="A2643" t="s">
        <v>28</v>
      </c>
      <c r="B2643" t="s">
        <v>12812</v>
      </c>
      <c r="C2643" t="str">
        <f t="shared" si="82"/>
        <v>other</v>
      </c>
      <c r="D2643">
        <v>220</v>
      </c>
      <c r="E2643">
        <v>119</v>
      </c>
      <c r="F2643">
        <v>0</v>
      </c>
      <c r="G2643">
        <v>593</v>
      </c>
      <c r="H2643" t="s">
        <v>2989</v>
      </c>
      <c r="I2643">
        <v>908</v>
      </c>
      <c r="J2643" s="1">
        <v>13235267</v>
      </c>
      <c r="K2643" s="1">
        <v>15000000</v>
      </c>
      <c r="L2643" s="1">
        <f>J2643/K2643</f>
        <v>0.88235113333333337</v>
      </c>
      <c r="M2643" s="2" t="str">
        <f t="shared" si="83"/>
        <v>other</v>
      </c>
      <c r="N2643" t="s">
        <v>6393</v>
      </c>
      <c r="O2643" t="s">
        <v>10022</v>
      </c>
      <c r="P2643" t="s">
        <v>12813</v>
      </c>
      <c r="Q2643">
        <v>36372</v>
      </c>
      <c r="R2643">
        <v>3226</v>
      </c>
      <c r="S2643" t="s">
        <v>4570</v>
      </c>
      <c r="T2643">
        <v>0</v>
      </c>
      <c r="U2643" t="s">
        <v>12814</v>
      </c>
      <c r="V2643" t="s">
        <v>12815</v>
      </c>
      <c r="W2643">
        <v>491</v>
      </c>
      <c r="X2643" t="s">
        <v>37</v>
      </c>
      <c r="Y2643" t="s">
        <v>38</v>
      </c>
      <c r="Z2643" t="s">
        <v>575</v>
      </c>
      <c r="AA2643">
        <v>2009</v>
      </c>
      <c r="AB2643">
        <v>764</v>
      </c>
      <c r="AC2643">
        <v>4.9000000000000004</v>
      </c>
      <c r="AD2643">
        <v>1.85</v>
      </c>
      <c r="AE2643">
        <v>97</v>
      </c>
    </row>
    <row r="2644" spans="1:31" x14ac:dyDescent="0.45">
      <c r="A2644" t="s">
        <v>28</v>
      </c>
      <c r="B2644" t="s">
        <v>7634</v>
      </c>
      <c r="C2644" t="str">
        <f t="shared" si="82"/>
        <v>other</v>
      </c>
      <c r="D2644">
        <v>349</v>
      </c>
      <c r="E2644">
        <v>115</v>
      </c>
      <c r="F2644">
        <v>212</v>
      </c>
      <c r="G2644">
        <v>612</v>
      </c>
      <c r="H2644" t="s">
        <v>1056</v>
      </c>
      <c r="I2644">
        <v>2000</v>
      </c>
      <c r="J2644" s="1">
        <v>13214255</v>
      </c>
      <c r="K2644" s="1">
        <v>15000000</v>
      </c>
      <c r="L2644" s="1">
        <f>J2644/K2644</f>
        <v>0.88095033333333328</v>
      </c>
      <c r="M2644" s="2" t="str">
        <f t="shared" si="83"/>
        <v>other</v>
      </c>
      <c r="N2644" t="s">
        <v>11059</v>
      </c>
      <c r="O2644" t="s">
        <v>7635</v>
      </c>
      <c r="P2644" t="s">
        <v>12816</v>
      </c>
      <c r="Q2644">
        <v>86664</v>
      </c>
      <c r="R2644">
        <v>4896</v>
      </c>
      <c r="S2644" t="s">
        <v>2253</v>
      </c>
      <c r="T2644">
        <v>1</v>
      </c>
      <c r="U2644" t="s">
        <v>12817</v>
      </c>
      <c r="V2644" t="s">
        <v>12818</v>
      </c>
      <c r="W2644">
        <v>252</v>
      </c>
      <c r="X2644" t="s">
        <v>37</v>
      </c>
      <c r="Y2644" t="s">
        <v>38</v>
      </c>
      <c r="Z2644" t="s">
        <v>575</v>
      </c>
      <c r="AA2644">
        <v>2014</v>
      </c>
      <c r="AB2644">
        <v>820</v>
      </c>
      <c r="AC2644">
        <v>7.1</v>
      </c>
      <c r="AD2644">
        <v>2.35</v>
      </c>
      <c r="AE2644">
        <v>96</v>
      </c>
    </row>
    <row r="2645" spans="1:31" x14ac:dyDescent="0.45">
      <c r="A2645" t="s">
        <v>28</v>
      </c>
      <c r="B2645" t="s">
        <v>12819</v>
      </c>
      <c r="C2645" t="str">
        <f t="shared" si="82"/>
        <v>other</v>
      </c>
      <c r="D2645">
        <v>241</v>
      </c>
      <c r="E2645">
        <v>114</v>
      </c>
      <c r="F2645">
        <v>29</v>
      </c>
      <c r="G2645">
        <v>616</v>
      </c>
      <c r="H2645" t="s">
        <v>2626</v>
      </c>
      <c r="I2645">
        <v>956</v>
      </c>
      <c r="J2645" s="1">
        <v>13214030</v>
      </c>
      <c r="K2645" s="1">
        <v>15000000</v>
      </c>
      <c r="L2645" s="1">
        <f>J2645/K2645</f>
        <v>0.88093533333333329</v>
      </c>
      <c r="M2645" s="2" t="str">
        <f t="shared" si="83"/>
        <v>other</v>
      </c>
      <c r="N2645" t="s">
        <v>6780</v>
      </c>
      <c r="O2645" t="s">
        <v>1006</v>
      </c>
      <c r="P2645" t="s">
        <v>12820</v>
      </c>
      <c r="Q2645">
        <v>67822</v>
      </c>
      <c r="R2645">
        <v>3861</v>
      </c>
      <c r="S2645" t="s">
        <v>12821</v>
      </c>
      <c r="T2645">
        <v>0</v>
      </c>
      <c r="U2645" t="s">
        <v>12822</v>
      </c>
      <c r="V2645" t="s">
        <v>12823</v>
      </c>
      <c r="W2645">
        <v>279</v>
      </c>
      <c r="X2645" t="s">
        <v>37</v>
      </c>
      <c r="Y2645" t="s">
        <v>38</v>
      </c>
      <c r="Z2645" t="s">
        <v>575</v>
      </c>
      <c r="AA2645">
        <v>2009</v>
      </c>
      <c r="AB2645">
        <v>878</v>
      </c>
      <c r="AC2645">
        <v>6.6</v>
      </c>
      <c r="AD2645">
        <v>1.85</v>
      </c>
      <c r="AE2645">
        <v>93</v>
      </c>
    </row>
    <row r="2646" spans="1:31" x14ac:dyDescent="0.45">
      <c r="A2646" t="s">
        <v>28</v>
      </c>
      <c r="B2646" t="s">
        <v>12492</v>
      </c>
      <c r="C2646" t="str">
        <f t="shared" si="82"/>
        <v>other</v>
      </c>
      <c r="D2646">
        <v>103</v>
      </c>
      <c r="E2646">
        <v>90</v>
      </c>
      <c r="F2646">
        <v>6</v>
      </c>
      <c r="G2646">
        <v>458</v>
      </c>
      <c r="H2646" t="s">
        <v>2377</v>
      </c>
      <c r="I2646">
        <v>1000</v>
      </c>
      <c r="J2646" s="1">
        <v>13208023</v>
      </c>
      <c r="K2646" s="1">
        <v>15000000</v>
      </c>
      <c r="L2646" s="1">
        <f>J2646/K2646</f>
        <v>0.88053486666666669</v>
      </c>
      <c r="M2646" s="2" t="str">
        <f t="shared" si="83"/>
        <v>other</v>
      </c>
      <c r="N2646" t="s">
        <v>1671</v>
      </c>
      <c r="O2646" t="s">
        <v>45</v>
      </c>
      <c r="P2646" t="s">
        <v>12824</v>
      </c>
      <c r="Q2646">
        <v>38248</v>
      </c>
      <c r="R2646">
        <v>2666</v>
      </c>
      <c r="S2646" t="s">
        <v>4584</v>
      </c>
      <c r="T2646">
        <v>0</v>
      </c>
      <c r="U2646" t="s">
        <v>12825</v>
      </c>
      <c r="V2646" t="s">
        <v>12826</v>
      </c>
      <c r="W2646">
        <v>250</v>
      </c>
      <c r="X2646" t="s">
        <v>37</v>
      </c>
      <c r="Y2646" t="s">
        <v>38</v>
      </c>
      <c r="Z2646" t="s">
        <v>39</v>
      </c>
      <c r="AA2646">
        <v>2005</v>
      </c>
      <c r="AB2646">
        <v>650</v>
      </c>
      <c r="AC2646">
        <v>6.1</v>
      </c>
      <c r="AD2646">
        <v>1.85</v>
      </c>
      <c r="AE2646">
        <v>92</v>
      </c>
    </row>
    <row r="2647" spans="1:31" x14ac:dyDescent="0.45">
      <c r="A2647" t="s">
        <v>28</v>
      </c>
      <c r="B2647" t="s">
        <v>12827</v>
      </c>
      <c r="C2647" t="str">
        <f t="shared" si="82"/>
        <v>other</v>
      </c>
      <c r="D2647">
        <v>151</v>
      </c>
      <c r="E2647">
        <v>94</v>
      </c>
      <c r="F2647">
        <v>28</v>
      </c>
      <c r="G2647">
        <v>731</v>
      </c>
      <c r="H2647" t="s">
        <v>4588</v>
      </c>
      <c r="I2647">
        <v>2000</v>
      </c>
      <c r="J2647" s="1">
        <v>13103828</v>
      </c>
      <c r="K2647" s="1">
        <v>15000000</v>
      </c>
      <c r="L2647" s="1">
        <f>J2647/K2647</f>
        <v>0.87358853333333331</v>
      </c>
      <c r="M2647" s="2" t="str">
        <f t="shared" si="83"/>
        <v>other</v>
      </c>
      <c r="N2647" t="s">
        <v>12828</v>
      </c>
      <c r="O2647" t="s">
        <v>1724</v>
      </c>
      <c r="P2647" t="s">
        <v>12829</v>
      </c>
      <c r="Q2647">
        <v>26905</v>
      </c>
      <c r="R2647">
        <v>5440</v>
      </c>
      <c r="S2647" t="s">
        <v>4134</v>
      </c>
      <c r="T2647">
        <v>5</v>
      </c>
      <c r="U2647" t="s">
        <v>12830</v>
      </c>
      <c r="V2647" t="s">
        <v>12831</v>
      </c>
      <c r="W2647">
        <v>614</v>
      </c>
      <c r="X2647" t="s">
        <v>37</v>
      </c>
      <c r="Y2647" t="s">
        <v>38</v>
      </c>
      <c r="Z2647" t="s">
        <v>575</v>
      </c>
      <c r="AA2647">
        <v>2002</v>
      </c>
      <c r="AB2647">
        <v>864</v>
      </c>
      <c r="AC2647">
        <v>4.0999999999999996</v>
      </c>
      <c r="AD2647">
        <v>2.35</v>
      </c>
      <c r="AE2647">
        <v>92</v>
      </c>
    </row>
    <row r="2648" spans="1:31" x14ac:dyDescent="0.45">
      <c r="A2648" t="s">
        <v>28</v>
      </c>
      <c r="B2648" t="s">
        <v>1104</v>
      </c>
      <c r="C2648" t="str">
        <f t="shared" si="82"/>
        <v>other</v>
      </c>
      <c r="D2648">
        <v>344</v>
      </c>
      <c r="E2648">
        <v>106</v>
      </c>
      <c r="F2648">
        <v>255</v>
      </c>
      <c r="G2648">
        <v>850</v>
      </c>
      <c r="H2648" t="s">
        <v>676</v>
      </c>
      <c r="I2648">
        <v>14000</v>
      </c>
      <c r="J2648" s="1">
        <v>13101142</v>
      </c>
      <c r="K2648" s="1">
        <v>125000000</v>
      </c>
      <c r="L2648" s="1">
        <f>J2648/K2648</f>
        <v>0.104809136</v>
      </c>
      <c r="M2648" s="2" t="str">
        <f t="shared" si="83"/>
        <v>other</v>
      </c>
      <c r="N2648" t="s">
        <v>42</v>
      </c>
      <c r="O2648" t="s">
        <v>223</v>
      </c>
      <c r="P2648" t="s">
        <v>1290</v>
      </c>
      <c r="Q2648">
        <v>229687</v>
      </c>
      <c r="R2648">
        <v>18003</v>
      </c>
      <c r="S2648" t="s">
        <v>1291</v>
      </c>
      <c r="T2648">
        <v>0</v>
      </c>
      <c r="U2648" t="s">
        <v>1292</v>
      </c>
      <c r="V2648" t="s">
        <v>1293</v>
      </c>
      <c r="W2648">
        <v>637</v>
      </c>
      <c r="X2648" t="s">
        <v>37</v>
      </c>
      <c r="Y2648" t="s">
        <v>38</v>
      </c>
      <c r="Z2648" t="s">
        <v>39</v>
      </c>
      <c r="AA2648">
        <v>2010</v>
      </c>
      <c r="AB2648">
        <v>1000</v>
      </c>
      <c r="AC2648">
        <v>5.8</v>
      </c>
      <c r="AD2648">
        <v>2.35</v>
      </c>
      <c r="AE2648">
        <v>91</v>
      </c>
    </row>
    <row r="2649" spans="1:31" x14ac:dyDescent="0.45">
      <c r="A2649" t="s">
        <v>28</v>
      </c>
      <c r="B2649" t="s">
        <v>3881</v>
      </c>
      <c r="C2649" t="str">
        <f t="shared" si="82"/>
        <v>other</v>
      </c>
      <c r="D2649">
        <v>185</v>
      </c>
      <c r="E2649">
        <v>98</v>
      </c>
      <c r="F2649">
        <v>0</v>
      </c>
      <c r="G2649">
        <v>594</v>
      </c>
      <c r="H2649" t="s">
        <v>6734</v>
      </c>
      <c r="I2649">
        <v>18000</v>
      </c>
      <c r="J2649" s="1">
        <v>13092000</v>
      </c>
      <c r="K2649" s="1">
        <v>16000000</v>
      </c>
      <c r="L2649" s="1">
        <f>J2649/K2649</f>
        <v>0.81825000000000003</v>
      </c>
      <c r="M2649" s="2" t="str">
        <f t="shared" si="83"/>
        <v>other</v>
      </c>
      <c r="N2649" t="s">
        <v>3415</v>
      </c>
      <c r="O2649" t="s">
        <v>428</v>
      </c>
      <c r="P2649" t="s">
        <v>12832</v>
      </c>
      <c r="Q2649">
        <v>294163</v>
      </c>
      <c r="R2649">
        <v>20060</v>
      </c>
      <c r="S2649" t="s">
        <v>12833</v>
      </c>
      <c r="T2649">
        <v>0</v>
      </c>
      <c r="U2649" t="s">
        <v>12834</v>
      </c>
      <c r="V2649" t="s">
        <v>12835</v>
      </c>
      <c r="W2649">
        <v>718</v>
      </c>
      <c r="X2649" t="s">
        <v>37</v>
      </c>
      <c r="Y2649" t="s">
        <v>38</v>
      </c>
      <c r="Z2649" t="s">
        <v>90</v>
      </c>
      <c r="AA2649">
        <v>1987</v>
      </c>
      <c r="AB2649">
        <v>636</v>
      </c>
      <c r="AC2649">
        <v>8.1</v>
      </c>
      <c r="AD2649">
        <v>1.85</v>
      </c>
      <c r="AE2649">
        <v>91</v>
      </c>
    </row>
    <row r="2650" spans="1:31" x14ac:dyDescent="0.45">
      <c r="A2650" t="s">
        <v>28</v>
      </c>
      <c r="B2650" t="s">
        <v>1717</v>
      </c>
      <c r="C2650" t="str">
        <f t="shared" si="82"/>
        <v>other</v>
      </c>
      <c r="D2650">
        <v>112</v>
      </c>
      <c r="E2650">
        <v>126</v>
      </c>
      <c r="F2650">
        <v>18000</v>
      </c>
      <c r="G2650">
        <v>697</v>
      </c>
      <c r="H2650" t="s">
        <v>8421</v>
      </c>
      <c r="I2650">
        <v>18000</v>
      </c>
      <c r="J2650" s="1">
        <v>13082288</v>
      </c>
      <c r="K2650" s="1">
        <v>15000000</v>
      </c>
      <c r="L2650" s="1">
        <f>J2650/K2650</f>
        <v>0.87215253333333331</v>
      </c>
      <c r="M2650" s="2" t="str">
        <f t="shared" si="83"/>
        <v>other</v>
      </c>
      <c r="N2650" t="s">
        <v>1534</v>
      </c>
      <c r="O2650" t="s">
        <v>1717</v>
      </c>
      <c r="P2650" t="s">
        <v>12836</v>
      </c>
      <c r="Q2650">
        <v>47626</v>
      </c>
      <c r="R2650">
        <v>22745</v>
      </c>
      <c r="S2650" t="s">
        <v>3188</v>
      </c>
      <c r="T2650">
        <v>1</v>
      </c>
      <c r="U2650" t="s">
        <v>12837</v>
      </c>
      <c r="V2650" t="s">
        <v>12838</v>
      </c>
      <c r="W2650">
        <v>118</v>
      </c>
      <c r="X2650" t="s">
        <v>37</v>
      </c>
      <c r="Y2650" t="s">
        <v>38</v>
      </c>
      <c r="Z2650" t="s">
        <v>39</v>
      </c>
      <c r="AA2650">
        <v>2007</v>
      </c>
      <c r="AB2650">
        <v>2000</v>
      </c>
      <c r="AC2650">
        <v>7.6</v>
      </c>
      <c r="AD2650">
        <v>2.35</v>
      </c>
      <c r="AE2650">
        <v>91</v>
      </c>
    </row>
    <row r="2651" spans="1:31" x14ac:dyDescent="0.45">
      <c r="A2651" t="s">
        <v>28</v>
      </c>
      <c r="B2651" t="s">
        <v>12839</v>
      </c>
      <c r="C2651" t="str">
        <f t="shared" si="82"/>
        <v>other</v>
      </c>
      <c r="D2651">
        <v>676</v>
      </c>
      <c r="E2651">
        <v>100</v>
      </c>
      <c r="F2651">
        <v>0</v>
      </c>
      <c r="G2651">
        <v>228</v>
      </c>
      <c r="H2651" t="s">
        <v>2958</v>
      </c>
      <c r="I2651">
        <v>33000</v>
      </c>
      <c r="J2651" s="1">
        <v>13060843</v>
      </c>
      <c r="K2651" s="1">
        <v>15000000</v>
      </c>
      <c r="L2651" s="1">
        <f>J2651/K2651</f>
        <v>0.87072286666666665</v>
      </c>
      <c r="M2651" s="2" t="str">
        <f t="shared" si="83"/>
        <v>other</v>
      </c>
      <c r="N2651" t="s">
        <v>1925</v>
      </c>
      <c r="O2651" t="s">
        <v>4203</v>
      </c>
      <c r="P2651" t="s">
        <v>12840</v>
      </c>
      <c r="Q2651">
        <v>431578</v>
      </c>
      <c r="R2651">
        <v>34337</v>
      </c>
      <c r="S2651" t="s">
        <v>12841</v>
      </c>
      <c r="T2651">
        <v>0</v>
      </c>
      <c r="U2651" t="s">
        <v>12842</v>
      </c>
      <c r="V2651" t="s">
        <v>12843</v>
      </c>
      <c r="W2651">
        <v>1264</v>
      </c>
      <c r="X2651" t="s">
        <v>37</v>
      </c>
      <c r="Y2651" t="s">
        <v>38</v>
      </c>
      <c r="Z2651" t="s">
        <v>575</v>
      </c>
      <c r="AA2651">
        <v>2011</v>
      </c>
      <c r="AB2651">
        <v>745</v>
      </c>
      <c r="AC2651">
        <v>7.8</v>
      </c>
      <c r="AD2651">
        <v>2.35</v>
      </c>
      <c r="AE2651">
        <v>90</v>
      </c>
    </row>
    <row r="2652" spans="1:31" x14ac:dyDescent="0.45">
      <c r="A2652" t="s">
        <v>28</v>
      </c>
      <c r="B2652" t="s">
        <v>12844</v>
      </c>
      <c r="C2652" t="str">
        <f t="shared" si="82"/>
        <v>other</v>
      </c>
      <c r="D2652">
        <v>74</v>
      </c>
      <c r="E2652">
        <v>89</v>
      </c>
      <c r="F2652">
        <v>10</v>
      </c>
      <c r="G2652">
        <v>231</v>
      </c>
      <c r="H2652" t="s">
        <v>6734</v>
      </c>
      <c r="I2652">
        <v>811</v>
      </c>
      <c r="J2652" s="1">
        <v>13052741</v>
      </c>
      <c r="K2652" s="1">
        <v>15000000</v>
      </c>
      <c r="L2652" s="1">
        <f>J2652/K2652</f>
        <v>0.87018273333333329</v>
      </c>
      <c r="M2652" s="2" t="str">
        <f t="shared" si="83"/>
        <v>other</v>
      </c>
      <c r="N2652" t="s">
        <v>12845</v>
      </c>
      <c r="O2652" t="s">
        <v>5615</v>
      </c>
      <c r="P2652" t="s">
        <v>12846</v>
      </c>
      <c r="Q2652">
        <v>23408</v>
      </c>
      <c r="R2652">
        <v>2167</v>
      </c>
      <c r="S2652" t="s">
        <v>2857</v>
      </c>
      <c r="T2652">
        <v>8</v>
      </c>
      <c r="U2652" t="s">
        <v>12847</v>
      </c>
      <c r="V2652" t="s">
        <v>12848</v>
      </c>
      <c r="W2652">
        <v>105</v>
      </c>
      <c r="X2652" t="s">
        <v>37</v>
      </c>
      <c r="Y2652" t="s">
        <v>757</v>
      </c>
      <c r="Z2652" t="s">
        <v>90</v>
      </c>
      <c r="AA2652">
        <v>2004</v>
      </c>
      <c r="AB2652">
        <v>636</v>
      </c>
      <c r="AC2652">
        <v>4.5999999999999996</v>
      </c>
      <c r="AD2652">
        <v>1.85</v>
      </c>
      <c r="AE2652">
        <v>90</v>
      </c>
    </row>
    <row r="2653" spans="1:31" x14ac:dyDescent="0.45">
      <c r="A2653" t="s">
        <v>28</v>
      </c>
      <c r="B2653" t="s">
        <v>11871</v>
      </c>
      <c r="C2653" t="str">
        <f t="shared" si="82"/>
        <v>other</v>
      </c>
      <c r="D2653">
        <v>65</v>
      </c>
      <c r="E2653">
        <v>111</v>
      </c>
      <c r="F2653">
        <v>13</v>
      </c>
      <c r="G2653">
        <v>106</v>
      </c>
      <c r="H2653" t="s">
        <v>5347</v>
      </c>
      <c r="I2653">
        <v>818</v>
      </c>
      <c r="J2653" s="1">
        <v>13038660</v>
      </c>
      <c r="K2653" s="1">
        <v>15000000</v>
      </c>
      <c r="L2653" s="1">
        <f>J2653/K2653</f>
        <v>0.86924400000000002</v>
      </c>
      <c r="M2653" s="2" t="str">
        <f t="shared" si="83"/>
        <v>other</v>
      </c>
      <c r="N2653" t="s">
        <v>1405</v>
      </c>
      <c r="O2653" t="s">
        <v>2611</v>
      </c>
      <c r="P2653" t="s">
        <v>12849</v>
      </c>
      <c r="Q2653">
        <v>15582</v>
      </c>
      <c r="R2653">
        <v>1450</v>
      </c>
      <c r="S2653" t="s">
        <v>12850</v>
      </c>
      <c r="T2653">
        <v>0</v>
      </c>
      <c r="U2653" t="s">
        <v>12851</v>
      </c>
      <c r="V2653" t="s">
        <v>12852</v>
      </c>
      <c r="W2653">
        <v>132</v>
      </c>
      <c r="X2653" t="s">
        <v>37</v>
      </c>
      <c r="Y2653" t="s">
        <v>38</v>
      </c>
      <c r="Z2653" t="s">
        <v>575</v>
      </c>
      <c r="AA2653">
        <v>1998</v>
      </c>
      <c r="AB2653">
        <v>511</v>
      </c>
      <c r="AC2653">
        <v>6</v>
      </c>
      <c r="AD2653">
        <v>1.85</v>
      </c>
      <c r="AE2653">
        <v>89</v>
      </c>
    </row>
    <row r="2654" spans="1:31" x14ac:dyDescent="0.45">
      <c r="A2654" t="s">
        <v>28</v>
      </c>
      <c r="B2654" t="s">
        <v>12853</v>
      </c>
      <c r="C2654" t="str">
        <f t="shared" si="82"/>
        <v>other</v>
      </c>
      <c r="D2654">
        <v>274</v>
      </c>
      <c r="E2654">
        <v>100</v>
      </c>
      <c r="F2654">
        <v>35</v>
      </c>
      <c r="G2654">
        <v>306</v>
      </c>
      <c r="H2654" t="s">
        <v>2797</v>
      </c>
      <c r="I2654">
        <v>10000</v>
      </c>
      <c r="J2654" s="1">
        <v>13034417</v>
      </c>
      <c r="K2654" s="1">
        <v>15000000</v>
      </c>
      <c r="L2654" s="1">
        <f>J2654/K2654</f>
        <v>0.86896113333333336</v>
      </c>
      <c r="M2654" s="2" t="str">
        <f t="shared" si="83"/>
        <v>other</v>
      </c>
      <c r="N2654" t="s">
        <v>772</v>
      </c>
      <c r="O2654" t="s">
        <v>877</v>
      </c>
      <c r="P2654" t="s">
        <v>12854</v>
      </c>
      <c r="Q2654">
        <v>212167</v>
      </c>
      <c r="R2654">
        <v>11471</v>
      </c>
      <c r="S2654" t="s">
        <v>2233</v>
      </c>
      <c r="T2654">
        <v>1</v>
      </c>
      <c r="U2654" t="s">
        <v>12855</v>
      </c>
      <c r="V2654" t="s">
        <v>12856</v>
      </c>
      <c r="W2654">
        <v>713</v>
      </c>
      <c r="X2654" t="s">
        <v>37</v>
      </c>
      <c r="Y2654" t="s">
        <v>56</v>
      </c>
      <c r="Z2654" t="s">
        <v>575</v>
      </c>
      <c r="AA2654">
        <v>2007</v>
      </c>
      <c r="AB2654">
        <v>1000</v>
      </c>
      <c r="AC2654">
        <v>7</v>
      </c>
      <c r="AD2654">
        <v>1.85</v>
      </c>
      <c r="AE2654">
        <v>89</v>
      </c>
    </row>
    <row r="2655" spans="1:31" x14ac:dyDescent="0.45">
      <c r="A2655" t="s">
        <v>28</v>
      </c>
      <c r="B2655" t="s">
        <v>5759</v>
      </c>
      <c r="C2655" t="str">
        <f t="shared" si="82"/>
        <v>other</v>
      </c>
      <c r="D2655">
        <v>50</v>
      </c>
      <c r="E2655">
        <v>115</v>
      </c>
      <c r="F2655">
        <v>49</v>
      </c>
      <c r="G2655">
        <v>100</v>
      </c>
      <c r="H2655" t="s">
        <v>10399</v>
      </c>
      <c r="I2655">
        <v>116</v>
      </c>
      <c r="J2655" s="1">
        <v>13019253</v>
      </c>
      <c r="K2655" s="1">
        <v>15000000</v>
      </c>
      <c r="L2655" s="1">
        <f>J2655/K2655</f>
        <v>0.86795020000000001</v>
      </c>
      <c r="M2655" s="2" t="str">
        <f t="shared" si="83"/>
        <v>other</v>
      </c>
      <c r="N2655" t="s">
        <v>7953</v>
      </c>
      <c r="O2655" t="s">
        <v>12857</v>
      </c>
      <c r="P2655" t="s">
        <v>12858</v>
      </c>
      <c r="Q2655">
        <v>12596</v>
      </c>
      <c r="R2655">
        <v>525</v>
      </c>
      <c r="S2655" t="s">
        <v>12859</v>
      </c>
      <c r="T2655">
        <v>0</v>
      </c>
      <c r="U2655" t="s">
        <v>12860</v>
      </c>
      <c r="V2655" t="s">
        <v>12861</v>
      </c>
      <c r="W2655">
        <v>64</v>
      </c>
      <c r="X2655" t="s">
        <v>37</v>
      </c>
      <c r="Y2655" t="s">
        <v>38</v>
      </c>
      <c r="Z2655" t="s">
        <v>90</v>
      </c>
      <c r="AA2655">
        <v>2014</v>
      </c>
      <c r="AB2655">
        <v>110</v>
      </c>
      <c r="AC2655">
        <v>6.7</v>
      </c>
      <c r="AD2655">
        <v>1.85</v>
      </c>
      <c r="AE2655">
        <v>89</v>
      </c>
    </row>
    <row r="2656" spans="1:31" x14ac:dyDescent="0.45">
      <c r="A2656" t="s">
        <v>28</v>
      </c>
      <c r="B2656" t="s">
        <v>4609</v>
      </c>
      <c r="C2656" t="str">
        <f t="shared" si="82"/>
        <v>other</v>
      </c>
      <c r="D2656">
        <v>96</v>
      </c>
      <c r="E2656">
        <v>106</v>
      </c>
      <c r="F2656">
        <v>61</v>
      </c>
      <c r="G2656">
        <v>649</v>
      </c>
      <c r="H2656" t="s">
        <v>12862</v>
      </c>
      <c r="I2656">
        <v>907</v>
      </c>
      <c r="J2656" s="1">
        <v>13008928</v>
      </c>
      <c r="K2656" s="1">
        <v>14000000</v>
      </c>
      <c r="L2656" s="1">
        <f>J2656/K2656</f>
        <v>0.92920914285714284</v>
      </c>
      <c r="M2656" s="2" t="str">
        <f t="shared" si="83"/>
        <v>other</v>
      </c>
      <c r="N2656" t="s">
        <v>3922</v>
      </c>
      <c r="O2656" t="s">
        <v>7502</v>
      </c>
      <c r="P2656" t="s">
        <v>12863</v>
      </c>
      <c r="Q2656">
        <v>8427</v>
      </c>
      <c r="R2656">
        <v>3462</v>
      </c>
      <c r="S2656" t="s">
        <v>7787</v>
      </c>
      <c r="T2656">
        <v>5</v>
      </c>
      <c r="U2656" t="s">
        <v>12864</v>
      </c>
      <c r="V2656" t="s">
        <v>12865</v>
      </c>
      <c r="W2656">
        <v>88</v>
      </c>
      <c r="X2656" t="s">
        <v>37</v>
      </c>
      <c r="Y2656" t="s">
        <v>38</v>
      </c>
      <c r="Z2656" t="s">
        <v>90</v>
      </c>
      <c r="AA2656">
        <v>2005</v>
      </c>
      <c r="AB2656">
        <v>807</v>
      </c>
      <c r="AC2656">
        <v>6.4</v>
      </c>
      <c r="AD2656">
        <v>1.85</v>
      </c>
      <c r="AE2656">
        <v>89</v>
      </c>
    </row>
    <row r="2657" spans="1:31" x14ac:dyDescent="0.45">
      <c r="A2657" t="s">
        <v>28</v>
      </c>
      <c r="B2657" t="s">
        <v>12866</v>
      </c>
      <c r="C2657" t="str">
        <f t="shared" si="82"/>
        <v>other</v>
      </c>
      <c r="D2657">
        <v>68</v>
      </c>
      <c r="E2657">
        <v>124</v>
      </c>
      <c r="F2657">
        <v>107</v>
      </c>
      <c r="G2657">
        <v>865</v>
      </c>
      <c r="H2657" t="s">
        <v>2222</v>
      </c>
      <c r="I2657">
        <v>1000</v>
      </c>
      <c r="J2657" s="1">
        <v>13005485</v>
      </c>
      <c r="K2657" s="1">
        <v>15000000</v>
      </c>
      <c r="L2657" s="1">
        <f>J2657/K2657</f>
        <v>0.86703233333333329</v>
      </c>
      <c r="M2657" s="2" t="str">
        <f t="shared" si="83"/>
        <v>other</v>
      </c>
      <c r="N2657" t="s">
        <v>4905</v>
      </c>
      <c r="O2657" t="s">
        <v>1222</v>
      </c>
      <c r="P2657" t="s">
        <v>12867</v>
      </c>
      <c r="Q2657">
        <v>14322</v>
      </c>
      <c r="R2657">
        <v>5135</v>
      </c>
      <c r="S2657" t="s">
        <v>5959</v>
      </c>
      <c r="T2657">
        <v>0</v>
      </c>
      <c r="U2657" t="s">
        <v>12868</v>
      </c>
      <c r="V2657" t="s">
        <v>12869</v>
      </c>
      <c r="W2657">
        <v>116</v>
      </c>
      <c r="X2657" t="s">
        <v>37</v>
      </c>
      <c r="Y2657" t="s">
        <v>38</v>
      </c>
      <c r="Z2657" t="s">
        <v>39</v>
      </c>
      <c r="AA2657">
        <v>2000</v>
      </c>
      <c r="AB2657">
        <v>886</v>
      </c>
      <c r="AC2657">
        <v>7.2</v>
      </c>
      <c r="AD2657">
        <v>1.85</v>
      </c>
      <c r="AE2657">
        <v>88</v>
      </c>
    </row>
    <row r="2658" spans="1:31" x14ac:dyDescent="0.45">
      <c r="A2658" t="s">
        <v>28</v>
      </c>
      <c r="B2658" t="s">
        <v>5466</v>
      </c>
      <c r="C2658" t="str">
        <f t="shared" si="82"/>
        <v>other</v>
      </c>
      <c r="D2658">
        <v>111</v>
      </c>
      <c r="E2658">
        <v>107</v>
      </c>
      <c r="F2658">
        <v>5</v>
      </c>
      <c r="G2658">
        <v>141</v>
      </c>
      <c r="H2658" t="s">
        <v>5225</v>
      </c>
      <c r="I2658">
        <v>893</v>
      </c>
      <c r="J2658" s="1">
        <v>13000000</v>
      </c>
      <c r="K2658" s="1">
        <v>15000000</v>
      </c>
      <c r="L2658" s="1">
        <f>J2658/K2658</f>
        <v>0.8666666666666667</v>
      </c>
      <c r="M2658" s="2" t="str">
        <f t="shared" si="83"/>
        <v>other</v>
      </c>
      <c r="N2658" t="s">
        <v>1523</v>
      </c>
      <c r="O2658" t="s">
        <v>3480</v>
      </c>
      <c r="P2658" t="s">
        <v>12870</v>
      </c>
      <c r="Q2658">
        <v>73347</v>
      </c>
      <c r="R2658">
        <v>2044</v>
      </c>
      <c r="S2658" t="s">
        <v>12871</v>
      </c>
      <c r="T2658">
        <v>1</v>
      </c>
      <c r="U2658" t="s">
        <v>12872</v>
      </c>
      <c r="V2658" t="s">
        <v>12873</v>
      </c>
      <c r="W2658">
        <v>296</v>
      </c>
      <c r="X2658" t="s">
        <v>37</v>
      </c>
      <c r="Y2658" t="s">
        <v>38</v>
      </c>
      <c r="Z2658" t="s">
        <v>575</v>
      </c>
      <c r="AA2658">
        <v>1997</v>
      </c>
      <c r="AB2658">
        <v>822</v>
      </c>
      <c r="AC2658">
        <v>7.4</v>
      </c>
      <c r="AD2658">
        <v>1.85</v>
      </c>
      <c r="AE2658">
        <v>88</v>
      </c>
    </row>
    <row r="2659" spans="1:31" x14ac:dyDescent="0.45">
      <c r="A2659" t="s">
        <v>28</v>
      </c>
      <c r="B2659" t="s">
        <v>12874</v>
      </c>
      <c r="C2659" t="str">
        <f t="shared" si="82"/>
        <v>other</v>
      </c>
      <c r="D2659">
        <v>128</v>
      </c>
      <c r="E2659">
        <v>99</v>
      </c>
      <c r="F2659">
        <v>3</v>
      </c>
      <c r="G2659">
        <v>628</v>
      </c>
      <c r="H2659" t="s">
        <v>2591</v>
      </c>
      <c r="I2659">
        <v>14000</v>
      </c>
      <c r="J2659" s="1">
        <v>12995673</v>
      </c>
      <c r="K2659" s="1">
        <v>15000000</v>
      </c>
      <c r="L2659" s="1">
        <f>J2659/K2659</f>
        <v>0.86637819999999999</v>
      </c>
      <c r="M2659" s="2" t="str">
        <f t="shared" si="83"/>
        <v>other</v>
      </c>
      <c r="N2659" t="s">
        <v>1671</v>
      </c>
      <c r="O2659" t="s">
        <v>644</v>
      </c>
      <c r="P2659" t="s">
        <v>12875</v>
      </c>
      <c r="Q2659">
        <v>33088</v>
      </c>
      <c r="R2659">
        <v>16461</v>
      </c>
      <c r="S2659" t="s">
        <v>7022</v>
      </c>
      <c r="T2659">
        <v>3</v>
      </c>
      <c r="U2659" t="s">
        <v>12876</v>
      </c>
      <c r="V2659" t="s">
        <v>12877</v>
      </c>
      <c r="W2659">
        <v>143</v>
      </c>
      <c r="X2659" t="s">
        <v>37</v>
      </c>
      <c r="Y2659" t="s">
        <v>38</v>
      </c>
      <c r="Z2659" t="s">
        <v>39</v>
      </c>
      <c r="AA2659">
        <v>2009</v>
      </c>
      <c r="AB2659">
        <v>982</v>
      </c>
      <c r="AC2659">
        <v>4.8</v>
      </c>
      <c r="AD2659">
        <v>1.85</v>
      </c>
      <c r="AE2659">
        <v>88</v>
      </c>
    </row>
    <row r="2660" spans="1:31" x14ac:dyDescent="0.45">
      <c r="A2660" t="s">
        <v>28</v>
      </c>
      <c r="B2660" t="s">
        <v>12878</v>
      </c>
      <c r="C2660" t="str">
        <f t="shared" si="82"/>
        <v>other</v>
      </c>
      <c r="D2660">
        <v>160</v>
      </c>
      <c r="E2660">
        <v>90</v>
      </c>
      <c r="F2660">
        <v>31</v>
      </c>
      <c r="G2660">
        <v>162</v>
      </c>
      <c r="H2660" t="s">
        <v>12879</v>
      </c>
      <c r="I2660">
        <v>193</v>
      </c>
      <c r="J2660" s="1">
        <v>12987647</v>
      </c>
      <c r="K2660" s="1">
        <v>15000000</v>
      </c>
      <c r="L2660" s="1">
        <f>J2660/K2660</f>
        <v>0.86584313333333329</v>
      </c>
      <c r="M2660" s="2" t="str">
        <f t="shared" si="83"/>
        <v>other</v>
      </c>
      <c r="N2660" t="s">
        <v>12880</v>
      </c>
      <c r="O2660" t="s">
        <v>12881</v>
      </c>
      <c r="P2660" t="s">
        <v>12882</v>
      </c>
      <c r="Q2660">
        <v>28964</v>
      </c>
      <c r="R2660">
        <v>608</v>
      </c>
      <c r="S2660" t="s">
        <v>12883</v>
      </c>
      <c r="T2660">
        <v>0</v>
      </c>
      <c r="U2660" t="s">
        <v>12884</v>
      </c>
      <c r="V2660" t="s">
        <v>12885</v>
      </c>
      <c r="W2660">
        <v>457</v>
      </c>
      <c r="X2660" t="s">
        <v>37</v>
      </c>
      <c r="Y2660" t="s">
        <v>38</v>
      </c>
      <c r="Z2660" t="s">
        <v>575</v>
      </c>
      <c r="AA2660">
        <v>2000</v>
      </c>
      <c r="AB2660">
        <v>184</v>
      </c>
      <c r="AC2660">
        <v>4</v>
      </c>
      <c r="AD2660">
        <v>1.85</v>
      </c>
      <c r="AE2660">
        <v>88</v>
      </c>
    </row>
    <row r="2661" spans="1:31" x14ac:dyDescent="0.45">
      <c r="A2661" t="s">
        <v>28</v>
      </c>
      <c r="B2661" t="s">
        <v>10949</v>
      </c>
      <c r="C2661" t="str">
        <f t="shared" si="82"/>
        <v>other</v>
      </c>
      <c r="D2661">
        <v>93</v>
      </c>
      <c r="E2661">
        <v>101</v>
      </c>
      <c r="F2661">
        <v>26</v>
      </c>
      <c r="G2661">
        <v>266</v>
      </c>
      <c r="H2661" t="s">
        <v>12886</v>
      </c>
      <c r="I2661">
        <v>838</v>
      </c>
      <c r="J2661" s="1">
        <v>12985267</v>
      </c>
      <c r="K2661" s="1">
        <v>15000000</v>
      </c>
      <c r="L2661" s="1">
        <f>J2661/K2661</f>
        <v>0.86568446666666665</v>
      </c>
      <c r="M2661" s="2" t="str">
        <f t="shared" si="83"/>
        <v>other</v>
      </c>
      <c r="N2661" t="s">
        <v>885</v>
      </c>
      <c r="O2661" t="s">
        <v>7375</v>
      </c>
      <c r="P2661" t="s">
        <v>12887</v>
      </c>
      <c r="Q2661">
        <v>57140</v>
      </c>
      <c r="R2661">
        <v>1812</v>
      </c>
      <c r="S2661" t="s">
        <v>12888</v>
      </c>
      <c r="T2661">
        <v>0</v>
      </c>
      <c r="U2661" t="s">
        <v>12889</v>
      </c>
      <c r="V2661" t="s">
        <v>12890</v>
      </c>
      <c r="W2661">
        <v>195</v>
      </c>
      <c r="X2661" t="s">
        <v>37</v>
      </c>
      <c r="Y2661" t="s">
        <v>38</v>
      </c>
      <c r="Z2661" t="s">
        <v>575</v>
      </c>
      <c r="AA2661">
        <v>1996</v>
      </c>
      <c r="AB2661">
        <v>328</v>
      </c>
      <c r="AC2661">
        <v>6.2</v>
      </c>
      <c r="AD2661">
        <v>1.85</v>
      </c>
      <c r="AE2661">
        <v>87</v>
      </c>
    </row>
    <row r="2662" spans="1:31" x14ac:dyDescent="0.45">
      <c r="A2662" t="s">
        <v>28</v>
      </c>
      <c r="B2662" t="s">
        <v>3993</v>
      </c>
      <c r="C2662" t="str">
        <f t="shared" si="82"/>
        <v>other</v>
      </c>
      <c r="D2662">
        <v>278</v>
      </c>
      <c r="E2662">
        <v>119</v>
      </c>
      <c r="F2662">
        <v>11000</v>
      </c>
      <c r="G2662">
        <v>400</v>
      </c>
      <c r="H2662" t="s">
        <v>8286</v>
      </c>
      <c r="I2662">
        <v>19000</v>
      </c>
      <c r="J2662" s="1">
        <v>12947763</v>
      </c>
      <c r="K2662" s="1">
        <v>15000000</v>
      </c>
      <c r="L2662" s="1">
        <f>J2662/K2662</f>
        <v>0.86318419999999996</v>
      </c>
      <c r="M2662" s="2" t="str">
        <f t="shared" si="83"/>
        <v>other</v>
      </c>
      <c r="N2662" t="s">
        <v>8911</v>
      </c>
      <c r="O2662" t="s">
        <v>95</v>
      </c>
      <c r="P2662" t="s">
        <v>12891</v>
      </c>
      <c r="Q2662">
        <v>166269</v>
      </c>
      <c r="R2662">
        <v>20391</v>
      </c>
      <c r="S2662" t="s">
        <v>1117</v>
      </c>
      <c r="T2662">
        <v>3</v>
      </c>
      <c r="U2662" t="s">
        <v>12892</v>
      </c>
      <c r="V2662" t="s">
        <v>12893</v>
      </c>
      <c r="W2662">
        <v>735</v>
      </c>
      <c r="X2662" t="s">
        <v>37</v>
      </c>
      <c r="Y2662" t="s">
        <v>56</v>
      </c>
      <c r="Z2662" t="s">
        <v>575</v>
      </c>
      <c r="AA2662">
        <v>2005</v>
      </c>
      <c r="AB2662">
        <v>567</v>
      </c>
      <c r="AC2662">
        <v>7.7</v>
      </c>
      <c r="AD2662">
        <v>1.85</v>
      </c>
      <c r="AE2662">
        <v>87</v>
      </c>
    </row>
    <row r="2663" spans="1:31" x14ac:dyDescent="0.45">
      <c r="A2663" t="s">
        <v>28</v>
      </c>
      <c r="B2663" t="s">
        <v>12894</v>
      </c>
      <c r="C2663" t="str">
        <f t="shared" si="82"/>
        <v>other</v>
      </c>
      <c r="D2663">
        <v>81</v>
      </c>
      <c r="E2663">
        <v>103</v>
      </c>
      <c r="F2663">
        <v>20</v>
      </c>
      <c r="G2663">
        <v>125</v>
      </c>
      <c r="H2663" t="s">
        <v>12895</v>
      </c>
      <c r="I2663">
        <v>512</v>
      </c>
      <c r="J2663" s="1">
        <v>12902790</v>
      </c>
      <c r="K2663" s="1">
        <v>15000000</v>
      </c>
      <c r="L2663" s="1">
        <f>J2663/K2663</f>
        <v>0.86018600000000001</v>
      </c>
      <c r="M2663" s="2" t="str">
        <f t="shared" si="83"/>
        <v>other</v>
      </c>
      <c r="N2663" t="s">
        <v>777</v>
      </c>
      <c r="O2663" t="s">
        <v>12896</v>
      </c>
      <c r="P2663" t="s">
        <v>12897</v>
      </c>
      <c r="Q2663">
        <v>13874</v>
      </c>
      <c r="R2663">
        <v>1002</v>
      </c>
      <c r="S2663" t="s">
        <v>12898</v>
      </c>
      <c r="T2663">
        <v>2</v>
      </c>
      <c r="U2663" t="s">
        <v>12899</v>
      </c>
      <c r="V2663" t="s">
        <v>12900</v>
      </c>
      <c r="W2663">
        <v>52</v>
      </c>
      <c r="X2663" t="s">
        <v>37</v>
      </c>
      <c r="Y2663" t="s">
        <v>38</v>
      </c>
      <c r="Z2663" t="s">
        <v>272</v>
      </c>
      <c r="AA2663">
        <v>2010</v>
      </c>
      <c r="AB2663">
        <v>316</v>
      </c>
      <c r="AC2663">
        <v>6.7</v>
      </c>
      <c r="AD2663">
        <v>2.35</v>
      </c>
      <c r="AE2663">
        <v>86</v>
      </c>
    </row>
    <row r="2664" spans="1:31" x14ac:dyDescent="0.45">
      <c r="A2664" t="s">
        <v>28</v>
      </c>
      <c r="B2664" t="s">
        <v>12550</v>
      </c>
      <c r="C2664" t="str">
        <f t="shared" si="82"/>
        <v>other</v>
      </c>
      <c r="D2664">
        <v>58</v>
      </c>
      <c r="E2664">
        <v>134</v>
      </c>
      <c r="F2664">
        <v>133</v>
      </c>
      <c r="G2664">
        <v>258</v>
      </c>
      <c r="H2664" t="s">
        <v>11474</v>
      </c>
      <c r="I2664">
        <v>12000</v>
      </c>
      <c r="J2664" s="1">
        <v>12899702</v>
      </c>
      <c r="K2664" s="1">
        <v>11500000</v>
      </c>
      <c r="L2664" s="1">
        <f>J2664/K2664</f>
        <v>1.1217132173913043</v>
      </c>
      <c r="M2664" s="2" t="str">
        <f t="shared" si="83"/>
        <v>other</v>
      </c>
      <c r="N2664" t="s">
        <v>209</v>
      </c>
      <c r="O2664" t="s">
        <v>752</v>
      </c>
      <c r="P2664" t="s">
        <v>12901</v>
      </c>
      <c r="Q2664">
        <v>45703</v>
      </c>
      <c r="R2664">
        <v>12749</v>
      </c>
      <c r="S2664" t="s">
        <v>8971</v>
      </c>
      <c r="T2664">
        <v>1</v>
      </c>
      <c r="U2664" t="s">
        <v>12902</v>
      </c>
      <c r="V2664" t="s">
        <v>12903</v>
      </c>
      <c r="W2664">
        <v>156</v>
      </c>
      <c r="X2664" t="s">
        <v>37</v>
      </c>
      <c r="Y2664" t="s">
        <v>56</v>
      </c>
      <c r="Z2664" t="s">
        <v>90</v>
      </c>
      <c r="AA2664">
        <v>1993</v>
      </c>
      <c r="AB2664">
        <v>310</v>
      </c>
      <c r="AC2664">
        <v>7.9</v>
      </c>
      <c r="AD2664">
        <v>2.35</v>
      </c>
      <c r="AE2664">
        <v>85</v>
      </c>
    </row>
    <row r="2665" spans="1:31" x14ac:dyDescent="0.45">
      <c r="A2665" t="s">
        <v>28</v>
      </c>
      <c r="B2665" t="s">
        <v>7066</v>
      </c>
      <c r="C2665" t="str">
        <f t="shared" si="82"/>
        <v>other</v>
      </c>
      <c r="D2665">
        <v>153</v>
      </c>
      <c r="E2665">
        <v>155</v>
      </c>
      <c r="F2665">
        <v>0</v>
      </c>
      <c r="G2665">
        <v>170</v>
      </c>
      <c r="H2665" t="s">
        <v>12904</v>
      </c>
      <c r="I2665">
        <v>3000</v>
      </c>
      <c r="J2665" s="1">
        <v>12870569</v>
      </c>
      <c r="K2665" s="1">
        <v>15000000</v>
      </c>
      <c r="L2665" s="1">
        <f>J2665/K2665</f>
        <v>0.85803793333333334</v>
      </c>
      <c r="M2665" s="2" t="str">
        <f t="shared" si="83"/>
        <v>other</v>
      </c>
      <c r="N2665" t="s">
        <v>3399</v>
      </c>
      <c r="O2665" t="s">
        <v>247</v>
      </c>
      <c r="P2665" t="s">
        <v>12905</v>
      </c>
      <c r="Q2665">
        <v>189032</v>
      </c>
      <c r="R2665">
        <v>3677</v>
      </c>
      <c r="S2665" t="s">
        <v>12906</v>
      </c>
      <c r="T2665">
        <v>15</v>
      </c>
      <c r="U2665" t="s">
        <v>12907</v>
      </c>
      <c r="V2665" t="s">
        <v>12908</v>
      </c>
      <c r="W2665">
        <v>560</v>
      </c>
      <c r="X2665" t="s">
        <v>37</v>
      </c>
      <c r="Y2665" t="s">
        <v>38</v>
      </c>
      <c r="Z2665" t="s">
        <v>575</v>
      </c>
      <c r="AA2665">
        <v>1997</v>
      </c>
      <c r="AB2665">
        <v>360</v>
      </c>
      <c r="AC2665">
        <v>7.9</v>
      </c>
      <c r="AD2665">
        <v>2.35</v>
      </c>
      <c r="AE2665">
        <v>85</v>
      </c>
    </row>
    <row r="2666" spans="1:31" x14ac:dyDescent="0.45">
      <c r="A2666" t="s">
        <v>28</v>
      </c>
      <c r="B2666" t="s">
        <v>12226</v>
      </c>
      <c r="C2666" t="str">
        <f t="shared" si="82"/>
        <v>other</v>
      </c>
      <c r="D2666">
        <v>25</v>
      </c>
      <c r="E2666">
        <v>94</v>
      </c>
      <c r="F2666">
        <v>11</v>
      </c>
      <c r="G2666">
        <v>232</v>
      </c>
      <c r="H2666" t="s">
        <v>7617</v>
      </c>
      <c r="I2666">
        <v>1000</v>
      </c>
      <c r="J2666" s="1">
        <v>12831121</v>
      </c>
      <c r="K2666" s="1">
        <v>15000000</v>
      </c>
      <c r="L2666" s="1">
        <f>J2666/K2666</f>
        <v>0.85540806666666669</v>
      </c>
      <c r="M2666" s="2" t="str">
        <f t="shared" si="83"/>
        <v>other</v>
      </c>
      <c r="N2666" t="s">
        <v>5796</v>
      </c>
      <c r="O2666" t="s">
        <v>2444</v>
      </c>
      <c r="P2666" t="s">
        <v>12909</v>
      </c>
      <c r="Q2666">
        <v>17074</v>
      </c>
      <c r="R2666">
        <v>2210</v>
      </c>
      <c r="S2666" t="s">
        <v>12910</v>
      </c>
      <c r="T2666">
        <v>0</v>
      </c>
      <c r="U2666" t="s">
        <v>12911</v>
      </c>
      <c r="V2666" t="s">
        <v>12912</v>
      </c>
      <c r="W2666">
        <v>55</v>
      </c>
      <c r="X2666" t="s">
        <v>37</v>
      </c>
      <c r="Y2666" t="s">
        <v>38</v>
      </c>
      <c r="Z2666" t="s">
        <v>575</v>
      </c>
      <c r="AA2666">
        <v>1993</v>
      </c>
      <c r="AB2666">
        <v>605</v>
      </c>
      <c r="AC2666">
        <v>5.5</v>
      </c>
      <c r="AD2666">
        <v>1.85</v>
      </c>
      <c r="AE2666">
        <v>85</v>
      </c>
    </row>
    <row r="2667" spans="1:31" x14ac:dyDescent="0.45">
      <c r="A2667" t="s">
        <v>28</v>
      </c>
      <c r="B2667" t="s">
        <v>12913</v>
      </c>
      <c r="C2667" t="str">
        <f t="shared" si="82"/>
        <v>other</v>
      </c>
      <c r="D2667">
        <v>46</v>
      </c>
      <c r="E2667">
        <v>95</v>
      </c>
      <c r="F2667">
        <v>15</v>
      </c>
      <c r="G2667">
        <v>461</v>
      </c>
      <c r="H2667" t="s">
        <v>12914</v>
      </c>
      <c r="I2667">
        <v>1000</v>
      </c>
      <c r="J2667" s="1">
        <v>12831121</v>
      </c>
      <c r="K2667" s="1">
        <v>15000000</v>
      </c>
      <c r="L2667" s="1">
        <f>J2667/K2667</f>
        <v>0.85540806666666669</v>
      </c>
      <c r="M2667" s="2" t="str">
        <f t="shared" si="83"/>
        <v>other</v>
      </c>
      <c r="N2667" t="s">
        <v>3261</v>
      </c>
      <c r="O2667" t="s">
        <v>3375</v>
      </c>
      <c r="P2667" t="s">
        <v>12915</v>
      </c>
      <c r="Q2667">
        <v>6095</v>
      </c>
      <c r="R2667">
        <v>3845</v>
      </c>
      <c r="S2667" t="s">
        <v>3215</v>
      </c>
      <c r="T2667">
        <v>0</v>
      </c>
      <c r="U2667" t="s">
        <v>12916</v>
      </c>
      <c r="V2667" t="s">
        <v>12917</v>
      </c>
      <c r="W2667">
        <v>76</v>
      </c>
      <c r="X2667" t="s">
        <v>37</v>
      </c>
      <c r="Y2667" t="s">
        <v>38</v>
      </c>
      <c r="Z2667" t="s">
        <v>90</v>
      </c>
      <c r="AA2667">
        <v>2006</v>
      </c>
      <c r="AB2667">
        <v>786</v>
      </c>
      <c r="AC2667">
        <v>6.2</v>
      </c>
      <c r="AD2667">
        <v>2.35</v>
      </c>
      <c r="AE2667">
        <v>85</v>
      </c>
    </row>
    <row r="2668" spans="1:31" x14ac:dyDescent="0.45">
      <c r="A2668" t="s">
        <v>28</v>
      </c>
      <c r="B2668" t="s">
        <v>12918</v>
      </c>
      <c r="C2668" t="str">
        <f t="shared" si="82"/>
        <v>other</v>
      </c>
      <c r="D2668">
        <v>161</v>
      </c>
      <c r="E2668">
        <v>89</v>
      </c>
      <c r="F2668">
        <v>7</v>
      </c>
      <c r="G2668">
        <v>399</v>
      </c>
      <c r="H2668" t="s">
        <v>6999</v>
      </c>
      <c r="I2668">
        <v>919</v>
      </c>
      <c r="J2668" s="1">
        <v>12802907</v>
      </c>
      <c r="K2668" s="1">
        <v>15000000</v>
      </c>
      <c r="L2668" s="1">
        <f>J2668/K2668</f>
        <v>0.8535271333333333</v>
      </c>
      <c r="M2668" s="2" t="str">
        <f t="shared" si="83"/>
        <v>other</v>
      </c>
      <c r="N2668" t="s">
        <v>6393</v>
      </c>
      <c r="O2668" t="s">
        <v>6991</v>
      </c>
      <c r="P2668" t="s">
        <v>12919</v>
      </c>
      <c r="Q2668">
        <v>49721</v>
      </c>
      <c r="R2668">
        <v>2559</v>
      </c>
      <c r="S2668" t="s">
        <v>5505</v>
      </c>
      <c r="T2668">
        <v>0</v>
      </c>
      <c r="U2668" t="s">
        <v>12920</v>
      </c>
      <c r="V2668" t="s">
        <v>12921</v>
      </c>
      <c r="W2668">
        <v>211</v>
      </c>
      <c r="X2668" t="s">
        <v>37</v>
      </c>
      <c r="Y2668" t="s">
        <v>38</v>
      </c>
      <c r="Z2668" t="s">
        <v>575</v>
      </c>
      <c r="AA2668">
        <v>2007</v>
      </c>
      <c r="AB2668">
        <v>557</v>
      </c>
      <c r="AC2668">
        <v>5.0999999999999996</v>
      </c>
      <c r="AD2668">
        <v>2.35</v>
      </c>
      <c r="AE2668">
        <v>84</v>
      </c>
    </row>
    <row r="2669" spans="1:31" x14ac:dyDescent="0.45">
      <c r="A2669" t="s">
        <v>28</v>
      </c>
      <c r="B2669" t="s">
        <v>12922</v>
      </c>
      <c r="C2669" t="str">
        <f t="shared" si="82"/>
        <v>other</v>
      </c>
      <c r="D2669">
        <v>108</v>
      </c>
      <c r="E2669">
        <v>97</v>
      </c>
      <c r="F2669">
        <v>83</v>
      </c>
      <c r="G2669">
        <v>579</v>
      </c>
      <c r="H2669" t="s">
        <v>12923</v>
      </c>
      <c r="I2669">
        <v>912</v>
      </c>
      <c r="J2669" s="1">
        <v>12801190</v>
      </c>
      <c r="K2669" s="1">
        <v>14000000</v>
      </c>
      <c r="L2669" s="1">
        <f>J2669/K2669</f>
        <v>0.91437071428571426</v>
      </c>
      <c r="M2669" s="2" t="str">
        <f t="shared" si="83"/>
        <v>other</v>
      </c>
      <c r="N2669" t="s">
        <v>3020</v>
      </c>
      <c r="O2669" t="s">
        <v>3067</v>
      </c>
      <c r="P2669" t="s">
        <v>12924</v>
      </c>
      <c r="Q2669">
        <v>13048</v>
      </c>
      <c r="R2669">
        <v>2682</v>
      </c>
      <c r="S2669" t="s">
        <v>4046</v>
      </c>
      <c r="T2669">
        <v>2</v>
      </c>
      <c r="U2669" t="s">
        <v>12925</v>
      </c>
      <c r="V2669" t="s">
        <v>12926</v>
      </c>
      <c r="W2669">
        <v>227</v>
      </c>
      <c r="X2669" t="s">
        <v>37</v>
      </c>
      <c r="Y2669" t="s">
        <v>38</v>
      </c>
      <c r="Z2669" t="s">
        <v>575</v>
      </c>
      <c r="AA2669">
        <v>2000</v>
      </c>
      <c r="AB2669">
        <v>786</v>
      </c>
      <c r="AC2669">
        <v>4.0999999999999996</v>
      </c>
      <c r="AD2669">
        <v>2.35</v>
      </c>
      <c r="AE2669">
        <v>84</v>
      </c>
    </row>
    <row r="2670" spans="1:31" x14ac:dyDescent="0.45">
      <c r="A2670" t="s">
        <v>28</v>
      </c>
      <c r="B2670" t="s">
        <v>4043</v>
      </c>
      <c r="C2670" t="str">
        <f t="shared" si="82"/>
        <v>other</v>
      </c>
      <c r="D2670">
        <v>69</v>
      </c>
      <c r="E2670">
        <v>90</v>
      </c>
      <c r="F2670">
        <v>13</v>
      </c>
      <c r="G2670">
        <v>613</v>
      </c>
      <c r="H2670" t="s">
        <v>5095</v>
      </c>
      <c r="I2670">
        <v>882</v>
      </c>
      <c r="J2670" s="1">
        <v>12796277</v>
      </c>
      <c r="K2670" s="1">
        <v>15000000</v>
      </c>
      <c r="L2670" s="1">
        <f>J2670/K2670</f>
        <v>0.85308513333333336</v>
      </c>
      <c r="M2670" s="2" t="str">
        <f t="shared" si="83"/>
        <v>other</v>
      </c>
      <c r="N2670" t="s">
        <v>1986</v>
      </c>
      <c r="O2670" t="s">
        <v>183</v>
      </c>
      <c r="P2670" t="s">
        <v>12927</v>
      </c>
      <c r="Q2670">
        <v>17983</v>
      </c>
      <c r="R2670">
        <v>2661</v>
      </c>
      <c r="S2670" t="s">
        <v>6775</v>
      </c>
      <c r="T2670">
        <v>2</v>
      </c>
      <c r="U2670" t="s">
        <v>12928</v>
      </c>
      <c r="V2670" t="s">
        <v>12929</v>
      </c>
      <c r="W2670">
        <v>127</v>
      </c>
      <c r="X2670" t="s">
        <v>37</v>
      </c>
      <c r="Y2670" t="s">
        <v>38</v>
      </c>
      <c r="Z2670" t="s">
        <v>90</v>
      </c>
      <c r="AA2670">
        <v>2002</v>
      </c>
      <c r="AB2670">
        <v>874</v>
      </c>
      <c r="AC2670">
        <v>6.7</v>
      </c>
      <c r="AD2670">
        <v>2.35</v>
      </c>
      <c r="AE2670">
        <v>83</v>
      </c>
    </row>
    <row r="2671" spans="1:31" x14ac:dyDescent="0.45">
      <c r="A2671" t="s">
        <v>28</v>
      </c>
      <c r="B2671" t="s">
        <v>12930</v>
      </c>
      <c r="C2671" t="str">
        <f t="shared" si="82"/>
        <v>other</v>
      </c>
      <c r="D2671">
        <v>78</v>
      </c>
      <c r="E2671">
        <v>92</v>
      </c>
      <c r="F2671">
        <v>8</v>
      </c>
      <c r="G2671">
        <v>129</v>
      </c>
      <c r="H2671" t="s">
        <v>12931</v>
      </c>
      <c r="I2671">
        <v>472</v>
      </c>
      <c r="J2671" s="1">
        <v>12793213</v>
      </c>
      <c r="K2671" s="1">
        <v>20000000</v>
      </c>
      <c r="L2671" s="1">
        <f>J2671/K2671</f>
        <v>0.63966065000000005</v>
      </c>
      <c r="M2671" s="2" t="str">
        <f t="shared" si="83"/>
        <v>other</v>
      </c>
      <c r="N2671" t="s">
        <v>913</v>
      </c>
      <c r="O2671" t="s">
        <v>11114</v>
      </c>
      <c r="P2671" t="s">
        <v>12932</v>
      </c>
      <c r="Q2671">
        <v>27486</v>
      </c>
      <c r="R2671">
        <v>1045</v>
      </c>
      <c r="S2671" t="s">
        <v>10310</v>
      </c>
      <c r="T2671">
        <v>1</v>
      </c>
      <c r="U2671" t="s">
        <v>12933</v>
      </c>
      <c r="V2671" t="s">
        <v>12934</v>
      </c>
      <c r="W2671">
        <v>284</v>
      </c>
      <c r="X2671" t="s">
        <v>37</v>
      </c>
      <c r="Y2671" t="s">
        <v>38</v>
      </c>
      <c r="Z2671" t="s">
        <v>39</v>
      </c>
      <c r="AA2671">
        <v>2006</v>
      </c>
      <c r="AB2671">
        <v>239</v>
      </c>
      <c r="AC2671">
        <v>4.7</v>
      </c>
      <c r="AD2671">
        <v>1.85</v>
      </c>
      <c r="AE2671">
        <v>83</v>
      </c>
    </row>
    <row r="2672" spans="1:31" x14ac:dyDescent="0.45">
      <c r="A2672" t="s">
        <v>28</v>
      </c>
      <c r="B2672" t="s">
        <v>12935</v>
      </c>
      <c r="C2672" t="str">
        <f t="shared" si="82"/>
        <v>other</v>
      </c>
      <c r="D2672">
        <v>129</v>
      </c>
      <c r="E2672">
        <v>100</v>
      </c>
      <c r="F2672">
        <v>10</v>
      </c>
      <c r="G2672">
        <v>415</v>
      </c>
      <c r="H2672" t="s">
        <v>2091</v>
      </c>
      <c r="I2672">
        <v>826</v>
      </c>
      <c r="J2672" s="1">
        <v>12784713</v>
      </c>
      <c r="K2672" s="1">
        <v>15000000</v>
      </c>
      <c r="L2672" s="1">
        <f>J2672/K2672</f>
        <v>0.85231420000000002</v>
      </c>
      <c r="M2672" s="2" t="str">
        <f t="shared" si="83"/>
        <v>other</v>
      </c>
      <c r="N2672" t="s">
        <v>2126</v>
      </c>
      <c r="O2672" t="s">
        <v>6372</v>
      </c>
      <c r="P2672" t="s">
        <v>12936</v>
      </c>
      <c r="Q2672">
        <v>15385</v>
      </c>
      <c r="R2672">
        <v>2958</v>
      </c>
      <c r="S2672" t="s">
        <v>3200</v>
      </c>
      <c r="T2672">
        <v>2</v>
      </c>
      <c r="U2672" t="s">
        <v>12937</v>
      </c>
      <c r="V2672" t="s">
        <v>12938</v>
      </c>
      <c r="W2672">
        <v>84</v>
      </c>
      <c r="X2672" t="s">
        <v>37</v>
      </c>
      <c r="Y2672" t="s">
        <v>38</v>
      </c>
      <c r="Z2672" t="s">
        <v>575</v>
      </c>
      <c r="AA2672">
        <v>2016</v>
      </c>
      <c r="AB2672">
        <v>622</v>
      </c>
      <c r="AC2672">
        <v>6.4</v>
      </c>
      <c r="AD2672">
        <v>2.35</v>
      </c>
      <c r="AE2672">
        <v>83</v>
      </c>
    </row>
    <row r="2673" spans="1:31" x14ac:dyDescent="0.45">
      <c r="A2673" t="s">
        <v>28</v>
      </c>
      <c r="B2673" t="s">
        <v>11033</v>
      </c>
      <c r="C2673" t="str">
        <f t="shared" si="82"/>
        <v>other</v>
      </c>
      <c r="D2673">
        <v>135</v>
      </c>
      <c r="E2673">
        <v>117</v>
      </c>
      <c r="F2673">
        <v>19</v>
      </c>
      <c r="G2673">
        <v>461</v>
      </c>
      <c r="H2673" t="s">
        <v>12939</v>
      </c>
      <c r="I2673">
        <v>3000</v>
      </c>
      <c r="J2673" s="1">
        <v>12784397</v>
      </c>
      <c r="K2673" s="1">
        <v>15000000</v>
      </c>
      <c r="L2673" s="1">
        <f>J2673/K2673</f>
        <v>0.85229313333333334</v>
      </c>
      <c r="M2673" s="2" t="str">
        <f t="shared" si="83"/>
        <v>other</v>
      </c>
      <c r="N2673" t="s">
        <v>6189</v>
      </c>
      <c r="O2673" t="s">
        <v>4507</v>
      </c>
      <c r="P2673" t="s">
        <v>12940</v>
      </c>
      <c r="Q2673">
        <v>14814</v>
      </c>
      <c r="R2673">
        <v>4204</v>
      </c>
      <c r="S2673" t="s">
        <v>3215</v>
      </c>
      <c r="T2673">
        <v>4</v>
      </c>
      <c r="U2673" t="s">
        <v>12941</v>
      </c>
      <c r="V2673" t="s">
        <v>12942</v>
      </c>
      <c r="W2673">
        <v>114</v>
      </c>
      <c r="X2673" t="s">
        <v>37</v>
      </c>
      <c r="Y2673" t="s">
        <v>12943</v>
      </c>
      <c r="Z2673" t="s">
        <v>39</v>
      </c>
      <c r="AA2673">
        <v>2010</v>
      </c>
      <c r="AB2673">
        <v>646</v>
      </c>
      <c r="AC2673">
        <v>6.3</v>
      </c>
      <c r="AD2673">
        <v>2.35</v>
      </c>
      <c r="AE2673">
        <v>83</v>
      </c>
    </row>
    <row r="2674" spans="1:31" x14ac:dyDescent="0.45">
      <c r="A2674" t="s">
        <v>28</v>
      </c>
      <c r="B2674" t="s">
        <v>12944</v>
      </c>
      <c r="C2674" t="str">
        <f t="shared" si="82"/>
        <v>other</v>
      </c>
      <c r="D2674">
        <v>96</v>
      </c>
      <c r="E2674">
        <v>84</v>
      </c>
      <c r="F2674">
        <v>119</v>
      </c>
      <c r="G2674">
        <v>918</v>
      </c>
      <c r="H2674" t="s">
        <v>2632</v>
      </c>
      <c r="I2674">
        <v>989</v>
      </c>
      <c r="J2674" s="1">
        <v>12782508</v>
      </c>
      <c r="K2674" s="1">
        <v>15000000</v>
      </c>
      <c r="L2674" s="1">
        <f>J2674/K2674</f>
        <v>0.85216720000000001</v>
      </c>
      <c r="M2674" s="2" t="str">
        <f t="shared" si="83"/>
        <v>other</v>
      </c>
      <c r="N2674" t="s">
        <v>4267</v>
      </c>
      <c r="O2674" t="s">
        <v>347</v>
      </c>
      <c r="P2674" t="s">
        <v>12945</v>
      </c>
      <c r="Q2674">
        <v>17328</v>
      </c>
      <c r="R2674">
        <v>4660</v>
      </c>
      <c r="S2674" t="s">
        <v>9416</v>
      </c>
      <c r="T2674">
        <v>3</v>
      </c>
      <c r="U2674" t="s">
        <v>12946</v>
      </c>
      <c r="V2674" t="s">
        <v>12947</v>
      </c>
      <c r="W2674">
        <v>237</v>
      </c>
      <c r="X2674" t="s">
        <v>37</v>
      </c>
      <c r="Y2674" t="s">
        <v>365</v>
      </c>
      <c r="Z2674" t="s">
        <v>575</v>
      </c>
      <c r="AA2674">
        <v>1998</v>
      </c>
      <c r="AB2674">
        <v>982</v>
      </c>
      <c r="AC2674">
        <v>5.5</v>
      </c>
      <c r="AD2674">
        <v>1.85</v>
      </c>
      <c r="AE2674">
        <v>82</v>
      </c>
    </row>
    <row r="2675" spans="1:31" x14ac:dyDescent="0.45">
      <c r="A2675" t="s">
        <v>28</v>
      </c>
      <c r="B2675" t="s">
        <v>12948</v>
      </c>
      <c r="C2675" t="str">
        <f t="shared" si="82"/>
        <v>other</v>
      </c>
      <c r="D2675">
        <v>417</v>
      </c>
      <c r="E2675">
        <v>140</v>
      </c>
      <c r="F2675">
        <v>310</v>
      </c>
      <c r="G2675">
        <v>619</v>
      </c>
      <c r="H2675" t="s">
        <v>1015</v>
      </c>
      <c r="I2675">
        <v>33000</v>
      </c>
      <c r="J2675" s="1">
        <v>12712093</v>
      </c>
      <c r="K2675" s="1">
        <v>15000000</v>
      </c>
      <c r="L2675" s="1">
        <f>J2675/K2675</f>
        <v>0.84747286666666666</v>
      </c>
      <c r="M2675" s="2" t="str">
        <f t="shared" si="83"/>
        <v>other</v>
      </c>
      <c r="N2675" t="s">
        <v>2115</v>
      </c>
      <c r="O2675" t="s">
        <v>4203</v>
      </c>
      <c r="P2675" t="s">
        <v>12949</v>
      </c>
      <c r="Q2675">
        <v>187170</v>
      </c>
      <c r="R2675">
        <v>34413</v>
      </c>
      <c r="S2675" t="s">
        <v>12950</v>
      </c>
      <c r="T2675">
        <v>3</v>
      </c>
      <c r="U2675" t="s">
        <v>12951</v>
      </c>
      <c r="V2675" t="s">
        <v>12952</v>
      </c>
      <c r="W2675">
        <v>376</v>
      </c>
      <c r="X2675" t="s">
        <v>37</v>
      </c>
      <c r="Y2675" t="s">
        <v>38</v>
      </c>
      <c r="Z2675" t="s">
        <v>575</v>
      </c>
      <c r="AA2675">
        <v>2012</v>
      </c>
      <c r="AB2675">
        <v>748</v>
      </c>
      <c r="AC2675">
        <v>7.3</v>
      </c>
      <c r="AD2675">
        <v>2.35</v>
      </c>
      <c r="AE2675">
        <v>82</v>
      </c>
    </row>
    <row r="2676" spans="1:31" x14ac:dyDescent="0.45">
      <c r="A2676" t="s">
        <v>28</v>
      </c>
      <c r="B2676" t="s">
        <v>1479</v>
      </c>
      <c r="C2676" t="str">
        <f t="shared" si="82"/>
        <v>other</v>
      </c>
      <c r="D2676">
        <v>172</v>
      </c>
      <c r="E2676">
        <v>108</v>
      </c>
      <c r="F2676">
        <v>79</v>
      </c>
      <c r="G2676">
        <v>537</v>
      </c>
      <c r="H2676" t="s">
        <v>12953</v>
      </c>
      <c r="I2676">
        <v>775</v>
      </c>
      <c r="J2676" s="1">
        <v>12701880</v>
      </c>
      <c r="K2676" s="1">
        <v>15000000</v>
      </c>
      <c r="L2676" s="1">
        <f>J2676/K2676</f>
        <v>0.84679199999999999</v>
      </c>
      <c r="M2676" s="2" t="str">
        <f t="shared" si="83"/>
        <v>other</v>
      </c>
      <c r="N2676" t="s">
        <v>329</v>
      </c>
      <c r="O2676" t="s">
        <v>9383</v>
      </c>
      <c r="P2676" t="s">
        <v>12954</v>
      </c>
      <c r="Q2676">
        <v>50056</v>
      </c>
      <c r="R2676">
        <v>3033</v>
      </c>
      <c r="S2676" t="s">
        <v>969</v>
      </c>
      <c r="T2676">
        <v>2</v>
      </c>
      <c r="U2676" t="s">
        <v>12955</v>
      </c>
      <c r="V2676" t="s">
        <v>12956</v>
      </c>
      <c r="W2676">
        <v>152</v>
      </c>
      <c r="X2676" t="s">
        <v>37</v>
      </c>
      <c r="Y2676" t="s">
        <v>38</v>
      </c>
      <c r="Z2676" t="s">
        <v>575</v>
      </c>
      <c r="AA2676">
        <v>2014</v>
      </c>
      <c r="AB2676">
        <v>614</v>
      </c>
      <c r="AC2676">
        <v>6.3</v>
      </c>
      <c r="AD2676">
        <v>2.35</v>
      </c>
      <c r="AE2676">
        <v>81</v>
      </c>
    </row>
    <row r="2677" spans="1:31" x14ac:dyDescent="0.45">
      <c r="A2677" t="s">
        <v>28</v>
      </c>
      <c r="B2677" t="s">
        <v>12957</v>
      </c>
      <c r="C2677" t="str">
        <f t="shared" si="82"/>
        <v>other</v>
      </c>
      <c r="D2677">
        <v>88</v>
      </c>
      <c r="E2677">
        <v>109</v>
      </c>
      <c r="F2677">
        <v>11</v>
      </c>
      <c r="G2677">
        <v>159</v>
      </c>
      <c r="H2677" t="s">
        <v>5726</v>
      </c>
      <c r="I2677">
        <v>471</v>
      </c>
      <c r="J2677" s="1">
        <v>12693621</v>
      </c>
      <c r="K2677" s="1">
        <v>15000000</v>
      </c>
      <c r="L2677" s="1">
        <f>J2677/K2677</f>
        <v>0.84624140000000003</v>
      </c>
      <c r="M2677" s="2" t="str">
        <f t="shared" si="83"/>
        <v>other</v>
      </c>
      <c r="N2677" t="s">
        <v>1914</v>
      </c>
      <c r="O2677" t="s">
        <v>12958</v>
      </c>
      <c r="P2677" t="s">
        <v>12959</v>
      </c>
      <c r="Q2677">
        <v>13320</v>
      </c>
      <c r="R2677">
        <v>1069</v>
      </c>
      <c r="S2677" t="s">
        <v>12960</v>
      </c>
      <c r="T2677">
        <v>1</v>
      </c>
      <c r="U2677" t="s">
        <v>12961</v>
      </c>
      <c r="V2677" t="s">
        <v>12962</v>
      </c>
      <c r="W2677">
        <v>415</v>
      </c>
      <c r="X2677" t="s">
        <v>37</v>
      </c>
      <c r="Y2677" t="s">
        <v>263</v>
      </c>
      <c r="Z2677" t="s">
        <v>575</v>
      </c>
      <c r="AA2677">
        <v>1999</v>
      </c>
      <c r="AB2677">
        <v>308</v>
      </c>
      <c r="AC2677">
        <v>4.9000000000000004</v>
      </c>
      <c r="AD2677">
        <v>2.35</v>
      </c>
      <c r="AE2677">
        <v>81</v>
      </c>
    </row>
    <row r="2678" spans="1:31" x14ac:dyDescent="0.45">
      <c r="A2678" t="s">
        <v>28</v>
      </c>
      <c r="B2678" t="s">
        <v>2261</v>
      </c>
      <c r="C2678" t="str">
        <f t="shared" si="82"/>
        <v>other</v>
      </c>
      <c r="D2678">
        <v>388</v>
      </c>
      <c r="E2678">
        <v>131</v>
      </c>
      <c r="F2678">
        <v>0</v>
      </c>
      <c r="G2678">
        <v>383</v>
      </c>
      <c r="H2678" t="s">
        <v>2262</v>
      </c>
      <c r="I2678">
        <v>10000</v>
      </c>
      <c r="J2678" s="1">
        <v>12674183</v>
      </c>
      <c r="K2678" s="1">
        <v>15000000</v>
      </c>
      <c r="L2678" s="1">
        <f>J2678/K2678</f>
        <v>0.84494553333333333</v>
      </c>
      <c r="M2678" s="2" t="str">
        <f t="shared" si="83"/>
        <v>other</v>
      </c>
      <c r="N2678" t="s">
        <v>2164</v>
      </c>
      <c r="O2678" t="s">
        <v>877</v>
      </c>
      <c r="P2678" t="s">
        <v>12963</v>
      </c>
      <c r="Q2678">
        <v>332065</v>
      </c>
      <c r="R2678">
        <v>11114</v>
      </c>
      <c r="S2678" t="s">
        <v>3237</v>
      </c>
      <c r="T2678">
        <v>0</v>
      </c>
      <c r="U2678" t="s">
        <v>12964</v>
      </c>
      <c r="V2678" t="s">
        <v>12965</v>
      </c>
      <c r="W2678">
        <v>876</v>
      </c>
      <c r="X2678" t="s">
        <v>37</v>
      </c>
      <c r="Y2678" t="s">
        <v>38</v>
      </c>
      <c r="Z2678" t="s">
        <v>575</v>
      </c>
      <c r="AA2678">
        <v>2008</v>
      </c>
      <c r="AB2678">
        <v>602</v>
      </c>
      <c r="AC2678">
        <v>7.6</v>
      </c>
      <c r="AD2678">
        <v>1.85</v>
      </c>
      <c r="AE2678">
        <v>79</v>
      </c>
    </row>
    <row r="2679" spans="1:31" x14ac:dyDescent="0.45">
      <c r="A2679" t="s">
        <v>28</v>
      </c>
      <c r="B2679" t="s">
        <v>12966</v>
      </c>
      <c r="C2679" t="str">
        <f t="shared" si="82"/>
        <v>other</v>
      </c>
      <c r="D2679">
        <v>45</v>
      </c>
      <c r="E2679">
        <v>114</v>
      </c>
      <c r="F2679">
        <v>73</v>
      </c>
      <c r="G2679">
        <v>563</v>
      </c>
      <c r="H2679" t="s">
        <v>12967</v>
      </c>
      <c r="I2679">
        <v>695</v>
      </c>
      <c r="J2679" s="1">
        <v>12626905</v>
      </c>
      <c r="K2679" s="1">
        <v>15000000</v>
      </c>
      <c r="L2679" s="1">
        <f>J2679/K2679</f>
        <v>0.84179366666666666</v>
      </c>
      <c r="M2679" s="2" t="str">
        <f t="shared" si="83"/>
        <v>other</v>
      </c>
      <c r="N2679" t="s">
        <v>2198</v>
      </c>
      <c r="O2679" t="s">
        <v>2836</v>
      </c>
      <c r="P2679" t="s">
        <v>12968</v>
      </c>
      <c r="Q2679">
        <v>22797</v>
      </c>
      <c r="R2679">
        <v>3444</v>
      </c>
      <c r="S2679" t="s">
        <v>3878</v>
      </c>
      <c r="T2679">
        <v>1</v>
      </c>
      <c r="U2679" t="s">
        <v>12969</v>
      </c>
      <c r="V2679" t="s">
        <v>12970</v>
      </c>
      <c r="W2679">
        <v>96</v>
      </c>
      <c r="X2679" t="s">
        <v>37</v>
      </c>
      <c r="Y2679" t="s">
        <v>38</v>
      </c>
      <c r="Z2679" t="s">
        <v>575</v>
      </c>
      <c r="AA2679">
        <v>1984</v>
      </c>
      <c r="AB2679">
        <v>654</v>
      </c>
      <c r="AC2679">
        <v>6</v>
      </c>
      <c r="AD2679">
        <v>2.35</v>
      </c>
      <c r="AE2679">
        <v>77</v>
      </c>
    </row>
    <row r="2680" spans="1:31" x14ac:dyDescent="0.45">
      <c r="A2680" t="s">
        <v>28</v>
      </c>
      <c r="B2680" t="s">
        <v>8692</v>
      </c>
      <c r="C2680" t="str">
        <f t="shared" si="82"/>
        <v>other</v>
      </c>
      <c r="D2680">
        <v>414</v>
      </c>
      <c r="E2680">
        <v>97</v>
      </c>
      <c r="F2680">
        <v>181</v>
      </c>
      <c r="G2680">
        <v>748</v>
      </c>
      <c r="H2680" t="s">
        <v>1036</v>
      </c>
      <c r="I2680">
        <v>11000</v>
      </c>
      <c r="J2680" s="1">
        <v>12610731</v>
      </c>
      <c r="K2680" s="1">
        <v>15000000</v>
      </c>
      <c r="L2680" s="1">
        <f>J2680/K2680</f>
        <v>0.8407154</v>
      </c>
      <c r="M2680" s="2" t="str">
        <f t="shared" si="83"/>
        <v>other</v>
      </c>
      <c r="N2680" t="s">
        <v>1518</v>
      </c>
      <c r="O2680" t="s">
        <v>335</v>
      </c>
      <c r="P2680" t="s">
        <v>12971</v>
      </c>
      <c r="Q2680">
        <v>111625</v>
      </c>
      <c r="R2680">
        <v>14025</v>
      </c>
      <c r="S2680" t="s">
        <v>1015</v>
      </c>
      <c r="T2680">
        <v>1</v>
      </c>
      <c r="U2680" t="s">
        <v>12972</v>
      </c>
      <c r="V2680" t="s">
        <v>12973</v>
      </c>
      <c r="W2680">
        <v>369</v>
      </c>
      <c r="X2680" t="s">
        <v>37</v>
      </c>
      <c r="Y2680" t="s">
        <v>38</v>
      </c>
      <c r="Z2680" t="s">
        <v>575</v>
      </c>
      <c r="AA2680">
        <v>2012</v>
      </c>
      <c r="AB2680">
        <v>820</v>
      </c>
      <c r="AC2680">
        <v>6.2</v>
      </c>
      <c r="AD2680">
        <v>2.35</v>
      </c>
      <c r="AE2680">
        <v>77</v>
      </c>
    </row>
    <row r="2681" spans="1:31" x14ac:dyDescent="0.45">
      <c r="A2681" t="s">
        <v>28</v>
      </c>
      <c r="B2681" t="s">
        <v>10831</v>
      </c>
      <c r="C2681" t="str">
        <f t="shared" si="82"/>
        <v>other</v>
      </c>
      <c r="D2681">
        <v>291</v>
      </c>
      <c r="E2681">
        <v>122</v>
      </c>
      <c r="F2681">
        <v>210</v>
      </c>
      <c r="G2681">
        <v>123</v>
      </c>
      <c r="H2681" t="s">
        <v>12974</v>
      </c>
      <c r="I2681">
        <v>22000</v>
      </c>
      <c r="J2681" s="1">
        <v>12610552</v>
      </c>
      <c r="K2681" s="1">
        <v>15000000</v>
      </c>
      <c r="L2681" s="1">
        <f>J2681/K2681</f>
        <v>0.84070346666666662</v>
      </c>
      <c r="M2681" s="2" t="str">
        <f t="shared" si="83"/>
        <v>other</v>
      </c>
      <c r="N2681" t="s">
        <v>2115</v>
      </c>
      <c r="O2681" t="s">
        <v>687</v>
      </c>
      <c r="P2681" t="s">
        <v>12975</v>
      </c>
      <c r="Q2681">
        <v>57210</v>
      </c>
      <c r="R2681">
        <v>22574</v>
      </c>
      <c r="S2681" t="s">
        <v>12976</v>
      </c>
      <c r="T2681">
        <v>3</v>
      </c>
      <c r="U2681" t="s">
        <v>12977</v>
      </c>
      <c r="V2681" t="s">
        <v>12978</v>
      </c>
      <c r="W2681">
        <v>158</v>
      </c>
      <c r="X2681" t="s">
        <v>37</v>
      </c>
      <c r="Y2681" t="s">
        <v>56</v>
      </c>
      <c r="Z2681" t="s">
        <v>575</v>
      </c>
      <c r="AA2681">
        <v>2014</v>
      </c>
      <c r="AB2681">
        <v>164</v>
      </c>
      <c r="AC2681">
        <v>6.8</v>
      </c>
      <c r="AD2681">
        <v>2.35</v>
      </c>
      <c r="AE2681">
        <v>77</v>
      </c>
    </row>
    <row r="2682" spans="1:31" x14ac:dyDescent="0.45">
      <c r="A2682" t="s">
        <v>28</v>
      </c>
      <c r="B2682" t="s">
        <v>12979</v>
      </c>
      <c r="C2682" t="str">
        <f t="shared" si="82"/>
        <v>other</v>
      </c>
      <c r="D2682">
        <v>97</v>
      </c>
      <c r="E2682">
        <v>87</v>
      </c>
      <c r="F2682">
        <v>374</v>
      </c>
      <c r="G2682">
        <v>484</v>
      </c>
      <c r="H2682" t="s">
        <v>12258</v>
      </c>
      <c r="I2682">
        <v>826</v>
      </c>
      <c r="J2682" s="1">
        <v>12589108</v>
      </c>
      <c r="K2682" s="1">
        <v>15000000</v>
      </c>
      <c r="L2682" s="1">
        <f>J2682/K2682</f>
        <v>0.8392738666666667</v>
      </c>
      <c r="M2682" s="2" t="str">
        <f t="shared" si="83"/>
        <v>other</v>
      </c>
      <c r="N2682" t="s">
        <v>1661</v>
      </c>
      <c r="O2682" t="s">
        <v>894</v>
      </c>
      <c r="P2682" t="s">
        <v>12980</v>
      </c>
      <c r="Q2682">
        <v>39788</v>
      </c>
      <c r="R2682">
        <v>2689</v>
      </c>
      <c r="S2682" t="s">
        <v>10586</v>
      </c>
      <c r="T2682">
        <v>1</v>
      </c>
      <c r="U2682" t="s">
        <v>12981</v>
      </c>
      <c r="V2682" t="s">
        <v>12982</v>
      </c>
      <c r="W2682">
        <v>619</v>
      </c>
      <c r="X2682" t="s">
        <v>37</v>
      </c>
      <c r="Y2682" t="s">
        <v>38</v>
      </c>
      <c r="Z2682" t="s">
        <v>575</v>
      </c>
      <c r="AA2682">
        <v>2001</v>
      </c>
      <c r="AB2682">
        <v>503</v>
      </c>
      <c r="AC2682">
        <v>4.5</v>
      </c>
      <c r="AD2682">
        <v>1.85</v>
      </c>
      <c r="AE2682">
        <v>76</v>
      </c>
    </row>
    <row r="2683" spans="1:31" x14ac:dyDescent="0.45">
      <c r="A2683" t="s">
        <v>28</v>
      </c>
      <c r="B2683" t="s">
        <v>12983</v>
      </c>
      <c r="C2683" t="str">
        <f t="shared" si="82"/>
        <v>other</v>
      </c>
      <c r="D2683">
        <v>37</v>
      </c>
      <c r="E2683">
        <v>85</v>
      </c>
      <c r="F2683">
        <v>12</v>
      </c>
      <c r="G2683">
        <v>23</v>
      </c>
      <c r="H2683" t="s">
        <v>12984</v>
      </c>
      <c r="I2683">
        <v>354</v>
      </c>
      <c r="J2683" s="1">
        <v>12583510</v>
      </c>
      <c r="K2683" s="1">
        <v>15000000</v>
      </c>
      <c r="L2683" s="1">
        <f>J2683/K2683</f>
        <v>0.83890066666666663</v>
      </c>
      <c r="M2683" s="2" t="str">
        <f t="shared" si="83"/>
        <v>other</v>
      </c>
      <c r="N2683" t="s">
        <v>461</v>
      </c>
      <c r="O2683" t="s">
        <v>12985</v>
      </c>
      <c r="P2683" t="s">
        <v>12986</v>
      </c>
      <c r="Q2683">
        <v>2037</v>
      </c>
      <c r="R2683">
        <v>568</v>
      </c>
      <c r="S2683" t="s">
        <v>12987</v>
      </c>
      <c r="T2683">
        <v>0</v>
      </c>
      <c r="U2683" t="s">
        <v>12988</v>
      </c>
      <c r="V2683" t="s">
        <v>12989</v>
      </c>
      <c r="W2683">
        <v>22</v>
      </c>
      <c r="X2683" t="s">
        <v>37</v>
      </c>
      <c r="Y2683" t="s">
        <v>38</v>
      </c>
      <c r="Z2683" t="s">
        <v>272</v>
      </c>
      <c r="AA2683">
        <v>2008</v>
      </c>
      <c r="AB2683">
        <v>173</v>
      </c>
      <c r="AC2683">
        <v>5.7</v>
      </c>
      <c r="AD2683">
        <v>1.85</v>
      </c>
      <c r="AE2683">
        <v>76</v>
      </c>
    </row>
    <row r="2684" spans="1:31" x14ac:dyDescent="0.45">
      <c r="A2684" t="s">
        <v>28</v>
      </c>
      <c r="B2684" t="s">
        <v>12990</v>
      </c>
      <c r="C2684" t="str">
        <f t="shared" si="82"/>
        <v>other</v>
      </c>
      <c r="D2684">
        <v>68</v>
      </c>
      <c r="E2684">
        <v>85</v>
      </c>
      <c r="F2684">
        <v>0</v>
      </c>
      <c r="G2684">
        <v>44</v>
      </c>
      <c r="H2684" t="s">
        <v>12991</v>
      </c>
      <c r="I2684">
        <v>468</v>
      </c>
      <c r="J2684" s="1">
        <v>12574715</v>
      </c>
      <c r="L2684" s="1" t="e">
        <f>J2684/K2684</f>
        <v>#DIV/0!</v>
      </c>
      <c r="M2684" s="2" t="e">
        <f t="shared" si="83"/>
        <v>#DIV/0!</v>
      </c>
      <c r="N2684" t="s">
        <v>4058</v>
      </c>
      <c r="O2684" t="s">
        <v>6127</v>
      </c>
      <c r="P2684" t="s">
        <v>12992</v>
      </c>
      <c r="Q2684">
        <v>2673</v>
      </c>
      <c r="R2684">
        <v>646</v>
      </c>
      <c r="S2684" t="s">
        <v>12993</v>
      </c>
      <c r="T2684">
        <v>0</v>
      </c>
      <c r="U2684" t="s">
        <v>12994</v>
      </c>
      <c r="V2684" t="s">
        <v>12995</v>
      </c>
      <c r="W2684">
        <v>31</v>
      </c>
      <c r="X2684" t="s">
        <v>37</v>
      </c>
      <c r="Y2684" t="s">
        <v>38</v>
      </c>
      <c r="Z2684" t="s">
        <v>272</v>
      </c>
      <c r="AA2684">
        <v>2007</v>
      </c>
      <c r="AB2684">
        <v>67</v>
      </c>
      <c r="AC2684">
        <v>8.4</v>
      </c>
      <c r="AD2684">
        <v>1.78</v>
      </c>
      <c r="AE2684">
        <v>76</v>
      </c>
    </row>
    <row r="2685" spans="1:31" x14ac:dyDescent="0.45">
      <c r="A2685" t="s">
        <v>28</v>
      </c>
      <c r="B2685" t="s">
        <v>12996</v>
      </c>
      <c r="C2685" t="str">
        <f t="shared" si="82"/>
        <v>other</v>
      </c>
      <c r="D2685">
        <v>90</v>
      </c>
      <c r="E2685">
        <v>101</v>
      </c>
      <c r="F2685">
        <v>36</v>
      </c>
      <c r="G2685">
        <v>377</v>
      </c>
      <c r="H2685" t="s">
        <v>12997</v>
      </c>
      <c r="I2685">
        <v>1000</v>
      </c>
      <c r="J2685" s="1">
        <v>12570442</v>
      </c>
      <c r="K2685" s="1">
        <v>15000000</v>
      </c>
      <c r="L2685" s="1">
        <f>J2685/K2685</f>
        <v>0.83802946666666667</v>
      </c>
      <c r="M2685" s="2" t="str">
        <f t="shared" si="83"/>
        <v>other</v>
      </c>
      <c r="N2685" t="s">
        <v>31</v>
      </c>
      <c r="O2685" t="s">
        <v>4524</v>
      </c>
      <c r="P2685" t="s">
        <v>12998</v>
      </c>
      <c r="Q2685">
        <v>16340</v>
      </c>
      <c r="R2685">
        <v>2764</v>
      </c>
      <c r="S2685" t="s">
        <v>12999</v>
      </c>
      <c r="T2685">
        <v>1</v>
      </c>
      <c r="U2685" t="s">
        <v>13000</v>
      </c>
      <c r="V2685" t="s">
        <v>13001</v>
      </c>
      <c r="W2685">
        <v>355</v>
      </c>
      <c r="X2685" t="s">
        <v>37</v>
      </c>
      <c r="Y2685" t="s">
        <v>38</v>
      </c>
      <c r="Z2685" t="s">
        <v>575</v>
      </c>
      <c r="AA2685">
        <v>2000</v>
      </c>
      <c r="AB2685">
        <v>786</v>
      </c>
      <c r="AC2685">
        <v>4.5999999999999996</v>
      </c>
      <c r="AD2685">
        <v>2.35</v>
      </c>
      <c r="AE2685">
        <v>75</v>
      </c>
    </row>
    <row r="2686" spans="1:31" x14ac:dyDescent="0.45">
      <c r="A2686" t="s">
        <v>28</v>
      </c>
      <c r="B2686" t="s">
        <v>13002</v>
      </c>
      <c r="C2686" t="str">
        <f t="shared" si="82"/>
        <v>other</v>
      </c>
      <c r="D2686">
        <v>81</v>
      </c>
      <c r="E2686">
        <v>121</v>
      </c>
      <c r="F2686">
        <v>16</v>
      </c>
      <c r="G2686">
        <v>526</v>
      </c>
      <c r="H2686" t="s">
        <v>5217</v>
      </c>
      <c r="I2686">
        <v>907</v>
      </c>
      <c r="J2686" s="1">
        <v>12555230</v>
      </c>
      <c r="K2686" s="1">
        <v>15000000</v>
      </c>
      <c r="L2686" s="1">
        <f>J2686/K2686</f>
        <v>0.83701533333333333</v>
      </c>
      <c r="M2686" s="2" t="str">
        <f t="shared" si="83"/>
        <v>other</v>
      </c>
      <c r="N2686" t="s">
        <v>13003</v>
      </c>
      <c r="O2686" t="s">
        <v>7502</v>
      </c>
      <c r="P2686" t="s">
        <v>13004</v>
      </c>
      <c r="Q2686">
        <v>4603</v>
      </c>
      <c r="R2686">
        <v>3633</v>
      </c>
      <c r="S2686" t="s">
        <v>1867</v>
      </c>
      <c r="T2686">
        <v>4</v>
      </c>
      <c r="U2686" t="s">
        <v>13005</v>
      </c>
      <c r="V2686" t="s">
        <v>13006</v>
      </c>
      <c r="W2686">
        <v>91</v>
      </c>
      <c r="X2686" t="s">
        <v>37</v>
      </c>
      <c r="Y2686" t="s">
        <v>38</v>
      </c>
      <c r="Z2686" t="s">
        <v>575</v>
      </c>
      <c r="AA2686">
        <v>2006</v>
      </c>
      <c r="AB2686">
        <v>585</v>
      </c>
      <c r="AC2686">
        <v>6.2</v>
      </c>
      <c r="AD2686">
        <v>2.35</v>
      </c>
      <c r="AE2686">
        <v>75</v>
      </c>
    </row>
    <row r="2687" spans="1:31" x14ac:dyDescent="0.45">
      <c r="A2687" t="s">
        <v>28</v>
      </c>
      <c r="B2687" t="s">
        <v>13007</v>
      </c>
      <c r="C2687" t="str">
        <f t="shared" ref="C2687:C2750" si="84">IF(J2687&lt;100000000,"other","blockbuster")</f>
        <v>other</v>
      </c>
      <c r="D2687">
        <v>221</v>
      </c>
      <c r="E2687">
        <v>107</v>
      </c>
      <c r="F2687">
        <v>92</v>
      </c>
      <c r="G2687">
        <v>358</v>
      </c>
      <c r="H2687" t="s">
        <v>1838</v>
      </c>
      <c r="I2687">
        <v>11000</v>
      </c>
      <c r="J2687" s="1">
        <v>12550242</v>
      </c>
      <c r="K2687" s="1">
        <v>15000000</v>
      </c>
      <c r="L2687" s="1">
        <f>J2687/K2687</f>
        <v>0.83668279999999995</v>
      </c>
      <c r="M2687" s="2" t="str">
        <f t="shared" si="83"/>
        <v>other</v>
      </c>
      <c r="N2687" t="s">
        <v>209</v>
      </c>
      <c r="O2687" t="s">
        <v>252</v>
      </c>
      <c r="P2687" t="s">
        <v>13008</v>
      </c>
      <c r="Q2687">
        <v>106111</v>
      </c>
      <c r="R2687">
        <v>17627</v>
      </c>
      <c r="S2687" t="s">
        <v>1120</v>
      </c>
      <c r="T2687">
        <v>0</v>
      </c>
      <c r="U2687" t="s">
        <v>13009</v>
      </c>
      <c r="V2687" t="s">
        <v>13010</v>
      </c>
      <c r="W2687">
        <v>181</v>
      </c>
      <c r="X2687" t="s">
        <v>37</v>
      </c>
      <c r="Y2687" t="s">
        <v>38</v>
      </c>
      <c r="Z2687" t="s">
        <v>39</v>
      </c>
      <c r="AA2687">
        <v>2011</v>
      </c>
      <c r="AB2687">
        <v>5000</v>
      </c>
      <c r="AC2687">
        <v>7</v>
      </c>
      <c r="AD2687">
        <v>2.35</v>
      </c>
      <c r="AE2687">
        <v>75</v>
      </c>
    </row>
    <row r="2688" spans="1:31" x14ac:dyDescent="0.45">
      <c r="A2688" t="s">
        <v>28</v>
      </c>
      <c r="B2688" t="s">
        <v>13011</v>
      </c>
      <c r="C2688" t="str">
        <f t="shared" si="84"/>
        <v>other</v>
      </c>
      <c r="D2688">
        <v>230</v>
      </c>
      <c r="E2688">
        <v>111</v>
      </c>
      <c r="F2688">
        <v>0</v>
      </c>
      <c r="G2688">
        <v>727</v>
      </c>
      <c r="H2688" t="s">
        <v>6587</v>
      </c>
      <c r="I2688">
        <v>796</v>
      </c>
      <c r="J2688" s="1">
        <v>12549485</v>
      </c>
      <c r="K2688" s="1">
        <v>15000000</v>
      </c>
      <c r="L2688" s="1">
        <f>J2688/K2688</f>
        <v>0.83663233333333331</v>
      </c>
      <c r="M2688" s="2" t="str">
        <f t="shared" si="83"/>
        <v>other</v>
      </c>
      <c r="N2688" t="s">
        <v>3784</v>
      </c>
      <c r="O2688" t="s">
        <v>8499</v>
      </c>
      <c r="P2688" t="s">
        <v>13012</v>
      </c>
      <c r="Q2688">
        <v>55665</v>
      </c>
      <c r="R2688">
        <v>2633</v>
      </c>
      <c r="S2688" t="s">
        <v>4980</v>
      </c>
      <c r="T2688">
        <v>1</v>
      </c>
      <c r="U2688" t="s">
        <v>13013</v>
      </c>
      <c r="V2688" t="s">
        <v>13014</v>
      </c>
      <c r="W2688">
        <v>118</v>
      </c>
      <c r="X2688" t="s">
        <v>37</v>
      </c>
      <c r="Y2688" t="s">
        <v>38</v>
      </c>
      <c r="Z2688" t="s">
        <v>39</v>
      </c>
      <c r="AA2688">
        <v>2009</v>
      </c>
      <c r="AB2688">
        <v>787</v>
      </c>
      <c r="AC2688">
        <v>6.9</v>
      </c>
      <c r="AD2688">
        <v>2.35</v>
      </c>
      <c r="AE2688">
        <v>74</v>
      </c>
    </row>
    <row r="2689" spans="1:31" x14ac:dyDescent="0.45">
      <c r="A2689" t="s">
        <v>28</v>
      </c>
      <c r="B2689" t="s">
        <v>13015</v>
      </c>
      <c r="C2689" t="str">
        <f t="shared" si="84"/>
        <v>other</v>
      </c>
      <c r="D2689">
        <v>57</v>
      </c>
      <c r="E2689">
        <v>92</v>
      </c>
      <c r="F2689">
        <v>34</v>
      </c>
      <c r="G2689">
        <v>366</v>
      </c>
      <c r="H2689" t="s">
        <v>2396</v>
      </c>
      <c r="I2689">
        <v>14000</v>
      </c>
      <c r="J2689" s="1">
        <v>12514138</v>
      </c>
      <c r="L2689" s="1" t="e">
        <f>J2689/K2689</f>
        <v>#DIV/0!</v>
      </c>
      <c r="M2689" s="2" t="e">
        <f t="shared" si="83"/>
        <v>#DIV/0!</v>
      </c>
      <c r="N2689" t="s">
        <v>2115</v>
      </c>
      <c r="O2689" t="s">
        <v>332</v>
      </c>
      <c r="P2689" t="s">
        <v>13016</v>
      </c>
      <c r="Q2689">
        <v>19768</v>
      </c>
      <c r="R2689">
        <v>15644</v>
      </c>
      <c r="S2689" t="s">
        <v>13017</v>
      </c>
      <c r="T2689">
        <v>1</v>
      </c>
      <c r="U2689" t="s">
        <v>13018</v>
      </c>
      <c r="V2689" t="s">
        <v>13019</v>
      </c>
      <c r="W2689">
        <v>135</v>
      </c>
      <c r="X2689" t="s">
        <v>37</v>
      </c>
      <c r="Y2689" t="s">
        <v>38</v>
      </c>
      <c r="Z2689" t="s">
        <v>575</v>
      </c>
      <c r="AA2689">
        <v>2001</v>
      </c>
      <c r="AB2689">
        <v>442</v>
      </c>
      <c r="AC2689">
        <v>6.1</v>
      </c>
      <c r="AD2689">
        <v>2.35</v>
      </c>
      <c r="AE2689">
        <v>74</v>
      </c>
    </row>
    <row r="2690" spans="1:31" x14ac:dyDescent="0.45">
      <c r="A2690" t="s">
        <v>28</v>
      </c>
      <c r="B2690" t="s">
        <v>13020</v>
      </c>
      <c r="C2690" t="str">
        <f t="shared" si="84"/>
        <v>other</v>
      </c>
      <c r="D2690">
        <v>119</v>
      </c>
      <c r="E2690">
        <v>97</v>
      </c>
      <c r="F2690">
        <v>164</v>
      </c>
      <c r="G2690">
        <v>308</v>
      </c>
      <c r="H2690" t="s">
        <v>7460</v>
      </c>
      <c r="I2690">
        <v>436</v>
      </c>
      <c r="J2690" s="1">
        <v>12495865</v>
      </c>
      <c r="K2690" s="1">
        <v>15000000</v>
      </c>
      <c r="L2690" s="1">
        <f>J2690/K2690</f>
        <v>0.8330576666666667</v>
      </c>
      <c r="M2690" s="2" t="str">
        <f t="shared" si="83"/>
        <v>other</v>
      </c>
      <c r="N2690" t="s">
        <v>1518</v>
      </c>
      <c r="O2690" t="s">
        <v>4388</v>
      </c>
      <c r="P2690" t="s">
        <v>13021</v>
      </c>
      <c r="Q2690">
        <v>30643</v>
      </c>
      <c r="R2690">
        <v>1172</v>
      </c>
      <c r="S2690" t="s">
        <v>5524</v>
      </c>
      <c r="T2690">
        <v>3</v>
      </c>
      <c r="U2690" t="s">
        <v>13022</v>
      </c>
      <c r="V2690" t="s">
        <v>13023</v>
      </c>
      <c r="W2690">
        <v>144</v>
      </c>
      <c r="X2690" t="s">
        <v>37</v>
      </c>
      <c r="Y2690" t="s">
        <v>38</v>
      </c>
      <c r="Z2690" t="s">
        <v>575</v>
      </c>
      <c r="AA2690">
        <v>2003</v>
      </c>
      <c r="AB2690">
        <v>324</v>
      </c>
      <c r="AC2690">
        <v>6.7</v>
      </c>
      <c r="AD2690">
        <v>2.35</v>
      </c>
      <c r="AE2690">
        <v>73</v>
      </c>
    </row>
    <row r="2691" spans="1:31" x14ac:dyDescent="0.45">
      <c r="A2691" t="s">
        <v>28</v>
      </c>
      <c r="B2691" t="s">
        <v>2958</v>
      </c>
      <c r="C2691" t="str">
        <f t="shared" si="84"/>
        <v>other</v>
      </c>
      <c r="D2691">
        <v>97</v>
      </c>
      <c r="E2691">
        <v>97</v>
      </c>
      <c r="F2691">
        <v>745</v>
      </c>
      <c r="G2691">
        <v>745</v>
      </c>
      <c r="H2691" t="s">
        <v>5562</v>
      </c>
      <c r="I2691">
        <v>12000</v>
      </c>
      <c r="J2691" s="1">
        <v>12469811</v>
      </c>
      <c r="K2691" s="1">
        <v>15000000</v>
      </c>
      <c r="L2691" s="1">
        <f>J2691/K2691</f>
        <v>0.83132073333333334</v>
      </c>
      <c r="M2691" s="2" t="str">
        <f t="shared" ref="M2691:M2754" si="85">IF(L2691&lt;2,"other","blockbuster")</f>
        <v>other</v>
      </c>
      <c r="N2691" t="s">
        <v>1661</v>
      </c>
      <c r="O2691" t="s">
        <v>296</v>
      </c>
      <c r="P2691" t="s">
        <v>13024</v>
      </c>
      <c r="Q2691">
        <v>9294</v>
      </c>
      <c r="R2691">
        <v>15209</v>
      </c>
      <c r="S2691" t="s">
        <v>2958</v>
      </c>
      <c r="T2691">
        <v>2</v>
      </c>
      <c r="U2691" t="s">
        <v>13025</v>
      </c>
      <c r="V2691" t="s">
        <v>13026</v>
      </c>
      <c r="W2691">
        <v>140</v>
      </c>
      <c r="X2691" t="s">
        <v>37</v>
      </c>
      <c r="Y2691" t="s">
        <v>38</v>
      </c>
      <c r="Z2691" t="s">
        <v>39</v>
      </c>
      <c r="AA2691">
        <v>1999</v>
      </c>
      <c r="AB2691">
        <v>821</v>
      </c>
      <c r="AC2691">
        <v>5.6</v>
      </c>
      <c r="AD2691">
        <v>1.37</v>
      </c>
      <c r="AE2691">
        <v>73</v>
      </c>
    </row>
    <row r="2692" spans="1:31" x14ac:dyDescent="0.45">
      <c r="A2692" t="s">
        <v>737</v>
      </c>
      <c r="B2692" t="s">
        <v>6694</v>
      </c>
      <c r="C2692" t="str">
        <f t="shared" si="84"/>
        <v>other</v>
      </c>
      <c r="D2692">
        <v>119</v>
      </c>
      <c r="E2692">
        <v>125</v>
      </c>
      <c r="F2692">
        <v>34</v>
      </c>
      <c r="G2692">
        <v>65</v>
      </c>
      <c r="H2692" t="s">
        <v>13027</v>
      </c>
      <c r="I2692">
        <v>427</v>
      </c>
      <c r="J2692" s="1">
        <v>12398628</v>
      </c>
      <c r="K2692" s="1">
        <v>20000000</v>
      </c>
      <c r="L2692" s="1">
        <f>J2692/K2692</f>
        <v>0.61993140000000002</v>
      </c>
      <c r="M2692" s="2" t="str">
        <f t="shared" si="85"/>
        <v>other</v>
      </c>
      <c r="N2692" t="s">
        <v>6497</v>
      </c>
      <c r="O2692" t="s">
        <v>3593</v>
      </c>
      <c r="P2692" t="s">
        <v>13028</v>
      </c>
      <c r="Q2692">
        <v>9649</v>
      </c>
      <c r="R2692">
        <v>729</v>
      </c>
      <c r="S2692" t="s">
        <v>13029</v>
      </c>
      <c r="T2692">
        <v>7</v>
      </c>
      <c r="U2692" t="s">
        <v>13030</v>
      </c>
      <c r="V2692" t="s">
        <v>13031</v>
      </c>
      <c r="W2692">
        <v>226</v>
      </c>
      <c r="X2692" t="s">
        <v>37</v>
      </c>
      <c r="Y2692" t="s">
        <v>38</v>
      </c>
      <c r="Z2692" t="s">
        <v>39</v>
      </c>
      <c r="AA2692">
        <v>2004</v>
      </c>
      <c r="AB2692">
        <v>66</v>
      </c>
      <c r="AC2692">
        <v>6.6</v>
      </c>
      <c r="AD2692">
        <v>2.35</v>
      </c>
      <c r="AE2692">
        <v>72</v>
      </c>
    </row>
    <row r="2693" spans="1:31" x14ac:dyDescent="0.45">
      <c r="A2693" t="s">
        <v>28</v>
      </c>
      <c r="B2693" t="s">
        <v>3993</v>
      </c>
      <c r="C2693" t="str">
        <f t="shared" si="84"/>
        <v>other</v>
      </c>
      <c r="D2693">
        <v>42</v>
      </c>
      <c r="E2693">
        <v>124</v>
      </c>
      <c r="F2693">
        <v>11000</v>
      </c>
      <c r="G2693">
        <v>563</v>
      </c>
      <c r="H2693" t="s">
        <v>8315</v>
      </c>
      <c r="I2693">
        <v>11000</v>
      </c>
      <c r="J2693" s="1">
        <v>12372410</v>
      </c>
      <c r="K2693" s="1">
        <v>15000000</v>
      </c>
      <c r="L2693" s="1">
        <f>J2693/K2693</f>
        <v>0.82482733333333336</v>
      </c>
      <c r="M2693" s="2" t="str">
        <f t="shared" si="85"/>
        <v>other</v>
      </c>
      <c r="N2693" t="s">
        <v>1405</v>
      </c>
      <c r="O2693" t="s">
        <v>3993</v>
      </c>
      <c r="P2693" t="s">
        <v>13032</v>
      </c>
      <c r="Q2693">
        <v>13692</v>
      </c>
      <c r="R2693">
        <v>12685</v>
      </c>
      <c r="S2693" t="s">
        <v>2873</v>
      </c>
      <c r="T2693">
        <v>0</v>
      </c>
      <c r="U2693" t="s">
        <v>13033</v>
      </c>
      <c r="V2693" t="s">
        <v>13034</v>
      </c>
      <c r="W2693">
        <v>55</v>
      </c>
      <c r="X2693" t="s">
        <v>37</v>
      </c>
      <c r="Y2693" t="s">
        <v>38</v>
      </c>
      <c r="Z2693" t="s">
        <v>90</v>
      </c>
      <c r="AA2693">
        <v>1989</v>
      </c>
      <c r="AB2693">
        <v>860</v>
      </c>
      <c r="AC2693">
        <v>6.4</v>
      </c>
      <c r="AD2693">
        <v>1.85</v>
      </c>
      <c r="AE2693">
        <v>72</v>
      </c>
    </row>
    <row r="2694" spans="1:31" x14ac:dyDescent="0.45">
      <c r="A2694" t="s">
        <v>28</v>
      </c>
      <c r="B2694" t="s">
        <v>13035</v>
      </c>
      <c r="C2694" t="str">
        <f t="shared" si="84"/>
        <v>other</v>
      </c>
      <c r="D2694">
        <v>24</v>
      </c>
      <c r="E2694">
        <v>76</v>
      </c>
      <c r="F2694">
        <v>9</v>
      </c>
      <c r="G2694">
        <v>47</v>
      </c>
      <c r="H2694" t="s">
        <v>13036</v>
      </c>
      <c r="I2694">
        <v>595</v>
      </c>
      <c r="J2694" s="1">
        <v>12339633</v>
      </c>
      <c r="K2694" s="1">
        <v>15000000</v>
      </c>
      <c r="L2694" s="1">
        <f>J2694/K2694</f>
        <v>0.82264219999999999</v>
      </c>
      <c r="M2694" s="2" t="str">
        <f t="shared" si="85"/>
        <v>other</v>
      </c>
      <c r="N2694" t="s">
        <v>9343</v>
      </c>
      <c r="O2694" t="s">
        <v>2021</v>
      </c>
      <c r="P2694" t="s">
        <v>13037</v>
      </c>
      <c r="Q2694">
        <v>2724</v>
      </c>
      <c r="R2694">
        <v>1139</v>
      </c>
      <c r="S2694" t="s">
        <v>13038</v>
      </c>
      <c r="T2694">
        <v>0</v>
      </c>
      <c r="U2694" t="s">
        <v>13039</v>
      </c>
      <c r="V2694" t="s">
        <v>13040</v>
      </c>
      <c r="W2694">
        <v>53</v>
      </c>
      <c r="X2694" t="s">
        <v>37</v>
      </c>
      <c r="Y2694" t="s">
        <v>263</v>
      </c>
      <c r="Z2694" t="s">
        <v>272</v>
      </c>
      <c r="AA2694">
        <v>1998</v>
      </c>
      <c r="AB2694">
        <v>417</v>
      </c>
      <c r="AC2694">
        <v>2.8</v>
      </c>
      <c r="AD2694">
        <v>1.85</v>
      </c>
      <c r="AE2694">
        <v>72</v>
      </c>
    </row>
    <row r="2695" spans="1:31" x14ac:dyDescent="0.45">
      <c r="A2695" t="s">
        <v>28</v>
      </c>
      <c r="B2695" t="s">
        <v>1719</v>
      </c>
      <c r="C2695" t="str">
        <f t="shared" si="84"/>
        <v>other</v>
      </c>
      <c r="D2695">
        <v>208</v>
      </c>
      <c r="E2695">
        <v>107</v>
      </c>
      <c r="F2695">
        <v>561</v>
      </c>
      <c r="G2695">
        <v>353</v>
      </c>
      <c r="H2695" t="s">
        <v>1719</v>
      </c>
      <c r="I2695">
        <v>746</v>
      </c>
      <c r="J2695" s="1">
        <v>12282677</v>
      </c>
      <c r="K2695" s="1">
        <v>15000000</v>
      </c>
      <c r="L2695" s="1">
        <f>J2695/K2695</f>
        <v>0.81884513333333331</v>
      </c>
      <c r="M2695" s="2" t="str">
        <f t="shared" si="85"/>
        <v>other</v>
      </c>
      <c r="N2695" t="s">
        <v>1315</v>
      </c>
      <c r="O2695" t="s">
        <v>956</v>
      </c>
      <c r="P2695" t="s">
        <v>13041</v>
      </c>
      <c r="Q2695">
        <v>53471</v>
      </c>
      <c r="R2695">
        <v>2377</v>
      </c>
      <c r="S2695" t="s">
        <v>13042</v>
      </c>
      <c r="T2695">
        <v>3</v>
      </c>
      <c r="U2695" t="s">
        <v>13043</v>
      </c>
      <c r="V2695" t="s">
        <v>13044</v>
      </c>
      <c r="W2695">
        <v>224</v>
      </c>
      <c r="X2695" t="s">
        <v>37</v>
      </c>
      <c r="Y2695" t="s">
        <v>38</v>
      </c>
      <c r="Z2695" t="s">
        <v>575</v>
      </c>
      <c r="AA2695">
        <v>2012</v>
      </c>
      <c r="AB2695">
        <v>561</v>
      </c>
      <c r="AC2695">
        <v>5.4</v>
      </c>
      <c r="AD2695">
        <v>2.35</v>
      </c>
      <c r="AE2695">
        <v>72</v>
      </c>
    </row>
    <row r="2696" spans="1:31" x14ac:dyDescent="0.45">
      <c r="A2696" t="s">
        <v>28</v>
      </c>
      <c r="B2696" t="s">
        <v>997</v>
      </c>
      <c r="C2696" t="str">
        <f t="shared" si="84"/>
        <v>other</v>
      </c>
      <c r="D2696">
        <v>42</v>
      </c>
      <c r="E2696">
        <v>91</v>
      </c>
      <c r="F2696">
        <v>23</v>
      </c>
      <c r="G2696">
        <v>629</v>
      </c>
      <c r="H2696" t="s">
        <v>1832</v>
      </c>
      <c r="I2696">
        <v>925</v>
      </c>
      <c r="J2696" s="1">
        <v>12281500</v>
      </c>
      <c r="K2696" s="1">
        <v>15000000</v>
      </c>
      <c r="L2696" s="1">
        <f>J2696/K2696</f>
        <v>0.81876666666666664</v>
      </c>
      <c r="M2696" s="2" t="str">
        <f t="shared" si="85"/>
        <v>other</v>
      </c>
      <c r="N2696" t="s">
        <v>1405</v>
      </c>
      <c r="O2696" t="s">
        <v>1792</v>
      </c>
      <c r="P2696" t="s">
        <v>13045</v>
      </c>
      <c r="Q2696">
        <v>7159</v>
      </c>
      <c r="R2696">
        <v>2913</v>
      </c>
      <c r="S2696" t="s">
        <v>11564</v>
      </c>
      <c r="T2696">
        <v>2</v>
      </c>
      <c r="U2696" t="s">
        <v>13046</v>
      </c>
      <c r="V2696" t="s">
        <v>13047</v>
      </c>
      <c r="W2696">
        <v>88</v>
      </c>
      <c r="X2696" t="s">
        <v>37</v>
      </c>
      <c r="Y2696" t="s">
        <v>38</v>
      </c>
      <c r="Z2696" t="s">
        <v>39</v>
      </c>
      <c r="AA2696">
        <v>1998</v>
      </c>
      <c r="AB2696">
        <v>660</v>
      </c>
      <c r="AC2696">
        <v>5</v>
      </c>
      <c r="AD2696">
        <v>1.85</v>
      </c>
      <c r="AE2696">
        <v>71</v>
      </c>
    </row>
    <row r="2697" spans="1:31" x14ac:dyDescent="0.45">
      <c r="A2697" t="s">
        <v>28</v>
      </c>
      <c r="B2697" t="s">
        <v>13048</v>
      </c>
      <c r="C2697" t="str">
        <f t="shared" si="84"/>
        <v>other</v>
      </c>
      <c r="D2697">
        <v>44</v>
      </c>
      <c r="E2697">
        <v>96</v>
      </c>
      <c r="F2697">
        <v>4</v>
      </c>
      <c r="G2697">
        <v>670</v>
      </c>
      <c r="H2697" t="s">
        <v>3359</v>
      </c>
      <c r="I2697">
        <v>989</v>
      </c>
      <c r="J2697" s="1">
        <v>12276810</v>
      </c>
      <c r="K2697" s="1">
        <v>15000000</v>
      </c>
      <c r="L2697" s="1">
        <f>J2697/K2697</f>
        <v>0.81845400000000001</v>
      </c>
      <c r="M2697" s="2" t="str">
        <f t="shared" si="85"/>
        <v>other</v>
      </c>
      <c r="N2697" t="s">
        <v>209</v>
      </c>
      <c r="O2697" t="s">
        <v>347</v>
      </c>
      <c r="P2697" t="s">
        <v>13049</v>
      </c>
      <c r="Q2697">
        <v>7403</v>
      </c>
      <c r="R2697">
        <v>3142</v>
      </c>
      <c r="S2697" t="s">
        <v>10609</v>
      </c>
      <c r="T2697">
        <v>1</v>
      </c>
      <c r="U2697" t="s">
        <v>13050</v>
      </c>
      <c r="V2697" t="s">
        <v>13051</v>
      </c>
      <c r="W2697">
        <v>162</v>
      </c>
      <c r="X2697" t="s">
        <v>37</v>
      </c>
      <c r="Y2697" t="s">
        <v>38</v>
      </c>
      <c r="Z2697" t="s">
        <v>39</v>
      </c>
      <c r="AA2697">
        <v>2000</v>
      </c>
      <c r="AB2697">
        <v>841</v>
      </c>
      <c r="AC2697">
        <v>5.0999999999999996</v>
      </c>
      <c r="AD2697">
        <v>1.85</v>
      </c>
      <c r="AE2697">
        <v>70</v>
      </c>
    </row>
    <row r="2698" spans="1:31" x14ac:dyDescent="0.45">
      <c r="A2698" t="s">
        <v>28</v>
      </c>
      <c r="B2698" t="s">
        <v>2781</v>
      </c>
      <c r="C2698" t="str">
        <f t="shared" si="84"/>
        <v>other</v>
      </c>
      <c r="D2698">
        <v>230</v>
      </c>
      <c r="E2698">
        <v>142</v>
      </c>
      <c r="F2698">
        <v>0</v>
      </c>
      <c r="G2698">
        <v>1000</v>
      </c>
      <c r="H2698" t="s">
        <v>2388</v>
      </c>
      <c r="I2698">
        <v>22000</v>
      </c>
      <c r="J2698" s="1">
        <v>12232937</v>
      </c>
      <c r="K2698" s="1">
        <v>15000000</v>
      </c>
      <c r="L2698" s="1">
        <f>J2698/K2698</f>
        <v>0.81552913333333332</v>
      </c>
      <c r="M2698" s="2" t="str">
        <f t="shared" si="85"/>
        <v>other</v>
      </c>
      <c r="N2698" t="s">
        <v>1839</v>
      </c>
      <c r="O2698" t="s">
        <v>1736</v>
      </c>
      <c r="P2698" t="s">
        <v>13052</v>
      </c>
      <c r="Q2698">
        <v>152306</v>
      </c>
      <c r="R2698">
        <v>29475</v>
      </c>
      <c r="S2698" t="s">
        <v>388</v>
      </c>
      <c r="T2698">
        <v>0</v>
      </c>
      <c r="U2698" t="s">
        <v>13053</v>
      </c>
      <c r="V2698" t="s">
        <v>13054</v>
      </c>
      <c r="W2698">
        <v>513</v>
      </c>
      <c r="X2698" t="s">
        <v>37</v>
      </c>
      <c r="Y2698" t="s">
        <v>56</v>
      </c>
      <c r="Z2698" t="s">
        <v>575</v>
      </c>
      <c r="AA2698">
        <v>1985</v>
      </c>
      <c r="AB2698">
        <v>5000</v>
      </c>
      <c r="AC2698">
        <v>8</v>
      </c>
      <c r="AD2698">
        <v>1.85</v>
      </c>
      <c r="AE2698">
        <v>70</v>
      </c>
    </row>
    <row r="2699" spans="1:31" x14ac:dyDescent="0.45">
      <c r="A2699" t="s">
        <v>28</v>
      </c>
      <c r="B2699" t="s">
        <v>11825</v>
      </c>
      <c r="C2699" t="str">
        <f t="shared" si="84"/>
        <v>other</v>
      </c>
      <c r="D2699">
        <v>46</v>
      </c>
      <c r="E2699">
        <v>103</v>
      </c>
      <c r="F2699">
        <v>80</v>
      </c>
      <c r="G2699">
        <v>782</v>
      </c>
      <c r="H2699" t="s">
        <v>8885</v>
      </c>
      <c r="I2699">
        <v>1000</v>
      </c>
      <c r="J2699" s="1">
        <v>12212417</v>
      </c>
      <c r="K2699" s="1">
        <v>15000000</v>
      </c>
      <c r="L2699" s="1">
        <f>J2699/K2699</f>
        <v>0.81416113333333329</v>
      </c>
      <c r="M2699" s="2" t="str">
        <f t="shared" si="85"/>
        <v>other</v>
      </c>
      <c r="N2699" t="s">
        <v>13055</v>
      </c>
      <c r="O2699" t="s">
        <v>9596</v>
      </c>
      <c r="P2699" t="s">
        <v>13056</v>
      </c>
      <c r="Q2699">
        <v>22649</v>
      </c>
      <c r="R2699">
        <v>4676</v>
      </c>
      <c r="S2699" t="s">
        <v>9415</v>
      </c>
      <c r="T2699">
        <v>0</v>
      </c>
      <c r="U2699" t="s">
        <v>13057</v>
      </c>
      <c r="V2699" t="s">
        <v>13058</v>
      </c>
      <c r="W2699">
        <v>212</v>
      </c>
      <c r="X2699" t="s">
        <v>37</v>
      </c>
      <c r="Y2699" t="s">
        <v>38</v>
      </c>
      <c r="Z2699" t="s">
        <v>90</v>
      </c>
      <c r="AA2699">
        <v>2004</v>
      </c>
      <c r="AB2699">
        <v>872</v>
      </c>
      <c r="AC2699">
        <v>5.9</v>
      </c>
      <c r="AD2699">
        <v>2.35</v>
      </c>
      <c r="AE2699">
        <v>70</v>
      </c>
    </row>
    <row r="2700" spans="1:31" x14ac:dyDescent="0.45">
      <c r="A2700" t="s">
        <v>28</v>
      </c>
      <c r="C2700" t="str">
        <f t="shared" si="84"/>
        <v>other</v>
      </c>
      <c r="D2700">
        <v>18</v>
      </c>
      <c r="E2700">
        <v>60</v>
      </c>
      <c r="G2700">
        <v>186</v>
      </c>
      <c r="H2700" t="s">
        <v>13059</v>
      </c>
      <c r="I2700">
        <v>443</v>
      </c>
      <c r="J2700" s="1">
        <v>12200000</v>
      </c>
      <c r="L2700" s="1" t="e">
        <f>J2700/K2700</f>
        <v>#DIV/0!</v>
      </c>
      <c r="M2700" s="2" t="e">
        <f t="shared" si="85"/>
        <v>#DIV/0!</v>
      </c>
      <c r="N2700" t="s">
        <v>13060</v>
      </c>
      <c r="O2700" t="s">
        <v>2548</v>
      </c>
      <c r="P2700" t="s">
        <v>13061</v>
      </c>
      <c r="Q2700">
        <v>7122</v>
      </c>
      <c r="R2700">
        <v>981</v>
      </c>
      <c r="S2700" t="s">
        <v>13062</v>
      </c>
      <c r="T2700">
        <v>1</v>
      </c>
      <c r="U2700" t="s">
        <v>13063</v>
      </c>
      <c r="V2700" t="s">
        <v>13064</v>
      </c>
      <c r="W2700">
        <v>77</v>
      </c>
      <c r="X2700" t="s">
        <v>37</v>
      </c>
      <c r="Y2700" t="s">
        <v>263</v>
      </c>
      <c r="Z2700" t="s">
        <v>1116</v>
      </c>
      <c r="AB2700">
        <v>319</v>
      </c>
      <c r="AC2700">
        <v>7.5</v>
      </c>
      <c r="AE2700">
        <v>69</v>
      </c>
    </row>
    <row r="2701" spans="1:31" x14ac:dyDescent="0.45">
      <c r="A2701" t="s">
        <v>28</v>
      </c>
      <c r="B2701" t="s">
        <v>4250</v>
      </c>
      <c r="C2701" t="str">
        <f t="shared" si="84"/>
        <v>other</v>
      </c>
      <c r="D2701">
        <v>249</v>
      </c>
      <c r="E2701">
        <v>117</v>
      </c>
      <c r="F2701">
        <v>0</v>
      </c>
      <c r="G2701">
        <v>12000</v>
      </c>
      <c r="H2701" t="s">
        <v>296</v>
      </c>
      <c r="I2701">
        <v>22000</v>
      </c>
      <c r="J2701" s="1">
        <v>12189514</v>
      </c>
      <c r="K2701" s="1">
        <v>15000000</v>
      </c>
      <c r="L2701" s="1">
        <f>J2701/K2701</f>
        <v>0.81263426666666672</v>
      </c>
      <c r="M2701" s="2" t="str">
        <f t="shared" si="85"/>
        <v>other</v>
      </c>
      <c r="N2701" t="s">
        <v>999</v>
      </c>
      <c r="O2701" t="s">
        <v>687</v>
      </c>
      <c r="P2701" t="s">
        <v>13065</v>
      </c>
      <c r="Q2701">
        <v>537419</v>
      </c>
      <c r="R2701">
        <v>47728</v>
      </c>
      <c r="S2701" t="s">
        <v>267</v>
      </c>
      <c r="T2701">
        <v>1</v>
      </c>
      <c r="U2701" t="s">
        <v>13066</v>
      </c>
      <c r="V2701" t="s">
        <v>13067</v>
      </c>
      <c r="W2701">
        <v>1028</v>
      </c>
      <c r="X2701" t="s">
        <v>37</v>
      </c>
      <c r="Y2701" t="s">
        <v>38</v>
      </c>
      <c r="Z2701" t="s">
        <v>575</v>
      </c>
      <c r="AA2701">
        <v>1998</v>
      </c>
      <c r="AB2701">
        <v>12000</v>
      </c>
      <c r="AC2701">
        <v>8.1999999999999993</v>
      </c>
      <c r="AD2701">
        <v>1.85</v>
      </c>
      <c r="AE2701">
        <v>69</v>
      </c>
    </row>
    <row r="2702" spans="1:31" x14ac:dyDescent="0.45">
      <c r="A2702" t="s">
        <v>737</v>
      </c>
      <c r="B2702" t="s">
        <v>13068</v>
      </c>
      <c r="C2702" t="str">
        <f t="shared" si="84"/>
        <v>other</v>
      </c>
      <c r="D2702">
        <v>197</v>
      </c>
      <c r="E2702">
        <v>116</v>
      </c>
      <c r="F2702">
        <v>153</v>
      </c>
      <c r="G2702">
        <v>539</v>
      </c>
      <c r="H2702" t="s">
        <v>3577</v>
      </c>
      <c r="I2702">
        <v>3000</v>
      </c>
      <c r="J2702" s="1">
        <v>12189514</v>
      </c>
      <c r="K2702" s="1">
        <v>15000000</v>
      </c>
      <c r="L2702" s="1">
        <f>J2702/K2702</f>
        <v>0.81263426666666672</v>
      </c>
      <c r="M2702" s="2" t="str">
        <f t="shared" si="85"/>
        <v>other</v>
      </c>
      <c r="N2702" t="s">
        <v>6189</v>
      </c>
      <c r="O2702" t="s">
        <v>713</v>
      </c>
      <c r="P2702" t="s">
        <v>13069</v>
      </c>
      <c r="Q2702">
        <v>52421</v>
      </c>
      <c r="R2702">
        <v>5012</v>
      </c>
      <c r="S2702" t="s">
        <v>1708</v>
      </c>
      <c r="T2702">
        <v>0</v>
      </c>
      <c r="U2702" t="s">
        <v>13070</v>
      </c>
      <c r="V2702" t="s">
        <v>13071</v>
      </c>
      <c r="W2702">
        <v>200</v>
      </c>
      <c r="X2702" t="s">
        <v>37</v>
      </c>
      <c r="Y2702" t="s">
        <v>38</v>
      </c>
      <c r="Z2702" t="s">
        <v>575</v>
      </c>
      <c r="AA2702">
        <v>2006</v>
      </c>
      <c r="AB2702">
        <v>788</v>
      </c>
      <c r="AC2702">
        <v>7</v>
      </c>
      <c r="AD2702">
        <v>2.35</v>
      </c>
      <c r="AE2702">
        <v>69</v>
      </c>
    </row>
    <row r="2703" spans="1:31" x14ac:dyDescent="0.45">
      <c r="A2703" t="s">
        <v>28</v>
      </c>
      <c r="B2703" t="s">
        <v>3149</v>
      </c>
      <c r="C2703" t="str">
        <f t="shared" si="84"/>
        <v>other</v>
      </c>
      <c r="D2703">
        <v>71</v>
      </c>
      <c r="E2703">
        <v>118</v>
      </c>
      <c r="F2703">
        <v>41</v>
      </c>
      <c r="G2703">
        <v>274</v>
      </c>
      <c r="H2703" t="s">
        <v>4937</v>
      </c>
      <c r="I2703">
        <v>556</v>
      </c>
      <c r="J2703" s="1">
        <v>12188642</v>
      </c>
      <c r="K2703" s="1">
        <v>15000000</v>
      </c>
      <c r="L2703" s="1">
        <f>J2703/K2703</f>
        <v>0.81257613333333334</v>
      </c>
      <c r="M2703" s="2" t="str">
        <f t="shared" si="85"/>
        <v>other</v>
      </c>
      <c r="N2703" t="s">
        <v>5264</v>
      </c>
      <c r="O2703" t="s">
        <v>13072</v>
      </c>
      <c r="P2703" t="s">
        <v>13073</v>
      </c>
      <c r="Q2703">
        <v>17261</v>
      </c>
      <c r="R2703">
        <v>1873</v>
      </c>
      <c r="S2703" t="s">
        <v>13074</v>
      </c>
      <c r="T2703">
        <v>1</v>
      </c>
      <c r="U2703" t="s">
        <v>13075</v>
      </c>
      <c r="V2703" t="s">
        <v>13076</v>
      </c>
      <c r="W2703">
        <v>125</v>
      </c>
      <c r="X2703" t="s">
        <v>37</v>
      </c>
      <c r="Y2703" t="s">
        <v>38</v>
      </c>
      <c r="Z2703" t="s">
        <v>575</v>
      </c>
      <c r="AA2703">
        <v>2002</v>
      </c>
      <c r="AB2703">
        <v>463</v>
      </c>
      <c r="AC2703">
        <v>6.6</v>
      </c>
      <c r="AD2703">
        <v>2.35</v>
      </c>
      <c r="AE2703">
        <v>68</v>
      </c>
    </row>
    <row r="2704" spans="1:31" x14ac:dyDescent="0.45">
      <c r="A2704" t="s">
        <v>28</v>
      </c>
      <c r="B2704" t="s">
        <v>9420</v>
      </c>
      <c r="C2704" t="str">
        <f t="shared" si="84"/>
        <v>other</v>
      </c>
      <c r="D2704">
        <v>190</v>
      </c>
      <c r="E2704">
        <v>108</v>
      </c>
      <c r="F2704">
        <v>187</v>
      </c>
      <c r="G2704">
        <v>254</v>
      </c>
      <c r="H2704" t="s">
        <v>1503</v>
      </c>
      <c r="I2704">
        <v>11000</v>
      </c>
      <c r="J2704" s="1">
        <v>12181484</v>
      </c>
      <c r="K2704" s="1">
        <v>16000000</v>
      </c>
      <c r="L2704" s="1">
        <f>J2704/K2704</f>
        <v>0.76134274999999996</v>
      </c>
      <c r="M2704" s="2" t="str">
        <f t="shared" si="85"/>
        <v>other</v>
      </c>
      <c r="N2704" t="s">
        <v>13077</v>
      </c>
      <c r="O2704" t="s">
        <v>555</v>
      </c>
      <c r="P2704" t="s">
        <v>13078</v>
      </c>
      <c r="Q2704">
        <v>24150</v>
      </c>
      <c r="R2704">
        <v>12178</v>
      </c>
      <c r="S2704" t="s">
        <v>13079</v>
      </c>
      <c r="T2704">
        <v>0</v>
      </c>
      <c r="U2704" t="s">
        <v>13080</v>
      </c>
      <c r="V2704" t="s">
        <v>13081</v>
      </c>
      <c r="W2704">
        <v>118</v>
      </c>
      <c r="X2704" t="s">
        <v>37</v>
      </c>
      <c r="Y2704" t="s">
        <v>38</v>
      </c>
      <c r="Z2704" t="s">
        <v>575</v>
      </c>
      <c r="AA2704">
        <v>2007</v>
      </c>
      <c r="AB2704">
        <v>883</v>
      </c>
      <c r="AC2704">
        <v>6.7</v>
      </c>
      <c r="AD2704">
        <v>2.35</v>
      </c>
      <c r="AE2704">
        <v>68</v>
      </c>
    </row>
    <row r="2705" spans="1:31" x14ac:dyDescent="0.45">
      <c r="A2705" t="s">
        <v>28</v>
      </c>
      <c r="B2705" t="s">
        <v>13082</v>
      </c>
      <c r="C2705" t="str">
        <f t="shared" si="84"/>
        <v>other</v>
      </c>
      <c r="D2705">
        <v>50</v>
      </c>
      <c r="E2705">
        <v>94</v>
      </c>
      <c r="F2705">
        <v>9</v>
      </c>
      <c r="G2705">
        <v>612</v>
      </c>
      <c r="H2705" t="s">
        <v>7424</v>
      </c>
      <c r="I2705">
        <v>11000</v>
      </c>
      <c r="J2705" s="1">
        <v>12134420</v>
      </c>
      <c r="K2705" s="1">
        <v>15000000</v>
      </c>
      <c r="L2705" s="1">
        <f>J2705/K2705</f>
        <v>0.80896133333333331</v>
      </c>
      <c r="M2705" s="2" t="str">
        <f t="shared" si="85"/>
        <v>other</v>
      </c>
      <c r="N2705" t="s">
        <v>1405</v>
      </c>
      <c r="O2705" t="s">
        <v>75</v>
      </c>
      <c r="P2705" t="s">
        <v>13083</v>
      </c>
      <c r="Q2705">
        <v>8055</v>
      </c>
      <c r="R2705">
        <v>13524</v>
      </c>
      <c r="S2705" t="s">
        <v>13084</v>
      </c>
      <c r="T2705">
        <v>4</v>
      </c>
      <c r="U2705" t="s">
        <v>13085</v>
      </c>
      <c r="V2705" t="s">
        <v>13086</v>
      </c>
      <c r="W2705">
        <v>89</v>
      </c>
      <c r="X2705" t="s">
        <v>37</v>
      </c>
      <c r="Y2705" t="s">
        <v>38</v>
      </c>
      <c r="Z2705" t="s">
        <v>39</v>
      </c>
      <c r="AA2705">
        <v>2000</v>
      </c>
      <c r="AB2705">
        <v>897</v>
      </c>
      <c r="AC2705">
        <v>5.5</v>
      </c>
      <c r="AD2705">
        <v>1.85</v>
      </c>
      <c r="AE2705">
        <v>68</v>
      </c>
    </row>
    <row r="2706" spans="1:31" x14ac:dyDescent="0.45">
      <c r="A2706" t="s">
        <v>28</v>
      </c>
      <c r="B2706" t="s">
        <v>13087</v>
      </c>
      <c r="C2706" t="str">
        <f t="shared" si="84"/>
        <v>other</v>
      </c>
      <c r="D2706">
        <v>63</v>
      </c>
      <c r="E2706">
        <v>97</v>
      </c>
      <c r="F2706">
        <v>2</v>
      </c>
      <c r="G2706">
        <v>461</v>
      </c>
      <c r="H2706" t="s">
        <v>7319</v>
      </c>
      <c r="I2706">
        <v>890</v>
      </c>
      <c r="J2706" s="1">
        <v>12081447</v>
      </c>
      <c r="K2706" s="1">
        <v>20000000</v>
      </c>
      <c r="L2706" s="1">
        <f>J2706/K2706</f>
        <v>0.60407235000000004</v>
      </c>
      <c r="M2706" s="2" t="str">
        <f t="shared" si="85"/>
        <v>other</v>
      </c>
      <c r="N2706" t="s">
        <v>1661</v>
      </c>
      <c r="O2706" t="s">
        <v>624</v>
      </c>
      <c r="P2706" t="s">
        <v>13088</v>
      </c>
      <c r="Q2706">
        <v>26598</v>
      </c>
      <c r="R2706">
        <v>3161</v>
      </c>
      <c r="S2706" t="s">
        <v>1338</v>
      </c>
      <c r="T2706">
        <v>4</v>
      </c>
      <c r="U2706" t="s">
        <v>13089</v>
      </c>
      <c r="V2706" t="s">
        <v>13090</v>
      </c>
      <c r="W2706">
        <v>132</v>
      </c>
      <c r="X2706" t="s">
        <v>37</v>
      </c>
      <c r="Y2706" t="s">
        <v>38</v>
      </c>
      <c r="Z2706" t="s">
        <v>575</v>
      </c>
      <c r="AA2706">
        <v>2002</v>
      </c>
      <c r="AB2706">
        <v>852</v>
      </c>
      <c r="AC2706">
        <v>4.9000000000000004</v>
      </c>
      <c r="AD2706">
        <v>1.85</v>
      </c>
      <c r="AE2706">
        <v>68</v>
      </c>
    </row>
    <row r="2707" spans="1:31" x14ac:dyDescent="0.45">
      <c r="A2707" t="s">
        <v>28</v>
      </c>
      <c r="B2707" t="s">
        <v>5980</v>
      </c>
      <c r="C2707" t="str">
        <f t="shared" si="84"/>
        <v>other</v>
      </c>
      <c r="D2707">
        <v>104</v>
      </c>
      <c r="E2707">
        <v>97</v>
      </c>
      <c r="F2707">
        <v>32</v>
      </c>
      <c r="G2707">
        <v>692</v>
      </c>
      <c r="H2707" t="s">
        <v>133</v>
      </c>
      <c r="I2707">
        <v>14000</v>
      </c>
      <c r="J2707" s="1">
        <v>12065985</v>
      </c>
      <c r="K2707" s="1">
        <v>15000000</v>
      </c>
      <c r="L2707" s="1">
        <f>J2707/K2707</f>
        <v>0.80439899999999998</v>
      </c>
      <c r="M2707" s="2" t="str">
        <f t="shared" si="85"/>
        <v>other</v>
      </c>
      <c r="N2707" t="s">
        <v>1405</v>
      </c>
      <c r="O2707" t="s">
        <v>426</v>
      </c>
      <c r="P2707" t="s">
        <v>13091</v>
      </c>
      <c r="Q2707">
        <v>18966</v>
      </c>
      <c r="R2707">
        <v>16502</v>
      </c>
      <c r="S2707" t="s">
        <v>715</v>
      </c>
      <c r="T2707">
        <v>5</v>
      </c>
      <c r="U2707" t="s">
        <v>13092</v>
      </c>
      <c r="V2707" t="s">
        <v>13093</v>
      </c>
      <c r="W2707">
        <v>141</v>
      </c>
      <c r="X2707" t="s">
        <v>37</v>
      </c>
      <c r="Y2707" t="s">
        <v>56</v>
      </c>
      <c r="Z2707" t="s">
        <v>90</v>
      </c>
      <c r="AA2707">
        <v>2002</v>
      </c>
      <c r="AB2707">
        <v>1000</v>
      </c>
      <c r="AC2707">
        <v>6.9</v>
      </c>
      <c r="AD2707">
        <v>2.35</v>
      </c>
      <c r="AE2707">
        <v>67</v>
      </c>
    </row>
    <row r="2708" spans="1:31" x14ac:dyDescent="0.45">
      <c r="A2708" t="s">
        <v>28</v>
      </c>
      <c r="B2708" t="s">
        <v>13094</v>
      </c>
      <c r="C2708" t="str">
        <f t="shared" si="84"/>
        <v>other</v>
      </c>
      <c r="E2708">
        <v>99</v>
      </c>
      <c r="F2708">
        <v>45</v>
      </c>
      <c r="G2708">
        <v>224</v>
      </c>
      <c r="H2708" t="s">
        <v>1917</v>
      </c>
      <c r="I2708">
        <v>1000</v>
      </c>
      <c r="J2708" s="1">
        <v>12055108</v>
      </c>
      <c r="L2708" s="1" t="e">
        <f>J2708/K2708</f>
        <v>#DIV/0!</v>
      </c>
      <c r="M2708" s="2" t="e">
        <f t="shared" si="85"/>
        <v>#DIV/0!</v>
      </c>
      <c r="N2708" t="s">
        <v>10724</v>
      </c>
      <c r="O2708" t="s">
        <v>2609</v>
      </c>
      <c r="P2708" t="s">
        <v>13095</v>
      </c>
      <c r="Q2708">
        <v>1465</v>
      </c>
      <c r="R2708">
        <v>2166</v>
      </c>
      <c r="S2708" t="s">
        <v>13096</v>
      </c>
      <c r="T2708">
        <v>1</v>
      </c>
      <c r="U2708" t="s">
        <v>13097</v>
      </c>
      <c r="V2708" t="s">
        <v>13098</v>
      </c>
      <c r="W2708">
        <v>56</v>
      </c>
      <c r="X2708" t="s">
        <v>37</v>
      </c>
      <c r="Y2708" t="s">
        <v>38</v>
      </c>
      <c r="Z2708" t="s">
        <v>5603</v>
      </c>
      <c r="AA2708">
        <v>1998</v>
      </c>
      <c r="AB2708">
        <v>393</v>
      </c>
      <c r="AC2708">
        <v>7.4</v>
      </c>
      <c r="AD2708">
        <v>1.33</v>
      </c>
      <c r="AE2708">
        <v>66</v>
      </c>
    </row>
    <row r="2709" spans="1:31" x14ac:dyDescent="0.45">
      <c r="A2709" t="s">
        <v>28</v>
      </c>
      <c r="B2709" t="s">
        <v>13099</v>
      </c>
      <c r="C2709" t="str">
        <f t="shared" si="84"/>
        <v>other</v>
      </c>
      <c r="D2709">
        <v>49</v>
      </c>
      <c r="E2709">
        <v>91</v>
      </c>
      <c r="F2709">
        <v>6</v>
      </c>
      <c r="G2709">
        <v>596</v>
      </c>
      <c r="H2709" t="s">
        <v>7118</v>
      </c>
      <c r="I2709">
        <v>8000</v>
      </c>
      <c r="J2709" s="1">
        <v>12026670</v>
      </c>
      <c r="K2709" s="1">
        <v>15000000</v>
      </c>
      <c r="L2709" s="1">
        <f>J2709/K2709</f>
        <v>0.80177799999999999</v>
      </c>
      <c r="M2709" s="2" t="str">
        <f t="shared" si="85"/>
        <v>other</v>
      </c>
      <c r="N2709" t="s">
        <v>2348</v>
      </c>
      <c r="O2709" t="s">
        <v>1197</v>
      </c>
      <c r="P2709" t="s">
        <v>13100</v>
      </c>
      <c r="Q2709">
        <v>6562</v>
      </c>
      <c r="R2709">
        <v>10732</v>
      </c>
      <c r="S2709" t="s">
        <v>1492</v>
      </c>
      <c r="T2709">
        <v>0</v>
      </c>
      <c r="U2709" t="s">
        <v>13101</v>
      </c>
      <c r="V2709" t="s">
        <v>13102</v>
      </c>
      <c r="W2709">
        <v>66</v>
      </c>
      <c r="X2709" t="s">
        <v>37</v>
      </c>
      <c r="Y2709" t="s">
        <v>38</v>
      </c>
      <c r="Z2709" t="s">
        <v>90</v>
      </c>
      <c r="AA2709">
        <v>2006</v>
      </c>
      <c r="AB2709">
        <v>625</v>
      </c>
      <c r="AC2709">
        <v>5.6</v>
      </c>
      <c r="AD2709">
        <v>1.85</v>
      </c>
      <c r="AE2709">
        <v>66</v>
      </c>
    </row>
    <row r="2710" spans="1:31" x14ac:dyDescent="0.45">
      <c r="A2710" t="s">
        <v>28</v>
      </c>
      <c r="B2710" t="s">
        <v>13103</v>
      </c>
      <c r="C2710" t="str">
        <f t="shared" si="84"/>
        <v>other</v>
      </c>
      <c r="D2710">
        <v>300</v>
      </c>
      <c r="E2710">
        <v>107</v>
      </c>
      <c r="F2710">
        <v>454</v>
      </c>
      <c r="G2710">
        <v>39</v>
      </c>
      <c r="H2710" t="s">
        <v>13104</v>
      </c>
      <c r="I2710">
        <v>65</v>
      </c>
      <c r="J2710" s="1">
        <v>12006514</v>
      </c>
      <c r="K2710" s="1">
        <v>15000000</v>
      </c>
      <c r="L2710" s="1">
        <f>J2710/K2710</f>
        <v>0.80043426666666662</v>
      </c>
      <c r="M2710" s="2" t="str">
        <f t="shared" si="85"/>
        <v>other</v>
      </c>
      <c r="N2710" t="s">
        <v>9183</v>
      </c>
      <c r="O2710" t="s">
        <v>13105</v>
      </c>
      <c r="P2710" t="s">
        <v>13106</v>
      </c>
      <c r="Q2710">
        <v>307639</v>
      </c>
      <c r="R2710">
        <v>173</v>
      </c>
      <c r="S2710" t="s">
        <v>13107</v>
      </c>
      <c r="T2710">
        <v>1</v>
      </c>
      <c r="U2710" t="s">
        <v>13108</v>
      </c>
      <c r="V2710" t="s">
        <v>13109</v>
      </c>
      <c r="W2710">
        <v>513</v>
      </c>
      <c r="X2710" t="s">
        <v>37</v>
      </c>
      <c r="Y2710" t="s">
        <v>56</v>
      </c>
      <c r="Z2710" t="s">
        <v>575</v>
      </c>
      <c r="AA2710">
        <v>2008</v>
      </c>
      <c r="AB2710">
        <v>49</v>
      </c>
      <c r="AC2710">
        <v>8</v>
      </c>
      <c r="AD2710">
        <v>2.35</v>
      </c>
      <c r="AE2710">
        <v>65</v>
      </c>
    </row>
    <row r="2711" spans="1:31" x14ac:dyDescent="0.45">
      <c r="A2711" t="s">
        <v>28</v>
      </c>
      <c r="B2711" t="s">
        <v>13110</v>
      </c>
      <c r="C2711" t="str">
        <f t="shared" si="84"/>
        <v>other</v>
      </c>
      <c r="D2711">
        <v>43</v>
      </c>
      <c r="E2711">
        <v>95</v>
      </c>
      <c r="F2711">
        <v>24</v>
      </c>
      <c r="G2711">
        <v>426</v>
      </c>
      <c r="H2711" t="s">
        <v>1708</v>
      </c>
      <c r="I2711">
        <v>931</v>
      </c>
      <c r="J2711" s="1">
        <v>11956207</v>
      </c>
      <c r="K2711" s="1">
        <v>15000000</v>
      </c>
      <c r="L2711" s="1">
        <f>J2711/K2711</f>
        <v>0.79708046666666665</v>
      </c>
      <c r="M2711" s="2" t="str">
        <f t="shared" si="85"/>
        <v>other</v>
      </c>
      <c r="N2711" t="s">
        <v>1671</v>
      </c>
      <c r="O2711" t="s">
        <v>9771</v>
      </c>
      <c r="P2711" t="s">
        <v>13111</v>
      </c>
      <c r="Q2711">
        <v>4065</v>
      </c>
      <c r="R2711">
        <v>3322</v>
      </c>
      <c r="S2711" t="s">
        <v>13112</v>
      </c>
      <c r="T2711">
        <v>6</v>
      </c>
      <c r="U2711" t="s">
        <v>13113</v>
      </c>
      <c r="V2711" t="s">
        <v>13114</v>
      </c>
      <c r="W2711">
        <v>33</v>
      </c>
      <c r="X2711" t="s">
        <v>37</v>
      </c>
      <c r="Y2711" t="s">
        <v>38</v>
      </c>
      <c r="Z2711" t="s">
        <v>39</v>
      </c>
      <c r="AA2711">
        <v>2013</v>
      </c>
      <c r="AB2711">
        <v>539</v>
      </c>
      <c r="AC2711">
        <v>5.3</v>
      </c>
      <c r="AD2711">
        <v>2.35</v>
      </c>
      <c r="AE2711">
        <v>65</v>
      </c>
    </row>
    <row r="2712" spans="1:31" x14ac:dyDescent="0.45">
      <c r="A2712" t="s">
        <v>28</v>
      </c>
      <c r="B2712" t="s">
        <v>13115</v>
      </c>
      <c r="C2712" t="str">
        <f t="shared" si="84"/>
        <v>other</v>
      </c>
      <c r="D2712">
        <v>132</v>
      </c>
      <c r="E2712">
        <v>102</v>
      </c>
      <c r="F2712">
        <v>11</v>
      </c>
      <c r="G2712">
        <v>1000</v>
      </c>
      <c r="H2712" t="s">
        <v>644</v>
      </c>
      <c r="I2712">
        <v>15000</v>
      </c>
      <c r="J2712" s="1">
        <v>11905519</v>
      </c>
      <c r="K2712" s="1">
        <v>15000000</v>
      </c>
      <c r="L2712" s="1">
        <f>J2712/K2712</f>
        <v>0.79370126666666663</v>
      </c>
      <c r="M2712" s="2" t="str">
        <f t="shared" si="85"/>
        <v>other</v>
      </c>
      <c r="N2712" t="s">
        <v>6409</v>
      </c>
      <c r="O2712" t="s">
        <v>177</v>
      </c>
      <c r="P2712" t="s">
        <v>13116</v>
      </c>
      <c r="Q2712">
        <v>32311</v>
      </c>
      <c r="R2712">
        <v>33153</v>
      </c>
      <c r="S2712" t="s">
        <v>820</v>
      </c>
      <c r="T2712">
        <v>4</v>
      </c>
      <c r="U2712" t="s">
        <v>13117</v>
      </c>
      <c r="V2712" t="s">
        <v>13118</v>
      </c>
      <c r="W2712">
        <v>104</v>
      </c>
      <c r="X2712" t="s">
        <v>37</v>
      </c>
      <c r="Y2712" t="s">
        <v>38</v>
      </c>
      <c r="Z2712" t="s">
        <v>39</v>
      </c>
      <c r="AA2712">
        <v>2008</v>
      </c>
      <c r="AB2712">
        <v>14000</v>
      </c>
      <c r="AC2712">
        <v>6.2</v>
      </c>
      <c r="AD2712">
        <v>1.85</v>
      </c>
      <c r="AE2712">
        <v>64</v>
      </c>
    </row>
    <row r="2713" spans="1:31" x14ac:dyDescent="0.45">
      <c r="A2713" t="s">
        <v>28</v>
      </c>
      <c r="B2713" t="s">
        <v>13119</v>
      </c>
      <c r="C2713" t="str">
        <f t="shared" si="84"/>
        <v>other</v>
      </c>
      <c r="D2713">
        <v>97</v>
      </c>
      <c r="E2713">
        <v>88</v>
      </c>
      <c r="F2713">
        <v>96</v>
      </c>
      <c r="G2713">
        <v>360</v>
      </c>
      <c r="H2713" t="s">
        <v>8216</v>
      </c>
      <c r="I2713">
        <v>24000</v>
      </c>
      <c r="J2713" s="1">
        <v>11900000</v>
      </c>
      <c r="K2713" s="1">
        <v>15000000</v>
      </c>
      <c r="L2713" s="1">
        <f>J2713/K2713</f>
        <v>0.79333333333333333</v>
      </c>
      <c r="M2713" s="2" t="str">
        <f t="shared" si="85"/>
        <v>other</v>
      </c>
      <c r="N2713" t="s">
        <v>1671</v>
      </c>
      <c r="O2713" t="s">
        <v>77</v>
      </c>
      <c r="P2713" t="s">
        <v>13120</v>
      </c>
      <c r="Q2713">
        <v>11498</v>
      </c>
      <c r="R2713">
        <v>25637</v>
      </c>
      <c r="S2713" t="s">
        <v>10706</v>
      </c>
      <c r="T2713">
        <v>1</v>
      </c>
      <c r="U2713" t="s">
        <v>13121</v>
      </c>
      <c r="V2713" t="s">
        <v>13122</v>
      </c>
      <c r="W2713">
        <v>53</v>
      </c>
      <c r="X2713" t="s">
        <v>37</v>
      </c>
      <c r="Y2713" t="s">
        <v>38</v>
      </c>
      <c r="Z2713" t="s">
        <v>39</v>
      </c>
      <c r="AA2713">
        <v>2009</v>
      </c>
      <c r="AB2713">
        <v>971</v>
      </c>
      <c r="AC2713">
        <v>5.3</v>
      </c>
      <c r="AD2713">
        <v>1.85</v>
      </c>
      <c r="AE2713">
        <v>63</v>
      </c>
    </row>
    <row r="2714" spans="1:31" x14ac:dyDescent="0.45">
      <c r="A2714" t="s">
        <v>28</v>
      </c>
      <c r="B2714" t="s">
        <v>6041</v>
      </c>
      <c r="C2714" t="str">
        <f t="shared" si="84"/>
        <v>other</v>
      </c>
      <c r="D2714">
        <v>242</v>
      </c>
      <c r="E2714">
        <v>106</v>
      </c>
      <c r="F2714">
        <v>835</v>
      </c>
      <c r="G2714">
        <v>363</v>
      </c>
      <c r="H2714" t="s">
        <v>2486</v>
      </c>
      <c r="I2714">
        <v>13000</v>
      </c>
      <c r="J2714" s="1">
        <v>11883495</v>
      </c>
      <c r="K2714" s="1">
        <v>15000000</v>
      </c>
      <c r="L2714" s="1">
        <f>J2714/K2714</f>
        <v>0.79223299999999997</v>
      </c>
      <c r="M2714" s="2" t="str">
        <f t="shared" si="85"/>
        <v>other</v>
      </c>
      <c r="N2714" t="s">
        <v>3399</v>
      </c>
      <c r="O2714" t="s">
        <v>1147</v>
      </c>
      <c r="P2714" t="s">
        <v>13123</v>
      </c>
      <c r="Q2714">
        <v>30284</v>
      </c>
      <c r="R2714">
        <v>14544</v>
      </c>
      <c r="S2714" t="s">
        <v>6340</v>
      </c>
      <c r="T2714">
        <v>1</v>
      </c>
      <c r="U2714" t="s">
        <v>13124</v>
      </c>
      <c r="V2714" t="s">
        <v>13125</v>
      </c>
      <c r="W2714">
        <v>102</v>
      </c>
      <c r="X2714" t="s">
        <v>37</v>
      </c>
      <c r="Y2714" t="s">
        <v>38</v>
      </c>
      <c r="Z2714" t="s">
        <v>575</v>
      </c>
      <c r="AA2714">
        <v>2012</v>
      </c>
      <c r="AB2714">
        <v>826</v>
      </c>
      <c r="AC2714">
        <v>6.6</v>
      </c>
      <c r="AD2714">
        <v>1.85</v>
      </c>
      <c r="AE2714">
        <v>63</v>
      </c>
    </row>
    <row r="2715" spans="1:31" x14ac:dyDescent="0.45">
      <c r="A2715" t="s">
        <v>28</v>
      </c>
      <c r="B2715" t="s">
        <v>3993</v>
      </c>
      <c r="C2715" t="str">
        <f t="shared" si="84"/>
        <v>other</v>
      </c>
      <c r="D2715">
        <v>218</v>
      </c>
      <c r="E2715">
        <v>92</v>
      </c>
      <c r="F2715">
        <v>11000</v>
      </c>
      <c r="G2715">
        <v>386</v>
      </c>
      <c r="H2715" t="s">
        <v>2778</v>
      </c>
      <c r="I2715">
        <v>860</v>
      </c>
      <c r="J2715" s="1">
        <v>11860839</v>
      </c>
      <c r="K2715" s="1">
        <v>15000000</v>
      </c>
      <c r="L2715" s="1">
        <f>J2715/K2715</f>
        <v>0.79072260000000005</v>
      </c>
      <c r="M2715" s="2" t="str">
        <f t="shared" si="85"/>
        <v>other</v>
      </c>
      <c r="N2715" t="s">
        <v>1671</v>
      </c>
      <c r="O2715" t="s">
        <v>8315</v>
      </c>
      <c r="P2715" t="s">
        <v>13126</v>
      </c>
      <c r="Q2715">
        <v>58967</v>
      </c>
      <c r="R2715">
        <v>2717</v>
      </c>
      <c r="S2715" t="s">
        <v>13127</v>
      </c>
      <c r="T2715">
        <v>1</v>
      </c>
      <c r="U2715" t="s">
        <v>13128</v>
      </c>
      <c r="V2715" t="s">
        <v>13129</v>
      </c>
      <c r="W2715">
        <v>169</v>
      </c>
      <c r="X2715" t="s">
        <v>37</v>
      </c>
      <c r="Y2715" t="s">
        <v>38</v>
      </c>
      <c r="Z2715" t="s">
        <v>39</v>
      </c>
      <c r="AA2715">
        <v>2009</v>
      </c>
      <c r="AB2715">
        <v>658</v>
      </c>
      <c r="AC2715">
        <v>7.2</v>
      </c>
      <c r="AD2715">
        <v>1.85</v>
      </c>
      <c r="AE2715">
        <v>62</v>
      </c>
    </row>
    <row r="2716" spans="1:31" x14ac:dyDescent="0.45">
      <c r="A2716" t="s">
        <v>737</v>
      </c>
      <c r="B2716" t="s">
        <v>13130</v>
      </c>
      <c r="C2716" t="str">
        <f t="shared" si="84"/>
        <v>other</v>
      </c>
      <c r="D2716">
        <v>49</v>
      </c>
      <c r="E2716">
        <v>105</v>
      </c>
      <c r="F2716">
        <v>52</v>
      </c>
      <c r="G2716">
        <v>275</v>
      </c>
      <c r="H2716" t="s">
        <v>6363</v>
      </c>
      <c r="I2716">
        <v>477</v>
      </c>
      <c r="J2716" s="1">
        <v>11854694</v>
      </c>
      <c r="K2716" s="1">
        <v>15000000</v>
      </c>
      <c r="L2716" s="1">
        <f>J2716/K2716</f>
        <v>0.7903129333333333</v>
      </c>
      <c r="M2716" s="2" t="str">
        <f t="shared" si="85"/>
        <v>other</v>
      </c>
      <c r="N2716" t="s">
        <v>1914</v>
      </c>
      <c r="O2716" t="s">
        <v>9081</v>
      </c>
      <c r="P2716" t="s">
        <v>13131</v>
      </c>
      <c r="Q2716">
        <v>3668</v>
      </c>
      <c r="R2716">
        <v>2312</v>
      </c>
      <c r="S2716" t="s">
        <v>391</v>
      </c>
      <c r="T2716">
        <v>4</v>
      </c>
      <c r="U2716" t="s">
        <v>13132</v>
      </c>
      <c r="V2716" t="s">
        <v>13133</v>
      </c>
      <c r="W2716">
        <v>85</v>
      </c>
      <c r="X2716" t="s">
        <v>37</v>
      </c>
      <c r="Y2716" t="s">
        <v>38</v>
      </c>
      <c r="Z2716" t="s">
        <v>39</v>
      </c>
      <c r="AA2716">
        <v>2000</v>
      </c>
      <c r="AB2716">
        <v>397</v>
      </c>
      <c r="AC2716">
        <v>4.5999999999999996</v>
      </c>
      <c r="AD2716">
        <v>1.85</v>
      </c>
      <c r="AE2716">
        <v>62</v>
      </c>
    </row>
    <row r="2717" spans="1:31" x14ac:dyDescent="0.45">
      <c r="A2717" t="s">
        <v>28</v>
      </c>
      <c r="B2717" t="s">
        <v>12592</v>
      </c>
      <c r="C2717" t="str">
        <f t="shared" si="84"/>
        <v>other</v>
      </c>
      <c r="D2717">
        <v>172</v>
      </c>
      <c r="E2717">
        <v>107</v>
      </c>
      <c r="F2717">
        <v>0</v>
      </c>
      <c r="G2717">
        <v>289</v>
      </c>
      <c r="H2717" t="s">
        <v>5527</v>
      </c>
      <c r="I2717">
        <v>572</v>
      </c>
      <c r="J2717" s="1">
        <v>11827301</v>
      </c>
      <c r="K2717" s="1">
        <v>15000000</v>
      </c>
      <c r="L2717" s="1">
        <f>J2717/K2717</f>
        <v>0.7884867333333333</v>
      </c>
      <c r="M2717" s="2" t="str">
        <f t="shared" si="85"/>
        <v>other</v>
      </c>
      <c r="N2717" t="s">
        <v>13134</v>
      </c>
      <c r="O2717" t="s">
        <v>12701</v>
      </c>
      <c r="P2717" t="s">
        <v>13135</v>
      </c>
      <c r="Q2717">
        <v>34194</v>
      </c>
      <c r="R2717">
        <v>1627</v>
      </c>
      <c r="S2717" t="s">
        <v>13136</v>
      </c>
      <c r="T2717">
        <v>2</v>
      </c>
      <c r="U2717" t="s">
        <v>13137</v>
      </c>
      <c r="V2717" t="s">
        <v>13138</v>
      </c>
      <c r="W2717">
        <v>199</v>
      </c>
      <c r="X2717" t="s">
        <v>37</v>
      </c>
      <c r="Y2717" t="s">
        <v>1455</v>
      </c>
      <c r="Z2717" t="s">
        <v>575</v>
      </c>
      <c r="AA2717">
        <v>2005</v>
      </c>
      <c r="AB2717">
        <v>324</v>
      </c>
      <c r="AC2717">
        <v>7.5</v>
      </c>
      <c r="AD2717">
        <v>2.35</v>
      </c>
      <c r="AE2717">
        <v>62</v>
      </c>
    </row>
    <row r="2718" spans="1:31" x14ac:dyDescent="0.45">
      <c r="A2718" t="s">
        <v>28</v>
      </c>
      <c r="B2718" t="s">
        <v>13139</v>
      </c>
      <c r="C2718" t="str">
        <f t="shared" si="84"/>
        <v>other</v>
      </c>
      <c r="D2718">
        <v>68</v>
      </c>
      <c r="E2718">
        <v>120</v>
      </c>
      <c r="F2718">
        <v>0</v>
      </c>
      <c r="G2718">
        <v>693</v>
      </c>
      <c r="H2718" t="s">
        <v>1810</v>
      </c>
      <c r="I2718">
        <v>49000</v>
      </c>
      <c r="J2718" s="1">
        <v>11806119</v>
      </c>
      <c r="K2718" s="1">
        <v>15000000</v>
      </c>
      <c r="L2718" s="1">
        <f>J2718/K2718</f>
        <v>0.78707459999999996</v>
      </c>
      <c r="M2718" s="2" t="str">
        <f t="shared" si="85"/>
        <v>other</v>
      </c>
      <c r="N2718" t="s">
        <v>3386</v>
      </c>
      <c r="O2718" t="s">
        <v>801</v>
      </c>
      <c r="P2718" t="s">
        <v>13140</v>
      </c>
      <c r="Q2718">
        <v>12601</v>
      </c>
      <c r="R2718">
        <v>51657</v>
      </c>
      <c r="S2718" t="s">
        <v>2022</v>
      </c>
      <c r="T2718">
        <v>2</v>
      </c>
      <c r="U2718" t="s">
        <v>13141</v>
      </c>
      <c r="V2718" t="s">
        <v>13142</v>
      </c>
      <c r="W2718">
        <v>89</v>
      </c>
      <c r="X2718" t="s">
        <v>37</v>
      </c>
      <c r="Y2718" t="s">
        <v>1455</v>
      </c>
      <c r="Z2718" t="s">
        <v>39</v>
      </c>
      <c r="AA2718">
        <v>1999</v>
      </c>
      <c r="AB2718">
        <v>1000</v>
      </c>
      <c r="AC2718">
        <v>6.5</v>
      </c>
      <c r="AD2718">
        <v>1.85</v>
      </c>
      <c r="AE2718">
        <v>61</v>
      </c>
    </row>
    <row r="2719" spans="1:31" x14ac:dyDescent="0.45">
      <c r="A2719" t="s">
        <v>28</v>
      </c>
      <c r="B2719" t="s">
        <v>244</v>
      </c>
      <c r="C2719" t="str">
        <f t="shared" si="84"/>
        <v>other</v>
      </c>
      <c r="D2719">
        <v>223</v>
      </c>
      <c r="E2719">
        <v>103</v>
      </c>
      <c r="F2719">
        <v>1000</v>
      </c>
      <c r="G2719">
        <v>611</v>
      </c>
      <c r="H2719" t="s">
        <v>13143</v>
      </c>
      <c r="I2719">
        <v>21000</v>
      </c>
      <c r="J2719" s="1">
        <v>11802056</v>
      </c>
      <c r="K2719" s="1">
        <v>15000000</v>
      </c>
      <c r="L2719" s="1">
        <f>J2719/K2719</f>
        <v>0.78680373333333331</v>
      </c>
      <c r="M2719" s="2" t="str">
        <f t="shared" si="85"/>
        <v>other</v>
      </c>
      <c r="N2719" t="s">
        <v>12478</v>
      </c>
      <c r="O2719" t="s">
        <v>92</v>
      </c>
      <c r="P2719" t="s">
        <v>13144</v>
      </c>
      <c r="Q2719">
        <v>175962</v>
      </c>
      <c r="R2719">
        <v>23932</v>
      </c>
      <c r="S2719" t="s">
        <v>2460</v>
      </c>
      <c r="T2719">
        <v>2</v>
      </c>
      <c r="U2719" t="s">
        <v>13145</v>
      </c>
      <c r="V2719" t="s">
        <v>13146</v>
      </c>
      <c r="W2719">
        <v>336</v>
      </c>
      <c r="X2719" t="s">
        <v>37</v>
      </c>
      <c r="Y2719" t="s">
        <v>38</v>
      </c>
      <c r="Z2719" t="s">
        <v>575</v>
      </c>
      <c r="AA2719">
        <v>2005</v>
      </c>
      <c r="AB2719">
        <v>1000</v>
      </c>
      <c r="AC2719">
        <v>7.6</v>
      </c>
      <c r="AD2719">
        <v>2.35</v>
      </c>
      <c r="AE2719">
        <v>61</v>
      </c>
    </row>
    <row r="2720" spans="1:31" x14ac:dyDescent="0.45">
      <c r="A2720" t="s">
        <v>28</v>
      </c>
      <c r="B2720" t="s">
        <v>13147</v>
      </c>
      <c r="C2720" t="str">
        <f t="shared" si="84"/>
        <v>other</v>
      </c>
      <c r="D2720">
        <v>59</v>
      </c>
      <c r="E2720">
        <v>92</v>
      </c>
      <c r="F2720">
        <v>6</v>
      </c>
      <c r="G2720">
        <v>577</v>
      </c>
      <c r="H2720" t="s">
        <v>405</v>
      </c>
      <c r="I2720">
        <v>890</v>
      </c>
      <c r="J2720" s="1">
        <v>11797927</v>
      </c>
      <c r="K2720" s="1">
        <v>20000000</v>
      </c>
      <c r="L2720" s="1">
        <f>J2720/K2720</f>
        <v>0.58989634999999996</v>
      </c>
      <c r="M2720" s="2" t="str">
        <f t="shared" si="85"/>
        <v>other</v>
      </c>
      <c r="N2720" t="s">
        <v>8056</v>
      </c>
      <c r="O2720" t="s">
        <v>624</v>
      </c>
      <c r="P2720" t="s">
        <v>13148</v>
      </c>
      <c r="Q2720">
        <v>33745</v>
      </c>
      <c r="R2720">
        <v>3654</v>
      </c>
      <c r="S2720" t="s">
        <v>2620</v>
      </c>
      <c r="T2720">
        <v>0</v>
      </c>
      <c r="U2720" t="s">
        <v>13149</v>
      </c>
      <c r="V2720" t="s">
        <v>13150</v>
      </c>
      <c r="W2720">
        <v>198</v>
      </c>
      <c r="X2720" t="s">
        <v>37</v>
      </c>
      <c r="Y2720" t="s">
        <v>38</v>
      </c>
      <c r="Z2720" t="s">
        <v>575</v>
      </c>
      <c r="AA2720">
        <v>1999</v>
      </c>
      <c r="AB2720">
        <v>729</v>
      </c>
      <c r="AC2720">
        <v>6.2</v>
      </c>
      <c r="AD2720">
        <v>1.85</v>
      </c>
      <c r="AE2720">
        <v>61</v>
      </c>
    </row>
    <row r="2721" spans="1:31" x14ac:dyDescent="0.45">
      <c r="A2721" t="s">
        <v>28</v>
      </c>
      <c r="B2721" t="s">
        <v>5867</v>
      </c>
      <c r="C2721" t="str">
        <f t="shared" si="84"/>
        <v>other</v>
      </c>
      <c r="D2721">
        <v>252</v>
      </c>
      <c r="E2721">
        <v>147</v>
      </c>
      <c r="F2721">
        <v>0</v>
      </c>
      <c r="G2721">
        <v>669</v>
      </c>
      <c r="H2721" t="s">
        <v>4348</v>
      </c>
      <c r="I2721">
        <v>6000</v>
      </c>
      <c r="J2721" s="1">
        <v>11784000</v>
      </c>
      <c r="K2721" s="1">
        <v>15000000</v>
      </c>
      <c r="L2721" s="1">
        <f>J2721/K2721</f>
        <v>0.78559999999999997</v>
      </c>
      <c r="M2721" s="2" t="str">
        <f t="shared" si="85"/>
        <v>other</v>
      </c>
      <c r="N2721" t="s">
        <v>1914</v>
      </c>
      <c r="O2721" t="s">
        <v>203</v>
      </c>
      <c r="P2721" t="s">
        <v>13151</v>
      </c>
      <c r="Q2721">
        <v>235992</v>
      </c>
      <c r="R2721">
        <v>8484</v>
      </c>
      <c r="S2721" t="s">
        <v>7141</v>
      </c>
      <c r="T2721">
        <v>1</v>
      </c>
      <c r="U2721" t="s">
        <v>13152</v>
      </c>
      <c r="V2721" t="s">
        <v>13153</v>
      </c>
      <c r="W2721">
        <v>1768</v>
      </c>
      <c r="X2721" t="s">
        <v>37</v>
      </c>
      <c r="Y2721" t="s">
        <v>1455</v>
      </c>
      <c r="Z2721" t="s">
        <v>575</v>
      </c>
      <c r="AA2721">
        <v>2001</v>
      </c>
      <c r="AB2721">
        <v>889</v>
      </c>
      <c r="AC2721">
        <v>8</v>
      </c>
      <c r="AD2721">
        <v>1.85</v>
      </c>
      <c r="AE2721">
        <v>61</v>
      </c>
    </row>
    <row r="2722" spans="1:31" x14ac:dyDescent="0.45">
      <c r="A2722" t="s">
        <v>28</v>
      </c>
      <c r="B2722" t="s">
        <v>13154</v>
      </c>
      <c r="C2722" t="str">
        <f t="shared" si="84"/>
        <v>other</v>
      </c>
      <c r="D2722">
        <v>106</v>
      </c>
      <c r="E2722">
        <v>98</v>
      </c>
      <c r="F2722">
        <v>18</v>
      </c>
      <c r="G2722">
        <v>220</v>
      </c>
      <c r="H2722" t="s">
        <v>5320</v>
      </c>
      <c r="I2722">
        <v>837</v>
      </c>
      <c r="J2722" s="1">
        <v>11703287</v>
      </c>
      <c r="L2722" s="1" t="e">
        <f>J2722/K2722</f>
        <v>#DIV/0!</v>
      </c>
      <c r="M2722" s="2" t="e">
        <f t="shared" si="85"/>
        <v>#DIV/0!</v>
      </c>
      <c r="N2722" t="s">
        <v>13155</v>
      </c>
      <c r="O2722" t="s">
        <v>5167</v>
      </c>
      <c r="P2722" t="s">
        <v>13156</v>
      </c>
      <c r="Q2722">
        <v>15388</v>
      </c>
      <c r="R2722">
        <v>1675</v>
      </c>
      <c r="S2722" t="s">
        <v>13157</v>
      </c>
      <c r="T2722">
        <v>0</v>
      </c>
      <c r="U2722" t="s">
        <v>13158</v>
      </c>
      <c r="V2722" t="s">
        <v>13159</v>
      </c>
      <c r="W2722">
        <v>190</v>
      </c>
      <c r="X2722" t="s">
        <v>37</v>
      </c>
      <c r="Y2722" t="s">
        <v>38</v>
      </c>
      <c r="Z2722" t="s">
        <v>39</v>
      </c>
      <c r="AA2722">
        <v>2007</v>
      </c>
      <c r="AB2722">
        <v>400</v>
      </c>
      <c r="AC2722">
        <v>5.5</v>
      </c>
      <c r="AD2722">
        <v>2.35</v>
      </c>
      <c r="AE2722">
        <v>60</v>
      </c>
    </row>
    <row r="2723" spans="1:31" x14ac:dyDescent="0.45">
      <c r="A2723" t="s">
        <v>28</v>
      </c>
      <c r="B2723" t="s">
        <v>3993</v>
      </c>
      <c r="C2723" t="str">
        <f t="shared" si="84"/>
        <v>other</v>
      </c>
      <c r="D2723">
        <v>223</v>
      </c>
      <c r="E2723">
        <v>98</v>
      </c>
      <c r="F2723">
        <v>11000</v>
      </c>
      <c r="G2723">
        <v>557</v>
      </c>
      <c r="H2723" t="s">
        <v>203</v>
      </c>
      <c r="I2723">
        <v>12000</v>
      </c>
      <c r="J2723" s="1">
        <v>11702090</v>
      </c>
      <c r="K2723" s="1">
        <v>22000000</v>
      </c>
      <c r="L2723" s="1">
        <f>J2723/K2723</f>
        <v>0.53191318181818181</v>
      </c>
      <c r="M2723" s="2" t="str">
        <f t="shared" si="85"/>
        <v>other</v>
      </c>
      <c r="N2723" t="s">
        <v>1405</v>
      </c>
      <c r="O2723" t="s">
        <v>752</v>
      </c>
      <c r="P2723" t="s">
        <v>13160</v>
      </c>
      <c r="Q2723">
        <v>36145</v>
      </c>
      <c r="R2723">
        <v>19310</v>
      </c>
      <c r="S2723" t="s">
        <v>353</v>
      </c>
      <c r="T2723">
        <v>0</v>
      </c>
      <c r="U2723" t="s">
        <v>13161</v>
      </c>
      <c r="V2723" t="s">
        <v>13162</v>
      </c>
      <c r="W2723">
        <v>108</v>
      </c>
      <c r="X2723" t="s">
        <v>37</v>
      </c>
      <c r="Y2723" t="s">
        <v>38</v>
      </c>
      <c r="Z2723" t="s">
        <v>575</v>
      </c>
      <c r="AA2723">
        <v>2010</v>
      </c>
      <c r="AB2723">
        <v>6000</v>
      </c>
      <c r="AC2723">
        <v>6.3</v>
      </c>
      <c r="AD2723">
        <v>1.85</v>
      </c>
      <c r="AE2723">
        <v>60</v>
      </c>
    </row>
    <row r="2724" spans="1:31" x14ac:dyDescent="0.45">
      <c r="A2724" t="s">
        <v>28</v>
      </c>
      <c r="B2724" t="s">
        <v>13163</v>
      </c>
      <c r="C2724" t="str">
        <f t="shared" si="84"/>
        <v>other</v>
      </c>
      <c r="D2724">
        <v>328</v>
      </c>
      <c r="E2724">
        <v>103</v>
      </c>
      <c r="F2724">
        <v>132</v>
      </c>
      <c r="G2724">
        <v>844</v>
      </c>
      <c r="H2724" t="s">
        <v>2822</v>
      </c>
      <c r="I2724">
        <v>10000</v>
      </c>
      <c r="J2724" s="1">
        <v>11694528</v>
      </c>
      <c r="K2724" s="1">
        <v>15000000</v>
      </c>
      <c r="L2724" s="1">
        <f>J2724/K2724</f>
        <v>0.77963519999999997</v>
      </c>
      <c r="M2724" s="2" t="str">
        <f t="shared" si="85"/>
        <v>other</v>
      </c>
      <c r="N2724" t="s">
        <v>5489</v>
      </c>
      <c r="O2724" t="s">
        <v>176</v>
      </c>
      <c r="P2724" t="s">
        <v>13164</v>
      </c>
      <c r="Q2724">
        <v>109873</v>
      </c>
      <c r="R2724">
        <v>12867</v>
      </c>
      <c r="S2724" t="s">
        <v>3508</v>
      </c>
      <c r="T2724">
        <v>0</v>
      </c>
      <c r="U2724" t="s">
        <v>13165</v>
      </c>
      <c r="V2724" t="s">
        <v>13166</v>
      </c>
      <c r="W2724">
        <v>320</v>
      </c>
      <c r="X2724" t="s">
        <v>37</v>
      </c>
      <c r="Y2724" t="s">
        <v>56</v>
      </c>
      <c r="Z2724" t="s">
        <v>575</v>
      </c>
      <c r="AA2724">
        <v>2010</v>
      </c>
      <c r="AB2724">
        <v>882</v>
      </c>
      <c r="AC2724">
        <v>7.2</v>
      </c>
      <c r="AD2724">
        <v>2.35</v>
      </c>
      <c r="AE2724">
        <v>58</v>
      </c>
    </row>
    <row r="2725" spans="1:31" x14ac:dyDescent="0.45">
      <c r="A2725" t="s">
        <v>28</v>
      </c>
      <c r="C2725" t="str">
        <f t="shared" si="84"/>
        <v>other</v>
      </c>
      <c r="D2725">
        <v>9</v>
      </c>
      <c r="E2725">
        <v>286</v>
      </c>
      <c r="G2725">
        <v>527</v>
      </c>
      <c r="H2725" t="s">
        <v>11112</v>
      </c>
      <c r="I2725">
        <v>857</v>
      </c>
      <c r="J2725" s="1">
        <v>11675178</v>
      </c>
      <c r="L2725" s="1" t="e">
        <f>J2725/K2725</f>
        <v>#DIV/0!</v>
      </c>
      <c r="M2725" s="2" t="e">
        <f t="shared" si="85"/>
        <v>#DIV/0!</v>
      </c>
      <c r="N2725" t="s">
        <v>2809</v>
      </c>
      <c r="O2725" t="s">
        <v>13167</v>
      </c>
      <c r="P2725" t="s">
        <v>13168</v>
      </c>
      <c r="Q2725">
        <v>3828</v>
      </c>
      <c r="R2725">
        <v>3809</v>
      </c>
      <c r="S2725" t="s">
        <v>2024</v>
      </c>
      <c r="T2725">
        <v>3</v>
      </c>
      <c r="U2725" t="s">
        <v>13169</v>
      </c>
      <c r="V2725" t="s">
        <v>13170</v>
      </c>
      <c r="W2725">
        <v>39</v>
      </c>
      <c r="X2725" t="s">
        <v>37</v>
      </c>
      <c r="Y2725" t="s">
        <v>38</v>
      </c>
      <c r="AB2725">
        <v>555</v>
      </c>
      <c r="AC2725">
        <v>7.9</v>
      </c>
      <c r="AD2725">
        <v>1.78</v>
      </c>
      <c r="AE2725">
        <v>58</v>
      </c>
    </row>
    <row r="2726" spans="1:31" x14ac:dyDescent="0.45">
      <c r="A2726" t="s">
        <v>28</v>
      </c>
      <c r="B2726" t="s">
        <v>13171</v>
      </c>
      <c r="C2726" t="str">
        <f t="shared" si="84"/>
        <v>other</v>
      </c>
      <c r="D2726">
        <v>150</v>
      </c>
      <c r="E2726">
        <v>111</v>
      </c>
      <c r="F2726">
        <v>122</v>
      </c>
      <c r="G2726">
        <v>25</v>
      </c>
      <c r="H2726" t="s">
        <v>9030</v>
      </c>
      <c r="I2726">
        <v>918</v>
      </c>
      <c r="J2726" s="1">
        <v>11642254</v>
      </c>
      <c r="K2726" s="1">
        <v>15000000</v>
      </c>
      <c r="L2726" s="1">
        <f>J2726/K2726</f>
        <v>0.77615026666666664</v>
      </c>
      <c r="M2726" s="2" t="str">
        <f t="shared" si="85"/>
        <v>other</v>
      </c>
      <c r="N2726" t="s">
        <v>2132</v>
      </c>
      <c r="O2726" t="s">
        <v>201</v>
      </c>
      <c r="P2726" t="s">
        <v>13172</v>
      </c>
      <c r="Q2726">
        <v>42792</v>
      </c>
      <c r="R2726">
        <v>1252</v>
      </c>
      <c r="S2726" t="s">
        <v>13173</v>
      </c>
      <c r="T2726">
        <v>0</v>
      </c>
      <c r="U2726" t="s">
        <v>13174</v>
      </c>
      <c r="V2726" t="s">
        <v>13175</v>
      </c>
      <c r="W2726">
        <v>162</v>
      </c>
      <c r="X2726" t="s">
        <v>37</v>
      </c>
      <c r="Y2726" t="s">
        <v>3561</v>
      </c>
      <c r="Z2726" t="s">
        <v>575</v>
      </c>
      <c r="AA2726">
        <v>2008</v>
      </c>
      <c r="AB2726">
        <v>278</v>
      </c>
      <c r="AC2726">
        <v>6.7</v>
      </c>
      <c r="AD2726">
        <v>2.35</v>
      </c>
      <c r="AE2726">
        <v>58</v>
      </c>
    </row>
    <row r="2727" spans="1:31" x14ac:dyDescent="0.45">
      <c r="A2727" t="s">
        <v>28</v>
      </c>
      <c r="B2727" t="s">
        <v>13176</v>
      </c>
      <c r="C2727" t="str">
        <f t="shared" si="84"/>
        <v>other</v>
      </c>
      <c r="D2727">
        <v>21</v>
      </c>
      <c r="E2727">
        <v>98</v>
      </c>
      <c r="F2727">
        <v>70</v>
      </c>
      <c r="G2727">
        <v>90</v>
      </c>
      <c r="H2727" t="s">
        <v>3769</v>
      </c>
      <c r="I2727">
        <v>876</v>
      </c>
      <c r="J2727" s="1">
        <v>11634458</v>
      </c>
      <c r="K2727" s="1">
        <v>15000000</v>
      </c>
      <c r="L2727" s="1">
        <f>J2727/K2727</f>
        <v>0.77563053333333332</v>
      </c>
      <c r="M2727" s="2" t="str">
        <f t="shared" si="85"/>
        <v>other</v>
      </c>
      <c r="N2727" t="s">
        <v>1346</v>
      </c>
      <c r="O2727" t="s">
        <v>6346</v>
      </c>
      <c r="P2727" t="s">
        <v>13177</v>
      </c>
      <c r="Q2727">
        <v>4996</v>
      </c>
      <c r="R2727">
        <v>1351</v>
      </c>
      <c r="S2727" t="s">
        <v>13178</v>
      </c>
      <c r="T2727">
        <v>0</v>
      </c>
      <c r="U2727" t="s">
        <v>13179</v>
      </c>
      <c r="V2727" t="s">
        <v>13180</v>
      </c>
      <c r="W2727">
        <v>62</v>
      </c>
      <c r="X2727" t="s">
        <v>37</v>
      </c>
      <c r="Y2727" t="s">
        <v>38</v>
      </c>
      <c r="Z2727" t="s">
        <v>575</v>
      </c>
      <c r="AA2727">
        <v>1986</v>
      </c>
      <c r="AB2727">
        <v>324</v>
      </c>
      <c r="AC2727">
        <v>5.3</v>
      </c>
      <c r="AD2727">
        <v>2.35</v>
      </c>
      <c r="AE2727">
        <v>57</v>
      </c>
    </row>
    <row r="2728" spans="1:31" x14ac:dyDescent="0.45">
      <c r="A2728" t="s">
        <v>28</v>
      </c>
      <c r="B2728" t="s">
        <v>13181</v>
      </c>
      <c r="C2728" t="str">
        <f t="shared" si="84"/>
        <v>other</v>
      </c>
      <c r="D2728">
        <v>28</v>
      </c>
      <c r="E2728">
        <v>111</v>
      </c>
      <c r="F2728">
        <v>0</v>
      </c>
      <c r="G2728">
        <v>617</v>
      </c>
      <c r="H2728" t="s">
        <v>3908</v>
      </c>
      <c r="I2728">
        <v>783</v>
      </c>
      <c r="J2728" s="1">
        <v>11634362</v>
      </c>
      <c r="K2728" s="1">
        <v>15000000</v>
      </c>
      <c r="L2728" s="1">
        <f>J2728/K2728</f>
        <v>0.77562413333333335</v>
      </c>
      <c r="M2728" s="2" t="str">
        <f t="shared" si="85"/>
        <v>other</v>
      </c>
      <c r="N2728" t="s">
        <v>9183</v>
      </c>
      <c r="O2728" t="s">
        <v>3778</v>
      </c>
      <c r="P2728" t="s">
        <v>13182</v>
      </c>
      <c r="Q2728">
        <v>5917</v>
      </c>
      <c r="R2728">
        <v>4834</v>
      </c>
      <c r="S2728" t="s">
        <v>1459</v>
      </c>
      <c r="T2728">
        <v>0</v>
      </c>
      <c r="U2728" t="s">
        <v>13183</v>
      </c>
      <c r="V2728" t="s">
        <v>13184</v>
      </c>
      <c r="W2728">
        <v>71</v>
      </c>
      <c r="X2728" t="s">
        <v>37</v>
      </c>
      <c r="Y2728" t="s">
        <v>38</v>
      </c>
      <c r="Z2728" t="s">
        <v>39</v>
      </c>
      <c r="AA2728">
        <v>1999</v>
      </c>
      <c r="AB2728">
        <v>664</v>
      </c>
      <c r="AC2728">
        <v>6.3</v>
      </c>
      <c r="AD2728">
        <v>2.35</v>
      </c>
      <c r="AE2728">
        <v>57</v>
      </c>
    </row>
    <row r="2729" spans="1:31" x14ac:dyDescent="0.45">
      <c r="A2729" t="s">
        <v>28</v>
      </c>
      <c r="B2729" t="s">
        <v>12008</v>
      </c>
      <c r="C2729" t="str">
        <f t="shared" si="84"/>
        <v>other</v>
      </c>
      <c r="D2729">
        <v>250</v>
      </c>
      <c r="E2729">
        <v>111</v>
      </c>
      <c r="F2729">
        <v>0</v>
      </c>
      <c r="G2729">
        <v>287</v>
      </c>
      <c r="H2729" t="s">
        <v>4551</v>
      </c>
      <c r="I2729">
        <v>6000</v>
      </c>
      <c r="J2729" s="1">
        <v>11632420</v>
      </c>
      <c r="K2729" s="1">
        <v>15000000</v>
      </c>
      <c r="L2729" s="1">
        <f>J2729/K2729</f>
        <v>0.77549466666666667</v>
      </c>
      <c r="M2729" s="2" t="str">
        <f t="shared" si="85"/>
        <v>other</v>
      </c>
      <c r="N2729" t="s">
        <v>6638</v>
      </c>
      <c r="O2729" t="s">
        <v>203</v>
      </c>
      <c r="P2729" t="s">
        <v>13185</v>
      </c>
      <c r="Q2729">
        <v>69569</v>
      </c>
      <c r="R2729">
        <v>6748</v>
      </c>
      <c r="S2729" t="s">
        <v>4796</v>
      </c>
      <c r="T2729">
        <v>0</v>
      </c>
      <c r="U2729" t="s">
        <v>13186</v>
      </c>
      <c r="V2729" t="s">
        <v>13187</v>
      </c>
      <c r="W2729">
        <v>436</v>
      </c>
      <c r="X2729" t="s">
        <v>37</v>
      </c>
      <c r="Y2729" t="s">
        <v>38</v>
      </c>
      <c r="Z2729" t="s">
        <v>575</v>
      </c>
      <c r="AA2729">
        <v>2007</v>
      </c>
      <c r="AB2729">
        <v>294</v>
      </c>
      <c r="AC2729">
        <v>6.5</v>
      </c>
      <c r="AD2729">
        <v>1.85</v>
      </c>
      <c r="AE2729">
        <v>55</v>
      </c>
    </row>
    <row r="2730" spans="1:31" x14ac:dyDescent="0.45">
      <c r="A2730" t="s">
        <v>28</v>
      </c>
      <c r="B2730" t="s">
        <v>13188</v>
      </c>
      <c r="C2730" t="str">
        <f t="shared" si="84"/>
        <v>other</v>
      </c>
      <c r="D2730">
        <v>17</v>
      </c>
      <c r="E2730">
        <v>100</v>
      </c>
      <c r="F2730">
        <v>5</v>
      </c>
      <c r="G2730">
        <v>46</v>
      </c>
      <c r="H2730" t="s">
        <v>13189</v>
      </c>
      <c r="I2730">
        <v>192</v>
      </c>
      <c r="J2730" s="1">
        <v>11631245</v>
      </c>
      <c r="L2730" s="1" t="e">
        <f>J2730/K2730</f>
        <v>#DIV/0!</v>
      </c>
      <c r="M2730" s="2" t="e">
        <f t="shared" si="85"/>
        <v>#DIV/0!</v>
      </c>
      <c r="N2730" t="s">
        <v>2673</v>
      </c>
      <c r="O2730" t="s">
        <v>13190</v>
      </c>
      <c r="P2730" t="s">
        <v>13191</v>
      </c>
      <c r="Q2730">
        <v>1933</v>
      </c>
      <c r="R2730">
        <v>527</v>
      </c>
      <c r="S2730" t="s">
        <v>13192</v>
      </c>
      <c r="T2730">
        <v>0</v>
      </c>
      <c r="U2730" t="s">
        <v>13193</v>
      </c>
      <c r="V2730" t="s">
        <v>13194</v>
      </c>
      <c r="W2730">
        <v>13</v>
      </c>
      <c r="X2730" t="s">
        <v>37</v>
      </c>
      <c r="Y2730" t="s">
        <v>13195</v>
      </c>
      <c r="AA2730">
        <v>2014</v>
      </c>
      <c r="AB2730">
        <v>134</v>
      </c>
      <c r="AC2730">
        <v>5.6</v>
      </c>
      <c r="AD2730">
        <v>2.35</v>
      </c>
      <c r="AE2730">
        <v>54</v>
      </c>
    </row>
    <row r="2731" spans="1:31" x14ac:dyDescent="0.45">
      <c r="A2731" t="s">
        <v>28</v>
      </c>
      <c r="B2731" t="s">
        <v>8628</v>
      </c>
      <c r="C2731" t="str">
        <f t="shared" si="84"/>
        <v>other</v>
      </c>
      <c r="D2731">
        <v>95</v>
      </c>
      <c r="E2731">
        <v>116</v>
      </c>
      <c r="F2731">
        <v>460</v>
      </c>
      <c r="G2731">
        <v>71</v>
      </c>
      <c r="H2731" t="s">
        <v>12128</v>
      </c>
      <c r="I2731">
        <v>5000</v>
      </c>
      <c r="J2731" s="1">
        <v>11614236</v>
      </c>
      <c r="L2731" s="1" t="e">
        <f>J2731/K2731</f>
        <v>#DIV/0!</v>
      </c>
      <c r="M2731" s="2" t="e">
        <f t="shared" si="85"/>
        <v>#DIV/0!</v>
      </c>
      <c r="N2731" t="s">
        <v>4065</v>
      </c>
      <c r="O2731" t="s">
        <v>2388</v>
      </c>
      <c r="P2731" t="s">
        <v>13196</v>
      </c>
      <c r="Q2731">
        <v>6690</v>
      </c>
      <c r="R2731">
        <v>5426</v>
      </c>
      <c r="S2731" t="s">
        <v>12303</v>
      </c>
      <c r="T2731">
        <v>0</v>
      </c>
      <c r="U2731" t="s">
        <v>13197</v>
      </c>
      <c r="V2731" t="s">
        <v>13198</v>
      </c>
      <c r="W2731">
        <v>83</v>
      </c>
      <c r="X2731" t="s">
        <v>37</v>
      </c>
      <c r="Y2731" t="s">
        <v>263</v>
      </c>
      <c r="Z2731" t="s">
        <v>39</v>
      </c>
      <c r="AA2731">
        <v>1999</v>
      </c>
      <c r="AB2731">
        <v>203</v>
      </c>
      <c r="AC2731">
        <v>7</v>
      </c>
      <c r="AD2731">
        <v>2.35</v>
      </c>
      <c r="AE2731">
        <v>54</v>
      </c>
    </row>
    <row r="2732" spans="1:31" x14ac:dyDescent="0.45">
      <c r="A2732" t="s">
        <v>737</v>
      </c>
      <c r="B2732" t="s">
        <v>13199</v>
      </c>
      <c r="C2732" t="str">
        <f t="shared" si="84"/>
        <v>other</v>
      </c>
      <c r="D2732">
        <v>260</v>
      </c>
      <c r="E2732">
        <v>145</v>
      </c>
      <c r="F2732">
        <v>756</v>
      </c>
      <c r="G2732">
        <v>18</v>
      </c>
      <c r="H2732" t="s">
        <v>13200</v>
      </c>
      <c r="I2732">
        <v>136</v>
      </c>
      <c r="J2732" s="1">
        <v>11576087</v>
      </c>
      <c r="K2732" s="1">
        <v>6000000</v>
      </c>
      <c r="L2732" s="1">
        <f>J2732/K2732</f>
        <v>1.9293478333333334</v>
      </c>
      <c r="M2732" s="2" t="str">
        <f t="shared" si="85"/>
        <v>other</v>
      </c>
      <c r="N2732" t="s">
        <v>1839</v>
      </c>
      <c r="O2732" t="s">
        <v>13201</v>
      </c>
      <c r="P2732" t="s">
        <v>13202</v>
      </c>
      <c r="Q2732">
        <v>111841</v>
      </c>
      <c r="R2732">
        <v>203</v>
      </c>
      <c r="S2732" t="s">
        <v>13203</v>
      </c>
      <c r="T2732">
        <v>1</v>
      </c>
      <c r="U2732" t="s">
        <v>13204</v>
      </c>
      <c r="V2732" t="s">
        <v>13205</v>
      </c>
      <c r="W2732">
        <v>413</v>
      </c>
      <c r="X2732" t="s">
        <v>8721</v>
      </c>
      <c r="Y2732" t="s">
        <v>757</v>
      </c>
      <c r="Z2732" t="s">
        <v>4820</v>
      </c>
      <c r="AA2732">
        <v>1927</v>
      </c>
      <c r="AB2732">
        <v>23</v>
      </c>
      <c r="AC2732">
        <v>8.3000000000000007</v>
      </c>
      <c r="AD2732">
        <v>1.33</v>
      </c>
      <c r="AE2732">
        <v>54</v>
      </c>
    </row>
    <row r="2733" spans="1:31" x14ac:dyDescent="0.45">
      <c r="A2733" t="s">
        <v>28</v>
      </c>
      <c r="B2733" t="s">
        <v>4955</v>
      </c>
      <c r="C2733" t="str">
        <f t="shared" si="84"/>
        <v>other</v>
      </c>
      <c r="D2733">
        <v>141</v>
      </c>
      <c r="E2733">
        <v>84</v>
      </c>
      <c r="F2733">
        <v>180</v>
      </c>
      <c r="G2733">
        <v>58</v>
      </c>
      <c r="H2733" t="s">
        <v>1610</v>
      </c>
      <c r="I2733">
        <v>510</v>
      </c>
      <c r="J2733" s="1">
        <v>11560259</v>
      </c>
      <c r="K2733" s="1">
        <v>12000000</v>
      </c>
      <c r="L2733" s="1">
        <f>J2733/K2733</f>
        <v>0.96335491666666662</v>
      </c>
      <c r="M2733" s="2" t="str">
        <f t="shared" si="85"/>
        <v>other</v>
      </c>
      <c r="N2733" t="s">
        <v>329</v>
      </c>
      <c r="O2733" t="s">
        <v>5888</v>
      </c>
      <c r="P2733" t="s">
        <v>13206</v>
      </c>
      <c r="Q2733">
        <v>55928</v>
      </c>
      <c r="R2733">
        <v>962</v>
      </c>
      <c r="S2733" t="s">
        <v>13207</v>
      </c>
      <c r="T2733">
        <v>2</v>
      </c>
      <c r="U2733" t="s">
        <v>13208</v>
      </c>
      <c r="V2733" t="s">
        <v>13209</v>
      </c>
      <c r="W2733">
        <v>157</v>
      </c>
      <c r="X2733" t="s">
        <v>1454</v>
      </c>
      <c r="Y2733" t="s">
        <v>1455</v>
      </c>
      <c r="Z2733" t="s">
        <v>575</v>
      </c>
      <c r="AA2733">
        <v>2004</v>
      </c>
      <c r="AB2733">
        <v>297</v>
      </c>
      <c r="AC2733">
        <v>7.2</v>
      </c>
      <c r="AD2733">
        <v>2.35</v>
      </c>
      <c r="AE2733">
        <v>53</v>
      </c>
    </row>
    <row r="2734" spans="1:31" x14ac:dyDescent="0.45">
      <c r="A2734" t="s">
        <v>28</v>
      </c>
      <c r="B2734" t="s">
        <v>5154</v>
      </c>
      <c r="C2734" t="str">
        <f t="shared" si="84"/>
        <v>other</v>
      </c>
      <c r="D2734">
        <v>52</v>
      </c>
      <c r="E2734">
        <v>115</v>
      </c>
      <c r="F2734">
        <v>39</v>
      </c>
      <c r="G2734">
        <v>642</v>
      </c>
      <c r="H2734" t="s">
        <v>3823</v>
      </c>
      <c r="I2734">
        <v>12000</v>
      </c>
      <c r="J2734" s="1">
        <v>11546543</v>
      </c>
      <c r="K2734" s="1">
        <v>7000000</v>
      </c>
      <c r="L2734" s="1">
        <f>J2734/K2734</f>
        <v>1.6495061428571429</v>
      </c>
      <c r="M2734" s="2" t="str">
        <f t="shared" si="85"/>
        <v>other</v>
      </c>
      <c r="N2734" t="s">
        <v>1925</v>
      </c>
      <c r="O2734" t="s">
        <v>267</v>
      </c>
      <c r="P2734" t="s">
        <v>13210</v>
      </c>
      <c r="Q2734">
        <v>22345</v>
      </c>
      <c r="R2734">
        <v>14889</v>
      </c>
      <c r="S2734" t="s">
        <v>4196</v>
      </c>
      <c r="T2734">
        <v>2</v>
      </c>
      <c r="U2734" t="s">
        <v>13211</v>
      </c>
      <c r="V2734" t="s">
        <v>13212</v>
      </c>
      <c r="W2734">
        <v>144</v>
      </c>
      <c r="X2734" t="s">
        <v>37</v>
      </c>
      <c r="Y2734" t="s">
        <v>38</v>
      </c>
      <c r="Z2734" t="s">
        <v>575</v>
      </c>
      <c r="AA2734">
        <v>1995</v>
      </c>
      <c r="AB2734">
        <v>970</v>
      </c>
      <c r="AC2734">
        <v>6.8</v>
      </c>
      <c r="AD2734">
        <v>1.85</v>
      </c>
      <c r="AE2734">
        <v>53</v>
      </c>
    </row>
    <row r="2735" spans="1:31" x14ac:dyDescent="0.45">
      <c r="A2735" t="s">
        <v>28</v>
      </c>
      <c r="B2735" t="s">
        <v>13213</v>
      </c>
      <c r="C2735" t="str">
        <f t="shared" si="84"/>
        <v>other</v>
      </c>
      <c r="D2735">
        <v>205</v>
      </c>
      <c r="E2735">
        <v>105</v>
      </c>
      <c r="F2735">
        <v>141</v>
      </c>
      <c r="G2735">
        <v>56</v>
      </c>
      <c r="H2735" t="s">
        <v>12651</v>
      </c>
      <c r="I2735">
        <v>1000</v>
      </c>
      <c r="J2735" s="1">
        <v>11540112</v>
      </c>
      <c r="K2735" s="1">
        <v>15000000</v>
      </c>
      <c r="L2735" s="1">
        <f>J2735/K2735</f>
        <v>0.76934080000000005</v>
      </c>
      <c r="M2735" s="2" t="str">
        <f t="shared" si="85"/>
        <v>other</v>
      </c>
      <c r="N2735" t="s">
        <v>767</v>
      </c>
      <c r="O2735" t="s">
        <v>10574</v>
      </c>
      <c r="P2735" t="s">
        <v>13214</v>
      </c>
      <c r="Q2735">
        <v>9427</v>
      </c>
      <c r="R2735">
        <v>1172</v>
      </c>
      <c r="S2735" t="s">
        <v>13215</v>
      </c>
      <c r="T2735">
        <v>1</v>
      </c>
      <c r="U2735" t="s">
        <v>13216</v>
      </c>
      <c r="V2735" t="s">
        <v>13217</v>
      </c>
      <c r="W2735">
        <v>87</v>
      </c>
      <c r="X2735" t="s">
        <v>1936</v>
      </c>
      <c r="Y2735" t="s">
        <v>12656</v>
      </c>
      <c r="Z2735" t="s">
        <v>4820</v>
      </c>
      <c r="AA2735">
        <v>2015</v>
      </c>
      <c r="AB2735">
        <v>103</v>
      </c>
      <c r="AC2735">
        <v>6.4</v>
      </c>
      <c r="AD2735">
        <v>1.37</v>
      </c>
      <c r="AE2735">
        <v>53</v>
      </c>
    </row>
    <row r="2736" spans="1:31" x14ac:dyDescent="0.45">
      <c r="A2736" t="s">
        <v>28</v>
      </c>
      <c r="B2736" t="s">
        <v>12034</v>
      </c>
      <c r="C2736" t="str">
        <f t="shared" si="84"/>
        <v>other</v>
      </c>
      <c r="D2736">
        <v>109</v>
      </c>
      <c r="E2736">
        <v>98</v>
      </c>
      <c r="F2736">
        <v>34</v>
      </c>
      <c r="G2736">
        <v>730</v>
      </c>
      <c r="H2736" t="s">
        <v>1309</v>
      </c>
      <c r="I2736">
        <v>936</v>
      </c>
      <c r="J2736" s="1">
        <v>11538204</v>
      </c>
      <c r="K2736" s="1">
        <v>15000000</v>
      </c>
      <c r="L2736" s="1">
        <f>J2736/K2736</f>
        <v>0.76921360000000005</v>
      </c>
      <c r="M2736" s="2" t="str">
        <f t="shared" si="85"/>
        <v>other</v>
      </c>
      <c r="N2736" t="s">
        <v>13218</v>
      </c>
      <c r="O2736" t="s">
        <v>2314</v>
      </c>
      <c r="P2736" t="s">
        <v>13219</v>
      </c>
      <c r="Q2736">
        <v>20730</v>
      </c>
      <c r="R2736">
        <v>3578</v>
      </c>
      <c r="S2736" t="s">
        <v>3690</v>
      </c>
      <c r="T2736">
        <v>1</v>
      </c>
      <c r="U2736" t="s">
        <v>13220</v>
      </c>
      <c r="V2736" t="s">
        <v>13221</v>
      </c>
      <c r="W2736">
        <v>111</v>
      </c>
      <c r="X2736" t="s">
        <v>37</v>
      </c>
      <c r="Y2736" t="s">
        <v>56</v>
      </c>
      <c r="Z2736" t="s">
        <v>575</v>
      </c>
      <c r="AA2736">
        <v>2001</v>
      </c>
      <c r="AB2736">
        <v>826</v>
      </c>
      <c r="AC2736">
        <v>6.9</v>
      </c>
      <c r="AD2736">
        <v>2.35</v>
      </c>
      <c r="AE2736">
        <v>52</v>
      </c>
    </row>
    <row r="2737" spans="1:31" x14ac:dyDescent="0.45">
      <c r="A2737" t="s">
        <v>28</v>
      </c>
      <c r="B2737" t="s">
        <v>13222</v>
      </c>
      <c r="C2737" t="str">
        <f t="shared" si="84"/>
        <v>other</v>
      </c>
      <c r="D2737">
        <v>103</v>
      </c>
      <c r="E2737">
        <v>99</v>
      </c>
      <c r="F2737">
        <v>445</v>
      </c>
      <c r="G2737">
        <v>9</v>
      </c>
      <c r="H2737" t="s">
        <v>13223</v>
      </c>
      <c r="I2737">
        <v>20</v>
      </c>
      <c r="J2737" s="1">
        <v>11533945</v>
      </c>
      <c r="L2737" s="1" t="e">
        <f>J2737/K2737</f>
        <v>#DIV/0!</v>
      </c>
      <c r="M2737" s="2" t="e">
        <f t="shared" si="85"/>
        <v>#DIV/0!</v>
      </c>
      <c r="N2737" t="s">
        <v>1914</v>
      </c>
      <c r="O2737" t="s">
        <v>13224</v>
      </c>
      <c r="P2737" t="s">
        <v>13225</v>
      </c>
      <c r="Q2737">
        <v>31589</v>
      </c>
      <c r="R2737">
        <v>48</v>
      </c>
      <c r="S2737" t="s">
        <v>13226</v>
      </c>
      <c r="T2737">
        <v>0</v>
      </c>
      <c r="U2737" t="s">
        <v>13227</v>
      </c>
      <c r="V2737" t="s">
        <v>13228</v>
      </c>
      <c r="W2737">
        <v>172</v>
      </c>
      <c r="X2737" t="s">
        <v>5631</v>
      </c>
      <c r="Y2737" t="s">
        <v>7160</v>
      </c>
      <c r="Z2737" t="s">
        <v>5603</v>
      </c>
      <c r="AA2737">
        <v>2003</v>
      </c>
      <c r="AB2737">
        <v>13</v>
      </c>
      <c r="AC2737">
        <v>8</v>
      </c>
      <c r="AD2737">
        <v>1.85</v>
      </c>
      <c r="AE2737">
        <v>52</v>
      </c>
    </row>
    <row r="2738" spans="1:31" x14ac:dyDescent="0.45">
      <c r="A2738" t="s">
        <v>28</v>
      </c>
      <c r="B2738" t="s">
        <v>13229</v>
      </c>
      <c r="C2738" t="str">
        <f t="shared" si="84"/>
        <v>other</v>
      </c>
      <c r="D2738">
        <v>110</v>
      </c>
      <c r="E2738">
        <v>110</v>
      </c>
      <c r="F2738">
        <v>0</v>
      </c>
      <c r="G2738">
        <v>7</v>
      </c>
      <c r="H2738" t="s">
        <v>13230</v>
      </c>
      <c r="I2738">
        <v>64</v>
      </c>
      <c r="J2738" s="1">
        <v>11529368</v>
      </c>
      <c r="K2738" s="1">
        <v>300000000</v>
      </c>
      <c r="L2738" s="1">
        <f>J2738/K2738</f>
        <v>3.8431226666666665E-2</v>
      </c>
      <c r="M2738" s="2" t="str">
        <f t="shared" si="85"/>
        <v>other</v>
      </c>
      <c r="N2738" t="s">
        <v>1315</v>
      </c>
      <c r="O2738" t="s">
        <v>13231</v>
      </c>
      <c r="P2738" t="s">
        <v>13232</v>
      </c>
      <c r="Q2738">
        <v>24570</v>
      </c>
      <c r="R2738">
        <v>134</v>
      </c>
      <c r="S2738" t="s">
        <v>13233</v>
      </c>
      <c r="T2738">
        <v>0</v>
      </c>
      <c r="U2738" t="s">
        <v>13234</v>
      </c>
      <c r="V2738" t="s">
        <v>13235</v>
      </c>
      <c r="W2738">
        <v>72</v>
      </c>
      <c r="X2738" t="s">
        <v>13236</v>
      </c>
      <c r="Y2738" t="s">
        <v>13237</v>
      </c>
      <c r="Z2738" t="s">
        <v>575</v>
      </c>
      <c r="AA2738">
        <v>2008</v>
      </c>
      <c r="AB2738">
        <v>45</v>
      </c>
      <c r="AC2738">
        <v>6.2</v>
      </c>
      <c r="AD2738">
        <v>2.35</v>
      </c>
      <c r="AE2738">
        <v>51</v>
      </c>
    </row>
    <row r="2739" spans="1:31" x14ac:dyDescent="0.45">
      <c r="A2739" t="s">
        <v>28</v>
      </c>
      <c r="B2739" t="s">
        <v>7865</v>
      </c>
      <c r="C2739" t="str">
        <f t="shared" si="84"/>
        <v>other</v>
      </c>
      <c r="D2739">
        <v>195</v>
      </c>
      <c r="E2739">
        <v>97</v>
      </c>
      <c r="F2739">
        <v>197</v>
      </c>
      <c r="G2739">
        <v>570</v>
      </c>
      <c r="H2739" t="s">
        <v>13238</v>
      </c>
      <c r="I2739">
        <v>13000</v>
      </c>
      <c r="J2739" s="1">
        <v>11508423</v>
      </c>
      <c r="L2739" s="1" t="e">
        <f>J2739/K2739</f>
        <v>#DIV/0!</v>
      </c>
      <c r="M2739" s="2" t="e">
        <f t="shared" si="85"/>
        <v>#DIV/0!</v>
      </c>
      <c r="N2739" t="s">
        <v>13239</v>
      </c>
      <c r="O2739" t="s">
        <v>448</v>
      </c>
      <c r="P2739" t="s">
        <v>13240</v>
      </c>
      <c r="Q2739">
        <v>64777</v>
      </c>
      <c r="R2739">
        <v>15293</v>
      </c>
      <c r="S2739" t="s">
        <v>1228</v>
      </c>
      <c r="T2739">
        <v>0</v>
      </c>
      <c r="U2739" t="s">
        <v>13241</v>
      </c>
      <c r="V2739" t="s">
        <v>13242</v>
      </c>
      <c r="W2739">
        <v>201</v>
      </c>
      <c r="X2739" t="s">
        <v>37</v>
      </c>
      <c r="Y2739" t="s">
        <v>56</v>
      </c>
      <c r="Z2739" t="s">
        <v>575</v>
      </c>
      <c r="AA2739">
        <v>2010</v>
      </c>
      <c r="AB2739">
        <v>794</v>
      </c>
      <c r="AC2739">
        <v>6.4</v>
      </c>
      <c r="AD2739">
        <v>2.35</v>
      </c>
      <c r="AE2739">
        <v>51</v>
      </c>
    </row>
    <row r="2740" spans="1:31" x14ac:dyDescent="0.45">
      <c r="A2740" t="s">
        <v>28</v>
      </c>
      <c r="B2740" t="s">
        <v>5824</v>
      </c>
      <c r="C2740" t="str">
        <f t="shared" si="84"/>
        <v>other</v>
      </c>
      <c r="D2740">
        <v>14</v>
      </c>
      <c r="E2740">
        <v>88</v>
      </c>
      <c r="F2740">
        <v>85</v>
      </c>
      <c r="G2740">
        <v>40</v>
      </c>
      <c r="H2740" t="s">
        <v>13243</v>
      </c>
      <c r="I2740">
        <v>825</v>
      </c>
      <c r="J2740" s="1">
        <v>11501093</v>
      </c>
      <c r="K2740" s="1">
        <v>9000000</v>
      </c>
      <c r="L2740" s="1">
        <f>J2740/K2740</f>
        <v>1.2778992222222223</v>
      </c>
      <c r="M2740" s="2" t="str">
        <f t="shared" si="85"/>
        <v>other</v>
      </c>
      <c r="N2740" t="s">
        <v>913</v>
      </c>
      <c r="O2740" t="s">
        <v>1849</v>
      </c>
      <c r="P2740" t="s">
        <v>13244</v>
      </c>
      <c r="Q2740">
        <v>2699</v>
      </c>
      <c r="R2740">
        <v>1432</v>
      </c>
      <c r="S2740" t="s">
        <v>13245</v>
      </c>
      <c r="T2740">
        <v>0</v>
      </c>
      <c r="U2740" t="s">
        <v>13246</v>
      </c>
      <c r="V2740" t="s">
        <v>13247</v>
      </c>
      <c r="W2740">
        <v>29</v>
      </c>
      <c r="X2740" t="s">
        <v>37</v>
      </c>
      <c r="Y2740" t="s">
        <v>263</v>
      </c>
      <c r="Z2740" t="s">
        <v>575</v>
      </c>
      <c r="AA2740">
        <v>1996</v>
      </c>
      <c r="AB2740">
        <v>476</v>
      </c>
      <c r="AC2740">
        <v>5.6</v>
      </c>
      <c r="AD2740">
        <v>2.35</v>
      </c>
      <c r="AE2740">
        <v>51</v>
      </c>
    </row>
    <row r="2741" spans="1:31" x14ac:dyDescent="0.45">
      <c r="A2741" t="s">
        <v>28</v>
      </c>
      <c r="B2741" t="s">
        <v>13248</v>
      </c>
      <c r="C2741" t="str">
        <f t="shared" si="84"/>
        <v>other</v>
      </c>
      <c r="D2741">
        <v>177</v>
      </c>
      <c r="E2741">
        <v>103</v>
      </c>
      <c r="F2741">
        <v>129</v>
      </c>
      <c r="G2741">
        <v>1000</v>
      </c>
      <c r="H2741" t="s">
        <v>7596</v>
      </c>
      <c r="I2741">
        <v>14000</v>
      </c>
      <c r="J2741" s="1">
        <v>11466088</v>
      </c>
      <c r="K2741" s="1">
        <v>15000000</v>
      </c>
      <c r="L2741" s="1">
        <f>J2741/K2741</f>
        <v>0.76440586666666666</v>
      </c>
      <c r="M2741" s="2" t="str">
        <f t="shared" si="85"/>
        <v>other</v>
      </c>
      <c r="N2741" t="s">
        <v>9482</v>
      </c>
      <c r="O2741" t="s">
        <v>644</v>
      </c>
      <c r="P2741" t="s">
        <v>13249</v>
      </c>
      <c r="Q2741">
        <v>47574</v>
      </c>
      <c r="R2741">
        <v>18639</v>
      </c>
      <c r="S2741" t="s">
        <v>2706</v>
      </c>
      <c r="T2741">
        <v>0</v>
      </c>
      <c r="U2741" t="s">
        <v>13250</v>
      </c>
      <c r="V2741" t="s">
        <v>13251</v>
      </c>
      <c r="W2741">
        <v>209</v>
      </c>
      <c r="X2741" t="s">
        <v>37</v>
      </c>
      <c r="Y2741" t="s">
        <v>38</v>
      </c>
      <c r="Z2741" t="s">
        <v>575</v>
      </c>
      <c r="AA2741">
        <v>2008</v>
      </c>
      <c r="AB2741">
        <v>1000</v>
      </c>
      <c r="AC2741">
        <v>6.1</v>
      </c>
      <c r="AD2741">
        <v>2.35</v>
      </c>
      <c r="AE2741">
        <v>50</v>
      </c>
    </row>
    <row r="2742" spans="1:31" x14ac:dyDescent="0.45">
      <c r="A2742" t="s">
        <v>28</v>
      </c>
      <c r="B2742" t="s">
        <v>13252</v>
      </c>
      <c r="C2742" t="str">
        <f t="shared" si="84"/>
        <v>other</v>
      </c>
      <c r="D2742">
        <v>17</v>
      </c>
      <c r="E2742">
        <v>104</v>
      </c>
      <c r="F2742">
        <v>36</v>
      </c>
      <c r="G2742">
        <v>2</v>
      </c>
      <c r="H2742" t="s">
        <v>6330</v>
      </c>
      <c r="I2742">
        <v>549</v>
      </c>
      <c r="J2742" s="1">
        <v>11434867</v>
      </c>
      <c r="K2742" s="1">
        <v>15000000</v>
      </c>
      <c r="L2742" s="1">
        <f>J2742/K2742</f>
        <v>0.76232446666666664</v>
      </c>
      <c r="M2742" s="2" t="str">
        <f t="shared" si="85"/>
        <v>other</v>
      </c>
      <c r="N2742" t="s">
        <v>5930</v>
      </c>
      <c r="O2742" t="s">
        <v>3065</v>
      </c>
      <c r="P2742" t="s">
        <v>13253</v>
      </c>
      <c r="Q2742">
        <v>609</v>
      </c>
      <c r="R2742">
        <v>801</v>
      </c>
      <c r="S2742" t="s">
        <v>13254</v>
      </c>
      <c r="T2742">
        <v>2</v>
      </c>
      <c r="U2742" t="s">
        <v>13255</v>
      </c>
      <c r="V2742" t="s">
        <v>13256</v>
      </c>
      <c r="W2742">
        <v>15</v>
      </c>
      <c r="X2742" t="s">
        <v>37</v>
      </c>
      <c r="Y2742" t="s">
        <v>8134</v>
      </c>
      <c r="Z2742" t="s">
        <v>575</v>
      </c>
      <c r="AA2742">
        <v>2011</v>
      </c>
      <c r="AB2742">
        <v>248</v>
      </c>
      <c r="AC2742">
        <v>6</v>
      </c>
      <c r="AE2742">
        <v>50</v>
      </c>
    </row>
    <row r="2743" spans="1:31" x14ac:dyDescent="0.45">
      <c r="A2743" t="s">
        <v>28</v>
      </c>
      <c r="B2743" t="s">
        <v>13257</v>
      </c>
      <c r="C2743" t="str">
        <f t="shared" si="84"/>
        <v>other</v>
      </c>
      <c r="D2743">
        <v>62</v>
      </c>
      <c r="E2743">
        <v>90</v>
      </c>
      <c r="F2743">
        <v>68</v>
      </c>
      <c r="G2743">
        <v>642</v>
      </c>
      <c r="H2743" t="s">
        <v>2372</v>
      </c>
      <c r="I2743">
        <v>17000</v>
      </c>
      <c r="J2743" s="1">
        <v>11433134</v>
      </c>
      <c r="K2743" s="1">
        <v>15000000</v>
      </c>
      <c r="L2743" s="1">
        <f>J2743/K2743</f>
        <v>0.76220893333333328</v>
      </c>
      <c r="M2743" s="2" t="str">
        <f t="shared" si="85"/>
        <v>other</v>
      </c>
      <c r="N2743" t="s">
        <v>2115</v>
      </c>
      <c r="O2743" t="s">
        <v>434</v>
      </c>
      <c r="P2743" t="s">
        <v>13258</v>
      </c>
      <c r="Q2743">
        <v>14280</v>
      </c>
      <c r="R2743">
        <v>32814</v>
      </c>
      <c r="S2743" t="s">
        <v>4181</v>
      </c>
      <c r="T2743">
        <v>5</v>
      </c>
      <c r="U2743" t="s">
        <v>13259</v>
      </c>
      <c r="V2743" t="s">
        <v>13260</v>
      </c>
      <c r="W2743">
        <v>41</v>
      </c>
      <c r="X2743" t="s">
        <v>37</v>
      </c>
      <c r="Y2743" t="s">
        <v>38</v>
      </c>
      <c r="Z2743" t="s">
        <v>575</v>
      </c>
      <c r="AA2743">
        <v>2011</v>
      </c>
      <c r="AB2743">
        <v>14000</v>
      </c>
      <c r="AC2743">
        <v>5.0999999999999996</v>
      </c>
      <c r="AD2743">
        <v>2.35</v>
      </c>
      <c r="AE2743">
        <v>49</v>
      </c>
    </row>
    <row r="2744" spans="1:31" x14ac:dyDescent="0.45">
      <c r="A2744" t="s">
        <v>28</v>
      </c>
      <c r="B2744" t="s">
        <v>13261</v>
      </c>
      <c r="C2744" t="str">
        <f t="shared" si="84"/>
        <v>other</v>
      </c>
      <c r="D2744">
        <v>19</v>
      </c>
      <c r="E2744">
        <v>105</v>
      </c>
      <c r="F2744">
        <v>24</v>
      </c>
      <c r="G2744">
        <v>125</v>
      </c>
      <c r="H2744" t="s">
        <v>1813</v>
      </c>
      <c r="I2744">
        <v>776</v>
      </c>
      <c r="J2744" s="1">
        <v>11405825</v>
      </c>
      <c r="K2744" s="1">
        <v>25000000</v>
      </c>
      <c r="L2744" s="1">
        <f>J2744/K2744</f>
        <v>0.456233</v>
      </c>
      <c r="M2744" s="2" t="str">
        <f t="shared" si="85"/>
        <v>other</v>
      </c>
      <c r="N2744" t="s">
        <v>13262</v>
      </c>
      <c r="O2744" t="s">
        <v>305</v>
      </c>
      <c r="P2744" t="s">
        <v>13263</v>
      </c>
      <c r="Q2744">
        <v>2236</v>
      </c>
      <c r="R2744">
        <v>1732</v>
      </c>
      <c r="S2744" t="s">
        <v>13264</v>
      </c>
      <c r="T2744">
        <v>1</v>
      </c>
      <c r="U2744" t="s">
        <v>13265</v>
      </c>
      <c r="V2744" t="s">
        <v>13266</v>
      </c>
      <c r="W2744">
        <v>40</v>
      </c>
      <c r="X2744" t="s">
        <v>37</v>
      </c>
      <c r="Y2744" t="s">
        <v>757</v>
      </c>
      <c r="Z2744" t="s">
        <v>39</v>
      </c>
      <c r="AA2744">
        <v>2001</v>
      </c>
      <c r="AB2744">
        <v>595</v>
      </c>
      <c r="AC2744">
        <v>4.5</v>
      </c>
      <c r="AD2744">
        <v>2.35</v>
      </c>
      <c r="AE2744">
        <v>49</v>
      </c>
    </row>
    <row r="2745" spans="1:31" x14ac:dyDescent="0.45">
      <c r="A2745" t="s">
        <v>28</v>
      </c>
      <c r="B2745" t="s">
        <v>13267</v>
      </c>
      <c r="C2745" t="str">
        <f t="shared" si="84"/>
        <v>other</v>
      </c>
      <c r="D2745">
        <v>50</v>
      </c>
      <c r="E2745">
        <v>93</v>
      </c>
      <c r="F2745">
        <v>17</v>
      </c>
      <c r="G2745">
        <v>66</v>
      </c>
      <c r="H2745" t="s">
        <v>13268</v>
      </c>
      <c r="I2745">
        <v>1000</v>
      </c>
      <c r="J2745" s="1">
        <v>11326836</v>
      </c>
      <c r="K2745" s="1">
        <v>15000000</v>
      </c>
      <c r="L2745" s="1">
        <f>J2745/K2745</f>
        <v>0.75512239999999997</v>
      </c>
      <c r="M2745" s="2" t="str">
        <f t="shared" si="85"/>
        <v>other</v>
      </c>
      <c r="N2745" t="s">
        <v>13269</v>
      </c>
      <c r="O2745" t="s">
        <v>155</v>
      </c>
      <c r="P2745" t="s">
        <v>13270</v>
      </c>
      <c r="Q2745">
        <v>7519</v>
      </c>
      <c r="R2745">
        <v>1245</v>
      </c>
      <c r="S2745" t="s">
        <v>13027</v>
      </c>
      <c r="T2745">
        <v>1</v>
      </c>
      <c r="U2745" t="s">
        <v>13271</v>
      </c>
      <c r="V2745" t="s">
        <v>13272</v>
      </c>
      <c r="W2745">
        <v>39</v>
      </c>
      <c r="X2745" t="s">
        <v>37</v>
      </c>
      <c r="Y2745" t="s">
        <v>38</v>
      </c>
      <c r="Z2745" t="s">
        <v>575</v>
      </c>
      <c r="AA2745">
        <v>2007</v>
      </c>
      <c r="AB2745">
        <v>165</v>
      </c>
      <c r="AC2745">
        <v>5.9</v>
      </c>
      <c r="AD2745">
        <v>1.85</v>
      </c>
      <c r="AE2745">
        <v>48</v>
      </c>
    </row>
    <row r="2746" spans="1:31" x14ac:dyDescent="0.45">
      <c r="A2746" t="s">
        <v>28</v>
      </c>
      <c r="B2746" t="s">
        <v>13273</v>
      </c>
      <c r="C2746" t="str">
        <f t="shared" si="84"/>
        <v>other</v>
      </c>
      <c r="D2746">
        <v>25</v>
      </c>
      <c r="E2746">
        <v>141</v>
      </c>
      <c r="F2746">
        <v>15</v>
      </c>
      <c r="G2746">
        <v>576</v>
      </c>
      <c r="H2746" t="s">
        <v>13274</v>
      </c>
      <c r="I2746">
        <v>735</v>
      </c>
      <c r="J2746" s="1">
        <v>11284657</v>
      </c>
      <c r="L2746" s="1" t="e">
        <f>J2746/K2746</f>
        <v>#DIV/0!</v>
      </c>
      <c r="M2746" s="2" t="e">
        <f t="shared" si="85"/>
        <v>#DIV/0!</v>
      </c>
      <c r="N2746" t="s">
        <v>13275</v>
      </c>
      <c r="O2746" t="s">
        <v>1864</v>
      </c>
      <c r="P2746" t="s">
        <v>13276</v>
      </c>
      <c r="Q2746">
        <v>3425</v>
      </c>
      <c r="R2746">
        <v>2528</v>
      </c>
      <c r="S2746" t="s">
        <v>3321</v>
      </c>
      <c r="T2746">
        <v>1</v>
      </c>
      <c r="U2746" t="s">
        <v>13277</v>
      </c>
      <c r="V2746" t="s">
        <v>13278</v>
      </c>
      <c r="W2746">
        <v>32</v>
      </c>
      <c r="X2746" t="s">
        <v>37</v>
      </c>
      <c r="Y2746" t="s">
        <v>13279</v>
      </c>
      <c r="Z2746" t="s">
        <v>575</v>
      </c>
      <c r="AA2746">
        <v>2008</v>
      </c>
      <c r="AB2746">
        <v>627</v>
      </c>
      <c r="AC2746">
        <v>6</v>
      </c>
      <c r="AD2746">
        <v>2.35</v>
      </c>
      <c r="AE2746">
        <v>48</v>
      </c>
    </row>
    <row r="2747" spans="1:31" x14ac:dyDescent="0.45">
      <c r="A2747" t="s">
        <v>28</v>
      </c>
      <c r="B2747" t="s">
        <v>13280</v>
      </c>
      <c r="C2747" t="str">
        <f t="shared" si="84"/>
        <v>other</v>
      </c>
      <c r="D2747">
        <v>39</v>
      </c>
      <c r="E2747">
        <v>85</v>
      </c>
      <c r="F2747">
        <v>0</v>
      </c>
      <c r="G2747">
        <v>912</v>
      </c>
      <c r="H2747" t="s">
        <v>267</v>
      </c>
      <c r="I2747">
        <v>14000</v>
      </c>
      <c r="J2747" s="1">
        <v>11227940</v>
      </c>
      <c r="K2747" s="1">
        <v>20000000</v>
      </c>
      <c r="L2747" s="1">
        <f>J2747/K2747</f>
        <v>0.56139700000000003</v>
      </c>
      <c r="M2747" s="2" t="str">
        <f t="shared" si="85"/>
        <v>other</v>
      </c>
      <c r="N2747" t="s">
        <v>2821</v>
      </c>
      <c r="O2747" t="s">
        <v>223</v>
      </c>
      <c r="P2747" t="s">
        <v>13281</v>
      </c>
      <c r="Q2747">
        <v>4006</v>
      </c>
      <c r="R2747">
        <v>29488</v>
      </c>
      <c r="S2747" t="s">
        <v>3067</v>
      </c>
      <c r="T2747">
        <v>0</v>
      </c>
      <c r="U2747" t="s">
        <v>13282</v>
      </c>
      <c r="V2747" t="s">
        <v>13283</v>
      </c>
      <c r="W2747">
        <v>12</v>
      </c>
      <c r="X2747" t="s">
        <v>37</v>
      </c>
      <c r="Y2747" t="s">
        <v>8134</v>
      </c>
      <c r="Z2747" t="s">
        <v>4820</v>
      </c>
      <c r="AA2747">
        <v>2013</v>
      </c>
      <c r="AB2747">
        <v>12000</v>
      </c>
      <c r="AC2747">
        <v>5.8</v>
      </c>
      <c r="AE2747">
        <v>48</v>
      </c>
    </row>
    <row r="2748" spans="1:31" x14ac:dyDescent="0.45">
      <c r="A2748" t="s">
        <v>28</v>
      </c>
      <c r="B2748" t="s">
        <v>13284</v>
      </c>
      <c r="C2748" t="str">
        <f t="shared" si="84"/>
        <v>other</v>
      </c>
      <c r="D2748">
        <v>136</v>
      </c>
      <c r="E2748">
        <v>109</v>
      </c>
      <c r="F2748">
        <v>19</v>
      </c>
      <c r="G2748">
        <v>537</v>
      </c>
      <c r="H2748" t="s">
        <v>4348</v>
      </c>
      <c r="I2748">
        <v>1000</v>
      </c>
      <c r="J2748" s="1">
        <v>11204499</v>
      </c>
      <c r="K2748" s="1">
        <v>7000000</v>
      </c>
      <c r="L2748" s="1">
        <f>J2748/K2748</f>
        <v>1.6006427142857143</v>
      </c>
      <c r="M2748" s="2" t="str">
        <f t="shared" si="85"/>
        <v>other</v>
      </c>
      <c r="N2748" t="s">
        <v>2803</v>
      </c>
      <c r="O2748" t="s">
        <v>8755</v>
      </c>
      <c r="P2748" t="s">
        <v>13285</v>
      </c>
      <c r="Q2748">
        <v>41638</v>
      </c>
      <c r="R2748">
        <v>2829</v>
      </c>
      <c r="S2748" t="s">
        <v>1376</v>
      </c>
      <c r="T2748">
        <v>0</v>
      </c>
      <c r="U2748" t="s">
        <v>13286</v>
      </c>
      <c r="V2748" t="s">
        <v>13287</v>
      </c>
      <c r="W2748">
        <v>134</v>
      </c>
      <c r="X2748" t="s">
        <v>37</v>
      </c>
      <c r="Y2748" t="s">
        <v>13288</v>
      </c>
      <c r="Z2748" t="s">
        <v>575</v>
      </c>
      <c r="AA2748">
        <v>2014</v>
      </c>
      <c r="AB2748">
        <v>889</v>
      </c>
      <c r="AC2748">
        <v>6.1</v>
      </c>
      <c r="AD2748">
        <v>2.35</v>
      </c>
      <c r="AE2748">
        <v>47</v>
      </c>
    </row>
    <row r="2749" spans="1:31" x14ac:dyDescent="0.45">
      <c r="A2749" t="s">
        <v>28</v>
      </c>
      <c r="B2749" t="s">
        <v>13289</v>
      </c>
      <c r="C2749" t="str">
        <f t="shared" si="84"/>
        <v>other</v>
      </c>
      <c r="D2749">
        <v>26</v>
      </c>
      <c r="E2749">
        <v>105</v>
      </c>
      <c r="F2749">
        <v>93</v>
      </c>
      <c r="G2749">
        <v>51</v>
      </c>
      <c r="H2749" t="s">
        <v>13290</v>
      </c>
      <c r="I2749">
        <v>179</v>
      </c>
      <c r="J2749" s="1">
        <v>11169531</v>
      </c>
      <c r="K2749" s="1">
        <v>15000000</v>
      </c>
      <c r="L2749" s="1">
        <f>J2749/K2749</f>
        <v>0.74463539999999995</v>
      </c>
      <c r="M2749" s="2" t="str">
        <f t="shared" si="85"/>
        <v>other</v>
      </c>
      <c r="N2749" t="s">
        <v>42</v>
      </c>
      <c r="O2749" t="s">
        <v>11920</v>
      </c>
      <c r="P2749" t="s">
        <v>13291</v>
      </c>
      <c r="Q2749">
        <v>5018</v>
      </c>
      <c r="R2749">
        <v>363</v>
      </c>
      <c r="S2749" t="s">
        <v>13292</v>
      </c>
      <c r="T2749">
        <v>0</v>
      </c>
      <c r="U2749" t="s">
        <v>13293</v>
      </c>
      <c r="V2749" t="s">
        <v>13294</v>
      </c>
      <c r="W2749">
        <v>108</v>
      </c>
      <c r="X2749" t="s">
        <v>37</v>
      </c>
      <c r="Y2749" t="s">
        <v>757</v>
      </c>
      <c r="Z2749" t="s">
        <v>4820</v>
      </c>
      <c r="AA2749">
        <v>2005</v>
      </c>
      <c r="AB2749">
        <v>55</v>
      </c>
      <c r="AC2749">
        <v>4.9000000000000004</v>
      </c>
      <c r="AD2749">
        <v>1.78</v>
      </c>
      <c r="AE2749">
        <v>47</v>
      </c>
    </row>
    <row r="2750" spans="1:31" x14ac:dyDescent="0.45">
      <c r="A2750" t="s">
        <v>28</v>
      </c>
      <c r="B2750" t="s">
        <v>13295</v>
      </c>
      <c r="C2750" t="str">
        <f t="shared" si="84"/>
        <v>other</v>
      </c>
      <c r="D2750">
        <v>4</v>
      </c>
      <c r="E2750">
        <v>98</v>
      </c>
      <c r="F2750">
        <v>6</v>
      </c>
      <c r="G2750">
        <v>50</v>
      </c>
      <c r="H2750" t="s">
        <v>13296</v>
      </c>
      <c r="I2750">
        <v>61</v>
      </c>
      <c r="J2750" s="1">
        <v>11146409</v>
      </c>
      <c r="K2750" s="1">
        <v>15000000</v>
      </c>
      <c r="L2750" s="1">
        <f>J2750/K2750</f>
        <v>0.74309393333333329</v>
      </c>
      <c r="M2750" s="2" t="str">
        <f t="shared" si="85"/>
        <v>other</v>
      </c>
      <c r="N2750" t="s">
        <v>13297</v>
      </c>
      <c r="O2750" t="s">
        <v>13298</v>
      </c>
      <c r="P2750" t="s">
        <v>13299</v>
      </c>
      <c r="Q2750">
        <v>80</v>
      </c>
      <c r="R2750">
        <v>192</v>
      </c>
      <c r="S2750" t="s">
        <v>13300</v>
      </c>
      <c r="T2750">
        <v>0</v>
      </c>
      <c r="V2750" t="s">
        <v>13301</v>
      </c>
      <c r="W2750">
        <v>4</v>
      </c>
      <c r="X2750" t="s">
        <v>2768</v>
      </c>
      <c r="Y2750" t="s">
        <v>7080</v>
      </c>
      <c r="AA2750">
        <v>2015</v>
      </c>
      <c r="AB2750">
        <v>57</v>
      </c>
      <c r="AC2750">
        <v>5.7</v>
      </c>
      <c r="AE2750">
        <v>47</v>
      </c>
    </row>
    <row r="2751" spans="1:31" x14ac:dyDescent="0.45">
      <c r="B2751" t="s">
        <v>13302</v>
      </c>
      <c r="C2751" t="str">
        <f t="shared" ref="C2751:C2814" si="86">IF(J2751&lt;100000000,"other","blockbuster")</f>
        <v>other</v>
      </c>
      <c r="D2751">
        <v>53</v>
      </c>
      <c r="E2751">
        <v>119</v>
      </c>
      <c r="F2751">
        <v>3</v>
      </c>
      <c r="G2751">
        <v>19</v>
      </c>
      <c r="H2751" t="s">
        <v>13042</v>
      </c>
      <c r="I2751">
        <v>556</v>
      </c>
      <c r="J2751" s="1">
        <v>11144518</v>
      </c>
      <c r="K2751" s="1">
        <v>15000000</v>
      </c>
      <c r="L2751" s="1">
        <f>J2751/K2751</f>
        <v>0.7429678666666667</v>
      </c>
      <c r="M2751" s="2" t="str">
        <f t="shared" si="85"/>
        <v>other</v>
      </c>
      <c r="N2751" t="s">
        <v>454</v>
      </c>
      <c r="O2751" t="s">
        <v>10305</v>
      </c>
      <c r="P2751" t="s">
        <v>13303</v>
      </c>
      <c r="Q2751">
        <v>9177</v>
      </c>
      <c r="R2751">
        <v>996</v>
      </c>
      <c r="S2751" t="s">
        <v>13304</v>
      </c>
      <c r="T2751">
        <v>4</v>
      </c>
      <c r="U2751" t="s">
        <v>13305</v>
      </c>
      <c r="V2751" t="s">
        <v>13306</v>
      </c>
      <c r="W2751">
        <v>53</v>
      </c>
      <c r="X2751" t="s">
        <v>1936</v>
      </c>
      <c r="Y2751" t="s">
        <v>3849</v>
      </c>
      <c r="Z2751" t="s">
        <v>575</v>
      </c>
      <c r="AA2751">
        <v>2009</v>
      </c>
      <c r="AB2751">
        <v>353</v>
      </c>
      <c r="AC2751">
        <v>7.1</v>
      </c>
      <c r="AD2751">
        <v>2.35</v>
      </c>
      <c r="AE2751">
        <v>46</v>
      </c>
    </row>
    <row r="2752" spans="1:31" x14ac:dyDescent="0.45">
      <c r="A2752" t="s">
        <v>28</v>
      </c>
      <c r="B2752" t="s">
        <v>13307</v>
      </c>
      <c r="C2752" t="str">
        <f t="shared" si="86"/>
        <v>other</v>
      </c>
      <c r="D2752">
        <v>22</v>
      </c>
      <c r="E2752">
        <v>124</v>
      </c>
      <c r="F2752">
        <v>67</v>
      </c>
      <c r="G2752">
        <v>303</v>
      </c>
      <c r="H2752" t="s">
        <v>3438</v>
      </c>
      <c r="I2752">
        <v>631</v>
      </c>
      <c r="J2752" s="1">
        <v>11100000</v>
      </c>
      <c r="K2752" s="1">
        <v>15000000</v>
      </c>
      <c r="L2752" s="1">
        <f>J2752/K2752</f>
        <v>0.74</v>
      </c>
      <c r="M2752" s="2" t="str">
        <f t="shared" si="85"/>
        <v>other</v>
      </c>
      <c r="N2752" t="s">
        <v>1534</v>
      </c>
      <c r="O2752" t="s">
        <v>67</v>
      </c>
      <c r="P2752" t="s">
        <v>13308</v>
      </c>
      <c r="Q2752">
        <v>695</v>
      </c>
      <c r="R2752">
        <v>1585</v>
      </c>
      <c r="S2752" t="s">
        <v>13309</v>
      </c>
      <c r="T2752">
        <v>1</v>
      </c>
      <c r="U2752" t="s">
        <v>13310</v>
      </c>
      <c r="V2752" t="s">
        <v>13311</v>
      </c>
      <c r="W2752">
        <v>32</v>
      </c>
      <c r="X2752" t="s">
        <v>37</v>
      </c>
      <c r="Y2752" t="s">
        <v>56</v>
      </c>
      <c r="Z2752" t="s">
        <v>39</v>
      </c>
      <c r="AA2752">
        <v>2000</v>
      </c>
      <c r="AB2752">
        <v>452</v>
      </c>
      <c r="AC2752">
        <v>6.6</v>
      </c>
      <c r="AE2752">
        <v>45</v>
      </c>
    </row>
    <row r="2753" spans="1:31" x14ac:dyDescent="0.45">
      <c r="A2753" t="s">
        <v>28</v>
      </c>
      <c r="B2753" t="s">
        <v>4208</v>
      </c>
      <c r="C2753" t="str">
        <f t="shared" si="86"/>
        <v>other</v>
      </c>
      <c r="D2753">
        <v>147</v>
      </c>
      <c r="E2753">
        <v>101</v>
      </c>
      <c r="F2753">
        <v>11000</v>
      </c>
      <c r="G2753">
        <v>512</v>
      </c>
      <c r="H2753" t="s">
        <v>2462</v>
      </c>
      <c r="I2753">
        <v>13000</v>
      </c>
      <c r="J2753" s="1">
        <v>11043445</v>
      </c>
      <c r="K2753" s="1">
        <v>14600000</v>
      </c>
      <c r="L2753" s="1">
        <f>J2753/K2753</f>
        <v>0.75640034246575338</v>
      </c>
      <c r="M2753" s="2" t="str">
        <f t="shared" si="85"/>
        <v>other</v>
      </c>
      <c r="N2753" t="s">
        <v>3622</v>
      </c>
      <c r="O2753" t="s">
        <v>537</v>
      </c>
      <c r="P2753" t="s">
        <v>13312</v>
      </c>
      <c r="Q2753">
        <v>437418</v>
      </c>
      <c r="R2753">
        <v>15500</v>
      </c>
      <c r="S2753" t="s">
        <v>4453</v>
      </c>
      <c r="T2753">
        <v>1</v>
      </c>
      <c r="U2753" t="s">
        <v>13313</v>
      </c>
      <c r="V2753" t="s">
        <v>13314</v>
      </c>
      <c r="W2753">
        <v>609</v>
      </c>
      <c r="X2753" t="s">
        <v>37</v>
      </c>
      <c r="Y2753" t="s">
        <v>38</v>
      </c>
      <c r="Z2753" t="s">
        <v>90</v>
      </c>
      <c r="AA2753">
        <v>1993</v>
      </c>
      <c r="AB2753">
        <v>571</v>
      </c>
      <c r="AC2753">
        <v>8.1</v>
      </c>
      <c r="AD2753">
        <v>1.85</v>
      </c>
      <c r="AE2753">
        <v>44</v>
      </c>
    </row>
    <row r="2754" spans="1:31" x14ac:dyDescent="0.45">
      <c r="A2754" t="s">
        <v>28</v>
      </c>
      <c r="B2754" t="s">
        <v>13315</v>
      </c>
      <c r="C2754" t="str">
        <f t="shared" si="86"/>
        <v>other</v>
      </c>
      <c r="D2754">
        <v>222</v>
      </c>
      <c r="E2754">
        <v>115</v>
      </c>
      <c r="F2754">
        <v>13</v>
      </c>
      <c r="G2754">
        <v>642</v>
      </c>
      <c r="H2754" t="s">
        <v>434</v>
      </c>
      <c r="I2754">
        <v>20000</v>
      </c>
      <c r="J2754" s="1">
        <v>11041228</v>
      </c>
      <c r="K2754" s="1">
        <v>14800000</v>
      </c>
      <c r="L2754" s="1">
        <f>J2754/K2754</f>
        <v>0.74602891891891887</v>
      </c>
      <c r="M2754" s="2" t="str">
        <f t="shared" si="85"/>
        <v>other</v>
      </c>
      <c r="N2754" t="s">
        <v>5500</v>
      </c>
      <c r="O2754" t="s">
        <v>4355</v>
      </c>
      <c r="P2754" t="s">
        <v>13316</v>
      </c>
      <c r="Q2754">
        <v>38202</v>
      </c>
      <c r="R2754">
        <v>38963</v>
      </c>
      <c r="S2754" t="s">
        <v>9435</v>
      </c>
      <c r="T2754">
        <v>3</v>
      </c>
      <c r="U2754" t="s">
        <v>13317</v>
      </c>
      <c r="V2754" t="s">
        <v>13318</v>
      </c>
      <c r="W2754">
        <v>135</v>
      </c>
      <c r="X2754" t="s">
        <v>37</v>
      </c>
      <c r="Y2754" t="s">
        <v>38</v>
      </c>
      <c r="Z2754" t="s">
        <v>575</v>
      </c>
      <c r="AA2754">
        <v>2015</v>
      </c>
      <c r="AB2754">
        <v>17000</v>
      </c>
      <c r="AC2754">
        <v>5.7</v>
      </c>
      <c r="AD2754">
        <v>2.35</v>
      </c>
      <c r="AE2754">
        <v>44</v>
      </c>
    </row>
    <row r="2755" spans="1:31" x14ac:dyDescent="0.45">
      <c r="A2755" t="s">
        <v>28</v>
      </c>
      <c r="B2755" t="s">
        <v>359</v>
      </c>
      <c r="C2755" t="str">
        <f t="shared" si="86"/>
        <v>other</v>
      </c>
      <c r="D2755">
        <v>106</v>
      </c>
      <c r="E2755">
        <v>120</v>
      </c>
      <c r="F2755">
        <v>1000</v>
      </c>
      <c r="G2755">
        <v>954</v>
      </c>
      <c r="H2755" t="s">
        <v>2797</v>
      </c>
      <c r="I2755">
        <v>29000</v>
      </c>
      <c r="J2755" s="1">
        <v>11034436</v>
      </c>
      <c r="K2755" s="1">
        <v>14500000</v>
      </c>
      <c r="L2755" s="1">
        <f>J2755/K2755</f>
        <v>0.76099558620689656</v>
      </c>
      <c r="M2755" s="2" t="str">
        <f t="shared" ref="M2755:M2818" si="87">IF(L2755&lt;2,"other","blockbuster")</f>
        <v>other</v>
      </c>
      <c r="N2755" t="s">
        <v>209</v>
      </c>
      <c r="O2755" t="s">
        <v>210</v>
      </c>
      <c r="P2755" t="s">
        <v>13319</v>
      </c>
      <c r="Q2755">
        <v>167750</v>
      </c>
      <c r="R2755">
        <v>33791</v>
      </c>
      <c r="S2755" t="s">
        <v>785</v>
      </c>
      <c r="T2755">
        <v>2</v>
      </c>
      <c r="U2755" t="s">
        <v>13320</v>
      </c>
      <c r="V2755" t="s">
        <v>13321</v>
      </c>
      <c r="W2755">
        <v>506</v>
      </c>
      <c r="X2755" t="s">
        <v>37</v>
      </c>
      <c r="Y2755" t="s">
        <v>38</v>
      </c>
      <c r="Z2755" t="s">
        <v>39</v>
      </c>
      <c r="AA2755">
        <v>1996</v>
      </c>
      <c r="AB2755">
        <v>1000</v>
      </c>
      <c r="AC2755">
        <v>6.8</v>
      </c>
      <c r="AD2755">
        <v>2.35</v>
      </c>
      <c r="AE2755">
        <v>44</v>
      </c>
    </row>
    <row r="2756" spans="1:31" x14ac:dyDescent="0.45">
      <c r="A2756" t="s">
        <v>28</v>
      </c>
      <c r="B2756" t="s">
        <v>13322</v>
      </c>
      <c r="C2756" t="str">
        <f t="shared" si="86"/>
        <v>other</v>
      </c>
      <c r="D2756">
        <v>136</v>
      </c>
      <c r="E2756">
        <v>111</v>
      </c>
      <c r="F2756">
        <v>15</v>
      </c>
      <c r="G2756">
        <v>121</v>
      </c>
      <c r="H2756" t="s">
        <v>6436</v>
      </c>
      <c r="I2756">
        <v>1000</v>
      </c>
      <c r="J2756" s="1">
        <v>11030963</v>
      </c>
      <c r="K2756" s="1">
        <v>10000000</v>
      </c>
      <c r="L2756" s="1">
        <f>J2756/K2756</f>
        <v>1.1030963</v>
      </c>
      <c r="M2756" s="2" t="str">
        <f t="shared" si="87"/>
        <v>other</v>
      </c>
      <c r="N2756" t="s">
        <v>3386</v>
      </c>
      <c r="O2756" t="s">
        <v>198</v>
      </c>
      <c r="P2756" t="s">
        <v>13323</v>
      </c>
      <c r="Q2756">
        <v>12937</v>
      </c>
      <c r="R2756">
        <v>2140</v>
      </c>
      <c r="S2756" t="s">
        <v>13324</v>
      </c>
      <c r="T2756">
        <v>2</v>
      </c>
      <c r="U2756" t="s">
        <v>13325</v>
      </c>
      <c r="V2756" t="s">
        <v>13326</v>
      </c>
      <c r="W2756">
        <v>73</v>
      </c>
      <c r="X2756" t="s">
        <v>1454</v>
      </c>
      <c r="Y2756" t="s">
        <v>1455</v>
      </c>
      <c r="Z2756" t="s">
        <v>39</v>
      </c>
      <c r="AA2756">
        <v>2010</v>
      </c>
      <c r="AB2756">
        <v>767</v>
      </c>
      <c r="AC2756">
        <v>7.5</v>
      </c>
      <c r="AD2756">
        <v>2.35</v>
      </c>
      <c r="AE2756">
        <v>44</v>
      </c>
    </row>
    <row r="2757" spans="1:31" x14ac:dyDescent="0.45">
      <c r="A2757" t="s">
        <v>28</v>
      </c>
      <c r="B2757" t="s">
        <v>13327</v>
      </c>
      <c r="C2757" t="str">
        <f t="shared" si="86"/>
        <v>other</v>
      </c>
      <c r="D2757">
        <v>5</v>
      </c>
      <c r="E2757">
        <v>94</v>
      </c>
      <c r="F2757">
        <v>5</v>
      </c>
      <c r="G2757">
        <v>124</v>
      </c>
      <c r="H2757" t="s">
        <v>4236</v>
      </c>
      <c r="I2757">
        <v>467</v>
      </c>
      <c r="J2757" s="1">
        <v>11008432</v>
      </c>
      <c r="K2757" s="1">
        <v>14500000</v>
      </c>
      <c r="L2757" s="1">
        <f>J2757/K2757</f>
        <v>0.75920220689655171</v>
      </c>
      <c r="M2757" s="2" t="str">
        <f t="shared" si="87"/>
        <v>other</v>
      </c>
      <c r="N2757" t="s">
        <v>13328</v>
      </c>
      <c r="O2757" t="s">
        <v>13329</v>
      </c>
      <c r="P2757" t="s">
        <v>13330</v>
      </c>
      <c r="Q2757">
        <v>993</v>
      </c>
      <c r="R2757">
        <v>994</v>
      </c>
      <c r="S2757" t="s">
        <v>13331</v>
      </c>
      <c r="T2757">
        <v>2</v>
      </c>
      <c r="U2757" t="s">
        <v>13332</v>
      </c>
      <c r="V2757" t="s">
        <v>13333</v>
      </c>
      <c r="W2757">
        <v>13</v>
      </c>
      <c r="X2757" t="s">
        <v>37</v>
      </c>
      <c r="Y2757" t="s">
        <v>38</v>
      </c>
      <c r="Z2757" t="s">
        <v>575</v>
      </c>
      <c r="AA2757">
        <v>2014</v>
      </c>
      <c r="AB2757">
        <v>220</v>
      </c>
      <c r="AC2757">
        <v>6.2</v>
      </c>
      <c r="AE2757">
        <v>44</v>
      </c>
    </row>
    <row r="2758" spans="1:31" x14ac:dyDescent="0.45">
      <c r="A2758" t="s">
        <v>28</v>
      </c>
      <c r="B2758" t="s">
        <v>3684</v>
      </c>
      <c r="C2758" t="str">
        <f t="shared" si="86"/>
        <v>other</v>
      </c>
      <c r="D2758">
        <v>131</v>
      </c>
      <c r="E2758">
        <v>131</v>
      </c>
      <c r="F2758">
        <v>16000</v>
      </c>
      <c r="G2758">
        <v>638</v>
      </c>
      <c r="H2758" t="s">
        <v>456</v>
      </c>
      <c r="I2758">
        <v>16000</v>
      </c>
      <c r="J2758" s="1">
        <v>11000000</v>
      </c>
      <c r="K2758" s="1">
        <v>14400000</v>
      </c>
      <c r="L2758" s="1">
        <f>J2758/K2758</f>
        <v>0.76388888888888884</v>
      </c>
      <c r="M2758" s="2" t="str">
        <f t="shared" si="87"/>
        <v>other</v>
      </c>
      <c r="N2758" t="s">
        <v>1755</v>
      </c>
      <c r="O2758" t="s">
        <v>3684</v>
      </c>
      <c r="P2758" t="s">
        <v>13334</v>
      </c>
      <c r="Q2758">
        <v>277505</v>
      </c>
      <c r="R2758">
        <v>28544</v>
      </c>
      <c r="S2758" t="s">
        <v>3213</v>
      </c>
      <c r="T2758">
        <v>1</v>
      </c>
      <c r="U2758" t="s">
        <v>13335</v>
      </c>
      <c r="V2758" t="s">
        <v>13336</v>
      </c>
      <c r="W2758">
        <v>495</v>
      </c>
      <c r="X2758" t="s">
        <v>37</v>
      </c>
      <c r="Y2758" t="s">
        <v>38</v>
      </c>
      <c r="Z2758" t="s">
        <v>575</v>
      </c>
      <c r="AA2758">
        <v>1992</v>
      </c>
      <c r="AB2758">
        <v>11000</v>
      </c>
      <c r="AC2758">
        <v>8.3000000000000007</v>
      </c>
      <c r="AD2758">
        <v>2.35</v>
      </c>
      <c r="AE2758">
        <v>44</v>
      </c>
    </row>
    <row r="2759" spans="1:31" x14ac:dyDescent="0.45">
      <c r="A2759" t="s">
        <v>28</v>
      </c>
      <c r="B2759" t="s">
        <v>13337</v>
      </c>
      <c r="C2759" t="str">
        <f t="shared" si="86"/>
        <v>other</v>
      </c>
      <c r="D2759">
        <v>140</v>
      </c>
      <c r="E2759">
        <v>139</v>
      </c>
      <c r="F2759">
        <v>3000</v>
      </c>
      <c r="G2759">
        <v>236</v>
      </c>
      <c r="H2759" t="s">
        <v>13338</v>
      </c>
      <c r="I2759">
        <v>3000</v>
      </c>
      <c r="J2759" s="1">
        <v>10996440</v>
      </c>
      <c r="K2759" s="1">
        <v>14200000</v>
      </c>
      <c r="L2759" s="1">
        <f>J2759/K2759</f>
        <v>0.77439718309859151</v>
      </c>
      <c r="M2759" s="2" t="str">
        <f t="shared" si="87"/>
        <v>other</v>
      </c>
      <c r="N2759" t="s">
        <v>3399</v>
      </c>
      <c r="O2759" t="s">
        <v>230</v>
      </c>
      <c r="P2759" t="s">
        <v>13339</v>
      </c>
      <c r="Q2759">
        <v>18646</v>
      </c>
      <c r="R2759">
        <v>4211</v>
      </c>
      <c r="S2759" t="s">
        <v>13340</v>
      </c>
      <c r="T2759">
        <v>1</v>
      </c>
      <c r="U2759" t="s">
        <v>13341</v>
      </c>
      <c r="V2759" t="s">
        <v>13342</v>
      </c>
      <c r="W2759">
        <v>81</v>
      </c>
      <c r="X2759" t="s">
        <v>37</v>
      </c>
      <c r="Y2759" t="s">
        <v>7701</v>
      </c>
      <c r="Z2759" t="s">
        <v>4820</v>
      </c>
      <c r="AA2759">
        <v>2005</v>
      </c>
      <c r="AB2759">
        <v>769</v>
      </c>
      <c r="AC2759">
        <v>7.4</v>
      </c>
      <c r="AD2759">
        <v>2.35</v>
      </c>
      <c r="AE2759">
        <v>43</v>
      </c>
    </row>
    <row r="2760" spans="1:31" x14ac:dyDescent="0.45">
      <c r="A2760" t="s">
        <v>28</v>
      </c>
      <c r="B2760" t="s">
        <v>5279</v>
      </c>
      <c r="C2760" t="str">
        <f t="shared" si="86"/>
        <v>other</v>
      </c>
      <c r="D2760">
        <v>418</v>
      </c>
      <c r="E2760">
        <v>120</v>
      </c>
      <c r="F2760">
        <v>0</v>
      </c>
      <c r="G2760">
        <v>40</v>
      </c>
      <c r="H2760" t="s">
        <v>13343</v>
      </c>
      <c r="I2760">
        <v>668</v>
      </c>
      <c r="J2760" s="1">
        <v>10991381</v>
      </c>
      <c r="K2760" s="1">
        <v>15000000</v>
      </c>
      <c r="L2760" s="1">
        <f>J2760/K2760</f>
        <v>0.7327587333333333</v>
      </c>
      <c r="M2760" s="2" t="str">
        <f t="shared" si="87"/>
        <v>other</v>
      </c>
      <c r="N2760" t="s">
        <v>209</v>
      </c>
      <c r="O2760" t="s">
        <v>13344</v>
      </c>
      <c r="P2760" t="s">
        <v>13345</v>
      </c>
      <c r="Q2760">
        <v>641997</v>
      </c>
      <c r="R2760">
        <v>820</v>
      </c>
      <c r="S2760" t="s">
        <v>13346</v>
      </c>
      <c r="T2760">
        <v>0</v>
      </c>
      <c r="U2760" t="s">
        <v>13347</v>
      </c>
      <c r="V2760" t="s">
        <v>13348</v>
      </c>
      <c r="W2760">
        <v>1017</v>
      </c>
      <c r="X2760" t="s">
        <v>37</v>
      </c>
      <c r="Y2760" t="s">
        <v>56</v>
      </c>
      <c r="Z2760" t="s">
        <v>575</v>
      </c>
      <c r="AA2760">
        <v>2008</v>
      </c>
      <c r="AB2760">
        <v>56</v>
      </c>
      <c r="AC2760">
        <v>8</v>
      </c>
      <c r="AD2760">
        <v>2.35</v>
      </c>
      <c r="AE2760">
        <v>43</v>
      </c>
    </row>
    <row r="2761" spans="1:31" x14ac:dyDescent="0.45">
      <c r="A2761" t="s">
        <v>28</v>
      </c>
      <c r="B2761" t="s">
        <v>5165</v>
      </c>
      <c r="C2761" t="str">
        <f t="shared" si="86"/>
        <v>other</v>
      </c>
      <c r="D2761">
        <v>94</v>
      </c>
      <c r="E2761">
        <v>119</v>
      </c>
      <c r="F2761">
        <v>213</v>
      </c>
      <c r="G2761">
        <v>249</v>
      </c>
      <c r="H2761" t="s">
        <v>13349</v>
      </c>
      <c r="I2761">
        <v>886</v>
      </c>
      <c r="J2761" s="1">
        <v>10965209</v>
      </c>
      <c r="K2761" s="1">
        <v>14000000</v>
      </c>
      <c r="L2761" s="1">
        <f>J2761/K2761</f>
        <v>0.78322921428571424</v>
      </c>
      <c r="M2761" s="2" t="str">
        <f t="shared" si="87"/>
        <v>other</v>
      </c>
      <c r="N2761" t="s">
        <v>8911</v>
      </c>
      <c r="O2761" t="s">
        <v>5571</v>
      </c>
      <c r="P2761" t="s">
        <v>13350</v>
      </c>
      <c r="Q2761">
        <v>55101</v>
      </c>
      <c r="R2761">
        <v>1639</v>
      </c>
      <c r="S2761" t="s">
        <v>6629</v>
      </c>
      <c r="T2761">
        <v>0</v>
      </c>
      <c r="U2761" t="s">
        <v>13351</v>
      </c>
      <c r="V2761" t="s">
        <v>13352</v>
      </c>
      <c r="W2761">
        <v>201</v>
      </c>
      <c r="X2761" t="s">
        <v>37</v>
      </c>
      <c r="Y2761" t="s">
        <v>38</v>
      </c>
      <c r="Z2761" t="s">
        <v>575</v>
      </c>
      <c r="AA2761">
        <v>1987</v>
      </c>
      <c r="AB2761">
        <v>276</v>
      </c>
      <c r="AC2761">
        <v>6.9</v>
      </c>
      <c r="AD2761">
        <v>1.85</v>
      </c>
      <c r="AE2761">
        <v>43</v>
      </c>
    </row>
    <row r="2762" spans="1:31" x14ac:dyDescent="0.45">
      <c r="A2762" t="s">
        <v>28</v>
      </c>
      <c r="B2762" t="s">
        <v>3293</v>
      </c>
      <c r="C2762" t="str">
        <f t="shared" si="86"/>
        <v>other</v>
      </c>
      <c r="D2762">
        <v>82</v>
      </c>
      <c r="E2762">
        <v>125</v>
      </c>
      <c r="F2762">
        <v>0</v>
      </c>
      <c r="G2762">
        <v>700</v>
      </c>
      <c r="H2762" t="s">
        <v>3295</v>
      </c>
      <c r="I2762">
        <v>8000</v>
      </c>
      <c r="J2762" s="1">
        <v>10956379</v>
      </c>
      <c r="K2762" s="1">
        <v>14000000</v>
      </c>
      <c r="L2762" s="1">
        <f>J2762/K2762</f>
        <v>0.78259849999999997</v>
      </c>
      <c r="M2762" s="2" t="str">
        <f t="shared" si="87"/>
        <v>other</v>
      </c>
      <c r="N2762" t="s">
        <v>1671</v>
      </c>
      <c r="O2762" t="s">
        <v>1517</v>
      </c>
      <c r="P2762" t="s">
        <v>13353</v>
      </c>
      <c r="Q2762">
        <v>213476</v>
      </c>
      <c r="R2762">
        <v>11135</v>
      </c>
      <c r="S2762" t="s">
        <v>1760</v>
      </c>
      <c r="T2762">
        <v>2</v>
      </c>
      <c r="U2762" t="s">
        <v>13354</v>
      </c>
      <c r="V2762" t="s">
        <v>13355</v>
      </c>
      <c r="W2762">
        <v>271</v>
      </c>
      <c r="X2762" t="s">
        <v>37</v>
      </c>
      <c r="Y2762" t="s">
        <v>38</v>
      </c>
      <c r="Z2762" t="s">
        <v>575</v>
      </c>
      <c r="AA2762">
        <v>1990</v>
      </c>
      <c r="AB2762">
        <v>995</v>
      </c>
      <c r="AC2762">
        <v>6.9</v>
      </c>
      <c r="AD2762">
        <v>1.85</v>
      </c>
      <c r="AE2762">
        <v>43</v>
      </c>
    </row>
    <row r="2763" spans="1:31" x14ac:dyDescent="0.45">
      <c r="A2763" t="s">
        <v>28</v>
      </c>
      <c r="B2763" t="s">
        <v>13356</v>
      </c>
      <c r="C2763" t="str">
        <f t="shared" si="86"/>
        <v>other</v>
      </c>
      <c r="E2763">
        <v>65</v>
      </c>
      <c r="F2763">
        <v>0</v>
      </c>
      <c r="G2763">
        <v>176</v>
      </c>
      <c r="H2763" t="s">
        <v>7993</v>
      </c>
      <c r="I2763">
        <v>770</v>
      </c>
      <c r="J2763" s="1">
        <v>10955425</v>
      </c>
      <c r="L2763" s="1" t="e">
        <f>J2763/K2763</f>
        <v>#DIV/0!</v>
      </c>
      <c r="M2763" s="2" t="e">
        <f t="shared" si="87"/>
        <v>#DIV/0!</v>
      </c>
      <c r="N2763" t="s">
        <v>1661</v>
      </c>
      <c r="O2763" t="s">
        <v>948</v>
      </c>
      <c r="P2763" t="s">
        <v>13357</v>
      </c>
      <c r="Q2763">
        <v>10</v>
      </c>
      <c r="R2763">
        <v>1125</v>
      </c>
      <c r="S2763" t="s">
        <v>13358</v>
      </c>
      <c r="T2763">
        <v>2</v>
      </c>
      <c r="V2763" t="s">
        <v>13359</v>
      </c>
      <c r="X2763" t="s">
        <v>37</v>
      </c>
      <c r="Y2763" t="s">
        <v>263</v>
      </c>
      <c r="AB2763">
        <v>179</v>
      </c>
      <c r="AC2763">
        <v>9.5</v>
      </c>
      <c r="AD2763">
        <v>1.33</v>
      </c>
      <c r="AE2763">
        <v>42</v>
      </c>
    </row>
    <row r="2764" spans="1:31" x14ac:dyDescent="0.45">
      <c r="A2764" t="s">
        <v>28</v>
      </c>
      <c r="B2764" t="s">
        <v>13360</v>
      </c>
      <c r="C2764" t="str">
        <f t="shared" si="86"/>
        <v>other</v>
      </c>
      <c r="D2764">
        <v>32</v>
      </c>
      <c r="E2764">
        <v>108</v>
      </c>
      <c r="F2764">
        <v>5</v>
      </c>
      <c r="G2764">
        <v>57</v>
      </c>
      <c r="H2764" t="s">
        <v>9689</v>
      </c>
      <c r="I2764">
        <v>442</v>
      </c>
      <c r="J2764" s="1">
        <v>10941801</v>
      </c>
      <c r="K2764" s="1">
        <v>15800000</v>
      </c>
      <c r="L2764" s="1">
        <f>J2764/K2764</f>
        <v>0.69251905063291141</v>
      </c>
      <c r="M2764" s="2" t="str">
        <f t="shared" si="87"/>
        <v>other</v>
      </c>
      <c r="N2764" t="s">
        <v>1618</v>
      </c>
      <c r="O2764" t="s">
        <v>9344</v>
      </c>
      <c r="P2764" t="s">
        <v>13361</v>
      </c>
      <c r="Q2764">
        <v>44096</v>
      </c>
      <c r="R2764">
        <v>717</v>
      </c>
      <c r="S2764" t="s">
        <v>13362</v>
      </c>
      <c r="T2764">
        <v>1</v>
      </c>
      <c r="U2764" t="s">
        <v>13363</v>
      </c>
      <c r="V2764" t="s">
        <v>13364</v>
      </c>
      <c r="W2764">
        <v>62</v>
      </c>
      <c r="X2764" t="s">
        <v>37</v>
      </c>
      <c r="Y2764" t="s">
        <v>365</v>
      </c>
      <c r="Z2764" t="s">
        <v>90</v>
      </c>
      <c r="AA2764">
        <v>1988</v>
      </c>
      <c r="AB2764">
        <v>162</v>
      </c>
      <c r="AC2764">
        <v>5.5</v>
      </c>
      <c r="AD2764">
        <v>2.35</v>
      </c>
      <c r="AE2764">
        <v>42</v>
      </c>
    </row>
    <row r="2765" spans="1:31" x14ac:dyDescent="0.45">
      <c r="A2765" t="s">
        <v>28</v>
      </c>
      <c r="B2765" t="s">
        <v>13365</v>
      </c>
      <c r="C2765" t="str">
        <f t="shared" si="86"/>
        <v>other</v>
      </c>
      <c r="D2765">
        <v>22</v>
      </c>
      <c r="E2765">
        <v>101</v>
      </c>
      <c r="F2765">
        <v>34</v>
      </c>
      <c r="G2765">
        <v>277</v>
      </c>
      <c r="H2765" t="s">
        <v>9813</v>
      </c>
      <c r="I2765">
        <v>892</v>
      </c>
      <c r="J2765" s="1">
        <v>10911750</v>
      </c>
      <c r="K2765" s="1">
        <v>15000000</v>
      </c>
      <c r="L2765" s="1">
        <f>J2765/K2765</f>
        <v>0.72745000000000004</v>
      </c>
      <c r="M2765" s="2" t="str">
        <f t="shared" si="87"/>
        <v>other</v>
      </c>
      <c r="N2765" t="s">
        <v>1110</v>
      </c>
      <c r="O2765" t="s">
        <v>1012</v>
      </c>
      <c r="P2765" t="s">
        <v>13366</v>
      </c>
      <c r="Q2765">
        <v>1554</v>
      </c>
      <c r="R2765">
        <v>2055</v>
      </c>
      <c r="S2765" t="s">
        <v>13367</v>
      </c>
      <c r="T2765">
        <v>0</v>
      </c>
      <c r="V2765" t="s">
        <v>13368</v>
      </c>
      <c r="W2765">
        <v>20</v>
      </c>
      <c r="X2765" t="s">
        <v>37</v>
      </c>
      <c r="Y2765" t="s">
        <v>38</v>
      </c>
      <c r="Z2765" t="s">
        <v>575</v>
      </c>
      <c r="AA2765">
        <v>2015</v>
      </c>
      <c r="AB2765">
        <v>355</v>
      </c>
      <c r="AC2765">
        <v>5.7</v>
      </c>
      <c r="AD2765">
        <v>2.35</v>
      </c>
      <c r="AE2765">
        <v>41</v>
      </c>
    </row>
    <row r="2766" spans="1:31" x14ac:dyDescent="0.45">
      <c r="A2766" t="s">
        <v>28</v>
      </c>
      <c r="B2766" t="s">
        <v>750</v>
      </c>
      <c r="C2766" t="str">
        <f t="shared" si="86"/>
        <v>other</v>
      </c>
      <c r="D2766">
        <v>72</v>
      </c>
      <c r="E2766">
        <v>145</v>
      </c>
      <c r="F2766">
        <v>0</v>
      </c>
      <c r="G2766">
        <v>560</v>
      </c>
      <c r="H2766" t="s">
        <v>4822</v>
      </c>
      <c r="I2766">
        <v>10000</v>
      </c>
      <c r="J2766" s="1">
        <v>10907291</v>
      </c>
      <c r="K2766" s="1">
        <v>14000000</v>
      </c>
      <c r="L2766" s="1">
        <f>J2766/K2766</f>
        <v>0.77909221428571429</v>
      </c>
      <c r="M2766" s="2" t="str">
        <f t="shared" si="87"/>
        <v>other</v>
      </c>
      <c r="N2766" t="s">
        <v>7239</v>
      </c>
      <c r="O2766" t="s">
        <v>513</v>
      </c>
      <c r="P2766" t="s">
        <v>13369</v>
      </c>
      <c r="Q2766">
        <v>76842</v>
      </c>
      <c r="R2766">
        <v>12098</v>
      </c>
      <c r="S2766" t="s">
        <v>8519</v>
      </c>
      <c r="T2766">
        <v>0</v>
      </c>
      <c r="U2766" t="s">
        <v>13370</v>
      </c>
      <c r="V2766" t="s">
        <v>13371</v>
      </c>
      <c r="W2766">
        <v>173</v>
      </c>
      <c r="X2766" t="s">
        <v>37</v>
      </c>
      <c r="Y2766" t="s">
        <v>38</v>
      </c>
      <c r="Z2766" t="s">
        <v>575</v>
      </c>
      <c r="AA2766">
        <v>1989</v>
      </c>
      <c r="AB2766">
        <v>854</v>
      </c>
      <c r="AC2766">
        <v>7.2</v>
      </c>
      <c r="AD2766">
        <v>2.35</v>
      </c>
      <c r="AE2766">
        <v>41</v>
      </c>
    </row>
    <row r="2767" spans="1:31" x14ac:dyDescent="0.45">
      <c r="A2767" t="s">
        <v>737</v>
      </c>
      <c r="B2767" t="s">
        <v>693</v>
      </c>
      <c r="C2767" t="str">
        <f t="shared" si="86"/>
        <v>other</v>
      </c>
      <c r="D2767">
        <v>39</v>
      </c>
      <c r="E2767">
        <v>98</v>
      </c>
      <c r="F2767">
        <v>226</v>
      </c>
      <c r="G2767">
        <v>496</v>
      </c>
      <c r="H2767" t="s">
        <v>3690</v>
      </c>
      <c r="I2767">
        <v>953</v>
      </c>
      <c r="J2767" s="1">
        <v>10880926</v>
      </c>
      <c r="K2767" s="1">
        <v>15000000</v>
      </c>
      <c r="L2767" s="1">
        <f>J2767/K2767</f>
        <v>0.72539506666666664</v>
      </c>
      <c r="M2767" s="2" t="str">
        <f t="shared" si="87"/>
        <v>other</v>
      </c>
      <c r="N2767" t="s">
        <v>7887</v>
      </c>
      <c r="O2767" t="s">
        <v>8525</v>
      </c>
      <c r="P2767" t="s">
        <v>13372</v>
      </c>
      <c r="Q2767">
        <v>69733</v>
      </c>
      <c r="R2767">
        <v>2496</v>
      </c>
      <c r="S2767" t="s">
        <v>13373</v>
      </c>
      <c r="T2767">
        <v>1</v>
      </c>
      <c r="U2767" t="s">
        <v>13374</v>
      </c>
      <c r="V2767" t="s">
        <v>13375</v>
      </c>
      <c r="W2767">
        <v>97</v>
      </c>
      <c r="X2767" t="s">
        <v>37</v>
      </c>
      <c r="Y2767" t="s">
        <v>38</v>
      </c>
      <c r="Z2767" t="s">
        <v>90</v>
      </c>
      <c r="AA2767">
        <v>1993</v>
      </c>
      <c r="AB2767">
        <v>730</v>
      </c>
      <c r="AC2767">
        <v>6.9</v>
      </c>
      <c r="AD2767">
        <v>1.85</v>
      </c>
      <c r="AE2767">
        <v>40</v>
      </c>
    </row>
    <row r="2768" spans="1:31" x14ac:dyDescent="0.45">
      <c r="A2768" t="s">
        <v>28</v>
      </c>
      <c r="B2768" t="s">
        <v>5476</v>
      </c>
      <c r="C2768" t="str">
        <f t="shared" si="86"/>
        <v>other</v>
      </c>
      <c r="D2768">
        <v>264</v>
      </c>
      <c r="E2768">
        <v>101</v>
      </c>
      <c r="F2768">
        <v>71</v>
      </c>
      <c r="G2768">
        <v>725</v>
      </c>
      <c r="H2768" t="s">
        <v>738</v>
      </c>
      <c r="I2768">
        <v>10000</v>
      </c>
      <c r="J2768" s="1">
        <v>10824921</v>
      </c>
      <c r="K2768" s="1">
        <v>15000000</v>
      </c>
      <c r="L2768" s="1">
        <f>J2768/K2768</f>
        <v>0.72166140000000001</v>
      </c>
      <c r="M2768" s="2" t="str">
        <f t="shared" si="87"/>
        <v>other</v>
      </c>
      <c r="N2768" t="s">
        <v>5534</v>
      </c>
      <c r="O2768" t="s">
        <v>13376</v>
      </c>
      <c r="P2768" t="s">
        <v>13377</v>
      </c>
      <c r="Q2768">
        <v>45603</v>
      </c>
      <c r="R2768">
        <v>14159</v>
      </c>
      <c r="S2768" t="s">
        <v>11246</v>
      </c>
      <c r="T2768">
        <v>0</v>
      </c>
      <c r="U2768" t="s">
        <v>13378</v>
      </c>
      <c r="V2768" t="s">
        <v>13379</v>
      </c>
      <c r="W2768">
        <v>268</v>
      </c>
      <c r="X2768" t="s">
        <v>37</v>
      </c>
      <c r="Y2768" t="s">
        <v>38</v>
      </c>
      <c r="Z2768" t="s">
        <v>575</v>
      </c>
      <c r="AA2768">
        <v>2009</v>
      </c>
      <c r="AB2768">
        <v>960</v>
      </c>
      <c r="AC2768">
        <v>5.5</v>
      </c>
      <c r="AD2768">
        <v>1.85</v>
      </c>
      <c r="AE2768">
        <v>40</v>
      </c>
    </row>
    <row r="2769" spans="1:31" x14ac:dyDescent="0.45">
      <c r="A2769" t="s">
        <v>28</v>
      </c>
      <c r="B2769" t="s">
        <v>9911</v>
      </c>
      <c r="C2769" t="str">
        <f t="shared" si="86"/>
        <v>other</v>
      </c>
      <c r="D2769">
        <v>264</v>
      </c>
      <c r="E2769">
        <v>92</v>
      </c>
      <c r="F2769">
        <v>30</v>
      </c>
      <c r="G2769">
        <v>309</v>
      </c>
      <c r="H2769" t="s">
        <v>9912</v>
      </c>
      <c r="I2769">
        <v>941</v>
      </c>
      <c r="J2769" s="1">
        <v>10814185</v>
      </c>
      <c r="K2769" s="1">
        <v>14000000</v>
      </c>
      <c r="L2769" s="1">
        <f>J2769/K2769</f>
        <v>0.77244178571428568</v>
      </c>
      <c r="M2769" s="2" t="str">
        <f t="shared" si="87"/>
        <v>other</v>
      </c>
      <c r="N2769" t="s">
        <v>5534</v>
      </c>
      <c r="O2769" t="s">
        <v>7882</v>
      </c>
      <c r="P2769" t="s">
        <v>9913</v>
      </c>
      <c r="Q2769">
        <v>47169</v>
      </c>
      <c r="R2769">
        <v>2348</v>
      </c>
      <c r="S2769" t="s">
        <v>9914</v>
      </c>
      <c r="T2769">
        <v>0</v>
      </c>
      <c r="U2769" t="s">
        <v>9915</v>
      </c>
      <c r="V2769" t="s">
        <v>9916</v>
      </c>
      <c r="W2769">
        <v>162</v>
      </c>
      <c r="X2769" t="s">
        <v>37</v>
      </c>
      <c r="Y2769" t="s">
        <v>38</v>
      </c>
      <c r="Z2769" t="s">
        <v>39</v>
      </c>
      <c r="AA2769">
        <v>2012</v>
      </c>
      <c r="AB2769">
        <v>459</v>
      </c>
      <c r="AC2769">
        <v>5.9</v>
      </c>
      <c r="AD2769">
        <v>2.35</v>
      </c>
      <c r="AE2769">
        <v>39</v>
      </c>
    </row>
    <row r="2770" spans="1:31" x14ac:dyDescent="0.45">
      <c r="A2770" t="s">
        <v>28</v>
      </c>
      <c r="B2770" t="s">
        <v>5620</v>
      </c>
      <c r="C2770" t="str">
        <f t="shared" si="86"/>
        <v>other</v>
      </c>
      <c r="D2770">
        <v>145</v>
      </c>
      <c r="E2770">
        <v>93</v>
      </c>
      <c r="F2770">
        <v>270</v>
      </c>
      <c r="G2770">
        <v>535</v>
      </c>
      <c r="H2770" t="s">
        <v>785</v>
      </c>
      <c r="I2770">
        <v>13000</v>
      </c>
      <c r="J2770" s="1">
        <v>10769960</v>
      </c>
      <c r="K2770" s="1">
        <v>14000000</v>
      </c>
      <c r="L2770" s="1">
        <f>J2770/K2770</f>
        <v>0.76928285714285716</v>
      </c>
      <c r="M2770" s="2" t="str">
        <f t="shared" si="87"/>
        <v>other</v>
      </c>
      <c r="N2770" t="s">
        <v>1013</v>
      </c>
      <c r="O2770" t="s">
        <v>1774</v>
      </c>
      <c r="P2770" t="s">
        <v>5621</v>
      </c>
      <c r="Q2770">
        <v>172493</v>
      </c>
      <c r="R2770">
        <v>15192</v>
      </c>
      <c r="S2770" t="s">
        <v>4593</v>
      </c>
      <c r="T2770">
        <v>1</v>
      </c>
      <c r="U2770" t="s">
        <v>5622</v>
      </c>
      <c r="V2770" t="s">
        <v>5623</v>
      </c>
      <c r="W2770">
        <v>376</v>
      </c>
      <c r="X2770" t="s">
        <v>37</v>
      </c>
      <c r="Y2770" t="s">
        <v>38</v>
      </c>
      <c r="Z2770" t="s">
        <v>575</v>
      </c>
      <c r="AA2770">
        <v>1982</v>
      </c>
      <c r="AB2770">
        <v>954</v>
      </c>
      <c r="AC2770">
        <v>7.7</v>
      </c>
      <c r="AD2770">
        <v>2.35</v>
      </c>
      <c r="AE2770">
        <v>39</v>
      </c>
    </row>
    <row r="2771" spans="1:31" x14ac:dyDescent="0.45">
      <c r="A2771" t="s">
        <v>28</v>
      </c>
      <c r="B2771" t="s">
        <v>9738</v>
      </c>
      <c r="C2771" t="str">
        <f t="shared" si="86"/>
        <v>other</v>
      </c>
      <c r="D2771">
        <v>86</v>
      </c>
      <c r="E2771">
        <v>109</v>
      </c>
      <c r="F2771">
        <v>41</v>
      </c>
      <c r="G2771">
        <v>748</v>
      </c>
      <c r="H2771" t="s">
        <v>5943</v>
      </c>
      <c r="I2771">
        <v>997</v>
      </c>
      <c r="J2771" s="1">
        <v>10763469</v>
      </c>
      <c r="K2771" s="1">
        <v>14000000</v>
      </c>
      <c r="L2771" s="1">
        <f>J2771/K2771</f>
        <v>0.76881921428571431</v>
      </c>
      <c r="M2771" s="2" t="str">
        <f t="shared" si="87"/>
        <v>other</v>
      </c>
      <c r="N2771" t="s">
        <v>7827</v>
      </c>
      <c r="O2771" t="s">
        <v>11291</v>
      </c>
      <c r="P2771" t="s">
        <v>13380</v>
      </c>
      <c r="Q2771">
        <v>19505</v>
      </c>
      <c r="R2771">
        <v>3544</v>
      </c>
      <c r="S2771" t="s">
        <v>138</v>
      </c>
      <c r="T2771">
        <v>0</v>
      </c>
      <c r="U2771" t="s">
        <v>13381</v>
      </c>
      <c r="V2771" t="s">
        <v>13382</v>
      </c>
      <c r="W2771">
        <v>162</v>
      </c>
      <c r="X2771" t="s">
        <v>37</v>
      </c>
      <c r="Y2771" t="s">
        <v>38</v>
      </c>
      <c r="Z2771" t="s">
        <v>39</v>
      </c>
      <c r="AA2771">
        <v>2007</v>
      </c>
      <c r="AB2771">
        <v>826</v>
      </c>
      <c r="AC2771">
        <v>5.2</v>
      </c>
      <c r="AD2771">
        <v>2.35</v>
      </c>
      <c r="AE2771">
        <v>39</v>
      </c>
    </row>
    <row r="2772" spans="1:31" x14ac:dyDescent="0.45">
      <c r="A2772" t="s">
        <v>28</v>
      </c>
      <c r="B2772" t="s">
        <v>8042</v>
      </c>
      <c r="C2772" t="str">
        <f t="shared" si="86"/>
        <v>other</v>
      </c>
      <c r="D2772">
        <v>112</v>
      </c>
      <c r="E2772">
        <v>123</v>
      </c>
      <c r="F2772">
        <v>43</v>
      </c>
      <c r="G2772">
        <v>238</v>
      </c>
      <c r="H2772" t="s">
        <v>1083</v>
      </c>
      <c r="I2772">
        <v>456</v>
      </c>
      <c r="J2772" s="1">
        <v>10762178</v>
      </c>
      <c r="K2772" s="1">
        <v>14000000</v>
      </c>
      <c r="L2772" s="1">
        <f>J2772/K2772</f>
        <v>0.76872700000000005</v>
      </c>
      <c r="M2772" s="2" t="str">
        <f t="shared" si="87"/>
        <v>other</v>
      </c>
      <c r="N2772" t="s">
        <v>222</v>
      </c>
      <c r="O2772" t="s">
        <v>13383</v>
      </c>
      <c r="P2772" t="s">
        <v>13384</v>
      </c>
      <c r="Q2772">
        <v>76477</v>
      </c>
      <c r="R2772">
        <v>1326</v>
      </c>
      <c r="S2772" t="s">
        <v>13385</v>
      </c>
      <c r="T2772">
        <v>2</v>
      </c>
      <c r="U2772" t="s">
        <v>13386</v>
      </c>
      <c r="V2772" t="s">
        <v>13387</v>
      </c>
      <c r="W2772">
        <v>275</v>
      </c>
      <c r="X2772" t="s">
        <v>37</v>
      </c>
      <c r="Y2772" t="s">
        <v>56</v>
      </c>
      <c r="Z2772" t="s">
        <v>90</v>
      </c>
      <c r="AA2772">
        <v>1977</v>
      </c>
      <c r="AB2772">
        <v>244</v>
      </c>
      <c r="AC2772">
        <v>7.1</v>
      </c>
      <c r="AD2772">
        <v>2.35</v>
      </c>
      <c r="AE2772">
        <v>38</v>
      </c>
    </row>
    <row r="2773" spans="1:31" x14ac:dyDescent="0.45">
      <c r="A2773" t="s">
        <v>28</v>
      </c>
      <c r="C2773" t="str">
        <f t="shared" si="86"/>
        <v>other</v>
      </c>
      <c r="D2773">
        <v>17</v>
      </c>
      <c r="E2773">
        <v>60</v>
      </c>
      <c r="G2773">
        <v>84</v>
      </c>
      <c r="H2773" t="s">
        <v>13388</v>
      </c>
      <c r="I2773">
        <v>155</v>
      </c>
      <c r="J2773" s="1">
        <v>10725228</v>
      </c>
      <c r="L2773" s="1" t="e">
        <f>J2773/K2773</f>
        <v>#DIV/0!</v>
      </c>
      <c r="M2773" s="2" t="e">
        <f t="shared" si="87"/>
        <v>#DIV/0!</v>
      </c>
      <c r="N2773" t="s">
        <v>65</v>
      </c>
      <c r="O2773" t="s">
        <v>13389</v>
      </c>
      <c r="P2773" t="s">
        <v>13390</v>
      </c>
      <c r="Q2773">
        <v>5563</v>
      </c>
      <c r="R2773">
        <v>552</v>
      </c>
      <c r="S2773" t="s">
        <v>13391</v>
      </c>
      <c r="T2773">
        <v>0</v>
      </c>
      <c r="U2773" t="s">
        <v>13392</v>
      </c>
      <c r="V2773" t="s">
        <v>13393</v>
      </c>
      <c r="W2773">
        <v>57</v>
      </c>
      <c r="X2773" t="s">
        <v>37</v>
      </c>
      <c r="Y2773" t="s">
        <v>38</v>
      </c>
      <c r="AB2773">
        <v>130</v>
      </c>
      <c r="AC2773">
        <v>6.6</v>
      </c>
      <c r="AE2773">
        <v>38</v>
      </c>
    </row>
    <row r="2774" spans="1:31" x14ac:dyDescent="0.45">
      <c r="A2774" t="s">
        <v>28</v>
      </c>
      <c r="B2774" t="s">
        <v>13394</v>
      </c>
      <c r="C2774" t="str">
        <f t="shared" si="86"/>
        <v>other</v>
      </c>
      <c r="D2774">
        <v>101</v>
      </c>
      <c r="E2774">
        <v>99</v>
      </c>
      <c r="F2774">
        <v>9</v>
      </c>
      <c r="G2774">
        <v>648</v>
      </c>
      <c r="H2774" t="s">
        <v>3067</v>
      </c>
      <c r="I2774">
        <v>975</v>
      </c>
      <c r="J2774" s="1">
        <v>10719367</v>
      </c>
      <c r="K2774" s="1">
        <v>14000000</v>
      </c>
      <c r="L2774" s="1">
        <f>J2774/K2774</f>
        <v>0.76566907142857143</v>
      </c>
      <c r="M2774" s="2" t="str">
        <f t="shared" si="87"/>
        <v>other</v>
      </c>
      <c r="N2774" t="s">
        <v>3020</v>
      </c>
      <c r="O2774" t="s">
        <v>3989</v>
      </c>
      <c r="P2774" t="s">
        <v>13395</v>
      </c>
      <c r="Q2774">
        <v>47814</v>
      </c>
      <c r="R2774">
        <v>3500</v>
      </c>
      <c r="S2774" t="s">
        <v>7942</v>
      </c>
      <c r="T2774">
        <v>4</v>
      </c>
      <c r="U2774" t="s">
        <v>13396</v>
      </c>
      <c r="V2774" t="s">
        <v>13397</v>
      </c>
      <c r="W2774">
        <v>426</v>
      </c>
      <c r="X2774" t="s">
        <v>37</v>
      </c>
      <c r="Y2774" t="s">
        <v>38</v>
      </c>
      <c r="Z2774" t="s">
        <v>575</v>
      </c>
      <c r="AA2774">
        <v>1998</v>
      </c>
      <c r="AB2774">
        <v>912</v>
      </c>
      <c r="AC2774">
        <v>5.5</v>
      </c>
      <c r="AD2774">
        <v>2.35</v>
      </c>
      <c r="AE2774">
        <v>38</v>
      </c>
    </row>
    <row r="2775" spans="1:31" x14ac:dyDescent="0.45">
      <c r="A2775" t="s">
        <v>28</v>
      </c>
      <c r="B2775" t="s">
        <v>5637</v>
      </c>
      <c r="C2775" t="str">
        <f t="shared" si="86"/>
        <v>other</v>
      </c>
      <c r="D2775">
        <v>51</v>
      </c>
      <c r="E2775">
        <v>119</v>
      </c>
      <c r="F2775">
        <v>350</v>
      </c>
      <c r="G2775">
        <v>418</v>
      </c>
      <c r="H2775" t="s">
        <v>337</v>
      </c>
      <c r="I2775">
        <v>18000</v>
      </c>
      <c r="J2775" s="1">
        <v>10706786</v>
      </c>
      <c r="K2775" s="1">
        <v>14000000</v>
      </c>
      <c r="L2775" s="1">
        <f>J2775/K2775</f>
        <v>0.76477042857142852</v>
      </c>
      <c r="M2775" s="2" t="str">
        <f t="shared" si="87"/>
        <v>other</v>
      </c>
      <c r="N2775" t="s">
        <v>209</v>
      </c>
      <c r="O2775" t="s">
        <v>578</v>
      </c>
      <c r="P2775" t="s">
        <v>10062</v>
      </c>
      <c r="Q2775">
        <v>52846</v>
      </c>
      <c r="R2775">
        <v>35501</v>
      </c>
      <c r="S2775" t="s">
        <v>5668</v>
      </c>
      <c r="T2775">
        <v>2</v>
      </c>
      <c r="U2775" t="s">
        <v>10063</v>
      </c>
      <c r="V2775" t="s">
        <v>10064</v>
      </c>
      <c r="W2775">
        <v>143</v>
      </c>
      <c r="X2775" t="s">
        <v>37</v>
      </c>
      <c r="Y2775" t="s">
        <v>38</v>
      </c>
      <c r="Z2775" t="s">
        <v>575</v>
      </c>
      <c r="AA2775">
        <v>1988</v>
      </c>
      <c r="AB2775">
        <v>17000</v>
      </c>
      <c r="AC2775">
        <v>7.7</v>
      </c>
      <c r="AD2775">
        <v>1.85</v>
      </c>
      <c r="AE2775">
        <v>37</v>
      </c>
    </row>
    <row r="2776" spans="1:31" x14ac:dyDescent="0.45">
      <c r="A2776" t="s">
        <v>28</v>
      </c>
      <c r="B2776" t="s">
        <v>9506</v>
      </c>
      <c r="C2776" t="str">
        <f t="shared" si="86"/>
        <v>other</v>
      </c>
      <c r="D2776">
        <v>42</v>
      </c>
      <c r="E2776">
        <v>110</v>
      </c>
      <c r="F2776">
        <v>0</v>
      </c>
      <c r="G2776">
        <v>490</v>
      </c>
      <c r="H2776" t="s">
        <v>7091</v>
      </c>
      <c r="I2776">
        <v>849</v>
      </c>
      <c r="J2776" s="1">
        <v>10696210</v>
      </c>
      <c r="L2776" s="1" t="e">
        <f>J2776/K2776</f>
        <v>#DIV/0!</v>
      </c>
      <c r="M2776" s="2" t="e">
        <f t="shared" si="87"/>
        <v>#DIV/0!</v>
      </c>
      <c r="N2776" t="s">
        <v>1405</v>
      </c>
      <c r="O2776" t="s">
        <v>8561</v>
      </c>
      <c r="P2776" t="s">
        <v>13398</v>
      </c>
      <c r="Q2776">
        <v>6352</v>
      </c>
      <c r="R2776">
        <v>2226</v>
      </c>
      <c r="S2776" t="s">
        <v>1881</v>
      </c>
      <c r="T2776">
        <v>1</v>
      </c>
      <c r="U2776" t="s">
        <v>13399</v>
      </c>
      <c r="V2776" t="s">
        <v>13400</v>
      </c>
      <c r="W2776">
        <v>43</v>
      </c>
      <c r="X2776" t="s">
        <v>37</v>
      </c>
      <c r="Y2776" t="s">
        <v>38</v>
      </c>
      <c r="Z2776" t="s">
        <v>39</v>
      </c>
      <c r="AA2776">
        <v>2012</v>
      </c>
      <c r="AB2776">
        <v>597</v>
      </c>
      <c r="AC2776">
        <v>5.4</v>
      </c>
      <c r="AD2776">
        <v>2.35</v>
      </c>
      <c r="AE2776">
        <v>36</v>
      </c>
    </row>
    <row r="2777" spans="1:31" x14ac:dyDescent="0.45">
      <c r="A2777" t="s">
        <v>28</v>
      </c>
      <c r="B2777" t="s">
        <v>13401</v>
      </c>
      <c r="C2777" t="str">
        <f t="shared" si="86"/>
        <v>other</v>
      </c>
      <c r="D2777">
        <v>10</v>
      </c>
      <c r="E2777">
        <v>107</v>
      </c>
      <c r="F2777">
        <v>116</v>
      </c>
      <c r="G2777">
        <v>25</v>
      </c>
      <c r="H2777" t="s">
        <v>7165</v>
      </c>
      <c r="I2777">
        <v>327</v>
      </c>
      <c r="J2777" s="1">
        <v>10660147</v>
      </c>
      <c r="K2777" s="1">
        <v>14000000</v>
      </c>
      <c r="L2777" s="1">
        <f>J2777/K2777</f>
        <v>0.76143907142857148</v>
      </c>
      <c r="M2777" s="2" t="str">
        <f t="shared" si="87"/>
        <v>other</v>
      </c>
      <c r="N2777" t="s">
        <v>7033</v>
      </c>
      <c r="O2777" t="s">
        <v>4735</v>
      </c>
      <c r="P2777" t="s">
        <v>13402</v>
      </c>
      <c r="Q2777">
        <v>15730</v>
      </c>
      <c r="R2777">
        <v>552</v>
      </c>
      <c r="S2777" t="s">
        <v>13403</v>
      </c>
      <c r="T2777">
        <v>1</v>
      </c>
      <c r="U2777" t="s">
        <v>13404</v>
      </c>
      <c r="V2777" t="s">
        <v>13405</v>
      </c>
      <c r="W2777">
        <v>31</v>
      </c>
      <c r="X2777" t="s">
        <v>37</v>
      </c>
      <c r="Y2777" t="s">
        <v>38</v>
      </c>
      <c r="Z2777" t="s">
        <v>90</v>
      </c>
      <c r="AA2777">
        <v>1991</v>
      </c>
      <c r="AB2777">
        <v>172</v>
      </c>
      <c r="AC2777">
        <v>6.7</v>
      </c>
      <c r="AD2777">
        <v>1.85</v>
      </c>
      <c r="AE2777">
        <v>35</v>
      </c>
    </row>
    <row r="2778" spans="1:31" x14ac:dyDescent="0.45">
      <c r="A2778" t="s">
        <v>28</v>
      </c>
      <c r="B2778" t="s">
        <v>9824</v>
      </c>
      <c r="C2778" t="str">
        <f t="shared" si="86"/>
        <v>other</v>
      </c>
      <c r="D2778">
        <v>43</v>
      </c>
      <c r="E2778">
        <v>81</v>
      </c>
      <c r="F2778">
        <v>54</v>
      </c>
      <c r="G2778">
        <v>636</v>
      </c>
      <c r="H2778" t="s">
        <v>10609</v>
      </c>
      <c r="I2778">
        <v>8000</v>
      </c>
      <c r="J2778" s="1">
        <v>10654581</v>
      </c>
      <c r="K2778" s="1">
        <v>14000000</v>
      </c>
      <c r="L2778" s="1">
        <f>J2778/K2778</f>
        <v>0.76104150000000004</v>
      </c>
      <c r="M2778" s="2" t="str">
        <f t="shared" si="87"/>
        <v>other</v>
      </c>
      <c r="N2778" t="s">
        <v>1671</v>
      </c>
      <c r="O2778" t="s">
        <v>1239</v>
      </c>
      <c r="P2778" t="s">
        <v>13406</v>
      </c>
      <c r="Q2778">
        <v>15047</v>
      </c>
      <c r="R2778">
        <v>10792</v>
      </c>
      <c r="S2778" t="s">
        <v>1324</v>
      </c>
      <c r="T2778">
        <v>1</v>
      </c>
      <c r="U2778" t="s">
        <v>13407</v>
      </c>
      <c r="V2778" t="s">
        <v>13408</v>
      </c>
      <c r="W2778">
        <v>160</v>
      </c>
      <c r="X2778" t="s">
        <v>37</v>
      </c>
      <c r="Y2778" t="s">
        <v>38</v>
      </c>
      <c r="Z2778" t="s">
        <v>39</v>
      </c>
      <c r="AA2778">
        <v>1999</v>
      </c>
      <c r="AB2778">
        <v>670</v>
      </c>
      <c r="AC2778">
        <v>5</v>
      </c>
      <c r="AD2778">
        <v>1.85</v>
      </c>
      <c r="AE2778">
        <v>34</v>
      </c>
    </row>
    <row r="2779" spans="1:31" x14ac:dyDescent="0.45">
      <c r="A2779" t="s">
        <v>28</v>
      </c>
      <c r="B2779" t="s">
        <v>4921</v>
      </c>
      <c r="C2779" t="str">
        <f t="shared" si="86"/>
        <v>other</v>
      </c>
      <c r="D2779">
        <v>331</v>
      </c>
      <c r="E2779">
        <v>105</v>
      </c>
      <c r="F2779">
        <v>58</v>
      </c>
      <c r="G2779">
        <v>583</v>
      </c>
      <c r="H2779" t="s">
        <v>388</v>
      </c>
      <c r="I2779">
        <v>11000</v>
      </c>
      <c r="J2779" s="1">
        <v>10654581</v>
      </c>
      <c r="K2779" s="1">
        <v>13000000</v>
      </c>
      <c r="L2779" s="1">
        <f>J2779/K2779</f>
        <v>0.81958315384615388</v>
      </c>
      <c r="M2779" s="2" t="str">
        <f t="shared" si="87"/>
        <v>other</v>
      </c>
      <c r="N2779" t="s">
        <v>5930</v>
      </c>
      <c r="O2779" t="s">
        <v>2367</v>
      </c>
      <c r="P2779" t="s">
        <v>13409</v>
      </c>
      <c r="Q2779">
        <v>82327</v>
      </c>
      <c r="R2779">
        <v>12894</v>
      </c>
      <c r="S2779" t="s">
        <v>13410</v>
      </c>
      <c r="T2779">
        <v>1</v>
      </c>
      <c r="U2779" t="s">
        <v>13411</v>
      </c>
      <c r="V2779" t="s">
        <v>13412</v>
      </c>
      <c r="W2779">
        <v>350</v>
      </c>
      <c r="X2779" t="s">
        <v>37</v>
      </c>
      <c r="Y2779" t="s">
        <v>56</v>
      </c>
      <c r="Z2779" t="s">
        <v>39</v>
      </c>
      <c r="AA2779">
        <v>2011</v>
      </c>
      <c r="AB2779">
        <v>1000</v>
      </c>
      <c r="AC2779">
        <v>6.4</v>
      </c>
      <c r="AD2779">
        <v>2.35</v>
      </c>
      <c r="AE2779">
        <v>34</v>
      </c>
    </row>
    <row r="2780" spans="1:31" x14ac:dyDescent="0.45">
      <c r="A2780" t="s">
        <v>28</v>
      </c>
      <c r="B2780" t="s">
        <v>12983</v>
      </c>
      <c r="C2780" t="str">
        <f t="shared" si="86"/>
        <v>other</v>
      </c>
      <c r="D2780">
        <v>38</v>
      </c>
      <c r="E2780">
        <v>82</v>
      </c>
      <c r="F2780">
        <v>12</v>
      </c>
      <c r="G2780">
        <v>8</v>
      </c>
      <c r="H2780" t="s">
        <v>12983</v>
      </c>
      <c r="I2780">
        <v>23</v>
      </c>
      <c r="J2780" s="1">
        <v>10640645</v>
      </c>
      <c r="K2780" s="1">
        <v>14000000</v>
      </c>
      <c r="L2780" s="1">
        <f>J2780/K2780</f>
        <v>0.76004607142857139</v>
      </c>
      <c r="M2780" s="2" t="str">
        <f t="shared" si="87"/>
        <v>other</v>
      </c>
      <c r="N2780" t="s">
        <v>8831</v>
      </c>
      <c r="O2780" t="s">
        <v>12987</v>
      </c>
      <c r="P2780" t="s">
        <v>13413</v>
      </c>
      <c r="Q2780">
        <v>3135</v>
      </c>
      <c r="R2780">
        <v>49</v>
      </c>
      <c r="S2780" t="s">
        <v>13414</v>
      </c>
      <c r="T2780">
        <v>0</v>
      </c>
      <c r="U2780" t="s">
        <v>13415</v>
      </c>
      <c r="V2780" t="s">
        <v>13416</v>
      </c>
      <c r="W2780">
        <v>78</v>
      </c>
      <c r="X2780" t="s">
        <v>37</v>
      </c>
      <c r="Y2780" t="s">
        <v>38</v>
      </c>
      <c r="Z2780" t="s">
        <v>272</v>
      </c>
      <c r="AA2780">
        <v>2002</v>
      </c>
      <c r="AB2780">
        <v>12</v>
      </c>
      <c r="AC2780">
        <v>6.6</v>
      </c>
      <c r="AD2780">
        <v>1.85</v>
      </c>
      <c r="AE2780">
        <v>34</v>
      </c>
    </row>
    <row r="2781" spans="1:31" x14ac:dyDescent="0.45">
      <c r="A2781" t="s">
        <v>28</v>
      </c>
      <c r="B2781" t="s">
        <v>2933</v>
      </c>
      <c r="C2781" t="str">
        <f t="shared" si="86"/>
        <v>other</v>
      </c>
      <c r="D2781">
        <v>12</v>
      </c>
      <c r="E2781">
        <v>109</v>
      </c>
      <c r="F2781">
        <v>309</v>
      </c>
      <c r="G2781">
        <v>279</v>
      </c>
      <c r="H2781" t="s">
        <v>13072</v>
      </c>
      <c r="I2781">
        <v>592</v>
      </c>
      <c r="J2781" s="1">
        <v>10572742</v>
      </c>
      <c r="K2781" s="1">
        <v>14000000</v>
      </c>
      <c r="L2781" s="1">
        <f>J2781/K2781</f>
        <v>0.7551958571428572</v>
      </c>
      <c r="M2781" s="2" t="str">
        <f t="shared" si="87"/>
        <v>other</v>
      </c>
      <c r="N2781" t="s">
        <v>209</v>
      </c>
      <c r="O2781" t="s">
        <v>2458</v>
      </c>
      <c r="P2781" t="s">
        <v>13417</v>
      </c>
      <c r="Q2781">
        <v>8904</v>
      </c>
      <c r="R2781">
        <v>1620</v>
      </c>
      <c r="S2781" t="s">
        <v>13418</v>
      </c>
      <c r="T2781">
        <v>0</v>
      </c>
      <c r="U2781" t="s">
        <v>13419</v>
      </c>
      <c r="V2781" t="s">
        <v>13420</v>
      </c>
      <c r="W2781">
        <v>31</v>
      </c>
      <c r="X2781" t="s">
        <v>37</v>
      </c>
      <c r="Y2781" t="s">
        <v>38</v>
      </c>
      <c r="Z2781" t="s">
        <v>575</v>
      </c>
      <c r="AA2781">
        <v>1993</v>
      </c>
      <c r="AB2781">
        <v>556</v>
      </c>
      <c r="AC2781">
        <v>5.9</v>
      </c>
      <c r="AD2781">
        <v>1.85</v>
      </c>
      <c r="AE2781">
        <v>33</v>
      </c>
    </row>
    <row r="2782" spans="1:31" x14ac:dyDescent="0.45">
      <c r="A2782" t="s">
        <v>28</v>
      </c>
      <c r="B2782" t="s">
        <v>4544</v>
      </c>
      <c r="C2782" t="str">
        <f t="shared" si="86"/>
        <v>other</v>
      </c>
      <c r="D2782">
        <v>40</v>
      </c>
      <c r="E2782">
        <v>95</v>
      </c>
      <c r="F2782">
        <v>10</v>
      </c>
      <c r="G2782">
        <v>111</v>
      </c>
      <c r="H2782" t="s">
        <v>13421</v>
      </c>
      <c r="I2782">
        <v>706</v>
      </c>
      <c r="J2782" s="1">
        <v>10569071</v>
      </c>
      <c r="K2782" s="1">
        <v>14000000</v>
      </c>
      <c r="L2782" s="1">
        <f>J2782/K2782</f>
        <v>0.75493364285714282</v>
      </c>
      <c r="M2782" s="2" t="str">
        <f t="shared" si="87"/>
        <v>other</v>
      </c>
      <c r="N2782" t="s">
        <v>412</v>
      </c>
      <c r="O2782" t="s">
        <v>5255</v>
      </c>
      <c r="P2782" t="s">
        <v>13422</v>
      </c>
      <c r="Q2782">
        <v>9693</v>
      </c>
      <c r="R2782">
        <v>1421</v>
      </c>
      <c r="S2782" t="s">
        <v>13423</v>
      </c>
      <c r="T2782">
        <v>2</v>
      </c>
      <c r="U2782" t="s">
        <v>13424</v>
      </c>
      <c r="V2782" t="s">
        <v>13425</v>
      </c>
      <c r="W2782">
        <v>33</v>
      </c>
      <c r="X2782" t="s">
        <v>37</v>
      </c>
      <c r="Y2782" t="s">
        <v>38</v>
      </c>
      <c r="Z2782" t="s">
        <v>575</v>
      </c>
      <c r="AA2782">
        <v>2002</v>
      </c>
      <c r="AB2782">
        <v>266</v>
      </c>
      <c r="AC2782">
        <v>5.7</v>
      </c>
      <c r="AD2782">
        <v>2.35</v>
      </c>
      <c r="AE2782">
        <v>33</v>
      </c>
    </row>
    <row r="2783" spans="1:31" x14ac:dyDescent="0.45">
      <c r="A2783" t="s">
        <v>28</v>
      </c>
      <c r="B2783" t="s">
        <v>6298</v>
      </c>
      <c r="C2783" t="str">
        <f t="shared" si="86"/>
        <v>other</v>
      </c>
      <c r="D2783">
        <v>34</v>
      </c>
      <c r="E2783">
        <v>100</v>
      </c>
      <c r="F2783">
        <v>0</v>
      </c>
      <c r="G2783">
        <v>364</v>
      </c>
      <c r="H2783" t="s">
        <v>11557</v>
      </c>
      <c r="I2783">
        <v>723</v>
      </c>
      <c r="J2783" s="1">
        <v>10562387</v>
      </c>
      <c r="K2783" s="1">
        <v>20000000</v>
      </c>
      <c r="L2783" s="1">
        <f>J2783/K2783</f>
        <v>0.52811934999999999</v>
      </c>
      <c r="M2783" s="2" t="str">
        <f t="shared" si="87"/>
        <v>other</v>
      </c>
      <c r="N2783" t="s">
        <v>9651</v>
      </c>
      <c r="O2783" t="s">
        <v>3873</v>
      </c>
      <c r="P2783" t="s">
        <v>13426</v>
      </c>
      <c r="Q2783">
        <v>17262</v>
      </c>
      <c r="R2783">
        <v>2348</v>
      </c>
      <c r="S2783" t="s">
        <v>13427</v>
      </c>
      <c r="T2783">
        <v>1</v>
      </c>
      <c r="U2783" t="s">
        <v>13428</v>
      </c>
      <c r="V2783" t="s">
        <v>13429</v>
      </c>
      <c r="W2783">
        <v>53</v>
      </c>
      <c r="X2783" t="s">
        <v>37</v>
      </c>
      <c r="Y2783" t="s">
        <v>38</v>
      </c>
      <c r="Z2783" t="s">
        <v>575</v>
      </c>
      <c r="AA2783">
        <v>1995</v>
      </c>
      <c r="AB2783">
        <v>422</v>
      </c>
      <c r="AC2783">
        <v>4.5</v>
      </c>
      <c r="AD2783">
        <v>1.85</v>
      </c>
      <c r="AE2783">
        <v>33</v>
      </c>
    </row>
    <row r="2784" spans="1:31" x14ac:dyDescent="0.45">
      <c r="A2784" t="s">
        <v>28</v>
      </c>
      <c r="B2784" t="s">
        <v>11906</v>
      </c>
      <c r="C2784" t="str">
        <f t="shared" si="86"/>
        <v>other</v>
      </c>
      <c r="D2784">
        <v>82</v>
      </c>
      <c r="E2784">
        <v>118</v>
      </c>
      <c r="F2784">
        <v>128</v>
      </c>
      <c r="G2784">
        <v>467</v>
      </c>
      <c r="H2784" t="s">
        <v>6102</v>
      </c>
      <c r="I2784">
        <v>931</v>
      </c>
      <c r="J2784" s="1">
        <v>10561238</v>
      </c>
      <c r="K2784" s="1">
        <v>14000000</v>
      </c>
      <c r="L2784" s="1">
        <f>J2784/K2784</f>
        <v>0.75437414285714288</v>
      </c>
      <c r="M2784" s="2" t="str">
        <f t="shared" si="87"/>
        <v>other</v>
      </c>
      <c r="N2784" t="s">
        <v>6393</v>
      </c>
      <c r="O2784" t="s">
        <v>13430</v>
      </c>
      <c r="P2784" t="s">
        <v>13431</v>
      </c>
      <c r="Q2784">
        <v>16294</v>
      </c>
      <c r="R2784">
        <v>2704</v>
      </c>
      <c r="S2784" t="s">
        <v>4172</v>
      </c>
      <c r="T2784">
        <v>7</v>
      </c>
      <c r="U2784" t="s">
        <v>13432</v>
      </c>
      <c r="V2784" t="s">
        <v>13433</v>
      </c>
      <c r="W2784">
        <v>252</v>
      </c>
      <c r="X2784" t="s">
        <v>37</v>
      </c>
      <c r="Y2784" t="s">
        <v>38</v>
      </c>
      <c r="Z2784" t="s">
        <v>575</v>
      </c>
      <c r="AA2784">
        <v>1977</v>
      </c>
      <c r="AB2784">
        <v>726</v>
      </c>
      <c r="AC2784">
        <v>3.7</v>
      </c>
      <c r="AD2784">
        <v>1.85</v>
      </c>
      <c r="AE2784">
        <v>33</v>
      </c>
    </row>
    <row r="2785" spans="1:31" x14ac:dyDescent="0.45">
      <c r="A2785" t="s">
        <v>28</v>
      </c>
      <c r="B2785" t="s">
        <v>11916</v>
      </c>
      <c r="C2785" t="str">
        <f t="shared" si="86"/>
        <v>other</v>
      </c>
      <c r="D2785">
        <v>125</v>
      </c>
      <c r="E2785">
        <v>91</v>
      </c>
      <c r="F2785">
        <v>31</v>
      </c>
      <c r="G2785">
        <v>50</v>
      </c>
      <c r="H2785" t="s">
        <v>1089</v>
      </c>
      <c r="I2785">
        <v>874</v>
      </c>
      <c r="J2785" s="1">
        <v>10556196</v>
      </c>
      <c r="K2785" s="1">
        <v>14000000</v>
      </c>
      <c r="L2785" s="1">
        <f>J2785/K2785</f>
        <v>0.75401399999999996</v>
      </c>
      <c r="M2785" s="2" t="str">
        <f t="shared" si="87"/>
        <v>other</v>
      </c>
      <c r="N2785" t="s">
        <v>3020</v>
      </c>
      <c r="O2785" t="s">
        <v>5095</v>
      </c>
      <c r="P2785" t="s">
        <v>13434</v>
      </c>
      <c r="Q2785">
        <v>22207</v>
      </c>
      <c r="R2785">
        <v>1608</v>
      </c>
      <c r="S2785" t="s">
        <v>10459</v>
      </c>
      <c r="T2785">
        <v>0</v>
      </c>
      <c r="U2785" t="s">
        <v>13435</v>
      </c>
      <c r="V2785" t="s">
        <v>13436</v>
      </c>
      <c r="W2785">
        <v>747</v>
      </c>
      <c r="X2785" t="s">
        <v>37</v>
      </c>
      <c r="Y2785" t="s">
        <v>56</v>
      </c>
      <c r="Z2785" t="s">
        <v>39</v>
      </c>
      <c r="AA2785">
        <v>2005</v>
      </c>
      <c r="AB2785">
        <v>613</v>
      </c>
      <c r="AC2785">
        <v>5</v>
      </c>
      <c r="AD2785">
        <v>2.35</v>
      </c>
      <c r="AE2785">
        <v>33</v>
      </c>
    </row>
    <row r="2786" spans="1:31" x14ac:dyDescent="0.45">
      <c r="A2786" t="s">
        <v>28</v>
      </c>
      <c r="B2786" t="s">
        <v>5692</v>
      </c>
      <c r="C2786" t="str">
        <f t="shared" si="86"/>
        <v>other</v>
      </c>
      <c r="D2786">
        <v>56</v>
      </c>
      <c r="E2786">
        <v>90</v>
      </c>
      <c r="F2786">
        <v>119</v>
      </c>
      <c r="G2786">
        <v>636</v>
      </c>
      <c r="H2786" t="s">
        <v>265</v>
      </c>
      <c r="I2786">
        <v>869</v>
      </c>
      <c r="J2786" s="1">
        <v>10555348</v>
      </c>
      <c r="K2786" s="1">
        <v>14000000</v>
      </c>
      <c r="L2786" s="1">
        <f>J2786/K2786</f>
        <v>0.75395342857142855</v>
      </c>
      <c r="M2786" s="2" t="str">
        <f t="shared" si="87"/>
        <v>other</v>
      </c>
      <c r="N2786" t="s">
        <v>1671</v>
      </c>
      <c r="O2786" t="s">
        <v>2603</v>
      </c>
      <c r="P2786" t="s">
        <v>13437</v>
      </c>
      <c r="Q2786">
        <v>24038</v>
      </c>
      <c r="R2786">
        <v>3007</v>
      </c>
      <c r="S2786" t="s">
        <v>1324</v>
      </c>
      <c r="T2786">
        <v>2</v>
      </c>
      <c r="U2786" t="s">
        <v>13438</v>
      </c>
      <c r="V2786" t="s">
        <v>13439</v>
      </c>
      <c r="W2786">
        <v>123</v>
      </c>
      <c r="X2786" t="s">
        <v>37</v>
      </c>
      <c r="Y2786" t="s">
        <v>38</v>
      </c>
      <c r="Z2786" t="s">
        <v>39</v>
      </c>
      <c r="AA2786">
        <v>2003</v>
      </c>
      <c r="AB2786">
        <v>779</v>
      </c>
      <c r="AC2786">
        <v>4.5999999999999996</v>
      </c>
      <c r="AD2786">
        <v>1.85</v>
      </c>
      <c r="AE2786">
        <v>32</v>
      </c>
    </row>
    <row r="2787" spans="1:31" x14ac:dyDescent="0.45">
      <c r="A2787" t="s">
        <v>28</v>
      </c>
      <c r="B2787" t="s">
        <v>1384</v>
      </c>
      <c r="C2787" t="str">
        <f t="shared" si="86"/>
        <v>other</v>
      </c>
      <c r="D2787">
        <v>160</v>
      </c>
      <c r="E2787">
        <v>108</v>
      </c>
      <c r="F2787">
        <v>123</v>
      </c>
      <c r="G2787">
        <v>690</v>
      </c>
      <c r="H2787" t="s">
        <v>1962</v>
      </c>
      <c r="I2787">
        <v>26000</v>
      </c>
      <c r="J2787" s="1">
        <v>10544143</v>
      </c>
      <c r="K2787" s="1">
        <v>14000000</v>
      </c>
      <c r="L2787" s="1">
        <f>J2787/K2787</f>
        <v>0.75315307142857146</v>
      </c>
      <c r="M2787" s="2" t="str">
        <f t="shared" si="87"/>
        <v>other</v>
      </c>
      <c r="N2787" t="s">
        <v>13440</v>
      </c>
      <c r="O2787" t="s">
        <v>93</v>
      </c>
      <c r="P2787" t="s">
        <v>13441</v>
      </c>
      <c r="Q2787">
        <v>56338</v>
      </c>
      <c r="R2787">
        <v>41359</v>
      </c>
      <c r="S2787" t="s">
        <v>7679</v>
      </c>
      <c r="T2787">
        <v>4</v>
      </c>
      <c r="U2787" t="s">
        <v>13442</v>
      </c>
      <c r="V2787" t="s">
        <v>13443</v>
      </c>
      <c r="W2787">
        <v>215</v>
      </c>
      <c r="X2787" t="s">
        <v>37</v>
      </c>
      <c r="Y2787" t="s">
        <v>38</v>
      </c>
      <c r="Z2787" t="s">
        <v>575</v>
      </c>
      <c r="AA2787">
        <v>2009</v>
      </c>
      <c r="AB2787">
        <v>14000</v>
      </c>
      <c r="AC2787">
        <v>6.5</v>
      </c>
      <c r="AD2787">
        <v>2.35</v>
      </c>
      <c r="AE2787">
        <v>32</v>
      </c>
    </row>
    <row r="2788" spans="1:31" x14ac:dyDescent="0.45">
      <c r="A2788" t="s">
        <v>28</v>
      </c>
      <c r="B2788" t="s">
        <v>13444</v>
      </c>
      <c r="C2788" t="str">
        <f t="shared" si="86"/>
        <v>other</v>
      </c>
      <c r="D2788">
        <v>71</v>
      </c>
      <c r="E2788">
        <v>103</v>
      </c>
      <c r="F2788">
        <v>44</v>
      </c>
      <c r="G2788">
        <v>625</v>
      </c>
      <c r="H2788" t="s">
        <v>13445</v>
      </c>
      <c r="I2788">
        <v>953</v>
      </c>
      <c r="J2788" s="1">
        <v>10539414</v>
      </c>
      <c r="K2788" s="1">
        <v>14000000</v>
      </c>
      <c r="L2788" s="1">
        <f>J2788/K2788</f>
        <v>0.75281528571428569</v>
      </c>
      <c r="M2788" s="2" t="str">
        <f t="shared" si="87"/>
        <v>other</v>
      </c>
      <c r="N2788" t="s">
        <v>1671</v>
      </c>
      <c r="O2788" t="s">
        <v>630</v>
      </c>
      <c r="P2788" t="s">
        <v>13446</v>
      </c>
      <c r="Q2788">
        <v>5721</v>
      </c>
      <c r="R2788">
        <v>3299</v>
      </c>
      <c r="S2788" t="s">
        <v>5007</v>
      </c>
      <c r="T2788">
        <v>2</v>
      </c>
      <c r="U2788" t="s">
        <v>13447</v>
      </c>
      <c r="V2788" t="s">
        <v>13448</v>
      </c>
      <c r="W2788">
        <v>20</v>
      </c>
      <c r="X2788" t="s">
        <v>37</v>
      </c>
      <c r="Y2788" t="s">
        <v>38</v>
      </c>
      <c r="Z2788" t="s">
        <v>39</v>
      </c>
      <c r="AA2788">
        <v>2010</v>
      </c>
      <c r="AB2788">
        <v>849</v>
      </c>
      <c r="AC2788">
        <v>4.9000000000000004</v>
      </c>
      <c r="AD2788">
        <v>2.35</v>
      </c>
      <c r="AE2788">
        <v>32</v>
      </c>
    </row>
    <row r="2789" spans="1:31" x14ac:dyDescent="0.45">
      <c r="A2789" t="s">
        <v>28</v>
      </c>
      <c r="B2789" t="s">
        <v>13449</v>
      </c>
      <c r="C2789" t="str">
        <f t="shared" si="86"/>
        <v>other</v>
      </c>
      <c r="D2789">
        <v>37</v>
      </c>
      <c r="E2789">
        <v>96</v>
      </c>
      <c r="F2789">
        <v>0</v>
      </c>
      <c r="G2789">
        <v>654</v>
      </c>
      <c r="H2789" t="s">
        <v>2465</v>
      </c>
      <c r="I2789">
        <v>3000</v>
      </c>
      <c r="J2789" s="1">
        <v>10515579</v>
      </c>
      <c r="K2789" s="1">
        <v>14000000</v>
      </c>
      <c r="L2789" s="1">
        <f>J2789/K2789</f>
        <v>0.75111278571428575</v>
      </c>
      <c r="M2789" s="2" t="str">
        <f t="shared" si="87"/>
        <v>other</v>
      </c>
      <c r="N2789" t="s">
        <v>1661</v>
      </c>
      <c r="O2789" t="s">
        <v>4589</v>
      </c>
      <c r="P2789" t="s">
        <v>13450</v>
      </c>
      <c r="Q2789">
        <v>11729</v>
      </c>
      <c r="R2789">
        <v>6861</v>
      </c>
      <c r="S2789" t="s">
        <v>12004</v>
      </c>
      <c r="T2789">
        <v>0</v>
      </c>
      <c r="U2789" t="s">
        <v>13451</v>
      </c>
      <c r="V2789" t="s">
        <v>13452</v>
      </c>
      <c r="W2789">
        <v>106</v>
      </c>
      <c r="X2789" t="s">
        <v>37</v>
      </c>
      <c r="Y2789" t="s">
        <v>38</v>
      </c>
      <c r="Z2789" t="s">
        <v>575</v>
      </c>
      <c r="AA2789">
        <v>1998</v>
      </c>
      <c r="AB2789">
        <v>2000</v>
      </c>
      <c r="AC2789">
        <v>6</v>
      </c>
      <c r="AD2789">
        <v>1.85</v>
      </c>
      <c r="AE2789">
        <v>32</v>
      </c>
    </row>
    <row r="2790" spans="1:31" x14ac:dyDescent="0.45">
      <c r="A2790" t="s">
        <v>28</v>
      </c>
      <c r="B2790" t="s">
        <v>13453</v>
      </c>
      <c r="C2790" t="str">
        <f t="shared" si="86"/>
        <v>other</v>
      </c>
      <c r="D2790">
        <v>62</v>
      </c>
      <c r="E2790">
        <v>117</v>
      </c>
      <c r="F2790">
        <v>160</v>
      </c>
      <c r="G2790">
        <v>55</v>
      </c>
      <c r="H2790" t="s">
        <v>2035</v>
      </c>
      <c r="I2790">
        <v>718</v>
      </c>
      <c r="J2790" s="1">
        <v>10499968</v>
      </c>
      <c r="K2790" s="1">
        <v>12000000</v>
      </c>
      <c r="L2790" s="1">
        <f>J2790/K2790</f>
        <v>0.87499733333333329</v>
      </c>
      <c r="M2790" s="2" t="str">
        <f t="shared" si="87"/>
        <v>other</v>
      </c>
      <c r="N2790" t="s">
        <v>11831</v>
      </c>
      <c r="O2790" t="s">
        <v>3699</v>
      </c>
      <c r="P2790" t="s">
        <v>13454</v>
      </c>
      <c r="Q2790">
        <v>9323</v>
      </c>
      <c r="R2790">
        <v>1148</v>
      </c>
      <c r="S2790" t="s">
        <v>13455</v>
      </c>
      <c r="T2790">
        <v>6</v>
      </c>
      <c r="U2790" t="s">
        <v>13456</v>
      </c>
      <c r="V2790" t="s">
        <v>13457</v>
      </c>
      <c r="W2790">
        <v>157</v>
      </c>
      <c r="X2790" t="s">
        <v>37</v>
      </c>
      <c r="Y2790" t="s">
        <v>7080</v>
      </c>
      <c r="Z2790" t="s">
        <v>90</v>
      </c>
      <c r="AA2790">
        <v>1999</v>
      </c>
      <c r="AB2790">
        <v>330</v>
      </c>
      <c r="AC2790">
        <v>6.9</v>
      </c>
      <c r="AD2790">
        <v>1.85</v>
      </c>
      <c r="AE2790">
        <v>32</v>
      </c>
    </row>
    <row r="2791" spans="1:31" x14ac:dyDescent="0.45">
      <c r="A2791" t="s">
        <v>28</v>
      </c>
      <c r="B2791" t="s">
        <v>13458</v>
      </c>
      <c r="C2791" t="str">
        <f t="shared" si="86"/>
        <v>other</v>
      </c>
      <c r="D2791">
        <v>73</v>
      </c>
      <c r="E2791">
        <v>93</v>
      </c>
      <c r="F2791">
        <v>85</v>
      </c>
      <c r="G2791">
        <v>514</v>
      </c>
      <c r="H2791" t="s">
        <v>13459</v>
      </c>
      <c r="I2791">
        <v>1000</v>
      </c>
      <c r="J2791" s="1">
        <v>10499968</v>
      </c>
      <c r="K2791" s="1">
        <v>8500000</v>
      </c>
      <c r="L2791" s="1">
        <f>J2791/K2791</f>
        <v>1.2352903529411765</v>
      </c>
      <c r="M2791" s="2" t="str">
        <f t="shared" si="87"/>
        <v>other</v>
      </c>
      <c r="N2791" t="s">
        <v>7396</v>
      </c>
      <c r="O2791" t="s">
        <v>303</v>
      </c>
      <c r="P2791" t="s">
        <v>13460</v>
      </c>
      <c r="Q2791">
        <v>19805</v>
      </c>
      <c r="R2791">
        <v>2777</v>
      </c>
      <c r="S2791" t="s">
        <v>5774</v>
      </c>
      <c r="T2791">
        <v>0</v>
      </c>
      <c r="U2791" t="s">
        <v>13461</v>
      </c>
      <c r="V2791" t="s">
        <v>13462</v>
      </c>
      <c r="W2791">
        <v>122</v>
      </c>
      <c r="X2791" t="s">
        <v>37</v>
      </c>
      <c r="Y2791" t="s">
        <v>38</v>
      </c>
      <c r="Z2791" t="s">
        <v>575</v>
      </c>
      <c r="AA2791">
        <v>1996</v>
      </c>
      <c r="AB2791">
        <v>855</v>
      </c>
      <c r="AC2791">
        <v>5.7</v>
      </c>
      <c r="AD2791">
        <v>1.85</v>
      </c>
      <c r="AE2791">
        <v>32</v>
      </c>
    </row>
    <row r="2792" spans="1:31" x14ac:dyDescent="0.45">
      <c r="A2792" t="s">
        <v>28</v>
      </c>
      <c r="B2792" t="s">
        <v>477</v>
      </c>
      <c r="C2792" t="str">
        <f t="shared" si="86"/>
        <v>other</v>
      </c>
      <c r="D2792">
        <v>59</v>
      </c>
      <c r="E2792">
        <v>136</v>
      </c>
      <c r="F2792">
        <v>17000</v>
      </c>
      <c r="G2792">
        <v>213</v>
      </c>
      <c r="H2792" t="s">
        <v>1967</v>
      </c>
      <c r="I2792">
        <v>22000</v>
      </c>
      <c r="J2792" s="1">
        <v>10494494</v>
      </c>
      <c r="K2792" s="1">
        <v>14000000</v>
      </c>
      <c r="L2792" s="1">
        <f>J2792/K2792</f>
        <v>0.74960671428571424</v>
      </c>
      <c r="M2792" s="2" t="str">
        <f t="shared" si="87"/>
        <v>other</v>
      </c>
      <c r="N2792" t="s">
        <v>4801</v>
      </c>
      <c r="O2792" t="s">
        <v>1736</v>
      </c>
      <c r="P2792" t="s">
        <v>13463</v>
      </c>
      <c r="Q2792">
        <v>13548</v>
      </c>
      <c r="R2792">
        <v>23378</v>
      </c>
      <c r="S2792" t="s">
        <v>591</v>
      </c>
      <c r="T2792">
        <v>0</v>
      </c>
      <c r="U2792" t="s">
        <v>13464</v>
      </c>
      <c r="V2792" t="s">
        <v>13465</v>
      </c>
      <c r="W2792">
        <v>75</v>
      </c>
      <c r="X2792" t="s">
        <v>37</v>
      </c>
      <c r="Y2792" t="s">
        <v>38</v>
      </c>
      <c r="Z2792" t="s">
        <v>90</v>
      </c>
      <c r="AA2792">
        <v>1977</v>
      </c>
      <c r="AB2792">
        <v>740</v>
      </c>
      <c r="AC2792">
        <v>6.7</v>
      </c>
      <c r="AD2792">
        <v>1.66</v>
      </c>
      <c r="AE2792">
        <v>31</v>
      </c>
    </row>
    <row r="2793" spans="1:31" x14ac:dyDescent="0.45">
      <c r="A2793" t="s">
        <v>28</v>
      </c>
      <c r="B2793" t="s">
        <v>5066</v>
      </c>
      <c r="C2793" t="str">
        <f t="shared" si="86"/>
        <v>other</v>
      </c>
      <c r="D2793">
        <v>25</v>
      </c>
      <c r="E2793">
        <v>115</v>
      </c>
      <c r="F2793">
        <v>0</v>
      </c>
      <c r="G2793">
        <v>534</v>
      </c>
      <c r="H2793" t="s">
        <v>460</v>
      </c>
      <c r="I2793">
        <v>1000</v>
      </c>
      <c r="J2793" s="1">
        <v>10494147</v>
      </c>
      <c r="K2793" s="1">
        <v>14000000</v>
      </c>
      <c r="L2793" s="1">
        <f>J2793/K2793</f>
        <v>0.74958192857142858</v>
      </c>
      <c r="M2793" s="2" t="str">
        <f t="shared" si="87"/>
        <v>other</v>
      </c>
      <c r="N2793" t="s">
        <v>2517</v>
      </c>
      <c r="O2793" t="s">
        <v>1222</v>
      </c>
      <c r="P2793" t="s">
        <v>13466</v>
      </c>
      <c r="Q2793">
        <v>6011</v>
      </c>
      <c r="R2793">
        <v>3267</v>
      </c>
      <c r="S2793" t="s">
        <v>10894</v>
      </c>
      <c r="T2793">
        <v>0</v>
      </c>
      <c r="U2793" t="s">
        <v>13467</v>
      </c>
      <c r="V2793" t="s">
        <v>13468</v>
      </c>
      <c r="W2793">
        <v>39</v>
      </c>
      <c r="X2793" t="s">
        <v>37</v>
      </c>
      <c r="Y2793" t="s">
        <v>38</v>
      </c>
      <c r="Z2793" t="s">
        <v>39</v>
      </c>
      <c r="AA2793">
        <v>1994</v>
      </c>
      <c r="AB2793">
        <v>848</v>
      </c>
      <c r="AC2793">
        <v>6.9</v>
      </c>
      <c r="AD2793">
        <v>1.85</v>
      </c>
      <c r="AE2793">
        <v>31</v>
      </c>
    </row>
    <row r="2794" spans="1:31" x14ac:dyDescent="0.45">
      <c r="A2794" t="s">
        <v>28</v>
      </c>
      <c r="B2794" t="s">
        <v>7217</v>
      </c>
      <c r="C2794" t="str">
        <f t="shared" si="86"/>
        <v>other</v>
      </c>
      <c r="D2794">
        <v>97</v>
      </c>
      <c r="E2794">
        <v>94</v>
      </c>
      <c r="F2794">
        <v>0</v>
      </c>
      <c r="G2794">
        <v>458</v>
      </c>
      <c r="H2794" t="s">
        <v>13469</v>
      </c>
      <c r="I2794">
        <v>12000</v>
      </c>
      <c r="J2794" s="1">
        <v>10460089</v>
      </c>
      <c r="L2794" s="1" t="e">
        <f>J2794/K2794</f>
        <v>#DIV/0!</v>
      </c>
      <c r="M2794" s="2" t="e">
        <f t="shared" si="87"/>
        <v>#DIV/0!</v>
      </c>
      <c r="N2794" t="s">
        <v>1405</v>
      </c>
      <c r="O2794" t="s">
        <v>267</v>
      </c>
      <c r="P2794" t="s">
        <v>13470</v>
      </c>
      <c r="Q2794">
        <v>13866</v>
      </c>
      <c r="R2794">
        <v>13446</v>
      </c>
      <c r="S2794" t="s">
        <v>7589</v>
      </c>
      <c r="T2794">
        <v>3</v>
      </c>
      <c r="U2794" t="s">
        <v>13471</v>
      </c>
      <c r="V2794" t="s">
        <v>13472</v>
      </c>
      <c r="W2794">
        <v>55</v>
      </c>
      <c r="X2794" t="s">
        <v>37</v>
      </c>
      <c r="Y2794" t="s">
        <v>38</v>
      </c>
      <c r="Z2794" t="s">
        <v>575</v>
      </c>
      <c r="AA2794">
        <v>2007</v>
      </c>
      <c r="AB2794">
        <v>490</v>
      </c>
      <c r="AC2794">
        <v>5.5</v>
      </c>
      <c r="AD2794">
        <v>1.85</v>
      </c>
      <c r="AE2794">
        <v>31</v>
      </c>
    </row>
    <row r="2795" spans="1:31" x14ac:dyDescent="0.45">
      <c r="A2795" t="s">
        <v>28</v>
      </c>
      <c r="B2795" t="s">
        <v>13473</v>
      </c>
      <c r="C2795" t="str">
        <f t="shared" si="86"/>
        <v>other</v>
      </c>
      <c r="D2795">
        <v>205</v>
      </c>
      <c r="E2795">
        <v>85</v>
      </c>
      <c r="F2795">
        <v>52</v>
      </c>
      <c r="G2795">
        <v>489</v>
      </c>
      <c r="H2795" t="s">
        <v>13474</v>
      </c>
      <c r="I2795">
        <v>1000</v>
      </c>
      <c r="J2795" s="1">
        <v>10443316</v>
      </c>
      <c r="K2795" s="1">
        <v>11000000</v>
      </c>
      <c r="L2795" s="1">
        <f>J2795/K2795</f>
        <v>0.94939236363636359</v>
      </c>
      <c r="M2795" s="2" t="str">
        <f t="shared" si="87"/>
        <v>other</v>
      </c>
      <c r="N2795" t="s">
        <v>2198</v>
      </c>
      <c r="O2795" t="s">
        <v>1105</v>
      </c>
      <c r="P2795" t="s">
        <v>13475</v>
      </c>
      <c r="Q2795">
        <v>38985</v>
      </c>
      <c r="R2795">
        <v>3050</v>
      </c>
      <c r="S2795" t="s">
        <v>13476</v>
      </c>
      <c r="T2795">
        <v>1</v>
      </c>
      <c r="U2795" t="s">
        <v>13477</v>
      </c>
      <c r="V2795" t="s">
        <v>13478</v>
      </c>
      <c r="W2795">
        <v>673</v>
      </c>
      <c r="X2795" t="s">
        <v>37</v>
      </c>
      <c r="Y2795" t="s">
        <v>38</v>
      </c>
      <c r="Z2795" t="s">
        <v>575</v>
      </c>
      <c r="AA2795">
        <v>2001</v>
      </c>
      <c r="AB2795">
        <v>935</v>
      </c>
      <c r="AC2795">
        <v>4.4000000000000004</v>
      </c>
      <c r="AD2795">
        <v>1.85</v>
      </c>
      <c r="AE2795">
        <v>31</v>
      </c>
    </row>
    <row r="2796" spans="1:31" x14ac:dyDescent="0.45">
      <c r="A2796" t="s">
        <v>28</v>
      </c>
      <c r="B2796" t="s">
        <v>799</v>
      </c>
      <c r="C2796" t="str">
        <f t="shared" si="86"/>
        <v>other</v>
      </c>
      <c r="D2796">
        <v>69</v>
      </c>
      <c r="E2796">
        <v>88</v>
      </c>
      <c r="F2796">
        <v>189</v>
      </c>
      <c r="G2796">
        <v>799</v>
      </c>
      <c r="H2796" t="s">
        <v>9022</v>
      </c>
      <c r="I2796">
        <v>934</v>
      </c>
      <c r="J2796" s="1">
        <v>10431220</v>
      </c>
      <c r="K2796" s="1">
        <v>15000000</v>
      </c>
      <c r="L2796" s="1">
        <f>J2796/K2796</f>
        <v>0.69541466666666663</v>
      </c>
      <c r="M2796" s="2" t="str">
        <f t="shared" si="87"/>
        <v>other</v>
      </c>
      <c r="N2796" t="s">
        <v>2348</v>
      </c>
      <c r="O2796" t="s">
        <v>8295</v>
      </c>
      <c r="P2796" t="s">
        <v>12747</v>
      </c>
      <c r="Q2796">
        <v>29008</v>
      </c>
      <c r="R2796">
        <v>3707</v>
      </c>
      <c r="S2796" t="s">
        <v>12748</v>
      </c>
      <c r="T2796">
        <v>1</v>
      </c>
      <c r="U2796" t="s">
        <v>12749</v>
      </c>
      <c r="V2796" t="s">
        <v>12750</v>
      </c>
      <c r="W2796">
        <v>99</v>
      </c>
      <c r="X2796" t="s">
        <v>37</v>
      </c>
      <c r="Y2796" t="s">
        <v>38</v>
      </c>
      <c r="Z2796" t="s">
        <v>90</v>
      </c>
      <c r="AA2796">
        <v>2002</v>
      </c>
      <c r="AB2796">
        <v>927</v>
      </c>
      <c r="AC2796">
        <v>5.4</v>
      </c>
      <c r="AD2796">
        <v>1.85</v>
      </c>
      <c r="AE2796">
        <v>30</v>
      </c>
    </row>
    <row r="2797" spans="1:31" x14ac:dyDescent="0.45">
      <c r="A2797" t="s">
        <v>28</v>
      </c>
      <c r="B2797" t="s">
        <v>13479</v>
      </c>
      <c r="C2797" t="str">
        <f t="shared" si="86"/>
        <v>other</v>
      </c>
      <c r="D2797">
        <v>195</v>
      </c>
      <c r="E2797">
        <v>112</v>
      </c>
      <c r="F2797">
        <v>0</v>
      </c>
      <c r="G2797">
        <v>383</v>
      </c>
      <c r="H2797" t="s">
        <v>6415</v>
      </c>
      <c r="I2797">
        <v>12000</v>
      </c>
      <c r="J2797" s="1">
        <v>10429707</v>
      </c>
      <c r="K2797" s="1">
        <v>14000000</v>
      </c>
      <c r="L2797" s="1">
        <f>J2797/K2797</f>
        <v>0.74497907142857145</v>
      </c>
      <c r="M2797" s="2" t="str">
        <f t="shared" si="87"/>
        <v>other</v>
      </c>
      <c r="N2797" t="s">
        <v>6509</v>
      </c>
      <c r="O2797" t="s">
        <v>752</v>
      </c>
      <c r="P2797" t="s">
        <v>13480</v>
      </c>
      <c r="Q2797">
        <v>38142</v>
      </c>
      <c r="R2797">
        <v>13528</v>
      </c>
      <c r="S2797" t="s">
        <v>3237</v>
      </c>
      <c r="T2797">
        <v>0</v>
      </c>
      <c r="U2797" t="s">
        <v>13481</v>
      </c>
      <c r="V2797" t="s">
        <v>13482</v>
      </c>
      <c r="W2797">
        <v>270</v>
      </c>
      <c r="X2797" t="s">
        <v>37</v>
      </c>
      <c r="Y2797" t="s">
        <v>38</v>
      </c>
      <c r="Z2797" t="s">
        <v>575</v>
      </c>
      <c r="AA2797">
        <v>2006</v>
      </c>
      <c r="AB2797">
        <v>593</v>
      </c>
      <c r="AC2797">
        <v>7</v>
      </c>
      <c r="AD2797">
        <v>2.35</v>
      </c>
      <c r="AE2797">
        <v>30</v>
      </c>
    </row>
    <row r="2798" spans="1:31" x14ac:dyDescent="0.45">
      <c r="A2798" t="s">
        <v>28</v>
      </c>
      <c r="B2798" t="s">
        <v>2032</v>
      </c>
      <c r="C2798" t="str">
        <f t="shared" si="86"/>
        <v>other</v>
      </c>
      <c r="D2798">
        <v>61</v>
      </c>
      <c r="E2798">
        <v>86</v>
      </c>
      <c r="F2798">
        <v>70</v>
      </c>
      <c r="G2798">
        <v>169</v>
      </c>
      <c r="H2798" t="s">
        <v>1698</v>
      </c>
      <c r="I2798">
        <v>878</v>
      </c>
      <c r="J2798" s="1">
        <v>10411980</v>
      </c>
      <c r="K2798" s="1">
        <v>14000000</v>
      </c>
      <c r="L2798" s="1">
        <f>J2798/K2798</f>
        <v>0.74371285714285718</v>
      </c>
      <c r="M2798" s="2" t="str">
        <f t="shared" si="87"/>
        <v>other</v>
      </c>
      <c r="N2798" t="s">
        <v>13483</v>
      </c>
      <c r="O2798" t="s">
        <v>2626</v>
      </c>
      <c r="P2798" t="s">
        <v>13484</v>
      </c>
      <c r="Q2798">
        <v>11693</v>
      </c>
      <c r="R2798">
        <v>2165</v>
      </c>
      <c r="S2798" t="s">
        <v>13485</v>
      </c>
      <c r="T2798">
        <v>5</v>
      </c>
      <c r="U2798" t="s">
        <v>13486</v>
      </c>
      <c r="V2798" t="s">
        <v>13487</v>
      </c>
      <c r="W2798">
        <v>104</v>
      </c>
      <c r="X2798" t="s">
        <v>37</v>
      </c>
      <c r="Y2798" t="s">
        <v>38</v>
      </c>
      <c r="Z2798" t="s">
        <v>39</v>
      </c>
      <c r="AA2798">
        <v>2001</v>
      </c>
      <c r="AB2798">
        <v>834</v>
      </c>
      <c r="AC2798">
        <v>5.4</v>
      </c>
      <c r="AD2798">
        <v>2.35</v>
      </c>
      <c r="AE2798">
        <v>30</v>
      </c>
    </row>
    <row r="2799" spans="1:31" x14ac:dyDescent="0.45">
      <c r="A2799" t="s">
        <v>28</v>
      </c>
      <c r="B2799" t="s">
        <v>13488</v>
      </c>
      <c r="C2799" t="str">
        <f t="shared" si="86"/>
        <v>other</v>
      </c>
      <c r="D2799">
        <v>77</v>
      </c>
      <c r="E2799">
        <v>86</v>
      </c>
      <c r="F2799">
        <v>90</v>
      </c>
      <c r="G2799">
        <v>635</v>
      </c>
      <c r="H2799" t="s">
        <v>12717</v>
      </c>
      <c r="I2799">
        <v>962</v>
      </c>
      <c r="J2799" s="1">
        <v>10400000</v>
      </c>
      <c r="K2799" s="1">
        <v>14000000</v>
      </c>
      <c r="L2799" s="1">
        <f>J2799/K2799</f>
        <v>0.74285714285714288</v>
      </c>
      <c r="M2799" s="2" t="str">
        <f t="shared" si="87"/>
        <v>other</v>
      </c>
      <c r="N2799" t="s">
        <v>4209</v>
      </c>
      <c r="O2799" t="s">
        <v>4679</v>
      </c>
      <c r="P2799" t="s">
        <v>13489</v>
      </c>
      <c r="Q2799">
        <v>11233</v>
      </c>
      <c r="R2799">
        <v>3715</v>
      </c>
      <c r="S2799" t="s">
        <v>13490</v>
      </c>
      <c r="T2799">
        <v>1</v>
      </c>
      <c r="U2799" t="s">
        <v>13491</v>
      </c>
      <c r="V2799" t="s">
        <v>13492</v>
      </c>
      <c r="W2799">
        <v>32</v>
      </c>
      <c r="X2799" t="s">
        <v>37</v>
      </c>
      <c r="Y2799" t="s">
        <v>38</v>
      </c>
      <c r="Z2799" t="s">
        <v>39</v>
      </c>
      <c r="AA2799">
        <v>2012</v>
      </c>
      <c r="AB2799">
        <v>925</v>
      </c>
      <c r="AC2799">
        <v>5.4</v>
      </c>
      <c r="AD2799">
        <v>2.35</v>
      </c>
      <c r="AE2799">
        <v>30</v>
      </c>
    </row>
    <row r="2800" spans="1:31" x14ac:dyDescent="0.45">
      <c r="A2800" t="s">
        <v>28</v>
      </c>
      <c r="B2800" t="s">
        <v>13493</v>
      </c>
      <c r="C2800" t="str">
        <f t="shared" si="86"/>
        <v>other</v>
      </c>
      <c r="D2800">
        <v>259</v>
      </c>
      <c r="E2800">
        <v>112</v>
      </c>
      <c r="F2800">
        <v>232</v>
      </c>
      <c r="G2800">
        <v>177</v>
      </c>
      <c r="H2800" t="s">
        <v>121</v>
      </c>
      <c r="I2800">
        <v>413</v>
      </c>
      <c r="J2800" s="1">
        <v>10397365</v>
      </c>
      <c r="L2800" s="1" t="e">
        <f>J2800/K2800</f>
        <v>#DIV/0!</v>
      </c>
      <c r="M2800" s="2" t="e">
        <f t="shared" si="87"/>
        <v>#DIV/0!</v>
      </c>
      <c r="N2800" t="s">
        <v>1534</v>
      </c>
      <c r="O2800" t="s">
        <v>13494</v>
      </c>
      <c r="P2800" t="s">
        <v>13495</v>
      </c>
      <c r="Q2800">
        <v>89906</v>
      </c>
      <c r="R2800">
        <v>1372</v>
      </c>
      <c r="S2800" t="s">
        <v>13496</v>
      </c>
      <c r="T2800">
        <v>1</v>
      </c>
      <c r="U2800" t="s">
        <v>13497</v>
      </c>
      <c r="V2800" t="s">
        <v>13498</v>
      </c>
      <c r="W2800">
        <v>175</v>
      </c>
      <c r="X2800" t="s">
        <v>1454</v>
      </c>
      <c r="Y2800" t="s">
        <v>1455</v>
      </c>
      <c r="Z2800" t="s">
        <v>39</v>
      </c>
      <c r="AA2800">
        <v>2007</v>
      </c>
      <c r="AB2800">
        <v>412</v>
      </c>
      <c r="AC2800">
        <v>8</v>
      </c>
      <c r="AD2800">
        <v>1.85</v>
      </c>
      <c r="AE2800">
        <v>30</v>
      </c>
    </row>
    <row r="2801" spans="1:31" x14ac:dyDescent="0.45">
      <c r="A2801" t="s">
        <v>28</v>
      </c>
      <c r="B2801" t="s">
        <v>13499</v>
      </c>
      <c r="C2801" t="str">
        <f t="shared" si="86"/>
        <v>other</v>
      </c>
      <c r="D2801">
        <v>251</v>
      </c>
      <c r="E2801">
        <v>137</v>
      </c>
      <c r="F2801">
        <v>143</v>
      </c>
      <c r="G2801">
        <v>280</v>
      </c>
      <c r="H2801" t="s">
        <v>1459</v>
      </c>
      <c r="I2801">
        <v>14000</v>
      </c>
      <c r="J2801" s="1">
        <v>10353690</v>
      </c>
      <c r="K2801" s="1">
        <v>26000000</v>
      </c>
      <c r="L2801" s="1">
        <f>J2801/K2801</f>
        <v>0.39821884615384617</v>
      </c>
      <c r="M2801" s="2" t="str">
        <f t="shared" si="87"/>
        <v>other</v>
      </c>
      <c r="N2801" t="s">
        <v>209</v>
      </c>
      <c r="O2801" t="s">
        <v>208</v>
      </c>
      <c r="P2801" t="s">
        <v>13500</v>
      </c>
      <c r="Q2801">
        <v>92781</v>
      </c>
      <c r="R2801">
        <v>15337</v>
      </c>
      <c r="S2801" t="s">
        <v>13501</v>
      </c>
      <c r="T2801">
        <v>0</v>
      </c>
      <c r="U2801" t="s">
        <v>13502</v>
      </c>
      <c r="V2801" t="s">
        <v>13503</v>
      </c>
      <c r="W2801">
        <v>320</v>
      </c>
      <c r="X2801" t="s">
        <v>37</v>
      </c>
      <c r="Y2801" t="s">
        <v>38</v>
      </c>
      <c r="Z2801" t="s">
        <v>575</v>
      </c>
      <c r="AA2801">
        <v>2006</v>
      </c>
      <c r="AB2801">
        <v>617</v>
      </c>
      <c r="AC2801">
        <v>7.6</v>
      </c>
      <c r="AD2801">
        <v>2.35</v>
      </c>
      <c r="AE2801">
        <v>30</v>
      </c>
    </row>
    <row r="2802" spans="1:31" x14ac:dyDescent="0.45">
      <c r="A2802" t="s">
        <v>28</v>
      </c>
      <c r="B2802" t="s">
        <v>13504</v>
      </c>
      <c r="C2802" t="str">
        <f t="shared" si="86"/>
        <v>other</v>
      </c>
      <c r="D2802">
        <v>63</v>
      </c>
      <c r="E2802">
        <v>90</v>
      </c>
      <c r="F2802">
        <v>49</v>
      </c>
      <c r="G2802">
        <v>191</v>
      </c>
      <c r="H2802" t="s">
        <v>11094</v>
      </c>
      <c r="I2802">
        <v>12000</v>
      </c>
      <c r="J2802" s="1">
        <v>10326062</v>
      </c>
      <c r="K2802" s="1">
        <v>24000000</v>
      </c>
      <c r="L2802" s="1">
        <f>J2802/K2802</f>
        <v>0.43025258333333333</v>
      </c>
      <c r="M2802" s="2" t="str">
        <f t="shared" si="87"/>
        <v>other</v>
      </c>
      <c r="N2802" t="s">
        <v>1914</v>
      </c>
      <c r="O2802" t="s">
        <v>4827</v>
      </c>
      <c r="P2802" t="s">
        <v>13505</v>
      </c>
      <c r="Q2802">
        <v>12519</v>
      </c>
      <c r="R2802">
        <v>12776</v>
      </c>
      <c r="S2802" t="s">
        <v>13506</v>
      </c>
      <c r="T2802">
        <v>5</v>
      </c>
      <c r="U2802" t="s">
        <v>13507</v>
      </c>
      <c r="V2802" t="s">
        <v>13508</v>
      </c>
      <c r="W2802">
        <v>112</v>
      </c>
      <c r="X2802" t="s">
        <v>37</v>
      </c>
      <c r="Y2802" t="s">
        <v>38</v>
      </c>
      <c r="Z2802" t="s">
        <v>575</v>
      </c>
      <c r="AA2802">
        <v>2000</v>
      </c>
      <c r="AB2802">
        <v>215</v>
      </c>
      <c r="AC2802">
        <v>5.9</v>
      </c>
      <c r="AD2802">
        <v>2.35</v>
      </c>
      <c r="AE2802">
        <v>29</v>
      </c>
    </row>
    <row r="2803" spans="1:31" x14ac:dyDescent="0.45">
      <c r="A2803" t="s">
        <v>28</v>
      </c>
      <c r="B2803" t="s">
        <v>1006</v>
      </c>
      <c r="C2803" t="str">
        <f t="shared" si="86"/>
        <v>other</v>
      </c>
      <c r="D2803">
        <v>47</v>
      </c>
      <c r="E2803">
        <v>107</v>
      </c>
      <c r="F2803">
        <v>956</v>
      </c>
      <c r="G2803">
        <v>113</v>
      </c>
      <c r="H2803" t="s">
        <v>2482</v>
      </c>
      <c r="I2803">
        <v>10000</v>
      </c>
      <c r="J2803" s="1">
        <v>10324441</v>
      </c>
      <c r="K2803" s="1">
        <v>14000000</v>
      </c>
      <c r="L2803" s="1">
        <f>J2803/K2803</f>
        <v>0.7374600714285714</v>
      </c>
      <c r="M2803" s="2" t="str">
        <f t="shared" si="87"/>
        <v>other</v>
      </c>
      <c r="N2803" t="s">
        <v>3399</v>
      </c>
      <c r="O2803" t="s">
        <v>2814</v>
      </c>
      <c r="P2803" t="s">
        <v>13509</v>
      </c>
      <c r="Q2803">
        <v>6782</v>
      </c>
      <c r="R2803">
        <v>10368</v>
      </c>
      <c r="S2803" t="s">
        <v>13510</v>
      </c>
      <c r="T2803">
        <v>1</v>
      </c>
      <c r="U2803" t="s">
        <v>13511</v>
      </c>
      <c r="V2803" t="s">
        <v>13512</v>
      </c>
      <c r="W2803">
        <v>114</v>
      </c>
      <c r="X2803" t="s">
        <v>37</v>
      </c>
      <c r="Y2803" t="s">
        <v>38</v>
      </c>
      <c r="Z2803" t="s">
        <v>575</v>
      </c>
      <c r="AA2803">
        <v>1999</v>
      </c>
      <c r="AB2803">
        <v>233</v>
      </c>
      <c r="AC2803">
        <v>6.6</v>
      </c>
      <c r="AD2803">
        <v>1.85</v>
      </c>
      <c r="AE2803">
        <v>29</v>
      </c>
    </row>
    <row r="2804" spans="1:31" x14ac:dyDescent="0.45">
      <c r="A2804" t="s">
        <v>28</v>
      </c>
      <c r="B2804" t="s">
        <v>1188</v>
      </c>
      <c r="C2804" t="str">
        <f t="shared" si="86"/>
        <v>other</v>
      </c>
      <c r="D2804">
        <v>108</v>
      </c>
      <c r="E2804">
        <v>98</v>
      </c>
      <c r="F2804">
        <v>176</v>
      </c>
      <c r="G2804">
        <v>15</v>
      </c>
      <c r="H2804" t="s">
        <v>7796</v>
      </c>
      <c r="I2804">
        <v>543</v>
      </c>
      <c r="J2804" s="1">
        <v>10305534</v>
      </c>
      <c r="K2804" s="1">
        <v>14000000</v>
      </c>
      <c r="L2804" s="1">
        <f>J2804/K2804</f>
        <v>0.73610957142857147</v>
      </c>
      <c r="M2804" s="2" t="str">
        <f t="shared" si="87"/>
        <v>other</v>
      </c>
      <c r="N2804" t="s">
        <v>5930</v>
      </c>
      <c r="O2804" t="s">
        <v>8326</v>
      </c>
      <c r="P2804" t="s">
        <v>13513</v>
      </c>
      <c r="Q2804">
        <v>9334</v>
      </c>
      <c r="R2804">
        <v>678</v>
      </c>
      <c r="S2804" t="s">
        <v>13514</v>
      </c>
      <c r="T2804">
        <v>3</v>
      </c>
      <c r="U2804" t="s">
        <v>13515</v>
      </c>
      <c r="V2804" t="s">
        <v>13516</v>
      </c>
      <c r="W2804">
        <v>59</v>
      </c>
      <c r="X2804" t="s">
        <v>37</v>
      </c>
      <c r="Y2804" t="s">
        <v>1455</v>
      </c>
      <c r="Z2804" t="s">
        <v>39</v>
      </c>
      <c r="AA2804">
        <v>2006</v>
      </c>
      <c r="AB2804">
        <v>113</v>
      </c>
      <c r="AC2804">
        <v>6.7</v>
      </c>
      <c r="AD2804">
        <v>2.35</v>
      </c>
      <c r="AE2804">
        <v>29</v>
      </c>
    </row>
    <row r="2805" spans="1:31" x14ac:dyDescent="0.45">
      <c r="A2805" t="s">
        <v>28</v>
      </c>
      <c r="B2805" t="s">
        <v>13517</v>
      </c>
      <c r="C2805" t="str">
        <f t="shared" si="86"/>
        <v>other</v>
      </c>
      <c r="D2805">
        <v>64</v>
      </c>
      <c r="E2805">
        <v>84</v>
      </c>
      <c r="F2805">
        <v>12</v>
      </c>
      <c r="G2805">
        <v>102</v>
      </c>
      <c r="H2805" t="s">
        <v>13518</v>
      </c>
      <c r="I2805">
        <v>159</v>
      </c>
      <c r="J2805" s="1">
        <v>10300000</v>
      </c>
      <c r="K2805" s="1">
        <v>14000000</v>
      </c>
      <c r="L2805" s="1">
        <f>J2805/K2805</f>
        <v>0.73571428571428577</v>
      </c>
      <c r="M2805" s="2" t="str">
        <f t="shared" si="87"/>
        <v>other</v>
      </c>
      <c r="N2805" t="s">
        <v>6122</v>
      </c>
      <c r="O2805" t="s">
        <v>13519</v>
      </c>
      <c r="P2805" t="s">
        <v>13520</v>
      </c>
      <c r="Q2805">
        <v>7277</v>
      </c>
      <c r="R2805">
        <v>417</v>
      </c>
      <c r="S2805" t="s">
        <v>13521</v>
      </c>
      <c r="T2805">
        <v>4</v>
      </c>
      <c r="U2805" t="s">
        <v>13522</v>
      </c>
      <c r="V2805" t="s">
        <v>13523</v>
      </c>
      <c r="W2805">
        <v>181</v>
      </c>
      <c r="X2805" t="s">
        <v>37</v>
      </c>
      <c r="Y2805" t="s">
        <v>38</v>
      </c>
      <c r="Z2805" t="s">
        <v>39</v>
      </c>
      <c r="AA2805">
        <v>2001</v>
      </c>
      <c r="AB2805">
        <v>102</v>
      </c>
      <c r="AC2805">
        <v>3.9</v>
      </c>
      <c r="AD2805">
        <v>1.85</v>
      </c>
      <c r="AE2805">
        <v>28</v>
      </c>
    </row>
    <row r="2806" spans="1:31" x14ac:dyDescent="0.45">
      <c r="A2806" t="s">
        <v>28</v>
      </c>
      <c r="B2806" t="s">
        <v>12550</v>
      </c>
      <c r="C2806" t="str">
        <f t="shared" si="86"/>
        <v>other</v>
      </c>
      <c r="D2806">
        <v>20</v>
      </c>
      <c r="E2806">
        <v>139</v>
      </c>
      <c r="F2806">
        <v>133</v>
      </c>
      <c r="G2806">
        <v>5</v>
      </c>
      <c r="H2806" t="s">
        <v>13524</v>
      </c>
      <c r="I2806">
        <v>423</v>
      </c>
      <c r="J2806" s="1">
        <v>10297897</v>
      </c>
      <c r="K2806" s="1">
        <v>14000000</v>
      </c>
      <c r="L2806" s="1">
        <f>J2806/K2806</f>
        <v>0.73556407142857139</v>
      </c>
      <c r="M2806" s="2" t="str">
        <f t="shared" si="87"/>
        <v>other</v>
      </c>
      <c r="N2806" t="s">
        <v>6103</v>
      </c>
      <c r="O2806" t="s">
        <v>1834</v>
      </c>
      <c r="P2806" t="s">
        <v>13525</v>
      </c>
      <c r="Q2806">
        <v>2427</v>
      </c>
      <c r="R2806">
        <v>446</v>
      </c>
      <c r="S2806" t="s">
        <v>13526</v>
      </c>
      <c r="T2806">
        <v>1</v>
      </c>
      <c r="U2806" t="s">
        <v>13527</v>
      </c>
      <c r="V2806" t="s">
        <v>13528</v>
      </c>
      <c r="W2806">
        <v>27</v>
      </c>
      <c r="X2806" t="s">
        <v>37</v>
      </c>
      <c r="Y2806" t="s">
        <v>1455</v>
      </c>
      <c r="Z2806" t="s">
        <v>39</v>
      </c>
      <c r="AA2806">
        <v>1995</v>
      </c>
      <c r="AB2806">
        <v>15</v>
      </c>
      <c r="AC2806">
        <v>5.7</v>
      </c>
      <c r="AD2806">
        <v>1.85</v>
      </c>
      <c r="AE2806">
        <v>27</v>
      </c>
    </row>
    <row r="2807" spans="1:31" x14ac:dyDescent="0.45">
      <c r="A2807" t="s">
        <v>28</v>
      </c>
      <c r="B2807" t="s">
        <v>12957</v>
      </c>
      <c r="C2807" t="str">
        <f t="shared" si="86"/>
        <v>other</v>
      </c>
      <c r="D2807">
        <v>135</v>
      </c>
      <c r="E2807">
        <v>97</v>
      </c>
      <c r="F2807">
        <v>11</v>
      </c>
      <c r="G2807">
        <v>548</v>
      </c>
      <c r="H2807" t="s">
        <v>198</v>
      </c>
      <c r="I2807">
        <v>14000</v>
      </c>
      <c r="J2807" s="1">
        <v>10281585</v>
      </c>
      <c r="L2807" s="1" t="e">
        <f>J2807/K2807</f>
        <v>#DIV/0!</v>
      </c>
      <c r="M2807" s="2" t="e">
        <f t="shared" si="87"/>
        <v>#DIV/0!</v>
      </c>
      <c r="N2807" t="s">
        <v>1671</v>
      </c>
      <c r="O2807" t="s">
        <v>426</v>
      </c>
      <c r="P2807" t="s">
        <v>13529</v>
      </c>
      <c r="Q2807">
        <v>16444</v>
      </c>
      <c r="R2807">
        <v>16431</v>
      </c>
      <c r="S2807" t="s">
        <v>5784</v>
      </c>
      <c r="T2807">
        <v>4</v>
      </c>
      <c r="U2807" t="s">
        <v>13530</v>
      </c>
      <c r="V2807" t="s">
        <v>13531</v>
      </c>
      <c r="W2807">
        <v>79</v>
      </c>
      <c r="X2807" t="s">
        <v>37</v>
      </c>
      <c r="Y2807" t="s">
        <v>56</v>
      </c>
      <c r="Z2807" t="s">
        <v>39</v>
      </c>
      <c r="AA2807">
        <v>2008</v>
      </c>
      <c r="AB2807">
        <v>1000</v>
      </c>
      <c r="AC2807">
        <v>6.7</v>
      </c>
      <c r="AD2807">
        <v>2.35</v>
      </c>
      <c r="AE2807">
        <v>27</v>
      </c>
    </row>
    <row r="2808" spans="1:31" x14ac:dyDescent="0.45">
      <c r="A2808" t="s">
        <v>28</v>
      </c>
      <c r="B2808" t="s">
        <v>13532</v>
      </c>
      <c r="C2808" t="str">
        <f t="shared" si="86"/>
        <v>other</v>
      </c>
      <c r="D2808">
        <v>2</v>
      </c>
      <c r="E2808">
        <v>127</v>
      </c>
      <c r="F2808">
        <v>109</v>
      </c>
      <c r="G2808">
        <v>324</v>
      </c>
      <c r="H2808" t="s">
        <v>9659</v>
      </c>
      <c r="I2808">
        <v>16000</v>
      </c>
      <c r="J2808" s="1">
        <v>10269307</v>
      </c>
      <c r="K2808" s="1">
        <v>14000000</v>
      </c>
      <c r="L2808" s="1">
        <f>J2808/K2808</f>
        <v>0.73352192857142862</v>
      </c>
      <c r="M2808" s="2" t="str">
        <f t="shared" si="87"/>
        <v>other</v>
      </c>
      <c r="N2808" t="s">
        <v>1303</v>
      </c>
      <c r="O2808" t="s">
        <v>196</v>
      </c>
      <c r="P2808" t="s">
        <v>13533</v>
      </c>
      <c r="Q2808">
        <v>524</v>
      </c>
      <c r="R2808">
        <v>17250</v>
      </c>
      <c r="S2808" t="s">
        <v>13534</v>
      </c>
      <c r="T2808">
        <v>0</v>
      </c>
      <c r="U2808" t="s">
        <v>13535</v>
      </c>
      <c r="V2808" t="s">
        <v>13536</v>
      </c>
      <c r="W2808">
        <v>8</v>
      </c>
      <c r="X2808" t="s">
        <v>37</v>
      </c>
      <c r="Y2808" t="s">
        <v>13537</v>
      </c>
      <c r="Z2808" t="s">
        <v>90</v>
      </c>
      <c r="AA2808">
        <v>1978</v>
      </c>
      <c r="AB2808">
        <v>469</v>
      </c>
      <c r="AC2808">
        <v>6.5</v>
      </c>
      <c r="AD2808">
        <v>2.35</v>
      </c>
      <c r="AE2808">
        <v>26</v>
      </c>
    </row>
    <row r="2809" spans="1:31" x14ac:dyDescent="0.45">
      <c r="A2809" t="s">
        <v>28</v>
      </c>
      <c r="B2809" t="s">
        <v>11317</v>
      </c>
      <c r="C2809" t="str">
        <f t="shared" si="86"/>
        <v>other</v>
      </c>
      <c r="D2809">
        <v>262</v>
      </c>
      <c r="E2809">
        <v>150</v>
      </c>
      <c r="F2809">
        <v>608</v>
      </c>
      <c r="G2809">
        <v>43</v>
      </c>
      <c r="H2809" t="s">
        <v>13538</v>
      </c>
      <c r="I2809">
        <v>149</v>
      </c>
      <c r="J2809" s="1">
        <v>10268846</v>
      </c>
      <c r="K2809" s="1">
        <v>8200000</v>
      </c>
      <c r="L2809" s="1">
        <f>J2809/K2809</f>
        <v>1.2522982926829269</v>
      </c>
      <c r="M2809" s="2" t="str">
        <f t="shared" si="87"/>
        <v>other</v>
      </c>
      <c r="N2809" t="s">
        <v>5930</v>
      </c>
      <c r="O2809" t="s">
        <v>11320</v>
      </c>
      <c r="P2809" t="s">
        <v>13539</v>
      </c>
      <c r="Q2809">
        <v>17933</v>
      </c>
      <c r="R2809">
        <v>390</v>
      </c>
      <c r="S2809" t="s">
        <v>13540</v>
      </c>
      <c r="T2809">
        <v>0</v>
      </c>
      <c r="U2809" t="s">
        <v>13541</v>
      </c>
      <c r="V2809" t="s">
        <v>13542</v>
      </c>
      <c r="W2809">
        <v>165</v>
      </c>
      <c r="X2809" t="s">
        <v>37</v>
      </c>
      <c r="Y2809" t="s">
        <v>56</v>
      </c>
      <c r="Z2809" t="s">
        <v>575</v>
      </c>
      <c r="AA2809">
        <v>2014</v>
      </c>
      <c r="AB2809">
        <v>44</v>
      </c>
      <c r="AC2809">
        <v>6.8</v>
      </c>
      <c r="AD2809">
        <v>2.35</v>
      </c>
      <c r="AE2809">
        <v>26</v>
      </c>
    </row>
    <row r="2810" spans="1:31" x14ac:dyDescent="0.45">
      <c r="A2810" t="s">
        <v>28</v>
      </c>
      <c r="B2810" t="s">
        <v>13543</v>
      </c>
      <c r="C2810" t="str">
        <f t="shared" si="86"/>
        <v>other</v>
      </c>
      <c r="D2810">
        <v>129</v>
      </c>
      <c r="E2810">
        <v>104</v>
      </c>
      <c r="F2810">
        <v>752</v>
      </c>
      <c r="G2810">
        <v>59</v>
      </c>
      <c r="H2810" t="s">
        <v>13544</v>
      </c>
      <c r="I2810">
        <v>412</v>
      </c>
      <c r="J2810" s="1">
        <v>10246600</v>
      </c>
      <c r="L2810" s="1" t="e">
        <f>J2810/K2810</f>
        <v>#DIV/0!</v>
      </c>
      <c r="M2810" s="2" t="e">
        <f t="shared" si="87"/>
        <v>#DIV/0!</v>
      </c>
      <c r="N2810" t="s">
        <v>209</v>
      </c>
      <c r="O2810" t="s">
        <v>121</v>
      </c>
      <c r="P2810" t="s">
        <v>13545</v>
      </c>
      <c r="Q2810">
        <v>3174</v>
      </c>
      <c r="R2810">
        <v>799</v>
      </c>
      <c r="S2810" t="s">
        <v>13546</v>
      </c>
      <c r="T2810">
        <v>0</v>
      </c>
      <c r="U2810" t="s">
        <v>13547</v>
      </c>
      <c r="V2810" t="s">
        <v>13548</v>
      </c>
      <c r="W2810">
        <v>31</v>
      </c>
      <c r="X2810" t="s">
        <v>1454</v>
      </c>
      <c r="Y2810" t="s">
        <v>1455</v>
      </c>
      <c r="Z2810" t="s">
        <v>90</v>
      </c>
      <c r="AA2810">
        <v>2009</v>
      </c>
      <c r="AB2810">
        <v>74</v>
      </c>
      <c r="AC2810">
        <v>6.3</v>
      </c>
      <c r="AD2810">
        <v>2.35</v>
      </c>
      <c r="AE2810">
        <v>26</v>
      </c>
    </row>
    <row r="2811" spans="1:31" x14ac:dyDescent="0.45">
      <c r="A2811" t="s">
        <v>28</v>
      </c>
      <c r="B2811" t="s">
        <v>5418</v>
      </c>
      <c r="C2811" t="str">
        <f t="shared" si="86"/>
        <v>other</v>
      </c>
      <c r="D2811">
        <v>69</v>
      </c>
      <c r="E2811">
        <v>132</v>
      </c>
      <c r="F2811">
        <v>333</v>
      </c>
      <c r="G2811">
        <v>284</v>
      </c>
      <c r="H2811" t="s">
        <v>5886</v>
      </c>
      <c r="I2811">
        <v>380</v>
      </c>
      <c r="J2811" s="1">
        <v>10214647</v>
      </c>
      <c r="K2811" s="1">
        <v>103000000</v>
      </c>
      <c r="L2811" s="1">
        <f>J2811/K2811</f>
        <v>9.9171330097087382E-2</v>
      </c>
      <c r="M2811" s="2" t="str">
        <f t="shared" si="87"/>
        <v>other</v>
      </c>
      <c r="N2811" t="s">
        <v>13549</v>
      </c>
      <c r="O2811" t="s">
        <v>10476</v>
      </c>
      <c r="P2811" t="s">
        <v>13550</v>
      </c>
      <c r="Q2811">
        <v>11077</v>
      </c>
      <c r="R2811">
        <v>1429</v>
      </c>
      <c r="S2811" t="s">
        <v>13551</v>
      </c>
      <c r="T2811">
        <v>2</v>
      </c>
      <c r="U2811" t="s">
        <v>13552</v>
      </c>
      <c r="V2811" t="s">
        <v>13553</v>
      </c>
      <c r="W2811">
        <v>55</v>
      </c>
      <c r="X2811" t="s">
        <v>37</v>
      </c>
      <c r="Y2811" t="s">
        <v>1455</v>
      </c>
      <c r="Z2811" t="s">
        <v>5603</v>
      </c>
      <c r="AA2811">
        <v>2002</v>
      </c>
      <c r="AB2811">
        <v>326</v>
      </c>
      <c r="AC2811">
        <v>7.3</v>
      </c>
      <c r="AD2811">
        <v>1.85</v>
      </c>
      <c r="AE2811">
        <v>26</v>
      </c>
    </row>
    <row r="2812" spans="1:31" x14ac:dyDescent="0.45">
      <c r="A2812" t="s">
        <v>28</v>
      </c>
      <c r="B2812" t="s">
        <v>13554</v>
      </c>
      <c r="C2812" t="str">
        <f t="shared" si="86"/>
        <v>other</v>
      </c>
      <c r="D2812">
        <v>50</v>
      </c>
      <c r="E2812">
        <v>117</v>
      </c>
      <c r="F2812">
        <v>2</v>
      </c>
      <c r="G2812">
        <v>21</v>
      </c>
      <c r="H2812" t="s">
        <v>12047</v>
      </c>
      <c r="I2812">
        <v>149</v>
      </c>
      <c r="J2812" s="1">
        <v>10214013</v>
      </c>
      <c r="K2812" s="1">
        <v>12000000</v>
      </c>
      <c r="L2812" s="1">
        <f>J2812/K2812</f>
        <v>0.85116775</v>
      </c>
      <c r="M2812" s="2" t="str">
        <f t="shared" si="87"/>
        <v>other</v>
      </c>
      <c r="N2812" t="s">
        <v>1315</v>
      </c>
      <c r="O2812" t="s">
        <v>13555</v>
      </c>
      <c r="P2812" t="s">
        <v>13556</v>
      </c>
      <c r="Q2812">
        <v>6069</v>
      </c>
      <c r="R2812">
        <v>243</v>
      </c>
      <c r="S2812" t="s">
        <v>13557</v>
      </c>
      <c r="T2812">
        <v>2</v>
      </c>
      <c r="U2812" t="s">
        <v>13558</v>
      </c>
      <c r="V2812" t="s">
        <v>13559</v>
      </c>
      <c r="W2812">
        <v>34</v>
      </c>
      <c r="X2812" t="s">
        <v>1936</v>
      </c>
      <c r="Y2812" t="s">
        <v>882</v>
      </c>
      <c r="Z2812" t="s">
        <v>575</v>
      </c>
      <c r="AA2812">
        <v>2010</v>
      </c>
      <c r="AB2812">
        <v>32</v>
      </c>
      <c r="AC2812">
        <v>6.9</v>
      </c>
      <c r="AD2812">
        <v>2.35</v>
      </c>
      <c r="AE2812">
        <v>26</v>
      </c>
    </row>
    <row r="2813" spans="1:31" x14ac:dyDescent="0.45">
      <c r="A2813" t="s">
        <v>28</v>
      </c>
      <c r="B2813" t="s">
        <v>2382</v>
      </c>
      <c r="C2813" t="str">
        <f t="shared" si="86"/>
        <v>other</v>
      </c>
      <c r="D2813">
        <v>57</v>
      </c>
      <c r="E2813">
        <v>115</v>
      </c>
      <c r="F2813">
        <v>168</v>
      </c>
      <c r="G2813">
        <v>322</v>
      </c>
      <c r="H2813" t="s">
        <v>1958</v>
      </c>
      <c r="I2813">
        <v>697</v>
      </c>
      <c r="J2813" s="1">
        <v>10200000</v>
      </c>
      <c r="K2813" s="1">
        <v>15000000</v>
      </c>
      <c r="L2813" s="1">
        <f>J2813/K2813</f>
        <v>0.68</v>
      </c>
      <c r="M2813" s="2" t="str">
        <f t="shared" si="87"/>
        <v>other</v>
      </c>
      <c r="N2813" t="s">
        <v>11831</v>
      </c>
      <c r="O2813" t="s">
        <v>3188</v>
      </c>
      <c r="P2813" t="s">
        <v>13560</v>
      </c>
      <c r="Q2813">
        <v>11704</v>
      </c>
      <c r="R2813">
        <v>2243</v>
      </c>
      <c r="S2813" t="s">
        <v>5059</v>
      </c>
      <c r="T2813">
        <v>0</v>
      </c>
      <c r="U2813" t="s">
        <v>13561</v>
      </c>
      <c r="V2813" t="s">
        <v>13562</v>
      </c>
      <c r="W2813">
        <v>36</v>
      </c>
      <c r="X2813" t="s">
        <v>37</v>
      </c>
      <c r="Y2813" t="s">
        <v>38</v>
      </c>
      <c r="Z2813" t="s">
        <v>575</v>
      </c>
      <c r="AA2813">
        <v>2008</v>
      </c>
      <c r="AB2813">
        <v>329</v>
      </c>
      <c r="AC2813">
        <v>7</v>
      </c>
      <c r="AD2813">
        <v>1.85</v>
      </c>
      <c r="AE2813">
        <v>25</v>
      </c>
    </row>
    <row r="2814" spans="1:31" x14ac:dyDescent="0.45">
      <c r="A2814" t="s">
        <v>28</v>
      </c>
      <c r="B2814" t="s">
        <v>13563</v>
      </c>
      <c r="C2814" t="str">
        <f t="shared" si="86"/>
        <v>other</v>
      </c>
      <c r="D2814">
        <v>116</v>
      </c>
      <c r="E2814">
        <v>186</v>
      </c>
      <c r="F2814">
        <v>50</v>
      </c>
      <c r="G2814">
        <v>338</v>
      </c>
      <c r="H2814" t="s">
        <v>2444</v>
      </c>
      <c r="I2814">
        <v>13000</v>
      </c>
      <c r="J2814" s="1">
        <v>10198766</v>
      </c>
      <c r="K2814" s="1">
        <v>14000000</v>
      </c>
      <c r="L2814" s="1">
        <f>J2814/K2814</f>
        <v>0.72848328571428567</v>
      </c>
      <c r="M2814" s="2" t="str">
        <f t="shared" si="87"/>
        <v>other</v>
      </c>
      <c r="N2814" t="s">
        <v>3399</v>
      </c>
      <c r="O2814" t="s">
        <v>1147</v>
      </c>
      <c r="P2814" t="s">
        <v>13564</v>
      </c>
      <c r="Q2814">
        <v>12053</v>
      </c>
      <c r="R2814">
        <v>14638</v>
      </c>
      <c r="S2814" t="s">
        <v>13565</v>
      </c>
      <c r="T2814">
        <v>1</v>
      </c>
      <c r="U2814" t="s">
        <v>13566</v>
      </c>
      <c r="V2814" t="s">
        <v>13567</v>
      </c>
      <c r="W2814">
        <v>119</v>
      </c>
      <c r="X2814" t="s">
        <v>37</v>
      </c>
      <c r="Y2814" t="s">
        <v>38</v>
      </c>
      <c r="Z2814" t="s">
        <v>575</v>
      </c>
      <c r="AA2814">
        <v>2011</v>
      </c>
      <c r="AB2814">
        <v>1000</v>
      </c>
      <c r="AC2814">
        <v>6.5</v>
      </c>
      <c r="AD2814">
        <v>1.85</v>
      </c>
      <c r="AE2814">
        <v>25</v>
      </c>
    </row>
    <row r="2815" spans="1:31" x14ac:dyDescent="0.45">
      <c r="A2815" t="s">
        <v>28</v>
      </c>
      <c r="B2815" t="s">
        <v>13568</v>
      </c>
      <c r="C2815" t="str">
        <f t="shared" ref="C2815:C2878" si="88">IF(J2815&lt;100000000,"other","blockbuster")</f>
        <v>other</v>
      </c>
      <c r="D2815">
        <v>45</v>
      </c>
      <c r="E2815">
        <v>90</v>
      </c>
      <c r="F2815">
        <v>10</v>
      </c>
      <c r="G2815">
        <v>378</v>
      </c>
      <c r="H2815" t="s">
        <v>7212</v>
      </c>
      <c r="I2815">
        <v>826</v>
      </c>
      <c r="J2815" s="1">
        <v>10174663</v>
      </c>
      <c r="L2815" s="1" t="e">
        <f>J2815/K2815</f>
        <v>#DIV/0!</v>
      </c>
      <c r="M2815" s="2" t="e">
        <f t="shared" si="87"/>
        <v>#DIV/0!</v>
      </c>
      <c r="N2815" t="s">
        <v>7569</v>
      </c>
      <c r="O2815" t="s">
        <v>7418</v>
      </c>
      <c r="P2815" t="s">
        <v>13569</v>
      </c>
      <c r="Q2815">
        <v>9928</v>
      </c>
      <c r="R2815">
        <v>2207</v>
      </c>
      <c r="S2815" t="s">
        <v>13570</v>
      </c>
      <c r="T2815">
        <v>7</v>
      </c>
      <c r="U2815" t="s">
        <v>13571</v>
      </c>
      <c r="V2815" t="s">
        <v>13572</v>
      </c>
      <c r="W2815">
        <v>66</v>
      </c>
      <c r="X2815" t="s">
        <v>37</v>
      </c>
      <c r="Y2815" t="s">
        <v>263</v>
      </c>
      <c r="Z2815" t="s">
        <v>575</v>
      </c>
      <c r="AA2815">
        <v>2009</v>
      </c>
      <c r="AB2815">
        <v>521</v>
      </c>
      <c r="AC2815">
        <v>3.6</v>
      </c>
      <c r="AD2815">
        <v>1.85</v>
      </c>
      <c r="AE2815">
        <v>24</v>
      </c>
    </row>
    <row r="2816" spans="1:31" x14ac:dyDescent="0.45">
      <c r="A2816" t="s">
        <v>28</v>
      </c>
      <c r="B2816" t="s">
        <v>3881</v>
      </c>
      <c r="C2816" t="str">
        <f t="shared" si="88"/>
        <v>other</v>
      </c>
      <c r="D2816">
        <v>87</v>
      </c>
      <c r="E2816">
        <v>90</v>
      </c>
      <c r="F2816">
        <v>0</v>
      </c>
      <c r="G2816">
        <v>767</v>
      </c>
      <c r="H2816" t="s">
        <v>8885</v>
      </c>
      <c r="I2816">
        <v>1000</v>
      </c>
      <c r="J2816" s="1">
        <v>10166502</v>
      </c>
      <c r="K2816" s="1">
        <v>14000000</v>
      </c>
      <c r="L2816" s="1">
        <f>J2816/K2816</f>
        <v>0.72617871428571423</v>
      </c>
      <c r="M2816" s="2" t="str">
        <f t="shared" si="87"/>
        <v>other</v>
      </c>
      <c r="N2816" t="s">
        <v>1405</v>
      </c>
      <c r="O2816" t="s">
        <v>4675</v>
      </c>
      <c r="P2816" t="s">
        <v>13573</v>
      </c>
      <c r="Q2816">
        <v>60460</v>
      </c>
      <c r="R2816">
        <v>4377</v>
      </c>
      <c r="S2816" t="s">
        <v>6436</v>
      </c>
      <c r="T2816">
        <v>0</v>
      </c>
      <c r="U2816" t="s">
        <v>13574</v>
      </c>
      <c r="V2816" t="s">
        <v>13575</v>
      </c>
      <c r="W2816">
        <v>104</v>
      </c>
      <c r="X2816" t="s">
        <v>37</v>
      </c>
      <c r="Y2816" t="s">
        <v>38</v>
      </c>
      <c r="Z2816" t="s">
        <v>90</v>
      </c>
      <c r="AA2816">
        <v>2010</v>
      </c>
      <c r="AB2816">
        <v>872</v>
      </c>
      <c r="AC2816">
        <v>7.7</v>
      </c>
      <c r="AD2816">
        <v>1.85</v>
      </c>
      <c r="AE2816">
        <v>24</v>
      </c>
    </row>
    <row r="2817" spans="1:31" x14ac:dyDescent="0.45">
      <c r="A2817" t="s">
        <v>28</v>
      </c>
      <c r="B2817" t="s">
        <v>1054</v>
      </c>
      <c r="C2817" t="str">
        <f t="shared" si="88"/>
        <v>other</v>
      </c>
      <c r="D2817">
        <v>357</v>
      </c>
      <c r="E2817">
        <v>134</v>
      </c>
      <c r="F2817">
        <v>0</v>
      </c>
      <c r="G2817">
        <v>11000</v>
      </c>
      <c r="H2817" t="s">
        <v>453</v>
      </c>
      <c r="I2817">
        <v>15000</v>
      </c>
      <c r="J2817" s="1">
        <v>10161099</v>
      </c>
      <c r="K2817" s="1">
        <v>14000000</v>
      </c>
      <c r="L2817" s="1">
        <f>J2817/K2817</f>
        <v>0.72579278571428574</v>
      </c>
      <c r="M2817" s="2" t="str">
        <f t="shared" si="87"/>
        <v>other</v>
      </c>
      <c r="N2817" t="s">
        <v>209</v>
      </c>
      <c r="O2817" t="s">
        <v>368</v>
      </c>
      <c r="P2817" t="s">
        <v>13576</v>
      </c>
      <c r="Q2817">
        <v>259837</v>
      </c>
      <c r="R2817">
        <v>39789</v>
      </c>
      <c r="S2817" t="s">
        <v>252</v>
      </c>
      <c r="T2817">
        <v>0</v>
      </c>
      <c r="U2817" t="s">
        <v>13577</v>
      </c>
      <c r="V2817" t="s">
        <v>13578</v>
      </c>
      <c r="W2817">
        <v>2254</v>
      </c>
      <c r="X2817" t="s">
        <v>37</v>
      </c>
      <c r="Y2817" t="s">
        <v>38</v>
      </c>
      <c r="Z2817" t="s">
        <v>575</v>
      </c>
      <c r="AA2817">
        <v>2005</v>
      </c>
      <c r="AB2817">
        <v>13000</v>
      </c>
      <c r="AC2817">
        <v>7.7</v>
      </c>
      <c r="AD2817">
        <v>1.85</v>
      </c>
      <c r="AE2817">
        <v>23</v>
      </c>
    </row>
    <row r="2818" spans="1:31" x14ac:dyDescent="0.45">
      <c r="A2818" t="s">
        <v>28</v>
      </c>
      <c r="B2818" t="s">
        <v>866</v>
      </c>
      <c r="C2818" t="str">
        <f t="shared" si="88"/>
        <v>other</v>
      </c>
      <c r="D2818">
        <v>348</v>
      </c>
      <c r="E2818">
        <v>101</v>
      </c>
      <c r="F2818">
        <v>473</v>
      </c>
      <c r="G2818">
        <v>429</v>
      </c>
      <c r="H2818" t="s">
        <v>1466</v>
      </c>
      <c r="I2818">
        <v>833</v>
      </c>
      <c r="J2818" s="1">
        <v>10149779</v>
      </c>
      <c r="K2818" s="1">
        <v>125000000</v>
      </c>
      <c r="L2818" s="1">
        <f>J2818/K2818</f>
        <v>8.1198231999999995E-2</v>
      </c>
      <c r="M2818" s="2" t="str">
        <f t="shared" si="87"/>
        <v>other</v>
      </c>
      <c r="N2818" t="s">
        <v>499</v>
      </c>
      <c r="O2818" t="s">
        <v>1467</v>
      </c>
      <c r="P2818" t="s">
        <v>1468</v>
      </c>
      <c r="Q2818">
        <v>167089</v>
      </c>
      <c r="R2818">
        <v>2690</v>
      </c>
      <c r="S2818" t="s">
        <v>1469</v>
      </c>
      <c r="T2818">
        <v>0</v>
      </c>
      <c r="U2818" t="s">
        <v>1470</v>
      </c>
      <c r="V2818" t="s">
        <v>1471</v>
      </c>
      <c r="W2818">
        <v>491</v>
      </c>
      <c r="X2818" t="s">
        <v>37</v>
      </c>
      <c r="Y2818" t="s">
        <v>38</v>
      </c>
      <c r="Z2818" t="s">
        <v>39</v>
      </c>
      <c r="AA2818">
        <v>2014</v>
      </c>
      <c r="AB2818">
        <v>809</v>
      </c>
      <c r="AC2818">
        <v>5.9</v>
      </c>
      <c r="AD2818">
        <v>2.35</v>
      </c>
      <c r="AE2818">
        <v>22</v>
      </c>
    </row>
    <row r="2819" spans="1:31" x14ac:dyDescent="0.45">
      <c r="A2819" t="s">
        <v>28</v>
      </c>
      <c r="B2819" t="s">
        <v>11121</v>
      </c>
      <c r="C2819" t="str">
        <f t="shared" si="88"/>
        <v>other</v>
      </c>
      <c r="D2819">
        <v>88</v>
      </c>
      <c r="E2819">
        <v>97</v>
      </c>
      <c r="F2819">
        <v>143</v>
      </c>
      <c r="G2819">
        <v>201</v>
      </c>
      <c r="H2819" t="s">
        <v>10241</v>
      </c>
      <c r="I2819">
        <v>927</v>
      </c>
      <c r="J2819" s="1">
        <v>10139254</v>
      </c>
      <c r="K2819" s="1">
        <v>12000000</v>
      </c>
      <c r="L2819" s="1">
        <f>J2819/K2819</f>
        <v>0.84493783333333339</v>
      </c>
      <c r="M2819" s="2" t="str">
        <f t="shared" ref="M2819:M2882" si="89">IF(L2819&lt;2,"other","blockbuster")</f>
        <v>other</v>
      </c>
      <c r="N2819" t="s">
        <v>1671</v>
      </c>
      <c r="O2819" t="s">
        <v>9022</v>
      </c>
      <c r="P2819" t="s">
        <v>13579</v>
      </c>
      <c r="Q2819">
        <v>123390</v>
      </c>
      <c r="R2819">
        <v>1724</v>
      </c>
      <c r="S2819" t="s">
        <v>13580</v>
      </c>
      <c r="T2819">
        <v>1</v>
      </c>
      <c r="U2819" t="s">
        <v>13581</v>
      </c>
      <c r="V2819" t="s">
        <v>13582</v>
      </c>
      <c r="W2819">
        <v>248</v>
      </c>
      <c r="X2819" t="s">
        <v>37</v>
      </c>
      <c r="Y2819" t="s">
        <v>38</v>
      </c>
      <c r="Z2819" t="s">
        <v>39</v>
      </c>
      <c r="AA2819">
        <v>1995</v>
      </c>
      <c r="AB2819">
        <v>281</v>
      </c>
      <c r="AC2819">
        <v>6.8</v>
      </c>
      <c r="AD2819">
        <v>1.85</v>
      </c>
      <c r="AE2819">
        <v>22</v>
      </c>
    </row>
    <row r="2820" spans="1:31" x14ac:dyDescent="0.45">
      <c r="A2820" t="s">
        <v>28</v>
      </c>
      <c r="B2820" t="s">
        <v>11365</v>
      </c>
      <c r="C2820" t="str">
        <f t="shared" si="88"/>
        <v>other</v>
      </c>
      <c r="D2820">
        <v>181</v>
      </c>
      <c r="E2820">
        <v>107</v>
      </c>
      <c r="F2820">
        <v>162</v>
      </c>
      <c r="G2820">
        <v>135</v>
      </c>
      <c r="H2820" t="s">
        <v>1058</v>
      </c>
      <c r="I2820">
        <v>2000</v>
      </c>
      <c r="J2820" s="1">
        <v>10137502</v>
      </c>
      <c r="K2820" s="1">
        <v>13500000</v>
      </c>
      <c r="L2820" s="1">
        <f>J2820/K2820</f>
        <v>0.75092607407407408</v>
      </c>
      <c r="M2820" s="2" t="str">
        <f t="shared" si="89"/>
        <v>other</v>
      </c>
      <c r="N2820" t="s">
        <v>209</v>
      </c>
      <c r="O2820" t="s">
        <v>526</v>
      </c>
      <c r="P2820" t="s">
        <v>13583</v>
      </c>
      <c r="Q2820">
        <v>36542</v>
      </c>
      <c r="R2820">
        <v>2447</v>
      </c>
      <c r="S2820" t="s">
        <v>3584</v>
      </c>
      <c r="T2820">
        <v>2</v>
      </c>
      <c r="U2820" t="s">
        <v>13584</v>
      </c>
      <c r="V2820" t="s">
        <v>13585</v>
      </c>
      <c r="W2820">
        <v>378</v>
      </c>
      <c r="X2820" t="s">
        <v>37</v>
      </c>
      <c r="Y2820" t="s">
        <v>38</v>
      </c>
      <c r="Z2820" t="s">
        <v>39</v>
      </c>
      <c r="AA2820">
        <v>2002</v>
      </c>
      <c r="AB2820">
        <v>258</v>
      </c>
      <c r="AC2820">
        <v>7.4</v>
      </c>
      <c r="AD2820">
        <v>1.85</v>
      </c>
      <c r="AE2820">
        <v>22</v>
      </c>
    </row>
    <row r="2821" spans="1:31" x14ac:dyDescent="0.45">
      <c r="A2821" t="s">
        <v>28</v>
      </c>
      <c r="B2821" t="s">
        <v>7171</v>
      </c>
      <c r="C2821" t="str">
        <f t="shared" si="88"/>
        <v>other</v>
      </c>
      <c r="D2821">
        <v>107</v>
      </c>
      <c r="E2821">
        <v>99</v>
      </c>
      <c r="F2821">
        <v>38</v>
      </c>
      <c r="G2821">
        <v>390</v>
      </c>
      <c r="H2821" t="s">
        <v>9793</v>
      </c>
      <c r="I2821">
        <v>3000</v>
      </c>
      <c r="J2821" s="1">
        <v>10137232</v>
      </c>
      <c r="K2821" s="1">
        <v>14000000</v>
      </c>
      <c r="L2821" s="1">
        <f>J2821/K2821</f>
        <v>0.72408799999999995</v>
      </c>
      <c r="M2821" s="2" t="str">
        <f t="shared" si="89"/>
        <v>other</v>
      </c>
      <c r="N2821" t="s">
        <v>5472</v>
      </c>
      <c r="O2821" t="s">
        <v>1533</v>
      </c>
      <c r="P2821" t="s">
        <v>13586</v>
      </c>
      <c r="Q2821">
        <v>28159</v>
      </c>
      <c r="R2821">
        <v>4702</v>
      </c>
      <c r="S2821" t="s">
        <v>7172</v>
      </c>
      <c r="T2821">
        <v>4</v>
      </c>
      <c r="U2821" t="s">
        <v>13587</v>
      </c>
      <c r="V2821" t="s">
        <v>13588</v>
      </c>
      <c r="W2821">
        <v>96</v>
      </c>
      <c r="X2821" t="s">
        <v>37</v>
      </c>
      <c r="Y2821" t="s">
        <v>38</v>
      </c>
      <c r="Z2821" t="s">
        <v>575</v>
      </c>
      <c r="AA2821">
        <v>2015</v>
      </c>
      <c r="AB2821">
        <v>837</v>
      </c>
      <c r="AC2821">
        <v>5.0999999999999996</v>
      </c>
      <c r="AD2821">
        <v>1.85</v>
      </c>
      <c r="AE2821">
        <v>20</v>
      </c>
    </row>
    <row r="2822" spans="1:31" x14ac:dyDescent="0.45">
      <c r="A2822" t="s">
        <v>28</v>
      </c>
      <c r="C2822" t="str">
        <f t="shared" si="88"/>
        <v>other</v>
      </c>
      <c r="D2822">
        <v>53</v>
      </c>
      <c r="E2822">
        <v>55</v>
      </c>
      <c r="G2822">
        <v>2</v>
      </c>
      <c r="H2822" t="s">
        <v>13589</v>
      </c>
      <c r="I2822">
        <v>20</v>
      </c>
      <c r="J2822" s="1">
        <v>10134754</v>
      </c>
      <c r="L2822" s="1" t="e">
        <f>J2822/K2822</f>
        <v>#DIV/0!</v>
      </c>
      <c r="M2822" s="2" t="e">
        <f t="shared" si="89"/>
        <v>#DIV/0!</v>
      </c>
      <c r="N2822" t="s">
        <v>3399</v>
      </c>
      <c r="O2822" t="s">
        <v>13590</v>
      </c>
      <c r="P2822" t="s">
        <v>13591</v>
      </c>
      <c r="Q2822">
        <v>12590</v>
      </c>
      <c r="R2822">
        <v>25</v>
      </c>
      <c r="S2822" t="s">
        <v>13592</v>
      </c>
      <c r="T2822">
        <v>0</v>
      </c>
      <c r="U2822" t="s">
        <v>13593</v>
      </c>
      <c r="V2822" t="s">
        <v>13594</v>
      </c>
      <c r="W2822">
        <v>37</v>
      </c>
      <c r="X2822" t="s">
        <v>13595</v>
      </c>
      <c r="Y2822" t="s">
        <v>13596</v>
      </c>
      <c r="Z2822" t="s">
        <v>2625</v>
      </c>
      <c r="AB2822">
        <v>3</v>
      </c>
      <c r="AC2822">
        <v>9.1</v>
      </c>
      <c r="AD2822">
        <v>1.33</v>
      </c>
      <c r="AE2822">
        <v>19</v>
      </c>
    </row>
    <row r="2823" spans="1:31" x14ac:dyDescent="0.45">
      <c r="A2823" t="s">
        <v>28</v>
      </c>
      <c r="B2823" t="s">
        <v>9118</v>
      </c>
      <c r="C2823" t="str">
        <f t="shared" si="88"/>
        <v>other</v>
      </c>
      <c r="D2823">
        <v>132</v>
      </c>
      <c r="E2823">
        <v>124</v>
      </c>
      <c r="F2823">
        <v>133</v>
      </c>
      <c r="G2823">
        <v>170</v>
      </c>
      <c r="H2823" t="s">
        <v>13597</v>
      </c>
      <c r="I2823">
        <v>14000</v>
      </c>
      <c r="J2823" s="1">
        <v>10114315</v>
      </c>
      <c r="K2823" s="1">
        <v>13500000</v>
      </c>
      <c r="L2823" s="1">
        <f>J2823/K2823</f>
        <v>0.74920851851851855</v>
      </c>
      <c r="M2823" s="2" t="str">
        <f t="shared" si="89"/>
        <v>other</v>
      </c>
      <c r="N2823" t="s">
        <v>1534</v>
      </c>
      <c r="O2823" t="s">
        <v>208</v>
      </c>
      <c r="P2823" t="s">
        <v>13598</v>
      </c>
      <c r="Q2823">
        <v>44795</v>
      </c>
      <c r="R2823">
        <v>14726</v>
      </c>
      <c r="S2823" t="s">
        <v>13599</v>
      </c>
      <c r="T2823">
        <v>1</v>
      </c>
      <c r="U2823" t="s">
        <v>13600</v>
      </c>
      <c r="V2823" t="s">
        <v>13601</v>
      </c>
      <c r="W2823">
        <v>314</v>
      </c>
      <c r="X2823" t="s">
        <v>37</v>
      </c>
      <c r="Y2823" t="s">
        <v>56</v>
      </c>
      <c r="Z2823" t="s">
        <v>575</v>
      </c>
      <c r="AA2823">
        <v>2000</v>
      </c>
      <c r="AB2823">
        <v>230</v>
      </c>
      <c r="AC2823">
        <v>7.4</v>
      </c>
      <c r="AD2823">
        <v>1.85</v>
      </c>
      <c r="AE2823">
        <v>18</v>
      </c>
    </row>
    <row r="2824" spans="1:31" x14ac:dyDescent="0.45">
      <c r="A2824" t="s">
        <v>28</v>
      </c>
      <c r="B2824" t="s">
        <v>13103</v>
      </c>
      <c r="C2824" t="str">
        <f t="shared" si="88"/>
        <v>other</v>
      </c>
      <c r="D2824">
        <v>401</v>
      </c>
      <c r="E2824">
        <v>110</v>
      </c>
      <c r="F2824">
        <v>454</v>
      </c>
      <c r="G2824">
        <v>816</v>
      </c>
      <c r="H2824" t="s">
        <v>2353</v>
      </c>
      <c r="I2824">
        <v>2000</v>
      </c>
      <c r="J2824" s="1">
        <v>10106233</v>
      </c>
      <c r="K2824" s="1">
        <v>15000000</v>
      </c>
      <c r="L2824" s="1">
        <f>J2824/K2824</f>
        <v>0.67374886666666667</v>
      </c>
      <c r="M2824" s="2" t="str">
        <f t="shared" si="89"/>
        <v>other</v>
      </c>
      <c r="N2824" t="s">
        <v>999</v>
      </c>
      <c r="O2824" t="s">
        <v>1390</v>
      </c>
      <c r="P2824" t="s">
        <v>13602</v>
      </c>
      <c r="Q2824">
        <v>185845</v>
      </c>
      <c r="R2824">
        <v>4757</v>
      </c>
      <c r="S2824" t="s">
        <v>159</v>
      </c>
      <c r="T2824">
        <v>7</v>
      </c>
      <c r="U2824" t="s">
        <v>13603</v>
      </c>
      <c r="V2824" t="s">
        <v>13604</v>
      </c>
      <c r="W2824">
        <v>284</v>
      </c>
      <c r="X2824" t="s">
        <v>37</v>
      </c>
      <c r="Y2824" t="s">
        <v>56</v>
      </c>
      <c r="Z2824" t="s">
        <v>575</v>
      </c>
      <c r="AA2824">
        <v>2012</v>
      </c>
      <c r="AB2824">
        <v>906</v>
      </c>
      <c r="AC2824">
        <v>7.2</v>
      </c>
      <c r="AD2824">
        <v>2.35</v>
      </c>
      <c r="AE2824">
        <v>18</v>
      </c>
    </row>
    <row r="2825" spans="1:31" x14ac:dyDescent="0.45">
      <c r="A2825" t="s">
        <v>28</v>
      </c>
      <c r="B2825" t="s">
        <v>12110</v>
      </c>
      <c r="C2825" t="str">
        <f t="shared" si="88"/>
        <v>other</v>
      </c>
      <c r="D2825">
        <v>58</v>
      </c>
      <c r="E2825">
        <v>105</v>
      </c>
      <c r="F2825">
        <v>148</v>
      </c>
      <c r="G2825">
        <v>400</v>
      </c>
      <c r="H2825" t="s">
        <v>12343</v>
      </c>
      <c r="I2825">
        <v>539</v>
      </c>
      <c r="J2825" s="1">
        <v>10105505</v>
      </c>
      <c r="L2825" s="1" t="e">
        <f>J2825/K2825</f>
        <v>#DIV/0!</v>
      </c>
      <c r="M2825" s="2" t="e">
        <f t="shared" si="89"/>
        <v>#DIV/0!</v>
      </c>
      <c r="N2825" t="s">
        <v>13605</v>
      </c>
      <c r="O2825" t="s">
        <v>4151</v>
      </c>
      <c r="P2825" t="s">
        <v>13606</v>
      </c>
      <c r="Q2825">
        <v>5602</v>
      </c>
      <c r="R2825">
        <v>1767</v>
      </c>
      <c r="S2825" t="s">
        <v>8464</v>
      </c>
      <c r="T2825">
        <v>0</v>
      </c>
      <c r="U2825" t="s">
        <v>13607</v>
      </c>
      <c r="V2825" t="s">
        <v>13608</v>
      </c>
      <c r="W2825">
        <v>59</v>
      </c>
      <c r="X2825" t="s">
        <v>37</v>
      </c>
      <c r="Y2825" t="s">
        <v>38</v>
      </c>
      <c r="Z2825" t="s">
        <v>575</v>
      </c>
      <c r="AA2825">
        <v>2001</v>
      </c>
      <c r="AB2825">
        <v>508</v>
      </c>
      <c r="AC2825">
        <v>6</v>
      </c>
      <c r="AD2825">
        <v>1.85</v>
      </c>
      <c r="AE2825">
        <v>18</v>
      </c>
    </row>
    <row r="2826" spans="1:31" x14ac:dyDescent="0.45">
      <c r="A2826" t="s">
        <v>28</v>
      </c>
      <c r="C2826" t="str">
        <f t="shared" si="88"/>
        <v>other</v>
      </c>
      <c r="D2826">
        <v>1</v>
      </c>
      <c r="E2826">
        <v>41</v>
      </c>
      <c r="G2826">
        <v>2</v>
      </c>
      <c r="H2826" t="s">
        <v>13609</v>
      </c>
      <c r="I2826">
        <v>70</v>
      </c>
      <c r="J2826" s="1">
        <v>10097096</v>
      </c>
      <c r="L2826" s="1" t="e">
        <f>J2826/K2826</f>
        <v>#DIV/0!</v>
      </c>
      <c r="M2826" s="2" t="e">
        <f t="shared" si="89"/>
        <v>#DIV/0!</v>
      </c>
      <c r="N2826" t="s">
        <v>454</v>
      </c>
      <c r="O2826" t="s">
        <v>13610</v>
      </c>
      <c r="P2826" t="s">
        <v>13611</v>
      </c>
      <c r="Q2826">
        <v>271</v>
      </c>
      <c r="R2826">
        <v>74</v>
      </c>
      <c r="S2826" t="s">
        <v>13612</v>
      </c>
      <c r="T2826">
        <v>4</v>
      </c>
      <c r="V2826" t="s">
        <v>13613</v>
      </c>
      <c r="W2826">
        <v>2</v>
      </c>
      <c r="X2826" t="s">
        <v>13595</v>
      </c>
      <c r="Y2826" t="s">
        <v>13596</v>
      </c>
      <c r="AB2826">
        <v>2</v>
      </c>
      <c r="AC2826">
        <v>7.4</v>
      </c>
      <c r="AE2826">
        <v>18</v>
      </c>
    </row>
    <row r="2827" spans="1:31" x14ac:dyDescent="0.45">
      <c r="A2827" t="s">
        <v>28</v>
      </c>
      <c r="B2827" t="s">
        <v>2942</v>
      </c>
      <c r="C2827" t="str">
        <f t="shared" si="88"/>
        <v>other</v>
      </c>
      <c r="D2827">
        <v>192</v>
      </c>
      <c r="E2827">
        <v>178</v>
      </c>
      <c r="F2827">
        <v>101</v>
      </c>
      <c r="G2827">
        <v>471</v>
      </c>
      <c r="H2827" t="s">
        <v>13614</v>
      </c>
      <c r="I2827">
        <v>918</v>
      </c>
      <c r="J2827" s="1">
        <v>10076136</v>
      </c>
      <c r="K2827" s="1">
        <v>13500000</v>
      </c>
      <c r="L2827" s="1">
        <f>J2827/K2827</f>
        <v>0.7463804444444444</v>
      </c>
      <c r="M2827" s="2" t="str">
        <f t="shared" si="89"/>
        <v>other</v>
      </c>
      <c r="N2827" t="s">
        <v>3231</v>
      </c>
      <c r="O2827" t="s">
        <v>201</v>
      </c>
      <c r="P2827" t="s">
        <v>13615</v>
      </c>
      <c r="Q2827">
        <v>248354</v>
      </c>
      <c r="R2827">
        <v>2334</v>
      </c>
      <c r="S2827" t="s">
        <v>7115</v>
      </c>
      <c r="T2827">
        <v>0</v>
      </c>
      <c r="U2827" t="s">
        <v>13616</v>
      </c>
      <c r="V2827" t="s">
        <v>13617</v>
      </c>
      <c r="W2827">
        <v>564</v>
      </c>
      <c r="X2827" t="s">
        <v>8721</v>
      </c>
      <c r="Y2827" t="s">
        <v>757</v>
      </c>
      <c r="Z2827" t="s">
        <v>575</v>
      </c>
      <c r="AA2827">
        <v>2004</v>
      </c>
      <c r="AB2827">
        <v>653</v>
      </c>
      <c r="AC2827">
        <v>8.3000000000000007</v>
      </c>
      <c r="AD2827">
        <v>1.85</v>
      </c>
      <c r="AE2827">
        <v>17</v>
      </c>
    </row>
    <row r="2828" spans="1:31" x14ac:dyDescent="0.45">
      <c r="A2828" t="s">
        <v>28</v>
      </c>
      <c r="B2828" t="s">
        <v>3553</v>
      </c>
      <c r="C2828" t="str">
        <f t="shared" si="88"/>
        <v>other</v>
      </c>
      <c r="D2828">
        <v>157</v>
      </c>
      <c r="E2828">
        <v>125</v>
      </c>
      <c r="F2828">
        <v>448</v>
      </c>
      <c r="G2828">
        <v>93</v>
      </c>
      <c r="H2828" t="s">
        <v>13618</v>
      </c>
      <c r="I2828">
        <v>273</v>
      </c>
      <c r="J2828" s="1">
        <v>10070000</v>
      </c>
      <c r="K2828" s="1">
        <v>10000000</v>
      </c>
      <c r="L2828" s="1">
        <f>J2828/K2828</f>
        <v>1.0069999999999999</v>
      </c>
      <c r="M2828" s="2" t="str">
        <f t="shared" si="89"/>
        <v>other</v>
      </c>
      <c r="N2828" t="s">
        <v>6316</v>
      </c>
      <c r="O2828" t="s">
        <v>13619</v>
      </c>
      <c r="P2828" t="s">
        <v>13620</v>
      </c>
      <c r="Q2828">
        <v>64556</v>
      </c>
      <c r="R2828">
        <v>529</v>
      </c>
      <c r="S2828" t="s">
        <v>13621</v>
      </c>
      <c r="T2828">
        <v>1</v>
      </c>
      <c r="U2828" t="s">
        <v>13622</v>
      </c>
      <c r="V2828" t="s">
        <v>13623</v>
      </c>
      <c r="W2828">
        <v>140</v>
      </c>
      <c r="X2828" t="s">
        <v>2768</v>
      </c>
      <c r="Y2828" t="s">
        <v>3561</v>
      </c>
      <c r="Z2828" t="s">
        <v>39</v>
      </c>
      <c r="AA2828">
        <v>2004</v>
      </c>
      <c r="AB2828">
        <v>114</v>
      </c>
      <c r="AC2828">
        <v>8.1</v>
      </c>
      <c r="AD2828">
        <v>2.35</v>
      </c>
      <c r="AE2828">
        <v>17</v>
      </c>
    </row>
    <row r="2829" spans="1:31" x14ac:dyDescent="0.45">
      <c r="A2829" t="s">
        <v>28</v>
      </c>
      <c r="B2829" t="s">
        <v>11347</v>
      </c>
      <c r="C2829" t="str">
        <f t="shared" si="88"/>
        <v>other</v>
      </c>
      <c r="D2829">
        <v>454</v>
      </c>
      <c r="E2829">
        <v>108</v>
      </c>
      <c r="F2829">
        <v>143</v>
      </c>
      <c r="G2829">
        <v>21</v>
      </c>
      <c r="H2829" t="s">
        <v>13624</v>
      </c>
      <c r="I2829">
        <v>19000</v>
      </c>
      <c r="J2829" s="1">
        <v>10049886</v>
      </c>
      <c r="L2829" s="1" t="e">
        <f>J2829/K2829</f>
        <v>#DIV/0!</v>
      </c>
      <c r="M2829" s="2" t="e">
        <f t="shared" si="89"/>
        <v>#DIV/0!</v>
      </c>
      <c r="N2829" t="s">
        <v>3161</v>
      </c>
      <c r="O2829" t="s">
        <v>95</v>
      </c>
      <c r="P2829" t="s">
        <v>13625</v>
      </c>
      <c r="Q2829">
        <v>85022</v>
      </c>
      <c r="R2829">
        <v>19086</v>
      </c>
      <c r="S2829" t="s">
        <v>13626</v>
      </c>
      <c r="T2829">
        <v>0</v>
      </c>
      <c r="U2829" t="s">
        <v>13627</v>
      </c>
      <c r="V2829" t="s">
        <v>13628</v>
      </c>
      <c r="W2829">
        <v>616</v>
      </c>
      <c r="X2829" t="s">
        <v>37</v>
      </c>
      <c r="Y2829" t="s">
        <v>56</v>
      </c>
      <c r="Z2829" t="s">
        <v>575</v>
      </c>
      <c r="AA2829">
        <v>2013</v>
      </c>
      <c r="AB2829">
        <v>50</v>
      </c>
      <c r="AC2829">
        <v>6.3</v>
      </c>
      <c r="AD2829">
        <v>1.85</v>
      </c>
      <c r="AE2829">
        <v>17</v>
      </c>
    </row>
    <row r="2830" spans="1:31" x14ac:dyDescent="0.45">
      <c r="A2830" t="s">
        <v>28</v>
      </c>
      <c r="B2830" t="s">
        <v>3112</v>
      </c>
      <c r="C2830" t="str">
        <f t="shared" si="88"/>
        <v>other</v>
      </c>
      <c r="D2830">
        <v>62</v>
      </c>
      <c r="E2830">
        <v>121</v>
      </c>
      <c r="F2830">
        <v>272</v>
      </c>
      <c r="G2830">
        <v>227</v>
      </c>
      <c r="H2830" t="s">
        <v>4671</v>
      </c>
      <c r="I2830">
        <v>49000</v>
      </c>
      <c r="J2830" s="1">
        <v>10042266</v>
      </c>
      <c r="K2830" s="1">
        <v>13000000</v>
      </c>
      <c r="L2830" s="1">
        <f>J2830/K2830</f>
        <v>0.772482</v>
      </c>
      <c r="M2830" s="2" t="str">
        <f t="shared" si="89"/>
        <v>other</v>
      </c>
      <c r="N2830" t="s">
        <v>13629</v>
      </c>
      <c r="O2830" t="s">
        <v>801</v>
      </c>
      <c r="P2830" t="s">
        <v>13630</v>
      </c>
      <c r="Q2830">
        <v>98348</v>
      </c>
      <c r="R2830">
        <v>50141</v>
      </c>
      <c r="S2830" t="s">
        <v>12373</v>
      </c>
      <c r="T2830">
        <v>1</v>
      </c>
      <c r="U2830" t="s">
        <v>13631</v>
      </c>
      <c r="V2830" t="s">
        <v>13632</v>
      </c>
      <c r="W2830">
        <v>131</v>
      </c>
      <c r="X2830" t="s">
        <v>37</v>
      </c>
      <c r="Y2830" t="s">
        <v>38</v>
      </c>
      <c r="Z2830" t="s">
        <v>575</v>
      </c>
      <c r="AA2830">
        <v>1987</v>
      </c>
      <c r="AB2830">
        <v>263</v>
      </c>
      <c r="AC2830">
        <v>7.3</v>
      </c>
      <c r="AD2830">
        <v>1.85</v>
      </c>
      <c r="AE2830">
        <v>17</v>
      </c>
    </row>
    <row r="2831" spans="1:31" x14ac:dyDescent="0.45">
      <c r="A2831" t="s">
        <v>28</v>
      </c>
      <c r="B2831" t="s">
        <v>7987</v>
      </c>
      <c r="C2831" t="str">
        <f t="shared" si="88"/>
        <v>other</v>
      </c>
      <c r="D2831">
        <v>4</v>
      </c>
      <c r="E2831">
        <v>100</v>
      </c>
      <c r="F2831">
        <v>26</v>
      </c>
      <c r="G2831">
        <v>385</v>
      </c>
      <c r="H2831" t="s">
        <v>13633</v>
      </c>
      <c r="I2831">
        <v>898</v>
      </c>
      <c r="J2831" s="1">
        <v>10037390</v>
      </c>
      <c r="K2831" s="1">
        <v>13400000</v>
      </c>
      <c r="L2831" s="1">
        <f>J2831/K2831</f>
        <v>0.74905895522388055</v>
      </c>
      <c r="M2831" s="2" t="str">
        <f t="shared" si="89"/>
        <v>other</v>
      </c>
      <c r="N2831" t="s">
        <v>1661</v>
      </c>
      <c r="O2831" t="s">
        <v>10422</v>
      </c>
      <c r="P2831" t="s">
        <v>13634</v>
      </c>
      <c r="Q2831">
        <v>912</v>
      </c>
      <c r="R2831">
        <v>2895</v>
      </c>
      <c r="S2831" t="s">
        <v>1731</v>
      </c>
      <c r="T2831">
        <v>5</v>
      </c>
      <c r="U2831" t="s">
        <v>13635</v>
      </c>
      <c r="V2831" t="s">
        <v>13636</v>
      </c>
      <c r="W2831">
        <v>17</v>
      </c>
      <c r="X2831" t="s">
        <v>37</v>
      </c>
      <c r="Y2831" t="s">
        <v>5684</v>
      </c>
      <c r="Z2831" t="s">
        <v>39</v>
      </c>
      <c r="AA2831">
        <v>2010</v>
      </c>
      <c r="AB2831">
        <v>391</v>
      </c>
      <c r="AC2831">
        <v>3.6</v>
      </c>
      <c r="AD2831">
        <v>1.78</v>
      </c>
      <c r="AE2831">
        <v>16</v>
      </c>
    </row>
    <row r="2832" spans="1:31" x14ac:dyDescent="0.45">
      <c r="A2832" t="s">
        <v>28</v>
      </c>
      <c r="B2832" t="s">
        <v>1061</v>
      </c>
      <c r="C2832" t="str">
        <f t="shared" si="88"/>
        <v>other</v>
      </c>
      <c r="D2832">
        <v>84</v>
      </c>
      <c r="E2832">
        <v>115</v>
      </c>
      <c r="F2832">
        <v>209</v>
      </c>
      <c r="G2832">
        <v>41</v>
      </c>
      <c r="H2832" t="s">
        <v>13637</v>
      </c>
      <c r="I2832">
        <v>569</v>
      </c>
      <c r="J2832" s="1">
        <v>10017041</v>
      </c>
      <c r="K2832" s="1">
        <v>13000000</v>
      </c>
      <c r="L2832" s="1">
        <f>J2832/K2832</f>
        <v>0.77054161538461541</v>
      </c>
      <c r="M2832" s="2" t="str">
        <f t="shared" si="89"/>
        <v>other</v>
      </c>
      <c r="N2832" t="s">
        <v>4058</v>
      </c>
      <c r="O2832" t="s">
        <v>7055</v>
      </c>
      <c r="P2832" t="s">
        <v>13638</v>
      </c>
      <c r="Q2832">
        <v>74351</v>
      </c>
      <c r="R2832">
        <v>714</v>
      </c>
      <c r="S2832" t="s">
        <v>13639</v>
      </c>
      <c r="T2832">
        <v>1</v>
      </c>
      <c r="U2832" t="s">
        <v>13640</v>
      </c>
      <c r="V2832" t="s">
        <v>13641</v>
      </c>
      <c r="W2832">
        <v>233</v>
      </c>
      <c r="X2832" t="s">
        <v>37</v>
      </c>
      <c r="Y2832" t="s">
        <v>38</v>
      </c>
      <c r="Z2832" t="s">
        <v>272</v>
      </c>
      <c r="AA2832">
        <v>2011</v>
      </c>
      <c r="AB2832">
        <v>69</v>
      </c>
      <c r="AC2832">
        <v>1.6</v>
      </c>
      <c r="AD2832">
        <v>1.85</v>
      </c>
      <c r="AE2832">
        <v>16</v>
      </c>
    </row>
    <row r="2833" spans="1:31" x14ac:dyDescent="0.45">
      <c r="A2833" t="s">
        <v>28</v>
      </c>
      <c r="B2833" t="s">
        <v>1194</v>
      </c>
      <c r="C2833" t="str">
        <f t="shared" si="88"/>
        <v>other</v>
      </c>
      <c r="D2833">
        <v>669</v>
      </c>
      <c r="E2833">
        <v>108</v>
      </c>
      <c r="F2833">
        <v>0</v>
      </c>
      <c r="G2833">
        <v>1000</v>
      </c>
      <c r="H2833" t="s">
        <v>285</v>
      </c>
      <c r="I2833">
        <v>20000</v>
      </c>
      <c r="J2833" s="1">
        <v>10014234</v>
      </c>
      <c r="K2833" s="1">
        <v>13000000</v>
      </c>
      <c r="L2833" s="1">
        <f>J2833/K2833</f>
        <v>0.77032569230769232</v>
      </c>
      <c r="M2833" s="2" t="str">
        <f t="shared" si="89"/>
        <v>other</v>
      </c>
      <c r="N2833" t="s">
        <v>4065</v>
      </c>
      <c r="O2833" t="s">
        <v>831</v>
      </c>
      <c r="P2833" t="s">
        <v>13642</v>
      </c>
      <c r="Q2833">
        <v>551363</v>
      </c>
      <c r="R2833">
        <v>38072</v>
      </c>
      <c r="S2833" t="s">
        <v>1810</v>
      </c>
      <c r="T2833">
        <v>1</v>
      </c>
      <c r="U2833" t="s">
        <v>13643</v>
      </c>
      <c r="V2833" t="s">
        <v>13644</v>
      </c>
      <c r="W2833">
        <v>1140</v>
      </c>
      <c r="X2833" t="s">
        <v>37</v>
      </c>
      <c r="Y2833" t="s">
        <v>38</v>
      </c>
      <c r="Z2833" t="s">
        <v>575</v>
      </c>
      <c r="AA2833">
        <v>2010</v>
      </c>
      <c r="AB2833">
        <v>15000</v>
      </c>
      <c r="AC2833">
        <v>8</v>
      </c>
      <c r="AD2833">
        <v>2.35</v>
      </c>
      <c r="AE2833">
        <v>16</v>
      </c>
    </row>
    <row r="2834" spans="1:31" x14ac:dyDescent="0.45">
      <c r="A2834" t="s">
        <v>28</v>
      </c>
      <c r="B2834" t="s">
        <v>1389</v>
      </c>
      <c r="C2834" t="str">
        <f t="shared" si="88"/>
        <v>other</v>
      </c>
      <c r="D2834">
        <v>492</v>
      </c>
      <c r="E2834">
        <v>117</v>
      </c>
      <c r="F2834">
        <v>294</v>
      </c>
      <c r="G2834">
        <v>1000</v>
      </c>
      <c r="H2834" t="s">
        <v>1390</v>
      </c>
      <c r="I2834">
        <v>10000</v>
      </c>
      <c r="J2834" s="1">
        <v>9975684</v>
      </c>
      <c r="K2834" s="1">
        <v>100000000</v>
      </c>
      <c r="L2834" s="1">
        <f>J2834/K2834</f>
        <v>9.9756839999999999E-2</v>
      </c>
      <c r="M2834" s="2" t="str">
        <f t="shared" si="89"/>
        <v>other</v>
      </c>
      <c r="N2834" t="s">
        <v>1391</v>
      </c>
      <c r="O2834" t="s">
        <v>430</v>
      </c>
      <c r="P2834" t="s">
        <v>1392</v>
      </c>
      <c r="Q2834">
        <v>182910</v>
      </c>
      <c r="R2834">
        <v>14160</v>
      </c>
      <c r="S2834" t="s">
        <v>1393</v>
      </c>
      <c r="T2834">
        <v>0</v>
      </c>
      <c r="U2834" t="s">
        <v>1394</v>
      </c>
      <c r="V2834" t="s">
        <v>1395</v>
      </c>
      <c r="W2834">
        <v>630</v>
      </c>
      <c r="X2834" t="s">
        <v>37</v>
      </c>
      <c r="Y2834" t="s">
        <v>38</v>
      </c>
      <c r="Z2834" t="s">
        <v>39</v>
      </c>
      <c r="AA2834">
        <v>2014</v>
      </c>
      <c r="AB2834">
        <v>2000</v>
      </c>
      <c r="AC2834">
        <v>6.2</v>
      </c>
      <c r="AD2834">
        <v>2.35</v>
      </c>
      <c r="AE2834">
        <v>16</v>
      </c>
    </row>
    <row r="2835" spans="1:31" x14ac:dyDescent="0.45">
      <c r="A2835" t="s">
        <v>28</v>
      </c>
      <c r="B2835" t="s">
        <v>4840</v>
      </c>
      <c r="C2835" t="str">
        <f t="shared" si="88"/>
        <v>other</v>
      </c>
      <c r="D2835">
        <v>149</v>
      </c>
      <c r="E2835">
        <v>220</v>
      </c>
      <c r="F2835">
        <v>0</v>
      </c>
      <c r="G2835">
        <v>3000</v>
      </c>
      <c r="H2835" t="s">
        <v>2372</v>
      </c>
      <c r="I2835">
        <v>22000</v>
      </c>
      <c r="J2835" s="1">
        <v>9929000</v>
      </c>
      <c r="K2835" s="1">
        <v>13000000</v>
      </c>
      <c r="L2835" s="1">
        <f>J2835/K2835</f>
        <v>0.76376923076923076</v>
      </c>
      <c r="M2835" s="2" t="str">
        <f t="shared" si="89"/>
        <v>other</v>
      </c>
      <c r="N2835" t="s">
        <v>1925</v>
      </c>
      <c r="O2835" t="s">
        <v>1736</v>
      </c>
      <c r="P2835" t="s">
        <v>13645</v>
      </c>
      <c r="Q2835">
        <v>790926</v>
      </c>
      <c r="R2835">
        <v>39960</v>
      </c>
      <c r="S2835" t="s">
        <v>1679</v>
      </c>
      <c r="T2835">
        <v>1</v>
      </c>
      <c r="U2835" t="s">
        <v>13646</v>
      </c>
      <c r="V2835" t="s">
        <v>13647</v>
      </c>
      <c r="W2835">
        <v>650</v>
      </c>
      <c r="X2835" t="s">
        <v>37</v>
      </c>
      <c r="Y2835" t="s">
        <v>38</v>
      </c>
      <c r="Z2835" t="s">
        <v>575</v>
      </c>
      <c r="AA2835">
        <v>1974</v>
      </c>
      <c r="AB2835">
        <v>14000</v>
      </c>
      <c r="AC2835">
        <v>9</v>
      </c>
      <c r="AD2835">
        <v>1.85</v>
      </c>
      <c r="AE2835">
        <v>14</v>
      </c>
    </row>
    <row r="2836" spans="1:31" x14ac:dyDescent="0.45">
      <c r="A2836" t="s">
        <v>28</v>
      </c>
      <c r="B2836" t="s">
        <v>5759</v>
      </c>
      <c r="C2836" t="str">
        <f t="shared" si="88"/>
        <v>other</v>
      </c>
      <c r="D2836">
        <v>101</v>
      </c>
      <c r="E2836">
        <v>112</v>
      </c>
      <c r="F2836">
        <v>49</v>
      </c>
      <c r="G2836">
        <v>237</v>
      </c>
      <c r="H2836" t="s">
        <v>6340</v>
      </c>
      <c r="I2836">
        <v>656</v>
      </c>
      <c r="J2836" s="1">
        <v>9821335</v>
      </c>
      <c r="K2836" s="1">
        <v>13000000</v>
      </c>
      <c r="L2836" s="1">
        <f>J2836/K2836</f>
        <v>0.75548730769230765</v>
      </c>
      <c r="M2836" s="2" t="str">
        <f t="shared" si="89"/>
        <v>other</v>
      </c>
      <c r="N2836" t="s">
        <v>7827</v>
      </c>
      <c r="O2836" t="s">
        <v>11747</v>
      </c>
      <c r="P2836" t="s">
        <v>13648</v>
      </c>
      <c r="Q2836">
        <v>47876</v>
      </c>
      <c r="R2836">
        <v>1307</v>
      </c>
      <c r="S2836" t="s">
        <v>13649</v>
      </c>
      <c r="T2836">
        <v>0</v>
      </c>
      <c r="U2836" t="s">
        <v>13650</v>
      </c>
      <c r="V2836" t="s">
        <v>13651</v>
      </c>
      <c r="W2836">
        <v>320</v>
      </c>
      <c r="X2836" t="s">
        <v>37</v>
      </c>
      <c r="Y2836" t="s">
        <v>38</v>
      </c>
      <c r="Z2836" t="s">
        <v>39</v>
      </c>
      <c r="AA2836">
        <v>2001</v>
      </c>
      <c r="AB2836">
        <v>363</v>
      </c>
      <c r="AC2836">
        <v>6.1</v>
      </c>
      <c r="AD2836">
        <v>1.85</v>
      </c>
      <c r="AE2836">
        <v>14</v>
      </c>
    </row>
    <row r="2837" spans="1:31" x14ac:dyDescent="0.45">
      <c r="A2837" t="s">
        <v>28</v>
      </c>
      <c r="B2837" t="s">
        <v>2056</v>
      </c>
      <c r="C2837" t="str">
        <f t="shared" si="88"/>
        <v>other</v>
      </c>
      <c r="D2837">
        <v>102</v>
      </c>
      <c r="E2837">
        <v>99</v>
      </c>
      <c r="F2837">
        <v>212</v>
      </c>
      <c r="G2837">
        <v>54</v>
      </c>
      <c r="H2837" t="s">
        <v>13652</v>
      </c>
      <c r="I2837">
        <v>130</v>
      </c>
      <c r="J2837" s="1">
        <v>9801782</v>
      </c>
      <c r="K2837" s="1">
        <v>7000000</v>
      </c>
      <c r="L2837" s="1">
        <f>J2837/K2837</f>
        <v>1.4002545714285715</v>
      </c>
      <c r="M2837" s="2" t="str">
        <f t="shared" si="89"/>
        <v>other</v>
      </c>
      <c r="N2837" t="s">
        <v>9744</v>
      </c>
      <c r="O2837" t="s">
        <v>13653</v>
      </c>
      <c r="P2837" t="s">
        <v>13654</v>
      </c>
      <c r="Q2837">
        <v>36108</v>
      </c>
      <c r="R2837">
        <v>450</v>
      </c>
      <c r="S2837" t="s">
        <v>13655</v>
      </c>
      <c r="T2837">
        <v>0</v>
      </c>
      <c r="U2837" t="s">
        <v>13656</v>
      </c>
      <c r="V2837" t="s">
        <v>13657</v>
      </c>
      <c r="W2837">
        <v>260</v>
      </c>
      <c r="X2837" t="s">
        <v>37</v>
      </c>
      <c r="Y2837" t="s">
        <v>38</v>
      </c>
      <c r="Z2837" t="s">
        <v>575</v>
      </c>
      <c r="AA2837">
        <v>1988</v>
      </c>
      <c r="AB2837">
        <v>125</v>
      </c>
      <c r="AC2837">
        <v>5.7</v>
      </c>
      <c r="AD2837">
        <v>1.85</v>
      </c>
      <c r="AE2837">
        <v>14</v>
      </c>
    </row>
    <row r="2838" spans="1:31" x14ac:dyDescent="0.45">
      <c r="A2838" t="s">
        <v>28</v>
      </c>
      <c r="B2838" t="s">
        <v>9868</v>
      </c>
      <c r="C2838" t="str">
        <f t="shared" si="88"/>
        <v>other</v>
      </c>
      <c r="D2838">
        <v>63</v>
      </c>
      <c r="E2838">
        <v>109</v>
      </c>
      <c r="F2838">
        <v>36</v>
      </c>
      <c r="G2838">
        <v>579</v>
      </c>
      <c r="H2838" t="s">
        <v>13658</v>
      </c>
      <c r="I2838">
        <v>3000</v>
      </c>
      <c r="J2838" s="1">
        <v>9795017</v>
      </c>
      <c r="K2838" s="1">
        <v>13000000</v>
      </c>
      <c r="L2838" s="1">
        <f>J2838/K2838</f>
        <v>0.75346284615384618</v>
      </c>
      <c r="M2838" s="2" t="str">
        <f t="shared" si="89"/>
        <v>other</v>
      </c>
      <c r="N2838" t="s">
        <v>3399</v>
      </c>
      <c r="O2838" t="s">
        <v>740</v>
      </c>
      <c r="P2838" t="s">
        <v>13659</v>
      </c>
      <c r="Q2838">
        <v>6276</v>
      </c>
      <c r="R2838">
        <v>7833</v>
      </c>
      <c r="S2838" t="s">
        <v>3827</v>
      </c>
      <c r="T2838">
        <v>0</v>
      </c>
      <c r="U2838" t="s">
        <v>13660</v>
      </c>
      <c r="V2838" t="s">
        <v>13661</v>
      </c>
      <c r="W2838">
        <v>55</v>
      </c>
      <c r="X2838" t="s">
        <v>37</v>
      </c>
      <c r="Y2838" t="s">
        <v>38</v>
      </c>
      <c r="Z2838" t="s">
        <v>90</v>
      </c>
      <c r="AA2838">
        <v>2016</v>
      </c>
      <c r="AB2838">
        <v>3000</v>
      </c>
      <c r="AC2838">
        <v>6.8</v>
      </c>
      <c r="AD2838">
        <v>1.85</v>
      </c>
      <c r="AE2838">
        <v>13</v>
      </c>
    </row>
    <row r="2839" spans="1:31" x14ac:dyDescent="0.45">
      <c r="A2839" t="s">
        <v>28</v>
      </c>
      <c r="B2839" t="s">
        <v>13662</v>
      </c>
      <c r="C2839" t="str">
        <f t="shared" si="88"/>
        <v>other</v>
      </c>
      <c r="D2839">
        <v>106</v>
      </c>
      <c r="E2839">
        <v>83</v>
      </c>
      <c r="F2839">
        <v>8</v>
      </c>
      <c r="G2839">
        <v>612</v>
      </c>
      <c r="H2839" t="s">
        <v>5196</v>
      </c>
      <c r="I2839">
        <v>3000</v>
      </c>
      <c r="J2839" s="1">
        <v>9714482</v>
      </c>
      <c r="K2839" s="1">
        <v>13000000</v>
      </c>
      <c r="L2839" s="1">
        <f>J2839/K2839</f>
        <v>0.74726784615384612</v>
      </c>
      <c r="M2839" s="2" t="str">
        <f t="shared" si="89"/>
        <v>other</v>
      </c>
      <c r="N2839" t="s">
        <v>10430</v>
      </c>
      <c r="O2839" t="s">
        <v>740</v>
      </c>
      <c r="P2839" t="s">
        <v>13663</v>
      </c>
      <c r="Q2839">
        <v>116625</v>
      </c>
      <c r="R2839">
        <v>6454</v>
      </c>
      <c r="S2839" t="s">
        <v>13084</v>
      </c>
      <c r="T2839">
        <v>2</v>
      </c>
      <c r="U2839" t="s">
        <v>13664</v>
      </c>
      <c r="V2839" t="s">
        <v>13665</v>
      </c>
      <c r="W2839">
        <v>469</v>
      </c>
      <c r="X2839" t="s">
        <v>37</v>
      </c>
      <c r="Y2839" t="s">
        <v>38</v>
      </c>
      <c r="Z2839" t="s">
        <v>39</v>
      </c>
      <c r="AA2839">
        <v>2000</v>
      </c>
      <c r="AB2839">
        <v>934</v>
      </c>
      <c r="AC2839">
        <v>5.5</v>
      </c>
      <c r="AD2839">
        <v>1.37</v>
      </c>
      <c r="AE2839">
        <v>12</v>
      </c>
    </row>
    <row r="2840" spans="1:31" x14ac:dyDescent="0.45">
      <c r="A2840" t="s">
        <v>28</v>
      </c>
      <c r="B2840" t="s">
        <v>13666</v>
      </c>
      <c r="C2840" t="str">
        <f t="shared" si="88"/>
        <v>other</v>
      </c>
      <c r="D2840">
        <v>50</v>
      </c>
      <c r="E2840">
        <v>107</v>
      </c>
      <c r="F2840">
        <v>58</v>
      </c>
      <c r="G2840">
        <v>316</v>
      </c>
      <c r="H2840" t="s">
        <v>13667</v>
      </c>
      <c r="I2840">
        <v>549</v>
      </c>
      <c r="J2840" s="1">
        <v>9701559</v>
      </c>
      <c r="K2840" s="1">
        <v>13000000</v>
      </c>
      <c r="L2840" s="1">
        <f>J2840/K2840</f>
        <v>0.74627376923076927</v>
      </c>
      <c r="M2840" s="2" t="str">
        <f t="shared" si="89"/>
        <v>other</v>
      </c>
      <c r="N2840" t="s">
        <v>10270</v>
      </c>
      <c r="O2840" t="s">
        <v>4655</v>
      </c>
      <c r="P2840" t="s">
        <v>13668</v>
      </c>
      <c r="Q2840">
        <v>42614</v>
      </c>
      <c r="R2840">
        <v>1747</v>
      </c>
      <c r="S2840" t="s">
        <v>12517</v>
      </c>
      <c r="T2840">
        <v>5</v>
      </c>
      <c r="U2840" t="s">
        <v>13669</v>
      </c>
      <c r="V2840" t="s">
        <v>13670</v>
      </c>
      <c r="W2840">
        <v>120</v>
      </c>
      <c r="X2840" t="s">
        <v>37</v>
      </c>
      <c r="Y2840" t="s">
        <v>38</v>
      </c>
      <c r="Z2840" t="s">
        <v>575</v>
      </c>
      <c r="AA2840">
        <v>1988</v>
      </c>
      <c r="AB2840">
        <v>439</v>
      </c>
      <c r="AC2840">
        <v>6.8</v>
      </c>
      <c r="AD2840">
        <v>1.85</v>
      </c>
      <c r="AE2840">
        <v>12</v>
      </c>
    </row>
    <row r="2841" spans="1:31" x14ac:dyDescent="0.45">
      <c r="A2841" t="s">
        <v>28</v>
      </c>
      <c r="B2841" t="s">
        <v>13671</v>
      </c>
      <c r="C2841" t="str">
        <f t="shared" si="88"/>
        <v>other</v>
      </c>
      <c r="D2841">
        <v>275</v>
      </c>
      <c r="E2841">
        <v>102</v>
      </c>
      <c r="F2841">
        <v>51</v>
      </c>
      <c r="G2841">
        <v>360</v>
      </c>
      <c r="H2841" t="s">
        <v>203</v>
      </c>
      <c r="I2841">
        <v>13000</v>
      </c>
      <c r="J2841" s="1">
        <v>9694105</v>
      </c>
      <c r="K2841" s="1">
        <v>13000000</v>
      </c>
      <c r="L2841" s="1">
        <f>J2841/K2841</f>
        <v>0.74570038461538457</v>
      </c>
      <c r="M2841" s="2" t="str">
        <f t="shared" si="89"/>
        <v>other</v>
      </c>
      <c r="N2841" t="s">
        <v>2517</v>
      </c>
      <c r="O2841" t="s">
        <v>537</v>
      </c>
      <c r="P2841" t="s">
        <v>13672</v>
      </c>
      <c r="Q2841">
        <v>72803</v>
      </c>
      <c r="R2841">
        <v>20330</v>
      </c>
      <c r="S2841" t="s">
        <v>1491</v>
      </c>
      <c r="T2841">
        <v>3</v>
      </c>
      <c r="U2841" t="s">
        <v>13673</v>
      </c>
      <c r="V2841" t="s">
        <v>13674</v>
      </c>
      <c r="W2841">
        <v>171</v>
      </c>
      <c r="X2841" t="s">
        <v>37</v>
      </c>
      <c r="Y2841" t="s">
        <v>38</v>
      </c>
      <c r="Z2841" t="s">
        <v>39</v>
      </c>
      <c r="AA2841">
        <v>2014</v>
      </c>
      <c r="AB2841">
        <v>6000</v>
      </c>
      <c r="AC2841">
        <v>7.3</v>
      </c>
      <c r="AD2841">
        <v>1.85</v>
      </c>
      <c r="AE2841">
        <v>11</v>
      </c>
    </row>
    <row r="2842" spans="1:31" x14ac:dyDescent="0.45">
      <c r="A2842" t="s">
        <v>28</v>
      </c>
      <c r="B2842" t="s">
        <v>7171</v>
      </c>
      <c r="C2842" t="str">
        <f t="shared" si="88"/>
        <v>other</v>
      </c>
      <c r="D2842">
        <v>90</v>
      </c>
      <c r="E2842">
        <v>100</v>
      </c>
      <c r="F2842">
        <v>38</v>
      </c>
      <c r="G2842">
        <v>460</v>
      </c>
      <c r="H2842" t="s">
        <v>5694</v>
      </c>
      <c r="I2842">
        <v>833</v>
      </c>
      <c r="J2842" s="1">
        <v>9664316</v>
      </c>
      <c r="K2842" s="1">
        <v>12500000</v>
      </c>
      <c r="L2842" s="1">
        <f>J2842/K2842</f>
        <v>0.77314528000000005</v>
      </c>
      <c r="M2842" s="2" t="str">
        <f t="shared" si="89"/>
        <v>other</v>
      </c>
      <c r="N2842" t="s">
        <v>1671</v>
      </c>
      <c r="O2842" t="s">
        <v>614</v>
      </c>
      <c r="P2842" t="s">
        <v>13675</v>
      </c>
      <c r="Q2842">
        <v>16979</v>
      </c>
      <c r="R2842">
        <v>2800</v>
      </c>
      <c r="S2842" t="s">
        <v>9448</v>
      </c>
      <c r="T2842">
        <v>4</v>
      </c>
      <c r="U2842" t="s">
        <v>13676</v>
      </c>
      <c r="V2842" t="s">
        <v>13677</v>
      </c>
      <c r="W2842">
        <v>42</v>
      </c>
      <c r="X2842" t="s">
        <v>37</v>
      </c>
      <c r="Y2842" t="s">
        <v>38</v>
      </c>
      <c r="Z2842" t="s">
        <v>575</v>
      </c>
      <c r="AA2842">
        <v>2014</v>
      </c>
      <c r="AB2842">
        <v>807</v>
      </c>
      <c r="AC2842">
        <v>6.1</v>
      </c>
      <c r="AD2842">
        <v>2.35</v>
      </c>
      <c r="AE2842">
        <v>11</v>
      </c>
    </row>
    <row r="2843" spans="1:31" x14ac:dyDescent="0.45">
      <c r="A2843" t="s">
        <v>28</v>
      </c>
      <c r="B2843" t="s">
        <v>7429</v>
      </c>
      <c r="C2843" t="str">
        <f t="shared" si="88"/>
        <v>other</v>
      </c>
      <c r="D2843">
        <v>133</v>
      </c>
      <c r="E2843">
        <v>97</v>
      </c>
      <c r="F2843">
        <v>19</v>
      </c>
      <c r="G2843">
        <v>835</v>
      </c>
      <c r="H2843" t="s">
        <v>453</v>
      </c>
      <c r="I2843">
        <v>23000</v>
      </c>
      <c r="J2843" s="1">
        <v>9658370</v>
      </c>
      <c r="K2843" s="1">
        <v>16000000</v>
      </c>
      <c r="L2843" s="1">
        <f>J2843/K2843</f>
        <v>0.60364812499999998</v>
      </c>
      <c r="M2843" s="2" t="str">
        <f t="shared" si="89"/>
        <v>other</v>
      </c>
      <c r="N2843" t="s">
        <v>1405</v>
      </c>
      <c r="O2843" t="s">
        <v>62</v>
      </c>
      <c r="P2843" t="s">
        <v>13678</v>
      </c>
      <c r="Q2843">
        <v>222099</v>
      </c>
      <c r="R2843">
        <v>37907</v>
      </c>
      <c r="S2843" t="s">
        <v>13679</v>
      </c>
      <c r="T2843">
        <v>6</v>
      </c>
      <c r="U2843" t="s">
        <v>13680</v>
      </c>
      <c r="V2843" t="s">
        <v>13681</v>
      </c>
      <c r="W2843">
        <v>549</v>
      </c>
      <c r="X2843" t="s">
        <v>37</v>
      </c>
      <c r="Y2843" t="s">
        <v>38</v>
      </c>
      <c r="Z2843" t="s">
        <v>39</v>
      </c>
      <c r="AA2843">
        <v>1999</v>
      </c>
      <c r="AB2843">
        <v>13000</v>
      </c>
      <c r="AC2843">
        <v>7.2</v>
      </c>
      <c r="AD2843">
        <v>1.85</v>
      </c>
      <c r="AE2843">
        <v>10</v>
      </c>
    </row>
    <row r="2844" spans="1:31" x14ac:dyDescent="0.45">
      <c r="A2844" t="s">
        <v>28</v>
      </c>
      <c r="B2844" t="s">
        <v>13682</v>
      </c>
      <c r="C2844" t="str">
        <f t="shared" si="88"/>
        <v>other</v>
      </c>
      <c r="D2844">
        <v>49</v>
      </c>
      <c r="E2844">
        <v>92</v>
      </c>
      <c r="F2844">
        <v>13</v>
      </c>
      <c r="G2844">
        <v>301</v>
      </c>
      <c r="H2844" t="s">
        <v>9567</v>
      </c>
      <c r="I2844">
        <v>11000</v>
      </c>
      <c r="J2844" s="1">
        <v>9652000</v>
      </c>
      <c r="K2844" s="1">
        <v>13000000</v>
      </c>
      <c r="L2844" s="1">
        <f>J2844/K2844</f>
        <v>0.74246153846153851</v>
      </c>
      <c r="M2844" s="2" t="str">
        <f t="shared" si="89"/>
        <v>other</v>
      </c>
      <c r="N2844" t="s">
        <v>1661</v>
      </c>
      <c r="O2844" t="s">
        <v>1938</v>
      </c>
      <c r="P2844" t="s">
        <v>13683</v>
      </c>
      <c r="Q2844">
        <v>28805</v>
      </c>
      <c r="R2844">
        <v>12687</v>
      </c>
      <c r="S2844" t="s">
        <v>13684</v>
      </c>
      <c r="T2844">
        <v>1</v>
      </c>
      <c r="U2844" t="s">
        <v>13685</v>
      </c>
      <c r="V2844" t="s">
        <v>13686</v>
      </c>
      <c r="W2844">
        <v>159</v>
      </c>
      <c r="X2844" t="s">
        <v>37</v>
      </c>
      <c r="Y2844" t="s">
        <v>38</v>
      </c>
      <c r="Z2844" t="s">
        <v>39</v>
      </c>
      <c r="AA2844">
        <v>2002</v>
      </c>
      <c r="AB2844">
        <v>489</v>
      </c>
      <c r="AC2844">
        <v>5.9</v>
      </c>
      <c r="AD2844">
        <v>1.85</v>
      </c>
      <c r="AE2844">
        <v>10</v>
      </c>
    </row>
    <row r="2845" spans="1:31" x14ac:dyDescent="0.45">
      <c r="A2845" t="s">
        <v>28</v>
      </c>
      <c r="B2845" t="s">
        <v>13687</v>
      </c>
      <c r="C2845" t="str">
        <f t="shared" si="88"/>
        <v>other</v>
      </c>
      <c r="D2845">
        <v>19</v>
      </c>
      <c r="E2845">
        <v>84</v>
      </c>
      <c r="F2845">
        <v>0</v>
      </c>
      <c r="G2845">
        <v>182</v>
      </c>
      <c r="H2845" t="s">
        <v>7319</v>
      </c>
      <c r="I2845">
        <v>11000</v>
      </c>
      <c r="J2845" s="1">
        <v>9639242</v>
      </c>
      <c r="K2845" s="1">
        <v>8200000</v>
      </c>
      <c r="L2845" s="1">
        <f>J2845/K2845</f>
        <v>1.1755173170731708</v>
      </c>
      <c r="M2845" s="2" t="str">
        <f t="shared" si="89"/>
        <v>other</v>
      </c>
      <c r="N2845" t="s">
        <v>1742</v>
      </c>
      <c r="O2845" t="s">
        <v>1946</v>
      </c>
      <c r="P2845" t="s">
        <v>13688</v>
      </c>
      <c r="Q2845">
        <v>37611</v>
      </c>
      <c r="R2845">
        <v>12322</v>
      </c>
      <c r="S2845" t="s">
        <v>7018</v>
      </c>
      <c r="T2845">
        <v>2</v>
      </c>
      <c r="U2845" t="s">
        <v>13689</v>
      </c>
      <c r="V2845" t="s">
        <v>13690</v>
      </c>
      <c r="W2845">
        <v>72</v>
      </c>
      <c r="X2845" t="s">
        <v>37</v>
      </c>
      <c r="Y2845" t="s">
        <v>38</v>
      </c>
      <c r="Z2845" t="s">
        <v>39</v>
      </c>
      <c r="AA2845">
        <v>1993</v>
      </c>
      <c r="AB2845">
        <v>852</v>
      </c>
      <c r="AC2845">
        <v>6.1</v>
      </c>
      <c r="AD2845">
        <v>1.85</v>
      </c>
      <c r="AE2845">
        <v>9</v>
      </c>
    </row>
    <row r="2846" spans="1:31" x14ac:dyDescent="0.45">
      <c r="A2846" t="s">
        <v>28</v>
      </c>
      <c r="B2846" t="s">
        <v>5118</v>
      </c>
      <c r="C2846" t="str">
        <f t="shared" si="88"/>
        <v>other</v>
      </c>
      <c r="D2846">
        <v>186</v>
      </c>
      <c r="E2846">
        <v>86</v>
      </c>
      <c r="F2846">
        <v>174</v>
      </c>
      <c r="G2846">
        <v>2</v>
      </c>
      <c r="H2846" t="s">
        <v>10969</v>
      </c>
      <c r="I2846">
        <v>619</v>
      </c>
      <c r="J2846" s="1">
        <v>9628751</v>
      </c>
      <c r="K2846" s="1">
        <v>17000000</v>
      </c>
      <c r="L2846" s="1">
        <f>J2846/K2846</f>
        <v>0.5663971176470588</v>
      </c>
      <c r="M2846" s="2" t="str">
        <f t="shared" si="89"/>
        <v>other</v>
      </c>
      <c r="N2846" t="s">
        <v>4374</v>
      </c>
      <c r="O2846" t="s">
        <v>9740</v>
      </c>
      <c r="P2846" t="s">
        <v>13691</v>
      </c>
      <c r="Q2846">
        <v>12983</v>
      </c>
      <c r="R2846">
        <v>971</v>
      </c>
      <c r="S2846" t="s">
        <v>13692</v>
      </c>
      <c r="T2846">
        <v>0</v>
      </c>
      <c r="U2846" t="s">
        <v>13693</v>
      </c>
      <c r="V2846" t="s">
        <v>13694</v>
      </c>
      <c r="W2846">
        <v>139</v>
      </c>
      <c r="X2846" t="s">
        <v>37</v>
      </c>
      <c r="Y2846" t="s">
        <v>38</v>
      </c>
      <c r="Z2846" t="s">
        <v>39</v>
      </c>
      <c r="AA2846">
        <v>2016</v>
      </c>
      <c r="AB2846">
        <v>350</v>
      </c>
      <c r="AC2846">
        <v>6.8</v>
      </c>
      <c r="AD2846">
        <v>2.35</v>
      </c>
      <c r="AE2846">
        <v>9</v>
      </c>
    </row>
    <row r="2847" spans="1:31" x14ac:dyDescent="0.45">
      <c r="A2847" t="s">
        <v>28</v>
      </c>
      <c r="B2847" t="s">
        <v>13695</v>
      </c>
      <c r="C2847" t="str">
        <f t="shared" si="88"/>
        <v>other</v>
      </c>
      <c r="D2847">
        <v>185</v>
      </c>
      <c r="E2847">
        <v>120</v>
      </c>
      <c r="F2847">
        <v>19</v>
      </c>
      <c r="G2847">
        <v>829</v>
      </c>
      <c r="H2847" t="s">
        <v>5771</v>
      </c>
      <c r="I2847">
        <v>8000</v>
      </c>
      <c r="J2847" s="1">
        <v>9600000</v>
      </c>
      <c r="K2847" s="1">
        <v>13000000</v>
      </c>
      <c r="L2847" s="1">
        <f>J2847/K2847</f>
        <v>0.7384615384615385</v>
      </c>
      <c r="M2847" s="2" t="str">
        <f t="shared" si="89"/>
        <v>other</v>
      </c>
      <c r="N2847" t="s">
        <v>2944</v>
      </c>
      <c r="O2847" t="s">
        <v>1197</v>
      </c>
      <c r="P2847" t="s">
        <v>13696</v>
      </c>
      <c r="Q2847">
        <v>357579</v>
      </c>
      <c r="R2847">
        <v>12755</v>
      </c>
      <c r="S2847" t="s">
        <v>8505</v>
      </c>
      <c r="T2847">
        <v>0</v>
      </c>
      <c r="U2847" t="s">
        <v>13697</v>
      </c>
      <c r="V2847" t="s">
        <v>13698</v>
      </c>
      <c r="W2847">
        <v>1100</v>
      </c>
      <c r="X2847" t="s">
        <v>37</v>
      </c>
      <c r="Y2847" t="s">
        <v>38</v>
      </c>
      <c r="Z2847" t="s">
        <v>575</v>
      </c>
      <c r="AA2847">
        <v>2004</v>
      </c>
      <c r="AB2847">
        <v>902</v>
      </c>
      <c r="AC2847">
        <v>7.7</v>
      </c>
      <c r="AD2847">
        <v>1.85</v>
      </c>
      <c r="AE2847">
        <v>9</v>
      </c>
    </row>
    <row r="2848" spans="1:31" x14ac:dyDescent="0.45">
      <c r="A2848" t="s">
        <v>28</v>
      </c>
      <c r="B2848" t="s">
        <v>11117</v>
      </c>
      <c r="C2848" t="str">
        <f t="shared" si="88"/>
        <v>other</v>
      </c>
      <c r="D2848">
        <v>42</v>
      </c>
      <c r="E2848">
        <v>89</v>
      </c>
      <c r="F2848">
        <v>13</v>
      </c>
      <c r="G2848">
        <v>329</v>
      </c>
      <c r="H2848" t="s">
        <v>11470</v>
      </c>
      <c r="I2848">
        <v>571</v>
      </c>
      <c r="J2848" s="1">
        <v>9589875</v>
      </c>
      <c r="K2848" s="1">
        <v>13000000</v>
      </c>
      <c r="L2848" s="1">
        <f>J2848/K2848</f>
        <v>0.73768269230769234</v>
      </c>
      <c r="M2848" s="2" t="str">
        <f t="shared" si="89"/>
        <v>other</v>
      </c>
      <c r="N2848" t="s">
        <v>2348</v>
      </c>
      <c r="O2848" t="s">
        <v>2462</v>
      </c>
      <c r="P2848" t="s">
        <v>13699</v>
      </c>
      <c r="Q2848">
        <v>9285</v>
      </c>
      <c r="R2848">
        <v>2241</v>
      </c>
      <c r="S2848" t="s">
        <v>8209</v>
      </c>
      <c r="T2848">
        <v>1</v>
      </c>
      <c r="U2848" t="s">
        <v>13700</v>
      </c>
      <c r="V2848" t="s">
        <v>13701</v>
      </c>
      <c r="W2848">
        <v>91</v>
      </c>
      <c r="X2848" t="s">
        <v>37</v>
      </c>
      <c r="Y2848" t="s">
        <v>38</v>
      </c>
      <c r="Z2848" t="s">
        <v>90</v>
      </c>
      <c r="AA2848">
        <v>2000</v>
      </c>
      <c r="AB2848">
        <v>442</v>
      </c>
      <c r="AC2848">
        <v>4.9000000000000004</v>
      </c>
      <c r="AD2848">
        <v>1.85</v>
      </c>
      <c r="AE2848">
        <v>8</v>
      </c>
    </row>
    <row r="2849" spans="1:31" x14ac:dyDescent="0.45">
      <c r="A2849" t="s">
        <v>28</v>
      </c>
      <c r="B2849" t="s">
        <v>13702</v>
      </c>
      <c r="C2849" t="str">
        <f t="shared" si="88"/>
        <v>other</v>
      </c>
      <c r="D2849">
        <v>37</v>
      </c>
      <c r="E2849">
        <v>117</v>
      </c>
      <c r="F2849">
        <v>17</v>
      </c>
      <c r="G2849">
        <v>912</v>
      </c>
      <c r="H2849" t="s">
        <v>11291</v>
      </c>
      <c r="I2849">
        <v>1000</v>
      </c>
      <c r="J2849" s="1">
        <v>9528092</v>
      </c>
      <c r="K2849" s="1">
        <v>13000000</v>
      </c>
      <c r="L2849" s="1">
        <f>J2849/K2849</f>
        <v>0.7329301538461539</v>
      </c>
      <c r="M2849" s="2" t="str">
        <f t="shared" si="89"/>
        <v>other</v>
      </c>
      <c r="N2849" t="s">
        <v>1405</v>
      </c>
      <c r="O2849" t="s">
        <v>1530</v>
      </c>
      <c r="P2849" t="s">
        <v>13703</v>
      </c>
      <c r="Q2849">
        <v>6528</v>
      </c>
      <c r="R2849">
        <v>6554</v>
      </c>
      <c r="S2849" t="s">
        <v>3067</v>
      </c>
      <c r="T2849">
        <v>9</v>
      </c>
      <c r="U2849" t="s">
        <v>13704</v>
      </c>
      <c r="V2849" t="s">
        <v>13705</v>
      </c>
      <c r="W2849">
        <v>32</v>
      </c>
      <c r="X2849" t="s">
        <v>37</v>
      </c>
      <c r="Y2849" t="s">
        <v>38</v>
      </c>
      <c r="Z2849" t="s">
        <v>39</v>
      </c>
      <c r="AA2849">
        <v>2007</v>
      </c>
      <c r="AB2849">
        <v>997</v>
      </c>
      <c r="AC2849">
        <v>6.1</v>
      </c>
      <c r="AD2849">
        <v>2.35</v>
      </c>
      <c r="AE2849">
        <v>7</v>
      </c>
    </row>
    <row r="2850" spans="1:31" x14ac:dyDescent="0.45">
      <c r="A2850" t="s">
        <v>28</v>
      </c>
      <c r="B2850" t="s">
        <v>11253</v>
      </c>
      <c r="C2850" t="str">
        <f t="shared" si="88"/>
        <v>other</v>
      </c>
      <c r="D2850">
        <v>45</v>
      </c>
      <c r="E2850">
        <v>97</v>
      </c>
      <c r="F2850">
        <v>84</v>
      </c>
      <c r="G2850">
        <v>782</v>
      </c>
      <c r="H2850" t="s">
        <v>10619</v>
      </c>
      <c r="I2850">
        <v>899</v>
      </c>
      <c r="J2850" s="1">
        <v>9525276</v>
      </c>
      <c r="K2850" s="1">
        <v>18000000</v>
      </c>
      <c r="L2850" s="1">
        <f>J2850/K2850</f>
        <v>0.52918200000000004</v>
      </c>
      <c r="M2850" s="2" t="str">
        <f t="shared" si="89"/>
        <v>other</v>
      </c>
      <c r="N2850" t="s">
        <v>13706</v>
      </c>
      <c r="O2850" t="s">
        <v>3921</v>
      </c>
      <c r="P2850" t="s">
        <v>13707</v>
      </c>
      <c r="Q2850">
        <v>19547</v>
      </c>
      <c r="R2850">
        <v>2936</v>
      </c>
      <c r="S2850" t="s">
        <v>1715</v>
      </c>
      <c r="T2850">
        <v>2</v>
      </c>
      <c r="U2850" t="s">
        <v>13708</v>
      </c>
      <c r="V2850" t="s">
        <v>13709</v>
      </c>
      <c r="W2850">
        <v>168</v>
      </c>
      <c r="X2850" t="s">
        <v>37</v>
      </c>
      <c r="Y2850" t="s">
        <v>38</v>
      </c>
      <c r="Z2850" t="s">
        <v>90</v>
      </c>
      <c r="AA2850">
        <v>1999</v>
      </c>
      <c r="AB2850">
        <v>842</v>
      </c>
      <c r="AC2850">
        <v>2.5</v>
      </c>
      <c r="AD2850">
        <v>1.85</v>
      </c>
      <c r="AE2850">
        <v>7</v>
      </c>
    </row>
    <row r="2851" spans="1:31" x14ac:dyDescent="0.45">
      <c r="A2851" t="s">
        <v>28</v>
      </c>
      <c r="B2851" t="s">
        <v>13710</v>
      </c>
      <c r="C2851" t="str">
        <f t="shared" si="88"/>
        <v>other</v>
      </c>
      <c r="D2851">
        <v>57</v>
      </c>
      <c r="E2851">
        <v>91</v>
      </c>
      <c r="F2851">
        <v>6</v>
      </c>
      <c r="G2851">
        <v>459</v>
      </c>
      <c r="H2851" t="s">
        <v>2318</v>
      </c>
      <c r="I2851">
        <v>904</v>
      </c>
      <c r="J2851" s="1">
        <v>9483821</v>
      </c>
      <c r="K2851" s="1">
        <v>13000000</v>
      </c>
      <c r="L2851" s="1">
        <f>J2851/K2851</f>
        <v>0.72952469230769235</v>
      </c>
      <c r="M2851" s="2" t="str">
        <f t="shared" si="89"/>
        <v>other</v>
      </c>
      <c r="N2851" t="s">
        <v>412</v>
      </c>
      <c r="O2851" t="s">
        <v>2999</v>
      </c>
      <c r="P2851" t="s">
        <v>13711</v>
      </c>
      <c r="Q2851">
        <v>24834</v>
      </c>
      <c r="R2851">
        <v>3353</v>
      </c>
      <c r="S2851" t="s">
        <v>13712</v>
      </c>
      <c r="T2851">
        <v>5</v>
      </c>
      <c r="U2851" t="s">
        <v>13713</v>
      </c>
      <c r="V2851" t="s">
        <v>13714</v>
      </c>
      <c r="W2851">
        <v>168</v>
      </c>
      <c r="X2851" t="s">
        <v>37</v>
      </c>
      <c r="Y2851" t="s">
        <v>38</v>
      </c>
      <c r="Z2851" t="s">
        <v>575</v>
      </c>
      <c r="AA2851">
        <v>1998</v>
      </c>
      <c r="AB2851">
        <v>471</v>
      </c>
      <c r="AC2851">
        <v>6.1</v>
      </c>
      <c r="AD2851">
        <v>1.85</v>
      </c>
      <c r="AE2851">
        <v>7</v>
      </c>
    </row>
    <row r="2852" spans="1:31" x14ac:dyDescent="0.45">
      <c r="A2852" t="s">
        <v>28</v>
      </c>
      <c r="B2852" t="s">
        <v>13715</v>
      </c>
      <c r="C2852" t="str">
        <f t="shared" si="88"/>
        <v>other</v>
      </c>
      <c r="D2852">
        <v>25</v>
      </c>
      <c r="E2852">
        <v>100</v>
      </c>
      <c r="F2852">
        <v>15</v>
      </c>
      <c r="G2852">
        <v>388</v>
      </c>
      <c r="H2852" t="s">
        <v>1768</v>
      </c>
      <c r="I2852">
        <v>694</v>
      </c>
      <c r="J2852" s="1">
        <v>9473382</v>
      </c>
      <c r="K2852" s="1">
        <v>13000000</v>
      </c>
      <c r="L2852" s="1">
        <f>J2852/K2852</f>
        <v>0.72872169230769235</v>
      </c>
      <c r="M2852" s="2" t="str">
        <f t="shared" si="89"/>
        <v>other</v>
      </c>
      <c r="N2852" t="s">
        <v>3922</v>
      </c>
      <c r="O2852" t="s">
        <v>5414</v>
      </c>
      <c r="P2852" t="s">
        <v>13716</v>
      </c>
      <c r="Q2852">
        <v>7984</v>
      </c>
      <c r="R2852">
        <v>2486</v>
      </c>
      <c r="S2852" t="s">
        <v>13717</v>
      </c>
      <c r="T2852">
        <v>1</v>
      </c>
      <c r="U2852" t="s">
        <v>13718</v>
      </c>
      <c r="V2852" t="s">
        <v>13719</v>
      </c>
      <c r="W2852">
        <v>42</v>
      </c>
      <c r="X2852" t="s">
        <v>37</v>
      </c>
      <c r="Y2852" t="s">
        <v>38</v>
      </c>
      <c r="Z2852" t="s">
        <v>90</v>
      </c>
      <c r="AA2852">
        <v>1996</v>
      </c>
      <c r="AB2852">
        <v>558</v>
      </c>
      <c r="AC2852">
        <v>5.9</v>
      </c>
      <c r="AD2852">
        <v>1.85</v>
      </c>
      <c r="AE2852">
        <v>5</v>
      </c>
    </row>
    <row r="2853" spans="1:31" x14ac:dyDescent="0.45">
      <c r="A2853" t="s">
        <v>28</v>
      </c>
      <c r="B2853" t="s">
        <v>13720</v>
      </c>
      <c r="C2853" t="str">
        <f t="shared" si="88"/>
        <v>other</v>
      </c>
      <c r="D2853">
        <v>59</v>
      </c>
      <c r="E2853">
        <v>72</v>
      </c>
      <c r="F2853">
        <v>5</v>
      </c>
      <c r="G2853">
        <v>435</v>
      </c>
      <c r="H2853" t="s">
        <v>7022</v>
      </c>
      <c r="I2853">
        <v>659</v>
      </c>
      <c r="J2853" s="1">
        <v>9449219</v>
      </c>
      <c r="K2853" s="1">
        <v>13000000</v>
      </c>
      <c r="L2853" s="1">
        <f>J2853/K2853</f>
        <v>0.72686300000000004</v>
      </c>
      <c r="M2853" s="2" t="str">
        <f t="shared" si="89"/>
        <v>other</v>
      </c>
      <c r="N2853" t="s">
        <v>7396</v>
      </c>
      <c r="O2853" t="s">
        <v>13721</v>
      </c>
      <c r="P2853" t="s">
        <v>13722</v>
      </c>
      <c r="Q2853">
        <v>31371</v>
      </c>
      <c r="R2853">
        <v>2646</v>
      </c>
      <c r="S2853" t="s">
        <v>13723</v>
      </c>
      <c r="T2853">
        <v>0</v>
      </c>
      <c r="U2853" t="s">
        <v>13724</v>
      </c>
      <c r="V2853" t="s">
        <v>13725</v>
      </c>
      <c r="W2853">
        <v>166</v>
      </c>
      <c r="X2853" t="s">
        <v>37</v>
      </c>
      <c r="Y2853" t="s">
        <v>38</v>
      </c>
      <c r="Z2853" t="s">
        <v>575</v>
      </c>
      <c r="AA2853">
        <v>1990</v>
      </c>
      <c r="AB2853">
        <v>628</v>
      </c>
      <c r="AC2853">
        <v>5.7</v>
      </c>
      <c r="AD2853">
        <v>1.85</v>
      </c>
      <c r="AE2853">
        <v>5</v>
      </c>
    </row>
    <row r="2854" spans="1:31" x14ac:dyDescent="0.45">
      <c r="A2854" t="s">
        <v>28</v>
      </c>
      <c r="B2854" t="s">
        <v>13726</v>
      </c>
      <c r="C2854" t="str">
        <f t="shared" si="88"/>
        <v>other</v>
      </c>
      <c r="D2854">
        <v>58</v>
      </c>
      <c r="E2854">
        <v>84</v>
      </c>
      <c r="F2854">
        <v>12</v>
      </c>
      <c r="G2854">
        <v>334</v>
      </c>
      <c r="H2854" t="s">
        <v>13727</v>
      </c>
      <c r="I2854">
        <v>1000</v>
      </c>
      <c r="J2854" s="1">
        <v>9437933</v>
      </c>
      <c r="K2854" s="1">
        <v>13200000</v>
      </c>
      <c r="L2854" s="1">
        <f>J2854/K2854</f>
        <v>0.71499492424242428</v>
      </c>
      <c r="M2854" s="2" t="str">
        <f t="shared" si="89"/>
        <v>other</v>
      </c>
      <c r="N2854" t="s">
        <v>1518</v>
      </c>
      <c r="O2854" t="s">
        <v>2706</v>
      </c>
      <c r="P2854" t="s">
        <v>13728</v>
      </c>
      <c r="Q2854">
        <v>12676</v>
      </c>
      <c r="R2854">
        <v>2297</v>
      </c>
      <c r="S2854" t="s">
        <v>13729</v>
      </c>
      <c r="T2854">
        <v>2</v>
      </c>
      <c r="U2854" t="s">
        <v>13730</v>
      </c>
      <c r="V2854" t="s">
        <v>13731</v>
      </c>
      <c r="W2854">
        <v>84</v>
      </c>
      <c r="X2854" t="s">
        <v>37</v>
      </c>
      <c r="Y2854" t="s">
        <v>38</v>
      </c>
      <c r="Z2854" t="s">
        <v>39</v>
      </c>
      <c r="AA2854">
        <v>2014</v>
      </c>
      <c r="AB2854">
        <v>345</v>
      </c>
      <c r="AC2854">
        <v>5.6</v>
      </c>
      <c r="AD2854">
        <v>2.35</v>
      </c>
      <c r="AE2854">
        <v>4</v>
      </c>
    </row>
    <row r="2855" spans="1:31" x14ac:dyDescent="0.45">
      <c r="A2855" t="s">
        <v>28</v>
      </c>
      <c r="B2855" t="s">
        <v>3249</v>
      </c>
      <c r="C2855" t="str">
        <f t="shared" si="88"/>
        <v>other</v>
      </c>
      <c r="D2855">
        <v>330</v>
      </c>
      <c r="E2855">
        <v>126</v>
      </c>
      <c r="F2855">
        <v>0</v>
      </c>
      <c r="G2855">
        <v>745</v>
      </c>
      <c r="H2855" t="s">
        <v>1291</v>
      </c>
      <c r="I2855">
        <v>2000</v>
      </c>
      <c r="J2855" s="1">
        <v>9430988</v>
      </c>
      <c r="K2855" s="1">
        <v>18000000</v>
      </c>
      <c r="L2855" s="1">
        <f>J2855/K2855</f>
        <v>0.52394377777777779</v>
      </c>
      <c r="M2855" s="2" t="str">
        <f t="shared" si="89"/>
        <v>other</v>
      </c>
      <c r="N2855" t="s">
        <v>6393</v>
      </c>
      <c r="O2855" t="s">
        <v>1202</v>
      </c>
      <c r="P2855" t="s">
        <v>13732</v>
      </c>
      <c r="Q2855">
        <v>220475</v>
      </c>
      <c r="R2855">
        <v>5371</v>
      </c>
      <c r="S2855" t="s">
        <v>3252</v>
      </c>
      <c r="T2855">
        <v>0</v>
      </c>
      <c r="U2855" t="s">
        <v>13733</v>
      </c>
      <c r="V2855" t="s">
        <v>13734</v>
      </c>
      <c r="W2855">
        <v>1066</v>
      </c>
      <c r="X2855" t="s">
        <v>37</v>
      </c>
      <c r="Y2855" t="s">
        <v>38</v>
      </c>
      <c r="Z2855" t="s">
        <v>575</v>
      </c>
      <c r="AA2855">
        <v>2007</v>
      </c>
      <c r="AB2855">
        <v>850</v>
      </c>
      <c r="AC2855">
        <v>7.2</v>
      </c>
      <c r="AD2855">
        <v>1.85</v>
      </c>
      <c r="AE2855">
        <v>4</v>
      </c>
    </row>
    <row r="2856" spans="1:31" x14ac:dyDescent="0.45">
      <c r="A2856" t="s">
        <v>737</v>
      </c>
      <c r="B2856" t="s">
        <v>13735</v>
      </c>
      <c r="C2856" t="str">
        <f t="shared" si="88"/>
        <v>other</v>
      </c>
      <c r="D2856">
        <v>489</v>
      </c>
      <c r="E2856">
        <v>108</v>
      </c>
      <c r="F2856">
        <v>232</v>
      </c>
      <c r="G2856">
        <v>123</v>
      </c>
      <c r="H2856" t="s">
        <v>13736</v>
      </c>
      <c r="I2856">
        <v>149</v>
      </c>
      <c r="J2856" s="1">
        <v>9402410</v>
      </c>
      <c r="K2856" s="1">
        <v>15000000</v>
      </c>
      <c r="L2856" s="1">
        <f>J2856/K2856</f>
        <v>0.62682733333333329</v>
      </c>
      <c r="M2856" s="2" t="str">
        <f t="shared" si="89"/>
        <v>other</v>
      </c>
      <c r="N2856" t="s">
        <v>2192</v>
      </c>
      <c r="O2856" t="s">
        <v>13737</v>
      </c>
      <c r="P2856" t="s">
        <v>13738</v>
      </c>
      <c r="Q2856">
        <v>289508</v>
      </c>
      <c r="R2856">
        <v>430</v>
      </c>
      <c r="S2856" t="s">
        <v>13739</v>
      </c>
      <c r="T2856">
        <v>0</v>
      </c>
      <c r="U2856" t="s">
        <v>13740</v>
      </c>
      <c r="V2856" t="s">
        <v>13741</v>
      </c>
      <c r="W2856">
        <v>611</v>
      </c>
      <c r="X2856" t="s">
        <v>37</v>
      </c>
      <c r="Y2856" t="s">
        <v>56</v>
      </c>
      <c r="Z2856" t="s">
        <v>575</v>
      </c>
      <c r="AA2856">
        <v>2015</v>
      </c>
      <c r="AB2856">
        <v>145</v>
      </c>
      <c r="AC2856">
        <v>7.7</v>
      </c>
      <c r="AD2856">
        <v>2.35</v>
      </c>
      <c r="AE2856">
        <v>4</v>
      </c>
    </row>
    <row r="2857" spans="1:31" x14ac:dyDescent="0.45">
      <c r="A2857" t="s">
        <v>28</v>
      </c>
      <c r="B2857" t="s">
        <v>1790</v>
      </c>
      <c r="C2857" t="str">
        <f t="shared" si="88"/>
        <v>other</v>
      </c>
      <c r="D2857">
        <v>242</v>
      </c>
      <c r="E2857">
        <v>112</v>
      </c>
      <c r="F2857">
        <v>0</v>
      </c>
      <c r="G2857">
        <v>213</v>
      </c>
      <c r="H2857" t="s">
        <v>13742</v>
      </c>
      <c r="I2857">
        <v>512</v>
      </c>
      <c r="J2857" s="1">
        <v>9396487</v>
      </c>
      <c r="K2857" s="1">
        <v>13000000</v>
      </c>
      <c r="L2857" s="1">
        <f>J2857/K2857</f>
        <v>0.72280669230769234</v>
      </c>
      <c r="M2857" s="2" t="str">
        <f t="shared" si="89"/>
        <v>other</v>
      </c>
      <c r="N2857" t="s">
        <v>7891</v>
      </c>
      <c r="O2857" t="s">
        <v>4453</v>
      </c>
      <c r="P2857" t="s">
        <v>13743</v>
      </c>
      <c r="Q2857">
        <v>254404</v>
      </c>
      <c r="R2857">
        <v>1171</v>
      </c>
      <c r="S2857" t="s">
        <v>591</v>
      </c>
      <c r="T2857">
        <v>2</v>
      </c>
      <c r="U2857" t="s">
        <v>13744</v>
      </c>
      <c r="V2857" t="s">
        <v>13745</v>
      </c>
      <c r="W2857">
        <v>840</v>
      </c>
      <c r="X2857" t="s">
        <v>37</v>
      </c>
      <c r="Y2857" t="s">
        <v>38</v>
      </c>
      <c r="Z2857" t="s">
        <v>575</v>
      </c>
      <c r="AA2857">
        <v>1999</v>
      </c>
      <c r="AB2857">
        <v>216</v>
      </c>
      <c r="AC2857">
        <v>7.8</v>
      </c>
      <c r="AD2857">
        <v>1.85</v>
      </c>
      <c r="AE2857">
        <v>4</v>
      </c>
    </row>
    <row r="2858" spans="1:31" x14ac:dyDescent="0.45">
      <c r="A2858" t="s">
        <v>28</v>
      </c>
      <c r="B2858" t="s">
        <v>13746</v>
      </c>
      <c r="C2858" t="str">
        <f t="shared" si="88"/>
        <v>other</v>
      </c>
      <c r="D2858">
        <v>40</v>
      </c>
      <c r="E2858">
        <v>90</v>
      </c>
      <c r="F2858">
        <v>7</v>
      </c>
      <c r="G2858">
        <v>405</v>
      </c>
      <c r="H2858" t="s">
        <v>624</v>
      </c>
      <c r="I2858">
        <v>939</v>
      </c>
      <c r="J2858" s="1">
        <v>9353573</v>
      </c>
      <c r="K2858" s="1">
        <v>6000000</v>
      </c>
      <c r="L2858" s="1">
        <f>J2858/K2858</f>
        <v>1.5589288333333333</v>
      </c>
      <c r="M2858" s="2" t="str">
        <f t="shared" si="89"/>
        <v>other</v>
      </c>
      <c r="N2858" t="s">
        <v>1671</v>
      </c>
      <c r="O2858" t="s">
        <v>5440</v>
      </c>
      <c r="P2858" t="s">
        <v>13747</v>
      </c>
      <c r="Q2858">
        <v>4339</v>
      </c>
      <c r="R2858">
        <v>2815</v>
      </c>
      <c r="S2858" t="s">
        <v>7146</v>
      </c>
      <c r="T2858">
        <v>2</v>
      </c>
      <c r="U2858" t="s">
        <v>13748</v>
      </c>
      <c r="V2858" t="s">
        <v>13749</v>
      </c>
      <c r="W2858">
        <v>31</v>
      </c>
      <c r="X2858" t="s">
        <v>37</v>
      </c>
      <c r="Y2858" t="s">
        <v>38</v>
      </c>
      <c r="Z2858" t="s">
        <v>575</v>
      </c>
      <c r="AA2858">
        <v>2001</v>
      </c>
      <c r="AB2858">
        <v>890</v>
      </c>
      <c r="AC2858">
        <v>6.1</v>
      </c>
      <c r="AD2858">
        <v>1.85</v>
      </c>
      <c r="AE2858">
        <v>4</v>
      </c>
    </row>
    <row r="2859" spans="1:31" x14ac:dyDescent="0.45">
      <c r="A2859" t="s">
        <v>28</v>
      </c>
      <c r="B2859" t="s">
        <v>1485</v>
      </c>
      <c r="C2859" t="str">
        <f t="shared" si="88"/>
        <v>other</v>
      </c>
      <c r="D2859">
        <v>112</v>
      </c>
      <c r="E2859">
        <v>91</v>
      </c>
      <c r="F2859">
        <v>13</v>
      </c>
      <c r="G2859">
        <v>140</v>
      </c>
      <c r="H2859" t="s">
        <v>13750</v>
      </c>
      <c r="I2859">
        <v>803</v>
      </c>
      <c r="J2859" s="1">
        <v>9286314</v>
      </c>
      <c r="K2859" s="1">
        <v>13000000</v>
      </c>
      <c r="L2859" s="1">
        <f>J2859/K2859</f>
        <v>0.71433184615384615</v>
      </c>
      <c r="M2859" s="2" t="str">
        <f t="shared" si="89"/>
        <v>other</v>
      </c>
      <c r="N2859" t="s">
        <v>13751</v>
      </c>
      <c r="O2859" t="s">
        <v>13752</v>
      </c>
      <c r="P2859" t="s">
        <v>13753</v>
      </c>
      <c r="Q2859">
        <v>15664</v>
      </c>
      <c r="R2859">
        <v>1921</v>
      </c>
      <c r="S2859" t="s">
        <v>13754</v>
      </c>
      <c r="T2859">
        <v>0</v>
      </c>
      <c r="U2859" t="s">
        <v>13755</v>
      </c>
      <c r="V2859" t="s">
        <v>13756</v>
      </c>
      <c r="W2859">
        <v>149</v>
      </c>
      <c r="X2859" t="s">
        <v>37</v>
      </c>
      <c r="Y2859" t="s">
        <v>38</v>
      </c>
      <c r="Z2859" t="s">
        <v>90</v>
      </c>
      <c r="AA2859">
        <v>2014</v>
      </c>
      <c r="AB2859">
        <v>587</v>
      </c>
      <c r="AC2859">
        <v>5.8</v>
      </c>
      <c r="AD2859">
        <v>1.85</v>
      </c>
      <c r="AE2859">
        <v>3</v>
      </c>
    </row>
    <row r="2860" spans="1:31" x14ac:dyDescent="0.45">
      <c r="A2860" t="s">
        <v>28</v>
      </c>
      <c r="B2860" t="s">
        <v>5398</v>
      </c>
      <c r="C2860" t="str">
        <f t="shared" si="88"/>
        <v>other</v>
      </c>
      <c r="D2860">
        <v>84</v>
      </c>
      <c r="E2860">
        <v>135</v>
      </c>
      <c r="F2860">
        <v>134</v>
      </c>
      <c r="G2860">
        <v>525</v>
      </c>
      <c r="H2860" t="s">
        <v>3704</v>
      </c>
      <c r="I2860">
        <v>4000</v>
      </c>
      <c r="J2860" s="1">
        <v>9203192</v>
      </c>
      <c r="K2860" s="1">
        <v>14000000</v>
      </c>
      <c r="L2860" s="1">
        <f>J2860/K2860</f>
        <v>0.65737085714285715</v>
      </c>
      <c r="M2860" s="2" t="str">
        <f t="shared" si="89"/>
        <v>other</v>
      </c>
      <c r="N2860" t="s">
        <v>209</v>
      </c>
      <c r="O2860" t="s">
        <v>79</v>
      </c>
      <c r="P2860" t="s">
        <v>13757</v>
      </c>
      <c r="Q2860">
        <v>21406</v>
      </c>
      <c r="R2860">
        <v>6214</v>
      </c>
      <c r="S2860" t="s">
        <v>13758</v>
      </c>
      <c r="T2860">
        <v>2</v>
      </c>
      <c r="U2860" t="s">
        <v>13759</v>
      </c>
      <c r="V2860" t="s">
        <v>13760</v>
      </c>
      <c r="W2860">
        <v>169</v>
      </c>
      <c r="X2860" t="s">
        <v>37</v>
      </c>
      <c r="Y2860" t="s">
        <v>38</v>
      </c>
      <c r="Z2860" t="s">
        <v>39</v>
      </c>
      <c r="AA2860">
        <v>2001</v>
      </c>
      <c r="AB2860">
        <v>1000</v>
      </c>
      <c r="AC2860">
        <v>6.5</v>
      </c>
      <c r="AD2860">
        <v>1.85</v>
      </c>
      <c r="AE2860">
        <v>2</v>
      </c>
    </row>
    <row r="2861" spans="1:31" x14ac:dyDescent="0.45">
      <c r="A2861" t="s">
        <v>28</v>
      </c>
      <c r="B2861" t="s">
        <v>3684</v>
      </c>
      <c r="C2861" t="str">
        <f t="shared" si="88"/>
        <v>other</v>
      </c>
      <c r="D2861">
        <v>251</v>
      </c>
      <c r="E2861">
        <v>141</v>
      </c>
      <c r="F2861">
        <v>16000</v>
      </c>
      <c r="G2861">
        <v>78</v>
      </c>
      <c r="H2861" t="s">
        <v>13761</v>
      </c>
      <c r="I2861">
        <v>378</v>
      </c>
      <c r="J2861" s="1">
        <v>9190525</v>
      </c>
      <c r="K2861" s="1">
        <v>19000000</v>
      </c>
      <c r="L2861" s="1">
        <f>J2861/K2861</f>
        <v>0.48371184210526313</v>
      </c>
      <c r="M2861" s="2" t="str">
        <f t="shared" si="89"/>
        <v>other</v>
      </c>
      <c r="N2861" t="s">
        <v>1951</v>
      </c>
      <c r="O2861" t="s">
        <v>13762</v>
      </c>
      <c r="P2861" t="s">
        <v>13763</v>
      </c>
      <c r="Q2861">
        <v>132149</v>
      </c>
      <c r="R2861">
        <v>751</v>
      </c>
      <c r="S2861" t="s">
        <v>13764</v>
      </c>
      <c r="T2861">
        <v>0</v>
      </c>
      <c r="U2861" t="s">
        <v>13765</v>
      </c>
      <c r="V2861" t="s">
        <v>13766</v>
      </c>
      <c r="W2861">
        <v>316</v>
      </c>
      <c r="X2861" t="s">
        <v>666</v>
      </c>
      <c r="Y2861" t="s">
        <v>38</v>
      </c>
      <c r="Z2861" t="s">
        <v>575</v>
      </c>
      <c r="AA2861">
        <v>2006</v>
      </c>
      <c r="AB2861">
        <v>85</v>
      </c>
      <c r="AC2861">
        <v>7.9</v>
      </c>
      <c r="AD2861">
        <v>2.35</v>
      </c>
      <c r="AE2861">
        <v>2</v>
      </c>
    </row>
    <row r="2862" spans="1:31" x14ac:dyDescent="0.45">
      <c r="A2862" t="s">
        <v>28</v>
      </c>
      <c r="B2862" t="s">
        <v>13767</v>
      </c>
      <c r="C2862" t="str">
        <f t="shared" si="88"/>
        <v>other</v>
      </c>
      <c r="D2862">
        <v>113</v>
      </c>
      <c r="E2862">
        <v>104</v>
      </c>
      <c r="F2862">
        <v>35</v>
      </c>
      <c r="G2862">
        <v>844</v>
      </c>
      <c r="H2862" t="s">
        <v>2656</v>
      </c>
      <c r="I2862">
        <v>24000</v>
      </c>
      <c r="J2862" s="1">
        <v>9180275</v>
      </c>
      <c r="K2862" s="1">
        <v>13000000</v>
      </c>
      <c r="L2862" s="1">
        <f>J2862/K2862</f>
        <v>0.706175</v>
      </c>
      <c r="M2862" s="2" t="str">
        <f t="shared" si="89"/>
        <v>other</v>
      </c>
      <c r="N2862" t="s">
        <v>649</v>
      </c>
      <c r="O2862" t="s">
        <v>77</v>
      </c>
      <c r="P2862" t="s">
        <v>13768</v>
      </c>
      <c r="Q2862">
        <v>19707</v>
      </c>
      <c r="R2862">
        <v>27806</v>
      </c>
      <c r="S2862" t="s">
        <v>10426</v>
      </c>
      <c r="T2862">
        <v>0</v>
      </c>
      <c r="U2862" t="s">
        <v>13769</v>
      </c>
      <c r="V2862" t="s">
        <v>13770</v>
      </c>
      <c r="W2862">
        <v>128</v>
      </c>
      <c r="X2862" t="s">
        <v>37</v>
      </c>
      <c r="Y2862" t="s">
        <v>38</v>
      </c>
      <c r="Z2862" t="s">
        <v>90</v>
      </c>
      <c r="AA2862">
        <v>2006</v>
      </c>
      <c r="AB2862">
        <v>912</v>
      </c>
      <c r="AC2862">
        <v>6.3</v>
      </c>
      <c r="AD2862">
        <v>2.35</v>
      </c>
      <c r="AE2862">
        <v>0</v>
      </c>
    </row>
    <row r="2863" spans="1:31" x14ac:dyDescent="0.45">
      <c r="A2863" t="s">
        <v>28</v>
      </c>
      <c r="B2863" t="s">
        <v>13771</v>
      </c>
      <c r="C2863" t="str">
        <f t="shared" si="88"/>
        <v>other</v>
      </c>
      <c r="D2863">
        <v>23</v>
      </c>
      <c r="E2863">
        <v>84</v>
      </c>
      <c r="F2863">
        <v>18</v>
      </c>
      <c r="G2863">
        <v>744</v>
      </c>
      <c r="H2863" t="s">
        <v>792</v>
      </c>
      <c r="I2863">
        <v>1000</v>
      </c>
      <c r="J2863" s="1">
        <v>9176553</v>
      </c>
      <c r="K2863" s="1">
        <v>13000000</v>
      </c>
      <c r="L2863" s="1">
        <f>J2863/K2863</f>
        <v>0.70588869230769236</v>
      </c>
      <c r="M2863" s="2" t="str">
        <f t="shared" si="89"/>
        <v>other</v>
      </c>
      <c r="N2863" t="s">
        <v>1671</v>
      </c>
      <c r="O2863" t="s">
        <v>2109</v>
      </c>
      <c r="P2863" t="s">
        <v>13772</v>
      </c>
      <c r="Q2863">
        <v>1520</v>
      </c>
      <c r="R2863">
        <v>3352</v>
      </c>
      <c r="S2863" t="s">
        <v>2628</v>
      </c>
      <c r="T2863">
        <v>0</v>
      </c>
      <c r="U2863" t="s">
        <v>13773</v>
      </c>
      <c r="V2863" t="s">
        <v>13774</v>
      </c>
      <c r="W2863">
        <v>20</v>
      </c>
      <c r="X2863" t="s">
        <v>37</v>
      </c>
      <c r="Y2863" t="s">
        <v>38</v>
      </c>
      <c r="Z2863" t="s">
        <v>575</v>
      </c>
      <c r="AA2863">
        <v>1998</v>
      </c>
      <c r="AB2863">
        <v>851</v>
      </c>
      <c r="AC2863">
        <v>3.8</v>
      </c>
      <c r="AE2863">
        <v>0</v>
      </c>
    </row>
    <row r="2864" spans="1:31" x14ac:dyDescent="0.45">
      <c r="A2864" t="s">
        <v>28</v>
      </c>
      <c r="B2864" t="s">
        <v>13775</v>
      </c>
      <c r="C2864" t="str">
        <f t="shared" si="88"/>
        <v>other</v>
      </c>
      <c r="D2864">
        <v>421</v>
      </c>
      <c r="E2864">
        <v>118</v>
      </c>
      <c r="F2864">
        <v>412</v>
      </c>
      <c r="G2864">
        <v>491</v>
      </c>
      <c r="H2864" t="s">
        <v>1590</v>
      </c>
      <c r="I2864">
        <v>805</v>
      </c>
      <c r="J2864" s="1">
        <v>9172810</v>
      </c>
      <c r="K2864" s="1">
        <v>13000000</v>
      </c>
      <c r="L2864" s="1">
        <f>J2864/K2864</f>
        <v>0.7056007692307692</v>
      </c>
      <c r="M2864" s="2" t="str">
        <f t="shared" si="89"/>
        <v>other</v>
      </c>
      <c r="N2864" t="s">
        <v>3399</v>
      </c>
      <c r="O2864" t="s">
        <v>2308</v>
      </c>
      <c r="P2864" t="s">
        <v>13776</v>
      </c>
      <c r="Q2864">
        <v>161288</v>
      </c>
      <c r="R2864">
        <v>2499</v>
      </c>
      <c r="S2864" t="s">
        <v>7928</v>
      </c>
      <c r="T2864">
        <v>0</v>
      </c>
      <c r="U2864" t="s">
        <v>13777</v>
      </c>
      <c r="V2864" t="s">
        <v>13778</v>
      </c>
      <c r="W2864">
        <v>351</v>
      </c>
      <c r="X2864" t="s">
        <v>37</v>
      </c>
      <c r="Y2864" t="s">
        <v>7977</v>
      </c>
      <c r="Z2864" t="s">
        <v>575</v>
      </c>
      <c r="AA2864">
        <v>2015</v>
      </c>
      <c r="AB2864">
        <v>681</v>
      </c>
      <c r="AC2864">
        <v>8.3000000000000007</v>
      </c>
      <c r="AD2864">
        <v>2.35</v>
      </c>
      <c r="AE2864">
        <v>0</v>
      </c>
    </row>
    <row r="2865" spans="1:31" x14ac:dyDescent="0.45">
      <c r="A2865" t="s">
        <v>28</v>
      </c>
      <c r="B2865" t="s">
        <v>6758</v>
      </c>
      <c r="C2865" t="str">
        <f t="shared" si="88"/>
        <v>other</v>
      </c>
      <c r="D2865">
        <v>32</v>
      </c>
      <c r="E2865">
        <v>82</v>
      </c>
      <c r="F2865">
        <v>799</v>
      </c>
      <c r="G2865">
        <v>294</v>
      </c>
      <c r="H2865" t="s">
        <v>12379</v>
      </c>
      <c r="I2865">
        <v>721</v>
      </c>
      <c r="J2865" s="1">
        <v>9170214</v>
      </c>
      <c r="K2865" s="1">
        <v>13000000</v>
      </c>
      <c r="L2865" s="1">
        <f>J2865/K2865</f>
        <v>0.70540107692307696</v>
      </c>
      <c r="M2865" s="2" t="str">
        <f t="shared" si="89"/>
        <v>other</v>
      </c>
      <c r="N2865" t="s">
        <v>1661</v>
      </c>
      <c r="O2865" t="s">
        <v>319</v>
      </c>
      <c r="P2865" t="s">
        <v>13779</v>
      </c>
      <c r="Q2865">
        <v>20033</v>
      </c>
      <c r="R2865">
        <v>1805</v>
      </c>
      <c r="S2865" t="s">
        <v>1880</v>
      </c>
      <c r="T2865">
        <v>0</v>
      </c>
      <c r="U2865" t="s">
        <v>13780</v>
      </c>
      <c r="V2865" t="s">
        <v>13781</v>
      </c>
      <c r="W2865">
        <v>117</v>
      </c>
      <c r="X2865" t="s">
        <v>37</v>
      </c>
      <c r="Y2865" t="s">
        <v>263</v>
      </c>
      <c r="Z2865" t="s">
        <v>39</v>
      </c>
      <c r="AA2865">
        <v>1998</v>
      </c>
      <c r="AB2865">
        <v>359</v>
      </c>
      <c r="AC2865">
        <v>6.4</v>
      </c>
      <c r="AD2865">
        <v>1.85</v>
      </c>
      <c r="AE2865">
        <v>0</v>
      </c>
    </row>
    <row r="2866" spans="1:31" x14ac:dyDescent="0.45">
      <c r="A2866" t="s">
        <v>28</v>
      </c>
      <c r="B2866" t="s">
        <v>13782</v>
      </c>
      <c r="C2866" t="str">
        <f t="shared" si="88"/>
        <v>other</v>
      </c>
      <c r="D2866">
        <v>52</v>
      </c>
      <c r="E2866">
        <v>95</v>
      </c>
      <c r="F2866">
        <v>0</v>
      </c>
      <c r="G2866">
        <v>650</v>
      </c>
      <c r="H2866" t="s">
        <v>5976</v>
      </c>
      <c r="I2866">
        <v>899</v>
      </c>
      <c r="J2866" s="1">
        <v>9166863</v>
      </c>
      <c r="K2866" s="1">
        <v>13000000</v>
      </c>
      <c r="L2866" s="1">
        <f>J2866/K2866</f>
        <v>0.70514330769230771</v>
      </c>
      <c r="M2866" s="2" t="str">
        <f t="shared" si="89"/>
        <v>other</v>
      </c>
      <c r="N2866" t="s">
        <v>5957</v>
      </c>
      <c r="O2866" t="s">
        <v>3921</v>
      </c>
      <c r="P2866" t="s">
        <v>13783</v>
      </c>
      <c r="Q2866">
        <v>21212</v>
      </c>
      <c r="R2866">
        <v>3092</v>
      </c>
      <c r="S2866" t="s">
        <v>5754</v>
      </c>
      <c r="T2866">
        <v>4</v>
      </c>
      <c r="U2866" t="s">
        <v>13784</v>
      </c>
      <c r="V2866" t="s">
        <v>13785</v>
      </c>
      <c r="W2866">
        <v>107</v>
      </c>
      <c r="X2866" t="s">
        <v>37</v>
      </c>
      <c r="Y2866" t="s">
        <v>38</v>
      </c>
      <c r="Z2866" t="s">
        <v>575</v>
      </c>
      <c r="AA2866">
        <v>1994</v>
      </c>
      <c r="AB2866">
        <v>849</v>
      </c>
      <c r="AC2866">
        <v>6.7</v>
      </c>
      <c r="AD2866">
        <v>1.66</v>
      </c>
      <c r="AE2866">
        <v>0</v>
      </c>
    </row>
    <row r="2867" spans="1:31" x14ac:dyDescent="0.45">
      <c r="A2867" t="s">
        <v>28</v>
      </c>
      <c r="B2867" t="s">
        <v>10949</v>
      </c>
      <c r="C2867" t="str">
        <f t="shared" si="88"/>
        <v>other</v>
      </c>
      <c r="D2867">
        <v>81</v>
      </c>
      <c r="E2867">
        <v>94</v>
      </c>
      <c r="F2867">
        <v>26</v>
      </c>
      <c r="G2867">
        <v>4000</v>
      </c>
      <c r="H2867" t="s">
        <v>1239</v>
      </c>
      <c r="I2867">
        <v>16000</v>
      </c>
      <c r="J2867" s="1">
        <v>9123834</v>
      </c>
      <c r="K2867" s="1">
        <v>13000000</v>
      </c>
      <c r="L2867" s="1">
        <f>J2867/K2867</f>
        <v>0.70183338461538458</v>
      </c>
      <c r="M2867" s="2" t="str">
        <f t="shared" si="89"/>
        <v>other</v>
      </c>
      <c r="N2867" t="s">
        <v>1661</v>
      </c>
      <c r="O2867" t="s">
        <v>310</v>
      </c>
      <c r="P2867" t="s">
        <v>13786</v>
      </c>
      <c r="Q2867">
        <v>16059</v>
      </c>
      <c r="R2867">
        <v>31005</v>
      </c>
      <c r="S2867" t="s">
        <v>79</v>
      </c>
      <c r="T2867">
        <v>2</v>
      </c>
      <c r="U2867" t="s">
        <v>13787</v>
      </c>
      <c r="V2867" t="s">
        <v>13788</v>
      </c>
      <c r="W2867">
        <v>210</v>
      </c>
      <c r="X2867" t="s">
        <v>37</v>
      </c>
      <c r="Y2867" t="s">
        <v>1455</v>
      </c>
      <c r="Z2867" t="s">
        <v>39</v>
      </c>
      <c r="AA2867">
        <v>1999</v>
      </c>
      <c r="AB2867">
        <v>8000</v>
      </c>
      <c r="AC2867">
        <v>6.1</v>
      </c>
      <c r="AD2867">
        <v>1.85</v>
      </c>
      <c r="AE2867">
        <v>0</v>
      </c>
    </row>
    <row r="2868" spans="1:31" x14ac:dyDescent="0.45">
      <c r="A2868" t="s">
        <v>28</v>
      </c>
      <c r="B2868" t="s">
        <v>8656</v>
      </c>
      <c r="C2868" t="str">
        <f t="shared" si="88"/>
        <v>other</v>
      </c>
      <c r="E2868">
        <v>88</v>
      </c>
      <c r="F2868">
        <v>76</v>
      </c>
      <c r="G2868">
        <v>75</v>
      </c>
      <c r="H2868" t="s">
        <v>13789</v>
      </c>
      <c r="I2868">
        <v>690</v>
      </c>
      <c r="J2868" s="1">
        <v>9109322</v>
      </c>
      <c r="L2868" s="1" t="e">
        <f>J2868/K2868</f>
        <v>#DIV/0!</v>
      </c>
      <c r="M2868" s="2" t="e">
        <f t="shared" si="89"/>
        <v>#DIV/0!</v>
      </c>
      <c r="N2868" t="s">
        <v>1189</v>
      </c>
      <c r="O2868" t="s">
        <v>988</v>
      </c>
      <c r="P2868" t="s">
        <v>13790</v>
      </c>
      <c r="Q2868">
        <v>335</v>
      </c>
      <c r="R2868">
        <v>998</v>
      </c>
      <c r="S2868" t="s">
        <v>13791</v>
      </c>
      <c r="T2868">
        <v>0</v>
      </c>
      <c r="V2868" t="s">
        <v>13792</v>
      </c>
      <c r="X2868" t="s">
        <v>12462</v>
      </c>
      <c r="Y2868" t="s">
        <v>12463</v>
      </c>
      <c r="AB2868">
        <v>94</v>
      </c>
      <c r="AC2868">
        <v>8.1</v>
      </c>
      <c r="AE2868">
        <v>0</v>
      </c>
    </row>
    <row r="2869" spans="1:31" x14ac:dyDescent="0.45">
      <c r="A2869" t="s">
        <v>28</v>
      </c>
      <c r="B2869" t="s">
        <v>13793</v>
      </c>
      <c r="C2869" t="str">
        <f t="shared" si="88"/>
        <v>other</v>
      </c>
      <c r="D2869">
        <v>39</v>
      </c>
      <c r="E2869">
        <v>99</v>
      </c>
      <c r="F2869">
        <v>7</v>
      </c>
      <c r="G2869">
        <v>730</v>
      </c>
      <c r="H2869" t="s">
        <v>1749</v>
      </c>
      <c r="I2869">
        <v>3000</v>
      </c>
      <c r="J2869" s="1">
        <v>9094451</v>
      </c>
      <c r="K2869" s="1">
        <v>13000000</v>
      </c>
      <c r="L2869" s="1">
        <f>J2869/K2869</f>
        <v>0.69957315384615382</v>
      </c>
      <c r="M2869" s="2" t="str">
        <f t="shared" si="89"/>
        <v>other</v>
      </c>
      <c r="N2869" t="s">
        <v>4065</v>
      </c>
      <c r="O2869" t="s">
        <v>972</v>
      </c>
      <c r="P2869" t="s">
        <v>13794</v>
      </c>
      <c r="Q2869">
        <v>3116</v>
      </c>
      <c r="R2869">
        <v>6485</v>
      </c>
      <c r="S2869" t="s">
        <v>5761</v>
      </c>
      <c r="T2869">
        <v>3</v>
      </c>
      <c r="U2869" t="s">
        <v>13795</v>
      </c>
      <c r="V2869" t="s">
        <v>13796</v>
      </c>
      <c r="W2869">
        <v>39</v>
      </c>
      <c r="X2869" t="s">
        <v>37</v>
      </c>
      <c r="Y2869" t="s">
        <v>38</v>
      </c>
      <c r="Z2869" t="s">
        <v>575</v>
      </c>
      <c r="AA2869">
        <v>1999</v>
      </c>
      <c r="AB2869">
        <v>1000</v>
      </c>
      <c r="AC2869">
        <v>6</v>
      </c>
      <c r="AD2869">
        <v>1.85</v>
      </c>
      <c r="AE2869">
        <v>0</v>
      </c>
    </row>
    <row r="2870" spans="1:31" x14ac:dyDescent="0.45">
      <c r="A2870" t="s">
        <v>28</v>
      </c>
      <c r="B2870" t="s">
        <v>13797</v>
      </c>
      <c r="C2870" t="str">
        <f t="shared" si="88"/>
        <v>other</v>
      </c>
      <c r="D2870">
        <v>63</v>
      </c>
      <c r="E2870">
        <v>121</v>
      </c>
      <c r="F2870">
        <v>15</v>
      </c>
      <c r="G2870">
        <v>812</v>
      </c>
      <c r="H2870" t="s">
        <v>10143</v>
      </c>
      <c r="I2870">
        <v>4000</v>
      </c>
      <c r="J2870" s="1">
        <v>9059588</v>
      </c>
      <c r="K2870" s="1">
        <v>13000000</v>
      </c>
      <c r="L2870" s="1">
        <f>J2870/K2870</f>
        <v>0.69689138461538458</v>
      </c>
      <c r="M2870" s="2" t="str">
        <f t="shared" si="89"/>
        <v>other</v>
      </c>
      <c r="N2870" t="s">
        <v>6189</v>
      </c>
      <c r="O2870" t="s">
        <v>483</v>
      </c>
      <c r="P2870" t="s">
        <v>13798</v>
      </c>
      <c r="Q2870">
        <v>27675</v>
      </c>
      <c r="R2870">
        <v>6910</v>
      </c>
      <c r="S2870" t="s">
        <v>623</v>
      </c>
      <c r="T2870">
        <v>4</v>
      </c>
      <c r="U2870" t="s">
        <v>13799</v>
      </c>
      <c r="V2870" t="s">
        <v>13800</v>
      </c>
      <c r="W2870">
        <v>181</v>
      </c>
      <c r="X2870" t="s">
        <v>37</v>
      </c>
      <c r="Y2870" t="s">
        <v>38</v>
      </c>
      <c r="Z2870" t="s">
        <v>575</v>
      </c>
      <c r="AA2870">
        <v>1998</v>
      </c>
      <c r="AB2870">
        <v>957</v>
      </c>
      <c r="AC2870">
        <v>5.8</v>
      </c>
      <c r="AD2870">
        <v>1.85</v>
      </c>
      <c r="AE2870">
        <v>0</v>
      </c>
    </row>
    <row r="2871" spans="1:31" x14ac:dyDescent="0.45">
      <c r="A2871" t="s">
        <v>28</v>
      </c>
      <c r="B2871" t="s">
        <v>13801</v>
      </c>
      <c r="C2871" t="str">
        <f t="shared" si="88"/>
        <v>other</v>
      </c>
      <c r="D2871">
        <v>47</v>
      </c>
      <c r="E2871">
        <v>84</v>
      </c>
      <c r="F2871">
        <v>2</v>
      </c>
      <c r="G2871">
        <v>690</v>
      </c>
      <c r="H2871" t="s">
        <v>11298</v>
      </c>
      <c r="I2871">
        <v>15000</v>
      </c>
      <c r="J2871" s="1">
        <v>9054736</v>
      </c>
      <c r="K2871" s="1">
        <v>13000000</v>
      </c>
      <c r="L2871" s="1">
        <f>J2871/K2871</f>
        <v>0.6965181538461539</v>
      </c>
      <c r="M2871" s="2" t="str">
        <f t="shared" si="89"/>
        <v>other</v>
      </c>
      <c r="N2871" t="s">
        <v>13802</v>
      </c>
      <c r="O2871" t="s">
        <v>368</v>
      </c>
      <c r="P2871" t="s">
        <v>13803</v>
      </c>
      <c r="Q2871">
        <v>25541</v>
      </c>
      <c r="R2871">
        <v>18864</v>
      </c>
      <c r="S2871" t="s">
        <v>7679</v>
      </c>
      <c r="T2871">
        <v>0</v>
      </c>
      <c r="U2871" t="s">
        <v>13804</v>
      </c>
      <c r="V2871" t="s">
        <v>13805</v>
      </c>
      <c r="W2871">
        <v>181</v>
      </c>
      <c r="X2871" t="s">
        <v>37</v>
      </c>
      <c r="Y2871" t="s">
        <v>38</v>
      </c>
      <c r="Z2871" t="s">
        <v>39</v>
      </c>
      <c r="AA2871">
        <v>2001</v>
      </c>
      <c r="AB2871">
        <v>816</v>
      </c>
      <c r="AC2871">
        <v>5.6</v>
      </c>
      <c r="AD2871">
        <v>2.35</v>
      </c>
      <c r="AE2871">
        <v>0</v>
      </c>
    </row>
    <row r="2872" spans="1:31" x14ac:dyDescent="0.45">
      <c r="A2872" t="s">
        <v>28</v>
      </c>
      <c r="B2872" t="s">
        <v>13806</v>
      </c>
      <c r="C2872" t="str">
        <f t="shared" si="88"/>
        <v>other</v>
      </c>
      <c r="D2872">
        <v>111</v>
      </c>
      <c r="E2872">
        <v>93</v>
      </c>
      <c r="F2872">
        <v>16</v>
      </c>
      <c r="G2872">
        <v>258</v>
      </c>
      <c r="H2872" t="s">
        <v>5886</v>
      </c>
      <c r="I2872">
        <v>567</v>
      </c>
      <c r="J2872" s="1">
        <v>9030581</v>
      </c>
      <c r="K2872" s="1">
        <v>13000000</v>
      </c>
      <c r="L2872" s="1">
        <f>J2872/K2872</f>
        <v>0.69466007692307696</v>
      </c>
      <c r="M2872" s="2" t="str">
        <f t="shared" si="89"/>
        <v>other</v>
      </c>
      <c r="N2872" t="s">
        <v>5957</v>
      </c>
      <c r="O2872" t="s">
        <v>8286</v>
      </c>
      <c r="P2872" t="s">
        <v>13807</v>
      </c>
      <c r="Q2872">
        <v>21530</v>
      </c>
      <c r="R2872">
        <v>1775</v>
      </c>
      <c r="S2872" t="s">
        <v>8971</v>
      </c>
      <c r="T2872">
        <v>1</v>
      </c>
      <c r="U2872" t="s">
        <v>13808</v>
      </c>
      <c r="V2872" t="s">
        <v>13809</v>
      </c>
      <c r="W2872">
        <v>159</v>
      </c>
      <c r="X2872" t="s">
        <v>37</v>
      </c>
      <c r="Y2872" t="s">
        <v>56</v>
      </c>
      <c r="Z2872" t="s">
        <v>575</v>
      </c>
      <c r="AA2872">
        <v>2001</v>
      </c>
      <c r="AB2872">
        <v>326</v>
      </c>
      <c r="AC2872">
        <v>6.1</v>
      </c>
      <c r="AD2872">
        <v>2.35</v>
      </c>
      <c r="AE2872">
        <v>0</v>
      </c>
    </row>
    <row r="2873" spans="1:31" x14ac:dyDescent="0.45">
      <c r="A2873" t="s">
        <v>28</v>
      </c>
      <c r="B2873" t="s">
        <v>10742</v>
      </c>
      <c r="C2873" t="str">
        <f t="shared" si="88"/>
        <v>other</v>
      </c>
      <c r="D2873">
        <v>168</v>
      </c>
      <c r="E2873">
        <v>93</v>
      </c>
      <c r="F2873">
        <v>24</v>
      </c>
      <c r="G2873">
        <v>499</v>
      </c>
      <c r="H2873" t="s">
        <v>13810</v>
      </c>
      <c r="I2873">
        <v>552</v>
      </c>
      <c r="J2873" s="1">
        <v>9016377</v>
      </c>
      <c r="K2873" s="1">
        <v>13000000</v>
      </c>
      <c r="L2873" s="1">
        <f>J2873/K2873</f>
        <v>0.69356746153846149</v>
      </c>
      <c r="M2873" s="2" t="str">
        <f t="shared" si="89"/>
        <v>other</v>
      </c>
      <c r="N2873" t="s">
        <v>1661</v>
      </c>
      <c r="O2873" t="s">
        <v>13811</v>
      </c>
      <c r="P2873" t="s">
        <v>13812</v>
      </c>
      <c r="Q2873">
        <v>60407</v>
      </c>
      <c r="R2873">
        <v>2730</v>
      </c>
      <c r="S2873" t="s">
        <v>13813</v>
      </c>
      <c r="T2873">
        <v>0</v>
      </c>
      <c r="U2873" t="s">
        <v>13814</v>
      </c>
      <c r="V2873" t="s">
        <v>13815</v>
      </c>
      <c r="W2873">
        <v>84</v>
      </c>
      <c r="X2873" t="s">
        <v>37</v>
      </c>
      <c r="Y2873" t="s">
        <v>38</v>
      </c>
      <c r="Z2873" t="s">
        <v>575</v>
      </c>
      <c r="AA2873">
        <v>2013</v>
      </c>
      <c r="AB2873">
        <v>528</v>
      </c>
      <c r="AC2873">
        <v>5.9</v>
      </c>
      <c r="AD2873">
        <v>2.35</v>
      </c>
      <c r="AE2873">
        <v>0</v>
      </c>
    </row>
    <row r="2874" spans="1:31" x14ac:dyDescent="0.45">
      <c r="A2874" t="s">
        <v>28</v>
      </c>
      <c r="B2874" t="s">
        <v>13816</v>
      </c>
      <c r="C2874" t="str">
        <f t="shared" si="88"/>
        <v>other</v>
      </c>
      <c r="D2874">
        <v>165</v>
      </c>
      <c r="E2874">
        <v>120</v>
      </c>
      <c r="F2874">
        <v>107</v>
      </c>
      <c r="G2874">
        <v>280</v>
      </c>
      <c r="H2874" t="s">
        <v>4760</v>
      </c>
      <c r="I2874">
        <v>12000</v>
      </c>
      <c r="J2874" s="1">
        <v>9013113</v>
      </c>
      <c r="K2874" s="1">
        <v>13000000</v>
      </c>
      <c r="L2874" s="1">
        <f>J2874/K2874</f>
        <v>0.69331638461538458</v>
      </c>
      <c r="M2874" s="2" t="str">
        <f t="shared" si="89"/>
        <v>other</v>
      </c>
      <c r="N2874" t="s">
        <v>1405</v>
      </c>
      <c r="O2874" t="s">
        <v>267</v>
      </c>
      <c r="P2874" t="s">
        <v>13817</v>
      </c>
      <c r="Q2874">
        <v>63084</v>
      </c>
      <c r="R2874">
        <v>13208</v>
      </c>
      <c r="S2874" t="s">
        <v>13818</v>
      </c>
      <c r="T2874">
        <v>0</v>
      </c>
      <c r="U2874" t="s">
        <v>13819</v>
      </c>
      <c r="V2874" t="s">
        <v>13820</v>
      </c>
      <c r="W2874">
        <v>123</v>
      </c>
      <c r="X2874" t="s">
        <v>1454</v>
      </c>
      <c r="Y2874" t="s">
        <v>1455</v>
      </c>
      <c r="Z2874" t="s">
        <v>575</v>
      </c>
      <c r="AA2874">
        <v>2006</v>
      </c>
      <c r="AB2874">
        <v>530</v>
      </c>
      <c r="AC2874">
        <v>7.3</v>
      </c>
      <c r="AD2874">
        <v>1.85</v>
      </c>
      <c r="AE2874">
        <v>0</v>
      </c>
    </row>
    <row r="2875" spans="1:31" x14ac:dyDescent="0.45">
      <c r="A2875" t="s">
        <v>28</v>
      </c>
      <c r="B2875" t="s">
        <v>4341</v>
      </c>
      <c r="C2875" t="str">
        <f t="shared" si="88"/>
        <v>other</v>
      </c>
      <c r="D2875">
        <v>104</v>
      </c>
      <c r="E2875">
        <v>112</v>
      </c>
      <c r="F2875">
        <v>37</v>
      </c>
      <c r="G2875">
        <v>548</v>
      </c>
      <c r="H2875" t="s">
        <v>13821</v>
      </c>
      <c r="I2875">
        <v>748</v>
      </c>
      <c r="J2875" s="1">
        <v>9003011</v>
      </c>
      <c r="K2875" s="1">
        <v>13000000</v>
      </c>
      <c r="L2875" s="1">
        <f>J2875/K2875</f>
        <v>0.69253930769230765</v>
      </c>
      <c r="M2875" s="2" t="str">
        <f t="shared" si="89"/>
        <v>other</v>
      </c>
      <c r="N2875" t="s">
        <v>3784</v>
      </c>
      <c r="O2875" t="s">
        <v>138</v>
      </c>
      <c r="P2875" t="s">
        <v>13822</v>
      </c>
      <c r="Q2875">
        <v>18442</v>
      </c>
      <c r="R2875">
        <v>2417</v>
      </c>
      <c r="S2875" t="s">
        <v>3192</v>
      </c>
      <c r="T2875">
        <v>1</v>
      </c>
      <c r="U2875" t="s">
        <v>13823</v>
      </c>
      <c r="V2875" t="s">
        <v>13824</v>
      </c>
      <c r="W2875">
        <v>59</v>
      </c>
      <c r="X2875" t="s">
        <v>37</v>
      </c>
      <c r="Y2875" t="s">
        <v>38</v>
      </c>
      <c r="Z2875" t="s">
        <v>39</v>
      </c>
      <c r="AA2875">
        <v>2007</v>
      </c>
      <c r="AB2875">
        <v>573</v>
      </c>
      <c r="AC2875">
        <v>6.8</v>
      </c>
      <c r="AD2875">
        <v>2.35</v>
      </c>
      <c r="AE2875">
        <v>0</v>
      </c>
    </row>
    <row r="2876" spans="1:31" x14ac:dyDescent="0.45">
      <c r="A2876" t="s">
        <v>28</v>
      </c>
      <c r="B2876" t="s">
        <v>1734</v>
      </c>
      <c r="C2876" t="str">
        <f t="shared" si="88"/>
        <v>other</v>
      </c>
      <c r="D2876">
        <v>150</v>
      </c>
      <c r="E2876">
        <v>107</v>
      </c>
      <c r="F2876">
        <v>80</v>
      </c>
      <c r="G2876">
        <v>252</v>
      </c>
      <c r="H2876" t="s">
        <v>13825</v>
      </c>
      <c r="I2876">
        <v>2000</v>
      </c>
      <c r="J2876" s="1">
        <v>9000000</v>
      </c>
      <c r="K2876" s="1">
        <v>13000000</v>
      </c>
      <c r="L2876" s="1">
        <f>J2876/K2876</f>
        <v>0.69230769230769229</v>
      </c>
      <c r="M2876" s="2" t="str">
        <f t="shared" si="89"/>
        <v>other</v>
      </c>
      <c r="N2876" t="s">
        <v>1405</v>
      </c>
      <c r="O2876" t="s">
        <v>4789</v>
      </c>
      <c r="P2876" t="s">
        <v>13826</v>
      </c>
      <c r="Q2876">
        <v>28573</v>
      </c>
      <c r="R2876">
        <v>3004</v>
      </c>
      <c r="S2876" t="s">
        <v>9926</v>
      </c>
      <c r="T2876">
        <v>2</v>
      </c>
      <c r="U2876" t="s">
        <v>13827</v>
      </c>
      <c r="V2876" t="s">
        <v>13828</v>
      </c>
      <c r="W2876">
        <v>87</v>
      </c>
      <c r="X2876" t="s">
        <v>37</v>
      </c>
      <c r="Y2876" t="s">
        <v>38</v>
      </c>
      <c r="Z2876" t="s">
        <v>39</v>
      </c>
      <c r="AA2876">
        <v>2013</v>
      </c>
      <c r="AB2876">
        <v>257</v>
      </c>
      <c r="AC2876">
        <v>5.7</v>
      </c>
      <c r="AD2876">
        <v>2.35</v>
      </c>
      <c r="AE2876">
        <v>0</v>
      </c>
    </row>
    <row r="2877" spans="1:31" x14ac:dyDescent="0.45">
      <c r="A2877" t="s">
        <v>28</v>
      </c>
      <c r="B2877" t="s">
        <v>13829</v>
      </c>
      <c r="C2877" t="str">
        <f t="shared" si="88"/>
        <v>other</v>
      </c>
      <c r="D2877">
        <v>61</v>
      </c>
      <c r="E2877">
        <v>112</v>
      </c>
      <c r="F2877">
        <v>83</v>
      </c>
      <c r="G2877">
        <v>8</v>
      </c>
      <c r="H2877" t="s">
        <v>13830</v>
      </c>
      <c r="I2877">
        <v>2000</v>
      </c>
      <c r="J2877" s="1">
        <v>8888355</v>
      </c>
      <c r="K2877" s="1">
        <v>100000000</v>
      </c>
      <c r="L2877" s="1">
        <f>J2877/K2877</f>
        <v>8.8883550000000006E-2</v>
      </c>
      <c r="M2877" s="2" t="str">
        <f t="shared" si="89"/>
        <v>other</v>
      </c>
      <c r="N2877" t="s">
        <v>209</v>
      </c>
      <c r="O2877" t="s">
        <v>8666</v>
      </c>
      <c r="P2877" t="s">
        <v>13831</v>
      </c>
      <c r="Q2877">
        <v>4767</v>
      </c>
      <c r="R2877">
        <v>2389</v>
      </c>
      <c r="S2877" t="s">
        <v>13832</v>
      </c>
      <c r="T2877">
        <v>1</v>
      </c>
      <c r="U2877" t="s">
        <v>13833</v>
      </c>
      <c r="V2877" t="s">
        <v>13834</v>
      </c>
      <c r="W2877">
        <v>69</v>
      </c>
      <c r="X2877" t="s">
        <v>1454</v>
      </c>
      <c r="Y2877" t="s">
        <v>1455</v>
      </c>
      <c r="Z2877" t="s">
        <v>575</v>
      </c>
      <c r="AA2877">
        <v>2000</v>
      </c>
      <c r="AB2877">
        <v>370</v>
      </c>
      <c r="AC2877">
        <v>7.3</v>
      </c>
      <c r="AD2877">
        <v>2.35</v>
      </c>
      <c r="AE2877">
        <v>0</v>
      </c>
    </row>
    <row r="2878" spans="1:31" x14ac:dyDescent="0.45">
      <c r="A2878" t="s">
        <v>28</v>
      </c>
      <c r="B2878" t="s">
        <v>8628</v>
      </c>
      <c r="C2878" t="str">
        <f t="shared" si="88"/>
        <v>other</v>
      </c>
      <c r="D2878">
        <v>226</v>
      </c>
      <c r="E2878">
        <v>96</v>
      </c>
      <c r="F2878">
        <v>460</v>
      </c>
      <c r="G2878">
        <v>73</v>
      </c>
      <c r="H2878" t="s">
        <v>13835</v>
      </c>
      <c r="I2878">
        <v>14000</v>
      </c>
      <c r="J2878" s="1">
        <v>8888143</v>
      </c>
      <c r="K2878" s="1">
        <v>11000000</v>
      </c>
      <c r="L2878" s="1">
        <f>J2878/K2878</f>
        <v>0.80801299999999998</v>
      </c>
      <c r="M2878" s="2" t="str">
        <f t="shared" si="89"/>
        <v>other</v>
      </c>
      <c r="N2878" t="s">
        <v>3267</v>
      </c>
      <c r="O2878" t="s">
        <v>223</v>
      </c>
      <c r="P2878" t="s">
        <v>13836</v>
      </c>
      <c r="Q2878">
        <v>56264</v>
      </c>
      <c r="R2878">
        <v>14372</v>
      </c>
      <c r="S2878" t="s">
        <v>13837</v>
      </c>
      <c r="T2878">
        <v>2</v>
      </c>
      <c r="U2878" t="s">
        <v>13838</v>
      </c>
      <c r="V2878" t="s">
        <v>13839</v>
      </c>
      <c r="W2878">
        <v>166</v>
      </c>
      <c r="X2878" t="s">
        <v>37</v>
      </c>
      <c r="Y2878" t="s">
        <v>38</v>
      </c>
      <c r="Z2878" t="s">
        <v>575</v>
      </c>
      <c r="AA2878">
        <v>2009</v>
      </c>
      <c r="AB2878">
        <v>153</v>
      </c>
      <c r="AC2878">
        <v>6.3</v>
      </c>
      <c r="AD2878">
        <v>1.85</v>
      </c>
      <c r="AE2878">
        <v>0</v>
      </c>
    </row>
    <row r="2879" spans="1:31" x14ac:dyDescent="0.45">
      <c r="A2879" t="s">
        <v>28</v>
      </c>
      <c r="B2879" t="s">
        <v>13840</v>
      </c>
      <c r="C2879" t="str">
        <f t="shared" ref="C2879:C2942" si="90">IF(J2879&lt;100000000,"other","blockbuster")</f>
        <v>other</v>
      </c>
      <c r="D2879">
        <v>21</v>
      </c>
      <c r="E2879">
        <v>91</v>
      </c>
      <c r="F2879">
        <v>150</v>
      </c>
      <c r="G2879">
        <v>150</v>
      </c>
      <c r="H2879" t="s">
        <v>9249</v>
      </c>
      <c r="I2879">
        <v>979</v>
      </c>
      <c r="J2879" s="1">
        <v>8880705</v>
      </c>
      <c r="K2879" s="1">
        <v>13000000</v>
      </c>
      <c r="L2879" s="1">
        <f>J2879/K2879</f>
        <v>0.68313115384615386</v>
      </c>
      <c r="M2879" s="2" t="str">
        <f t="shared" si="89"/>
        <v>other</v>
      </c>
      <c r="N2879" t="s">
        <v>9183</v>
      </c>
      <c r="O2879" t="s">
        <v>1643</v>
      </c>
      <c r="P2879" t="s">
        <v>13841</v>
      </c>
      <c r="Q2879">
        <v>1595</v>
      </c>
      <c r="R2879">
        <v>1679</v>
      </c>
      <c r="S2879" t="s">
        <v>13840</v>
      </c>
      <c r="T2879">
        <v>3</v>
      </c>
      <c r="U2879" t="s">
        <v>13842</v>
      </c>
      <c r="V2879" t="s">
        <v>13843</v>
      </c>
      <c r="W2879">
        <v>19</v>
      </c>
      <c r="X2879" t="s">
        <v>37</v>
      </c>
      <c r="Y2879" t="s">
        <v>38</v>
      </c>
      <c r="Z2879" t="s">
        <v>575</v>
      </c>
      <c r="AA2879">
        <v>1996</v>
      </c>
      <c r="AB2879">
        <v>385</v>
      </c>
      <c r="AC2879">
        <v>5.9</v>
      </c>
      <c r="AD2879">
        <v>1.85</v>
      </c>
      <c r="AE2879">
        <v>0</v>
      </c>
    </row>
    <row r="2880" spans="1:31" x14ac:dyDescent="0.45">
      <c r="A2880" t="s">
        <v>28</v>
      </c>
      <c r="B2880" t="s">
        <v>5413</v>
      </c>
      <c r="C2880" t="str">
        <f t="shared" si="90"/>
        <v>other</v>
      </c>
      <c r="D2880">
        <v>217</v>
      </c>
      <c r="E2880">
        <v>105</v>
      </c>
      <c r="F2880">
        <v>260</v>
      </c>
      <c r="G2880">
        <v>1000</v>
      </c>
      <c r="H2880" t="s">
        <v>368</v>
      </c>
      <c r="I2880">
        <v>20000</v>
      </c>
      <c r="J2880" s="1">
        <v>8855646</v>
      </c>
      <c r="K2880" s="1">
        <v>26000000</v>
      </c>
      <c r="L2880" s="1">
        <f>J2880/K2880</f>
        <v>0.34060176923076924</v>
      </c>
      <c r="M2880" s="2" t="str">
        <f t="shared" si="89"/>
        <v>other</v>
      </c>
      <c r="N2880" t="s">
        <v>4065</v>
      </c>
      <c r="O2880" t="s">
        <v>831</v>
      </c>
      <c r="P2880" t="s">
        <v>9292</v>
      </c>
      <c r="Q2880">
        <v>88037</v>
      </c>
      <c r="R2880">
        <v>39473</v>
      </c>
      <c r="S2880" t="s">
        <v>2074</v>
      </c>
      <c r="T2880">
        <v>0</v>
      </c>
      <c r="U2880" t="s">
        <v>9293</v>
      </c>
      <c r="V2880" t="s">
        <v>9294</v>
      </c>
      <c r="W2880">
        <v>201</v>
      </c>
      <c r="X2880" t="s">
        <v>37</v>
      </c>
      <c r="Y2880" t="s">
        <v>38</v>
      </c>
      <c r="Z2880" t="s">
        <v>575</v>
      </c>
      <c r="AA2880">
        <v>2009</v>
      </c>
      <c r="AB2880">
        <v>15000</v>
      </c>
      <c r="AC2880">
        <v>7.1</v>
      </c>
      <c r="AD2880">
        <v>2.35</v>
      </c>
      <c r="AE2880">
        <v>0</v>
      </c>
    </row>
    <row r="2881" spans="1:31" x14ac:dyDescent="0.45">
      <c r="A2881" t="s">
        <v>28</v>
      </c>
      <c r="B2881" t="s">
        <v>10135</v>
      </c>
      <c r="C2881" t="str">
        <f t="shared" si="90"/>
        <v>other</v>
      </c>
      <c r="D2881">
        <v>94</v>
      </c>
      <c r="E2881">
        <v>125</v>
      </c>
      <c r="F2881">
        <v>0</v>
      </c>
      <c r="G2881">
        <v>968</v>
      </c>
      <c r="H2881" t="s">
        <v>332</v>
      </c>
      <c r="I2881">
        <v>22000</v>
      </c>
      <c r="J2881" s="1">
        <v>8828771</v>
      </c>
      <c r="K2881" s="1">
        <v>13000000</v>
      </c>
      <c r="L2881" s="1">
        <f>J2881/K2881</f>
        <v>0.6791362307692308</v>
      </c>
      <c r="M2881" s="2" t="str">
        <f t="shared" si="89"/>
        <v>other</v>
      </c>
      <c r="N2881" t="s">
        <v>1821</v>
      </c>
      <c r="O2881" t="s">
        <v>144</v>
      </c>
      <c r="P2881" t="s">
        <v>13844</v>
      </c>
      <c r="Q2881">
        <v>28068</v>
      </c>
      <c r="R2881">
        <v>37606</v>
      </c>
      <c r="S2881" t="s">
        <v>8871</v>
      </c>
      <c r="T2881">
        <v>2</v>
      </c>
      <c r="U2881" t="s">
        <v>13845</v>
      </c>
      <c r="V2881" t="s">
        <v>13846</v>
      </c>
      <c r="W2881">
        <v>108</v>
      </c>
      <c r="X2881" t="s">
        <v>37</v>
      </c>
      <c r="Y2881" t="s">
        <v>757</v>
      </c>
      <c r="Z2881" t="s">
        <v>575</v>
      </c>
      <c r="AA2881">
        <v>2006</v>
      </c>
      <c r="AB2881">
        <v>14000</v>
      </c>
      <c r="AC2881">
        <v>7.1</v>
      </c>
      <c r="AD2881">
        <v>1.85</v>
      </c>
      <c r="AE2881">
        <v>0</v>
      </c>
    </row>
    <row r="2882" spans="1:31" x14ac:dyDescent="0.45">
      <c r="A2882" t="s">
        <v>28</v>
      </c>
      <c r="B2882" t="s">
        <v>13847</v>
      </c>
      <c r="C2882" t="str">
        <f t="shared" si="90"/>
        <v>other</v>
      </c>
      <c r="D2882">
        <v>364</v>
      </c>
      <c r="E2882">
        <v>102</v>
      </c>
      <c r="F2882">
        <v>139</v>
      </c>
      <c r="G2882">
        <v>850</v>
      </c>
      <c r="H2882" t="s">
        <v>13848</v>
      </c>
      <c r="I2882">
        <v>8000</v>
      </c>
      <c r="J2882" s="1">
        <v>8786715</v>
      </c>
      <c r="K2882" s="1">
        <v>13000000</v>
      </c>
      <c r="L2882" s="1">
        <f>J2882/K2882</f>
        <v>0.6759011538461539</v>
      </c>
      <c r="M2882" s="2" t="str">
        <f t="shared" si="89"/>
        <v>other</v>
      </c>
      <c r="N2882" t="s">
        <v>209</v>
      </c>
      <c r="O2882" t="s">
        <v>1197</v>
      </c>
      <c r="P2882" t="s">
        <v>13849</v>
      </c>
      <c r="Q2882">
        <v>351274</v>
      </c>
      <c r="R2882">
        <v>13631</v>
      </c>
      <c r="S2882" t="s">
        <v>9269</v>
      </c>
      <c r="T2882">
        <v>2</v>
      </c>
      <c r="U2882" t="s">
        <v>13850</v>
      </c>
      <c r="V2882" t="s">
        <v>13851</v>
      </c>
      <c r="W2882">
        <v>457</v>
      </c>
      <c r="X2882" t="s">
        <v>37</v>
      </c>
      <c r="Y2882" t="s">
        <v>38</v>
      </c>
      <c r="Z2882" t="s">
        <v>39</v>
      </c>
      <c r="AA2882">
        <v>2012</v>
      </c>
      <c r="AB2882">
        <v>3000</v>
      </c>
      <c r="AC2882">
        <v>8</v>
      </c>
      <c r="AD2882">
        <v>1.85</v>
      </c>
      <c r="AE2882">
        <v>0</v>
      </c>
    </row>
    <row r="2883" spans="1:31" x14ac:dyDescent="0.45">
      <c r="A2883" t="s">
        <v>28</v>
      </c>
      <c r="B2883" t="s">
        <v>13852</v>
      </c>
      <c r="C2883" t="str">
        <f t="shared" si="90"/>
        <v>other</v>
      </c>
      <c r="D2883">
        <v>19</v>
      </c>
      <c r="E2883">
        <v>87</v>
      </c>
      <c r="F2883">
        <v>29</v>
      </c>
      <c r="G2883">
        <v>147</v>
      </c>
      <c r="H2883" t="s">
        <v>13853</v>
      </c>
      <c r="I2883">
        <v>683</v>
      </c>
      <c r="J2883" s="1">
        <v>8742261</v>
      </c>
      <c r="K2883" s="1">
        <v>3000000</v>
      </c>
      <c r="L2883" s="1">
        <f>J2883/K2883</f>
        <v>2.9140869999999999</v>
      </c>
      <c r="M2883" s="2" t="str">
        <f t="shared" ref="M2883:M2946" si="91">IF(L2883&lt;2,"other","blockbuster")</f>
        <v>blockbuster</v>
      </c>
      <c r="N2883" t="s">
        <v>1315</v>
      </c>
      <c r="O2883" t="s">
        <v>1896</v>
      </c>
      <c r="P2883" t="s">
        <v>13854</v>
      </c>
      <c r="Q2883">
        <v>922</v>
      </c>
      <c r="R2883">
        <v>1139</v>
      </c>
      <c r="S2883" t="s">
        <v>13855</v>
      </c>
      <c r="T2883">
        <v>1</v>
      </c>
      <c r="U2883" t="s">
        <v>13856</v>
      </c>
      <c r="V2883" t="s">
        <v>13857</v>
      </c>
      <c r="W2883">
        <v>23</v>
      </c>
      <c r="X2883" t="s">
        <v>37</v>
      </c>
      <c r="Y2883" t="s">
        <v>38</v>
      </c>
      <c r="Z2883" t="s">
        <v>575</v>
      </c>
      <c r="AA2883">
        <v>1993</v>
      </c>
      <c r="AB2883">
        <v>155</v>
      </c>
      <c r="AC2883">
        <v>5.0999999999999996</v>
      </c>
      <c r="AD2883">
        <v>1.85</v>
      </c>
      <c r="AE2883">
        <v>0</v>
      </c>
    </row>
    <row r="2884" spans="1:31" x14ac:dyDescent="0.45">
      <c r="A2884" t="s">
        <v>28</v>
      </c>
      <c r="B2884" t="s">
        <v>10151</v>
      </c>
      <c r="C2884" t="str">
        <f t="shared" si="90"/>
        <v>other</v>
      </c>
      <c r="D2884">
        <v>129</v>
      </c>
      <c r="E2884">
        <v>118</v>
      </c>
      <c r="F2884">
        <v>41</v>
      </c>
      <c r="G2884">
        <v>442</v>
      </c>
      <c r="H2884" t="s">
        <v>3856</v>
      </c>
      <c r="I2884">
        <v>2000</v>
      </c>
      <c r="J2884" s="1">
        <v>8735529</v>
      </c>
      <c r="K2884" s="1">
        <v>13000000</v>
      </c>
      <c r="L2884" s="1">
        <f>J2884/K2884</f>
        <v>0.67196376923076928</v>
      </c>
      <c r="M2884" s="2" t="str">
        <f t="shared" si="91"/>
        <v>other</v>
      </c>
      <c r="N2884" t="s">
        <v>1716</v>
      </c>
      <c r="O2884" t="s">
        <v>1202</v>
      </c>
      <c r="P2884" t="s">
        <v>13858</v>
      </c>
      <c r="Q2884">
        <v>14143</v>
      </c>
      <c r="R2884">
        <v>3474</v>
      </c>
      <c r="S2884" t="s">
        <v>8052</v>
      </c>
      <c r="T2884">
        <v>4</v>
      </c>
      <c r="U2884" t="s">
        <v>13859</v>
      </c>
      <c r="V2884" t="s">
        <v>13860</v>
      </c>
      <c r="W2884">
        <v>102</v>
      </c>
      <c r="X2884" t="s">
        <v>37</v>
      </c>
      <c r="Y2884" t="s">
        <v>38</v>
      </c>
      <c r="Z2884" t="s">
        <v>575</v>
      </c>
      <c r="AA2884">
        <v>2006</v>
      </c>
      <c r="AB2884">
        <v>812</v>
      </c>
      <c r="AC2884">
        <v>7.1</v>
      </c>
      <c r="AD2884">
        <v>1.85</v>
      </c>
      <c r="AE2884">
        <v>0</v>
      </c>
    </row>
    <row r="2885" spans="1:31" x14ac:dyDescent="0.45">
      <c r="A2885" t="s">
        <v>28</v>
      </c>
      <c r="B2885" t="s">
        <v>9420</v>
      </c>
      <c r="C2885" t="str">
        <f t="shared" si="90"/>
        <v>other</v>
      </c>
      <c r="D2885">
        <v>71</v>
      </c>
      <c r="E2885">
        <v>115</v>
      </c>
      <c r="F2885">
        <v>187</v>
      </c>
      <c r="G2885">
        <v>887</v>
      </c>
      <c r="H2885" t="s">
        <v>8545</v>
      </c>
      <c r="I2885">
        <v>14000</v>
      </c>
      <c r="J2885" s="1">
        <v>8712564</v>
      </c>
      <c r="K2885" s="1">
        <v>20000000</v>
      </c>
      <c r="L2885" s="1">
        <f>J2885/K2885</f>
        <v>0.43562820000000002</v>
      </c>
      <c r="M2885" s="2" t="str">
        <f t="shared" si="91"/>
        <v>other</v>
      </c>
      <c r="N2885" t="s">
        <v>4032</v>
      </c>
      <c r="O2885" t="s">
        <v>1962</v>
      </c>
      <c r="P2885" t="s">
        <v>13861</v>
      </c>
      <c r="Q2885">
        <v>5254</v>
      </c>
      <c r="R2885">
        <v>17104</v>
      </c>
      <c r="S2885" t="s">
        <v>2281</v>
      </c>
      <c r="T2885">
        <v>4</v>
      </c>
      <c r="U2885" t="s">
        <v>13862</v>
      </c>
      <c r="V2885" t="s">
        <v>13863</v>
      </c>
      <c r="W2885">
        <v>92</v>
      </c>
      <c r="X2885" t="s">
        <v>37</v>
      </c>
      <c r="Y2885" t="s">
        <v>56</v>
      </c>
      <c r="Z2885" t="s">
        <v>575</v>
      </c>
      <c r="AA2885">
        <v>2000</v>
      </c>
      <c r="AB2885">
        <v>900</v>
      </c>
      <c r="AC2885">
        <v>6.5</v>
      </c>
      <c r="AD2885">
        <v>2.35</v>
      </c>
      <c r="AE2885">
        <v>0</v>
      </c>
    </row>
    <row r="2886" spans="1:31" x14ac:dyDescent="0.45">
      <c r="A2886" t="s">
        <v>28</v>
      </c>
      <c r="B2886" t="s">
        <v>4521</v>
      </c>
      <c r="C2886" t="str">
        <f t="shared" si="90"/>
        <v>other</v>
      </c>
      <c r="D2886">
        <v>93</v>
      </c>
      <c r="E2886">
        <v>91</v>
      </c>
      <c r="F2886">
        <v>83</v>
      </c>
      <c r="G2886">
        <v>794</v>
      </c>
      <c r="H2886" t="s">
        <v>3375</v>
      </c>
      <c r="I2886">
        <v>3000</v>
      </c>
      <c r="J2886" s="1">
        <v>8662318</v>
      </c>
      <c r="K2886" s="1">
        <v>8495000</v>
      </c>
      <c r="L2886" s="1">
        <f>J2886/K2886</f>
        <v>1.0196960565038258</v>
      </c>
      <c r="M2886" s="2" t="str">
        <f t="shared" si="91"/>
        <v>other</v>
      </c>
      <c r="N2886" t="s">
        <v>5534</v>
      </c>
      <c r="O2886" t="s">
        <v>646</v>
      </c>
      <c r="P2886" t="s">
        <v>13864</v>
      </c>
      <c r="Q2886">
        <v>7199</v>
      </c>
      <c r="R2886">
        <v>7875</v>
      </c>
      <c r="S2886" t="s">
        <v>1331</v>
      </c>
      <c r="T2886">
        <v>0</v>
      </c>
      <c r="U2886" t="s">
        <v>13865</v>
      </c>
      <c r="V2886" t="s">
        <v>13866</v>
      </c>
      <c r="W2886">
        <v>53</v>
      </c>
      <c r="X2886" t="s">
        <v>37</v>
      </c>
      <c r="Y2886" t="s">
        <v>38</v>
      </c>
      <c r="Z2886" t="s">
        <v>39</v>
      </c>
      <c r="AA2886">
        <v>2015</v>
      </c>
      <c r="AB2886">
        <v>1000</v>
      </c>
      <c r="AC2886">
        <v>4.5</v>
      </c>
      <c r="AD2886">
        <v>1.85</v>
      </c>
      <c r="AE2886">
        <v>0</v>
      </c>
    </row>
    <row r="2887" spans="1:31" x14ac:dyDescent="0.45">
      <c r="A2887" t="s">
        <v>28</v>
      </c>
      <c r="B2887" t="s">
        <v>12445</v>
      </c>
      <c r="C2887" t="str">
        <f t="shared" si="90"/>
        <v>other</v>
      </c>
      <c r="D2887">
        <v>399</v>
      </c>
      <c r="E2887">
        <v>88</v>
      </c>
      <c r="F2887">
        <v>115</v>
      </c>
      <c r="G2887">
        <v>304</v>
      </c>
      <c r="H2887" t="s">
        <v>13867</v>
      </c>
      <c r="I2887">
        <v>1000</v>
      </c>
      <c r="J2887" s="1">
        <v>8600000</v>
      </c>
      <c r="K2887" s="1">
        <v>13000000</v>
      </c>
      <c r="L2887" s="1">
        <f>J2887/K2887</f>
        <v>0.66153846153846152</v>
      </c>
      <c r="M2887" s="2" t="str">
        <f t="shared" si="91"/>
        <v>other</v>
      </c>
      <c r="N2887" t="s">
        <v>7556</v>
      </c>
      <c r="O2887" t="s">
        <v>13868</v>
      </c>
      <c r="P2887" t="s">
        <v>13869</v>
      </c>
      <c r="Q2887">
        <v>82331</v>
      </c>
      <c r="R2887">
        <v>2011</v>
      </c>
      <c r="S2887" t="s">
        <v>12568</v>
      </c>
      <c r="T2887">
        <v>6</v>
      </c>
      <c r="U2887" t="s">
        <v>13870</v>
      </c>
      <c r="V2887" t="s">
        <v>13871</v>
      </c>
      <c r="W2887">
        <v>297</v>
      </c>
      <c r="X2887" t="s">
        <v>37</v>
      </c>
      <c r="Y2887" t="s">
        <v>56</v>
      </c>
      <c r="Z2887" t="s">
        <v>575</v>
      </c>
      <c r="AA2887">
        <v>2011</v>
      </c>
      <c r="AB2887">
        <v>305</v>
      </c>
      <c r="AC2887">
        <v>6.6</v>
      </c>
      <c r="AD2887">
        <v>2.35</v>
      </c>
      <c r="AE2887">
        <v>0</v>
      </c>
    </row>
    <row r="2888" spans="1:31" x14ac:dyDescent="0.45">
      <c r="A2888" t="s">
        <v>28</v>
      </c>
      <c r="B2888" t="s">
        <v>555</v>
      </c>
      <c r="C2888" t="str">
        <f t="shared" si="90"/>
        <v>other</v>
      </c>
      <c r="D2888">
        <v>110</v>
      </c>
      <c r="E2888">
        <v>127</v>
      </c>
      <c r="F2888">
        <v>11000</v>
      </c>
      <c r="G2888">
        <v>116</v>
      </c>
      <c r="H2888" t="s">
        <v>13872</v>
      </c>
      <c r="I2888">
        <v>306</v>
      </c>
      <c r="J2888" s="1">
        <v>8596914</v>
      </c>
      <c r="K2888" s="1">
        <v>13000000</v>
      </c>
      <c r="L2888" s="1">
        <f>J2888/K2888</f>
        <v>0.66130107692307694</v>
      </c>
      <c r="M2888" s="2" t="str">
        <f t="shared" si="91"/>
        <v>other</v>
      </c>
      <c r="N2888" t="s">
        <v>5595</v>
      </c>
      <c r="O2888" t="s">
        <v>13873</v>
      </c>
      <c r="P2888" t="s">
        <v>13874</v>
      </c>
      <c r="Q2888">
        <v>31414</v>
      </c>
      <c r="R2888">
        <v>796</v>
      </c>
      <c r="S2888" t="s">
        <v>13875</v>
      </c>
      <c r="T2888">
        <v>0</v>
      </c>
      <c r="U2888" t="s">
        <v>13876</v>
      </c>
      <c r="V2888" t="s">
        <v>13877</v>
      </c>
      <c r="W2888">
        <v>180</v>
      </c>
      <c r="X2888" t="s">
        <v>13878</v>
      </c>
      <c r="Y2888" t="s">
        <v>38</v>
      </c>
      <c r="Z2888" t="s">
        <v>575</v>
      </c>
      <c r="AA2888">
        <v>2011</v>
      </c>
      <c r="AB2888">
        <v>164</v>
      </c>
      <c r="AC2888">
        <v>4.3</v>
      </c>
      <c r="AD2888">
        <v>2.35</v>
      </c>
      <c r="AE2888">
        <v>0</v>
      </c>
    </row>
    <row r="2889" spans="1:31" x14ac:dyDescent="0.45">
      <c r="A2889" t="s">
        <v>28</v>
      </c>
      <c r="B2889" t="s">
        <v>13171</v>
      </c>
      <c r="C2889" t="str">
        <f t="shared" si="90"/>
        <v>other</v>
      </c>
      <c r="D2889">
        <v>285</v>
      </c>
      <c r="E2889">
        <v>94</v>
      </c>
      <c r="F2889">
        <v>122</v>
      </c>
      <c r="G2889">
        <v>383</v>
      </c>
      <c r="H2889" t="s">
        <v>13879</v>
      </c>
      <c r="I2889">
        <v>873</v>
      </c>
      <c r="J2889" s="1">
        <v>8586376</v>
      </c>
      <c r="K2889" s="1">
        <v>13000000</v>
      </c>
      <c r="L2889" s="1">
        <f>J2889/K2889</f>
        <v>0.66049046153846158</v>
      </c>
      <c r="M2889" s="2" t="str">
        <f t="shared" si="91"/>
        <v>other</v>
      </c>
      <c r="N2889" t="s">
        <v>1518</v>
      </c>
      <c r="O2889" t="s">
        <v>1992</v>
      </c>
      <c r="P2889" t="s">
        <v>13880</v>
      </c>
      <c r="Q2889">
        <v>88241</v>
      </c>
      <c r="R2889">
        <v>2812</v>
      </c>
      <c r="S2889" t="s">
        <v>1751</v>
      </c>
      <c r="T2889">
        <v>0</v>
      </c>
      <c r="U2889" t="s">
        <v>13881</v>
      </c>
      <c r="V2889" t="s">
        <v>13882</v>
      </c>
      <c r="W2889">
        <v>266</v>
      </c>
      <c r="X2889" t="s">
        <v>37</v>
      </c>
      <c r="Y2889" t="s">
        <v>38</v>
      </c>
      <c r="Z2889" t="s">
        <v>575</v>
      </c>
      <c r="AA2889">
        <v>2013</v>
      </c>
      <c r="AB2889">
        <v>461</v>
      </c>
      <c r="AC2889">
        <v>6.7</v>
      </c>
      <c r="AD2889">
        <v>1.85</v>
      </c>
      <c r="AE2889">
        <v>0</v>
      </c>
    </row>
    <row r="2890" spans="1:31" x14ac:dyDescent="0.45">
      <c r="A2890" t="s">
        <v>28</v>
      </c>
      <c r="B2890" t="s">
        <v>13883</v>
      </c>
      <c r="C2890" t="str">
        <f t="shared" si="90"/>
        <v>other</v>
      </c>
      <c r="D2890">
        <v>2</v>
      </c>
      <c r="E2890">
        <v>115</v>
      </c>
      <c r="F2890">
        <v>32</v>
      </c>
      <c r="G2890">
        <v>29</v>
      </c>
      <c r="H2890" t="s">
        <v>13884</v>
      </c>
      <c r="I2890">
        <v>14000</v>
      </c>
      <c r="J2890" s="1">
        <v>8579684</v>
      </c>
      <c r="K2890" s="1">
        <v>12620000</v>
      </c>
      <c r="L2890" s="1">
        <f>J2890/K2890</f>
        <v>0.67984817749603799</v>
      </c>
      <c r="M2890" s="2" t="str">
        <f t="shared" si="91"/>
        <v>other</v>
      </c>
      <c r="N2890" t="s">
        <v>1007</v>
      </c>
      <c r="O2890" t="s">
        <v>223</v>
      </c>
      <c r="P2890" t="s">
        <v>13885</v>
      </c>
      <c r="Q2890">
        <v>90</v>
      </c>
      <c r="R2890">
        <v>14133</v>
      </c>
      <c r="S2890" t="s">
        <v>13886</v>
      </c>
      <c r="T2890">
        <v>1</v>
      </c>
      <c r="V2890" t="s">
        <v>13887</v>
      </c>
      <c r="W2890">
        <v>1</v>
      </c>
      <c r="X2890" t="s">
        <v>37</v>
      </c>
      <c r="Y2890" t="s">
        <v>5684</v>
      </c>
      <c r="AA2890">
        <v>2016</v>
      </c>
      <c r="AB2890">
        <v>81</v>
      </c>
      <c r="AC2890">
        <v>6.8</v>
      </c>
      <c r="AE2890">
        <v>0</v>
      </c>
    </row>
    <row r="2891" spans="1:31" x14ac:dyDescent="0.45">
      <c r="A2891" t="s">
        <v>28</v>
      </c>
      <c r="B2891" t="s">
        <v>13888</v>
      </c>
      <c r="C2891" t="str">
        <f t="shared" si="90"/>
        <v>other</v>
      </c>
      <c r="D2891">
        <v>61</v>
      </c>
      <c r="E2891">
        <v>90</v>
      </c>
      <c r="F2891">
        <v>0</v>
      </c>
      <c r="G2891">
        <v>234</v>
      </c>
      <c r="H2891" t="s">
        <v>11986</v>
      </c>
      <c r="I2891">
        <v>477</v>
      </c>
      <c r="J2891" s="1">
        <v>8579684</v>
      </c>
      <c r="K2891" s="1">
        <v>13000000</v>
      </c>
      <c r="L2891" s="1">
        <f>J2891/K2891</f>
        <v>0.65997569230769226</v>
      </c>
      <c r="M2891" s="2" t="str">
        <f t="shared" si="91"/>
        <v>other</v>
      </c>
      <c r="N2891" t="s">
        <v>13889</v>
      </c>
      <c r="O2891" t="s">
        <v>13890</v>
      </c>
      <c r="P2891" t="s">
        <v>13891</v>
      </c>
      <c r="Q2891">
        <v>5663</v>
      </c>
      <c r="R2891">
        <v>1483</v>
      </c>
      <c r="S2891" t="s">
        <v>826</v>
      </c>
      <c r="T2891">
        <v>0</v>
      </c>
      <c r="U2891" t="s">
        <v>13892</v>
      </c>
      <c r="V2891" t="s">
        <v>13893</v>
      </c>
      <c r="W2891">
        <v>106</v>
      </c>
      <c r="X2891" t="s">
        <v>37</v>
      </c>
      <c r="Y2891" t="s">
        <v>365</v>
      </c>
      <c r="Z2891" t="s">
        <v>90</v>
      </c>
      <c r="AA2891">
        <v>2002</v>
      </c>
      <c r="AB2891">
        <v>238</v>
      </c>
      <c r="AC2891">
        <v>5.4</v>
      </c>
      <c r="AD2891">
        <v>2.35</v>
      </c>
      <c r="AE2891">
        <v>0</v>
      </c>
    </row>
    <row r="2892" spans="1:31" x14ac:dyDescent="0.45">
      <c r="A2892" t="s">
        <v>28</v>
      </c>
      <c r="B2892" t="s">
        <v>3729</v>
      </c>
      <c r="C2892" t="str">
        <f t="shared" si="90"/>
        <v>other</v>
      </c>
      <c r="D2892">
        <v>242</v>
      </c>
      <c r="E2892">
        <v>102</v>
      </c>
      <c r="F2892">
        <v>43</v>
      </c>
      <c r="G2892">
        <v>113</v>
      </c>
      <c r="H2892" t="s">
        <v>13894</v>
      </c>
      <c r="I2892">
        <v>170</v>
      </c>
      <c r="J2892" s="1">
        <v>8535575</v>
      </c>
      <c r="K2892" s="1">
        <v>13000000</v>
      </c>
      <c r="L2892" s="1">
        <f>J2892/K2892</f>
        <v>0.65658269230769228</v>
      </c>
      <c r="M2892" s="2" t="str">
        <f t="shared" si="91"/>
        <v>other</v>
      </c>
      <c r="N2892" t="s">
        <v>13895</v>
      </c>
      <c r="O2892" t="s">
        <v>13896</v>
      </c>
      <c r="P2892" t="s">
        <v>13897</v>
      </c>
      <c r="Q2892">
        <v>77305</v>
      </c>
      <c r="R2892">
        <v>931</v>
      </c>
      <c r="S2892" t="s">
        <v>13898</v>
      </c>
      <c r="T2892">
        <v>0</v>
      </c>
      <c r="U2892" t="s">
        <v>13899</v>
      </c>
      <c r="V2892" t="s">
        <v>13900</v>
      </c>
      <c r="W2892">
        <v>162</v>
      </c>
      <c r="X2892" t="s">
        <v>37</v>
      </c>
      <c r="Y2892" t="s">
        <v>1455</v>
      </c>
      <c r="Z2892" t="s">
        <v>575</v>
      </c>
      <c r="AA2892">
        <v>2009</v>
      </c>
      <c r="AB2892">
        <v>157</v>
      </c>
      <c r="AC2892">
        <v>6.6</v>
      </c>
      <c r="AD2892">
        <v>1.85</v>
      </c>
      <c r="AE2892">
        <v>0</v>
      </c>
    </row>
    <row r="2893" spans="1:31" x14ac:dyDescent="0.45">
      <c r="A2893" t="s">
        <v>28</v>
      </c>
      <c r="B2893" t="s">
        <v>2386</v>
      </c>
      <c r="C2893" t="str">
        <f t="shared" si="90"/>
        <v>other</v>
      </c>
      <c r="D2893">
        <v>62</v>
      </c>
      <c r="E2893">
        <v>100</v>
      </c>
      <c r="F2893">
        <v>218</v>
      </c>
      <c r="G2893">
        <v>91</v>
      </c>
      <c r="H2893" t="s">
        <v>13901</v>
      </c>
      <c r="I2893">
        <v>581</v>
      </c>
      <c r="J2893" s="1">
        <v>8508843</v>
      </c>
      <c r="K2893" s="1">
        <v>12500000</v>
      </c>
      <c r="L2893" s="1">
        <f>J2893/K2893</f>
        <v>0.68070744000000005</v>
      </c>
      <c r="M2893" s="2" t="str">
        <f t="shared" si="91"/>
        <v>other</v>
      </c>
      <c r="N2893" t="s">
        <v>2147</v>
      </c>
      <c r="O2893" t="s">
        <v>12678</v>
      </c>
      <c r="P2893" t="s">
        <v>13902</v>
      </c>
      <c r="Q2893">
        <v>16281</v>
      </c>
      <c r="R2893">
        <v>931</v>
      </c>
      <c r="S2893" t="s">
        <v>13903</v>
      </c>
      <c r="T2893">
        <v>0</v>
      </c>
      <c r="U2893" t="s">
        <v>13904</v>
      </c>
      <c r="V2893" t="s">
        <v>13905</v>
      </c>
      <c r="W2893">
        <v>96</v>
      </c>
      <c r="X2893" t="s">
        <v>13906</v>
      </c>
      <c r="Y2893" t="s">
        <v>263</v>
      </c>
      <c r="Z2893" t="s">
        <v>575</v>
      </c>
      <c r="AA2893">
        <v>1981</v>
      </c>
      <c r="AB2893">
        <v>201</v>
      </c>
      <c r="AC2893">
        <v>7.4</v>
      </c>
      <c r="AD2893">
        <v>2.35</v>
      </c>
      <c r="AE2893">
        <v>0</v>
      </c>
    </row>
    <row r="2894" spans="1:31" x14ac:dyDescent="0.45">
      <c r="A2894" t="s">
        <v>28</v>
      </c>
      <c r="B2894" t="s">
        <v>1717</v>
      </c>
      <c r="C2894" t="str">
        <f t="shared" si="90"/>
        <v>other</v>
      </c>
      <c r="D2894">
        <v>121</v>
      </c>
      <c r="E2894">
        <v>117</v>
      </c>
      <c r="F2894">
        <v>18000</v>
      </c>
      <c r="G2894">
        <v>543</v>
      </c>
      <c r="H2894" t="s">
        <v>7333</v>
      </c>
      <c r="I2894">
        <v>18000</v>
      </c>
      <c r="J2894" s="1">
        <v>8500000</v>
      </c>
      <c r="K2894" s="1">
        <v>12500000</v>
      </c>
      <c r="L2894" s="1">
        <f>J2894/K2894</f>
        <v>0.68</v>
      </c>
      <c r="M2894" s="2" t="str">
        <f t="shared" si="91"/>
        <v>other</v>
      </c>
      <c r="N2894" t="s">
        <v>1534</v>
      </c>
      <c r="O2894" t="s">
        <v>1717</v>
      </c>
      <c r="P2894" t="s">
        <v>13907</v>
      </c>
      <c r="Q2894">
        <v>26493</v>
      </c>
      <c r="R2894">
        <v>20456</v>
      </c>
      <c r="S2894" t="s">
        <v>8326</v>
      </c>
      <c r="T2894">
        <v>0</v>
      </c>
      <c r="U2894" t="s">
        <v>13908</v>
      </c>
      <c r="V2894" t="s">
        <v>13909</v>
      </c>
      <c r="W2894">
        <v>159</v>
      </c>
      <c r="X2894" t="s">
        <v>37</v>
      </c>
      <c r="Y2894" t="s">
        <v>38</v>
      </c>
      <c r="Z2894" t="s">
        <v>39</v>
      </c>
      <c r="AA2894">
        <v>2002</v>
      </c>
      <c r="AB2894">
        <v>638</v>
      </c>
      <c r="AC2894">
        <v>7.3</v>
      </c>
      <c r="AD2894">
        <v>2.35</v>
      </c>
      <c r="AE2894">
        <v>0</v>
      </c>
    </row>
    <row r="2895" spans="1:31" x14ac:dyDescent="0.45">
      <c r="A2895" t="s">
        <v>28</v>
      </c>
      <c r="B2895" t="s">
        <v>9382</v>
      </c>
      <c r="C2895" t="str">
        <f t="shared" si="90"/>
        <v>other</v>
      </c>
      <c r="D2895">
        <v>83</v>
      </c>
      <c r="E2895">
        <v>109</v>
      </c>
      <c r="F2895">
        <v>97</v>
      </c>
      <c r="G2895">
        <v>355</v>
      </c>
      <c r="H2895" t="s">
        <v>9392</v>
      </c>
      <c r="I2895">
        <v>13000</v>
      </c>
      <c r="J2895" s="1">
        <v>8460995</v>
      </c>
      <c r="K2895" s="1">
        <v>12500000</v>
      </c>
      <c r="L2895" s="1">
        <f>J2895/K2895</f>
        <v>0.67687960000000003</v>
      </c>
      <c r="M2895" s="2" t="str">
        <f t="shared" si="91"/>
        <v>other</v>
      </c>
      <c r="N2895" t="s">
        <v>3399</v>
      </c>
      <c r="O2895" t="s">
        <v>13910</v>
      </c>
      <c r="P2895" t="s">
        <v>13911</v>
      </c>
      <c r="Q2895">
        <v>14354</v>
      </c>
      <c r="R2895">
        <v>14347</v>
      </c>
      <c r="S2895" t="s">
        <v>13912</v>
      </c>
      <c r="T2895">
        <v>1</v>
      </c>
      <c r="U2895" t="s">
        <v>13913</v>
      </c>
      <c r="V2895" t="s">
        <v>13914</v>
      </c>
      <c r="W2895">
        <v>139</v>
      </c>
      <c r="X2895" t="s">
        <v>37</v>
      </c>
      <c r="Y2895" t="s">
        <v>38</v>
      </c>
      <c r="Z2895" t="s">
        <v>39</v>
      </c>
      <c r="AA2895">
        <v>2002</v>
      </c>
      <c r="AB2895">
        <v>795</v>
      </c>
      <c r="AC2895">
        <v>6.9</v>
      </c>
      <c r="AD2895">
        <v>1.85</v>
      </c>
      <c r="AE2895">
        <v>0</v>
      </c>
    </row>
    <row r="2896" spans="1:31" x14ac:dyDescent="0.45">
      <c r="A2896" t="s">
        <v>28</v>
      </c>
      <c r="B2896" t="s">
        <v>1729</v>
      </c>
      <c r="C2896" t="str">
        <f t="shared" si="90"/>
        <v>other</v>
      </c>
      <c r="D2896">
        <v>122</v>
      </c>
      <c r="E2896">
        <v>121</v>
      </c>
      <c r="F2896">
        <v>12000</v>
      </c>
      <c r="G2896">
        <v>975</v>
      </c>
      <c r="H2896" t="s">
        <v>430</v>
      </c>
      <c r="I2896">
        <v>11000</v>
      </c>
      <c r="J2896" s="1">
        <v>8460990</v>
      </c>
      <c r="K2896" s="1">
        <v>13000000</v>
      </c>
      <c r="L2896" s="1">
        <f>J2896/K2896</f>
        <v>0.65084538461538466</v>
      </c>
      <c r="M2896" s="2" t="str">
        <f t="shared" si="91"/>
        <v>other</v>
      </c>
      <c r="N2896" t="s">
        <v>5796</v>
      </c>
      <c r="O2896" t="s">
        <v>335</v>
      </c>
      <c r="P2896" t="s">
        <v>13915</v>
      </c>
      <c r="Q2896">
        <v>163492</v>
      </c>
      <c r="R2896">
        <v>23602</v>
      </c>
      <c r="S2896" t="s">
        <v>2513</v>
      </c>
      <c r="T2896">
        <v>3</v>
      </c>
      <c r="U2896" t="s">
        <v>13916</v>
      </c>
      <c r="V2896" t="s">
        <v>13917</v>
      </c>
      <c r="W2896">
        <v>460</v>
      </c>
      <c r="X2896" t="s">
        <v>37</v>
      </c>
      <c r="Y2896" t="s">
        <v>38</v>
      </c>
      <c r="Z2896" t="s">
        <v>575</v>
      </c>
      <c r="AA2896">
        <v>1993</v>
      </c>
      <c r="AB2896">
        <v>10000</v>
      </c>
      <c r="AC2896">
        <v>8</v>
      </c>
      <c r="AD2896">
        <v>2.35</v>
      </c>
      <c r="AE2896">
        <v>0</v>
      </c>
    </row>
    <row r="2897" spans="1:31" x14ac:dyDescent="0.45">
      <c r="A2897" t="s">
        <v>28</v>
      </c>
      <c r="B2897" t="s">
        <v>13918</v>
      </c>
      <c r="C2897" t="str">
        <f t="shared" si="90"/>
        <v>other</v>
      </c>
      <c r="D2897">
        <v>88</v>
      </c>
      <c r="E2897">
        <v>111</v>
      </c>
      <c r="F2897">
        <v>28</v>
      </c>
      <c r="G2897">
        <v>1000</v>
      </c>
      <c r="H2897" t="s">
        <v>728</v>
      </c>
      <c r="I2897">
        <v>6000</v>
      </c>
      <c r="J2897" s="1">
        <v>8434601</v>
      </c>
      <c r="K2897" s="1">
        <v>3660000</v>
      </c>
      <c r="L2897" s="1">
        <f>J2897/K2897</f>
        <v>2.3045357923497267</v>
      </c>
      <c r="M2897" s="2" t="str">
        <f t="shared" si="91"/>
        <v>blockbuster</v>
      </c>
      <c r="N2897" t="s">
        <v>5489</v>
      </c>
      <c r="O2897" t="s">
        <v>194</v>
      </c>
      <c r="P2897" t="s">
        <v>13919</v>
      </c>
      <c r="Q2897">
        <v>9957</v>
      </c>
      <c r="R2897">
        <v>9244</v>
      </c>
      <c r="S2897" t="s">
        <v>13920</v>
      </c>
      <c r="T2897">
        <v>1</v>
      </c>
      <c r="U2897" t="s">
        <v>13921</v>
      </c>
      <c r="V2897" t="s">
        <v>13922</v>
      </c>
      <c r="W2897">
        <v>35</v>
      </c>
      <c r="X2897" t="s">
        <v>37</v>
      </c>
      <c r="Y2897" t="s">
        <v>757</v>
      </c>
      <c r="Z2897" t="s">
        <v>5603</v>
      </c>
      <c r="AA2897">
        <v>2010</v>
      </c>
      <c r="AB2897">
        <v>2000</v>
      </c>
      <c r="AC2897">
        <v>6.4</v>
      </c>
      <c r="AD2897">
        <v>2.35</v>
      </c>
      <c r="AE2897">
        <v>0</v>
      </c>
    </row>
    <row r="2898" spans="1:31" x14ac:dyDescent="0.45">
      <c r="A2898" t="s">
        <v>28</v>
      </c>
      <c r="B2898" t="s">
        <v>13020</v>
      </c>
      <c r="C2898" t="str">
        <f t="shared" si="90"/>
        <v>other</v>
      </c>
      <c r="D2898">
        <v>120</v>
      </c>
      <c r="E2898">
        <v>100</v>
      </c>
      <c r="F2898">
        <v>164</v>
      </c>
      <c r="G2898">
        <v>99</v>
      </c>
      <c r="H2898" t="s">
        <v>2372</v>
      </c>
      <c r="I2898">
        <v>18000</v>
      </c>
      <c r="J2898" s="1">
        <v>8427204</v>
      </c>
      <c r="K2898" s="1">
        <v>12500000</v>
      </c>
      <c r="L2898" s="1">
        <f>J2898/K2898</f>
        <v>0.67417632000000005</v>
      </c>
      <c r="M2898" s="2" t="str">
        <f t="shared" si="91"/>
        <v>other</v>
      </c>
      <c r="N2898" t="s">
        <v>3072</v>
      </c>
      <c r="O2898" t="s">
        <v>115</v>
      </c>
      <c r="P2898" t="s">
        <v>13923</v>
      </c>
      <c r="Q2898">
        <v>75675</v>
      </c>
      <c r="R2898">
        <v>32288</v>
      </c>
      <c r="S2898" t="s">
        <v>13924</v>
      </c>
      <c r="T2898">
        <v>1</v>
      </c>
      <c r="U2898" t="s">
        <v>13925</v>
      </c>
      <c r="V2898" t="s">
        <v>13926</v>
      </c>
      <c r="W2898">
        <v>365</v>
      </c>
      <c r="X2898" t="s">
        <v>37</v>
      </c>
      <c r="Y2898" t="s">
        <v>38</v>
      </c>
      <c r="Z2898" t="s">
        <v>575</v>
      </c>
      <c r="AA2898">
        <v>1992</v>
      </c>
      <c r="AB2898">
        <v>14000</v>
      </c>
      <c r="AC2898">
        <v>7.8</v>
      </c>
      <c r="AD2898">
        <v>2.35</v>
      </c>
      <c r="AE2898">
        <v>0</v>
      </c>
    </row>
    <row r="2899" spans="1:31" x14ac:dyDescent="0.45">
      <c r="A2899" t="s">
        <v>28</v>
      </c>
      <c r="B2899" t="s">
        <v>9420</v>
      </c>
      <c r="C2899" t="str">
        <f t="shared" si="90"/>
        <v>other</v>
      </c>
      <c r="D2899">
        <v>225</v>
      </c>
      <c r="E2899">
        <v>109</v>
      </c>
      <c r="F2899">
        <v>187</v>
      </c>
      <c r="G2899">
        <v>204</v>
      </c>
      <c r="H2899" t="s">
        <v>4172</v>
      </c>
      <c r="I2899">
        <v>818</v>
      </c>
      <c r="J2899" s="1">
        <v>8406264</v>
      </c>
      <c r="K2899" s="1">
        <v>13000000</v>
      </c>
      <c r="L2899" s="1">
        <f>J2899/K2899</f>
        <v>0.64663569230769236</v>
      </c>
      <c r="M2899" s="2" t="str">
        <f t="shared" si="91"/>
        <v>other</v>
      </c>
      <c r="N2899" t="s">
        <v>2115</v>
      </c>
      <c r="O2899" t="s">
        <v>2611</v>
      </c>
      <c r="P2899" t="s">
        <v>13927</v>
      </c>
      <c r="Q2899">
        <v>28483</v>
      </c>
      <c r="R2899">
        <v>1813</v>
      </c>
      <c r="S2899" t="s">
        <v>9495</v>
      </c>
      <c r="T2899">
        <v>0</v>
      </c>
      <c r="U2899" t="s">
        <v>13928</v>
      </c>
      <c r="V2899" t="s">
        <v>13929</v>
      </c>
      <c r="W2899">
        <v>176</v>
      </c>
      <c r="X2899" t="s">
        <v>37</v>
      </c>
      <c r="Y2899" t="s">
        <v>38</v>
      </c>
      <c r="Z2899" t="s">
        <v>575</v>
      </c>
      <c r="AA2899">
        <v>2010</v>
      </c>
      <c r="AB2899">
        <v>467</v>
      </c>
      <c r="AC2899">
        <v>6.1</v>
      </c>
      <c r="AD2899">
        <v>2.35</v>
      </c>
      <c r="AE2899">
        <v>0</v>
      </c>
    </row>
    <row r="2900" spans="1:31" x14ac:dyDescent="0.45">
      <c r="A2900" t="s">
        <v>28</v>
      </c>
      <c r="B2900" t="s">
        <v>13930</v>
      </c>
      <c r="C2900" t="str">
        <f t="shared" si="90"/>
        <v>other</v>
      </c>
      <c r="D2900">
        <v>130</v>
      </c>
      <c r="E2900">
        <v>93</v>
      </c>
      <c r="F2900">
        <v>261</v>
      </c>
      <c r="G2900">
        <v>697</v>
      </c>
      <c r="H2900" t="s">
        <v>1715</v>
      </c>
      <c r="I2900">
        <v>783</v>
      </c>
      <c r="J2900" s="1">
        <v>8396942</v>
      </c>
      <c r="K2900" s="1">
        <v>18000000</v>
      </c>
      <c r="L2900" s="1">
        <f>J2900/K2900</f>
        <v>0.46649677777777776</v>
      </c>
      <c r="M2900" s="2" t="str">
        <f t="shared" si="91"/>
        <v>other</v>
      </c>
      <c r="N2900" t="s">
        <v>9744</v>
      </c>
      <c r="O2900" t="s">
        <v>962</v>
      </c>
      <c r="P2900" t="s">
        <v>13931</v>
      </c>
      <c r="Q2900">
        <v>14193</v>
      </c>
      <c r="R2900">
        <v>3700</v>
      </c>
      <c r="S2900" t="s">
        <v>3188</v>
      </c>
      <c r="T2900">
        <v>1</v>
      </c>
      <c r="U2900" t="s">
        <v>13932</v>
      </c>
      <c r="V2900" t="s">
        <v>13933</v>
      </c>
      <c r="W2900">
        <v>106</v>
      </c>
      <c r="X2900" t="s">
        <v>37</v>
      </c>
      <c r="Y2900" t="s">
        <v>38</v>
      </c>
      <c r="Z2900" t="s">
        <v>575</v>
      </c>
      <c r="AA2900">
        <v>1982</v>
      </c>
      <c r="AB2900">
        <v>782</v>
      </c>
      <c r="AC2900">
        <v>6.1</v>
      </c>
      <c r="AD2900">
        <v>1.85</v>
      </c>
      <c r="AE2900">
        <v>0</v>
      </c>
    </row>
    <row r="2901" spans="1:31" x14ac:dyDescent="0.45">
      <c r="A2901" t="s">
        <v>28</v>
      </c>
      <c r="B2901" t="s">
        <v>13934</v>
      </c>
      <c r="C2901" t="str">
        <f t="shared" si="90"/>
        <v>other</v>
      </c>
      <c r="D2901">
        <v>167</v>
      </c>
      <c r="E2901">
        <v>101</v>
      </c>
      <c r="F2901">
        <v>10</v>
      </c>
      <c r="G2901">
        <v>472</v>
      </c>
      <c r="H2901" t="s">
        <v>13935</v>
      </c>
      <c r="I2901">
        <v>1000</v>
      </c>
      <c r="J2901" s="1">
        <v>8378141</v>
      </c>
      <c r="K2901" s="1">
        <v>16000000</v>
      </c>
      <c r="L2901" s="1">
        <f>J2901/K2901</f>
        <v>0.52363381249999996</v>
      </c>
      <c r="M2901" s="2" t="str">
        <f t="shared" si="91"/>
        <v>other</v>
      </c>
      <c r="N2901" t="s">
        <v>5093</v>
      </c>
      <c r="O2901" t="s">
        <v>13936</v>
      </c>
      <c r="P2901" t="s">
        <v>13937</v>
      </c>
      <c r="Q2901">
        <v>24012</v>
      </c>
      <c r="R2901">
        <v>3142</v>
      </c>
      <c r="S2901" t="s">
        <v>5305</v>
      </c>
      <c r="T2901">
        <v>2</v>
      </c>
      <c r="U2901" t="s">
        <v>13938</v>
      </c>
      <c r="V2901" t="s">
        <v>13939</v>
      </c>
      <c r="W2901">
        <v>126</v>
      </c>
      <c r="X2901" t="s">
        <v>37</v>
      </c>
      <c r="Y2901" t="s">
        <v>38</v>
      </c>
      <c r="Z2901" t="s">
        <v>575</v>
      </c>
      <c r="AA2901">
        <v>2009</v>
      </c>
      <c r="AB2901">
        <v>668</v>
      </c>
      <c r="AC2901">
        <v>5.0999999999999996</v>
      </c>
      <c r="AD2901">
        <v>2.35</v>
      </c>
      <c r="AE2901">
        <v>0</v>
      </c>
    </row>
    <row r="2902" spans="1:31" x14ac:dyDescent="0.45">
      <c r="A2902" t="s">
        <v>737</v>
      </c>
      <c r="B2902" t="s">
        <v>13940</v>
      </c>
      <c r="C2902" t="str">
        <f t="shared" si="90"/>
        <v>other</v>
      </c>
      <c r="D2902">
        <v>7</v>
      </c>
      <c r="E2902">
        <v>101</v>
      </c>
      <c r="F2902">
        <v>19</v>
      </c>
      <c r="G2902">
        <v>135</v>
      </c>
      <c r="H2902" t="s">
        <v>13941</v>
      </c>
      <c r="I2902">
        <v>490</v>
      </c>
      <c r="J2902" s="1">
        <v>8373585</v>
      </c>
      <c r="L2902" s="1" t="e">
        <f>J2902/K2902</f>
        <v>#DIV/0!</v>
      </c>
      <c r="M2902" s="2" t="e">
        <f t="shared" si="91"/>
        <v>#DIV/0!</v>
      </c>
      <c r="N2902" t="s">
        <v>2298</v>
      </c>
      <c r="O2902" t="s">
        <v>12246</v>
      </c>
      <c r="P2902" t="s">
        <v>13942</v>
      </c>
      <c r="Q2902">
        <v>3256</v>
      </c>
      <c r="R2902">
        <v>1166</v>
      </c>
      <c r="S2902" t="s">
        <v>13943</v>
      </c>
      <c r="T2902">
        <v>2</v>
      </c>
      <c r="U2902" t="s">
        <v>13944</v>
      </c>
      <c r="V2902" t="s">
        <v>13945</v>
      </c>
      <c r="W2902">
        <v>44</v>
      </c>
      <c r="X2902" t="s">
        <v>37</v>
      </c>
      <c r="Y2902" t="s">
        <v>38</v>
      </c>
      <c r="Z2902" t="s">
        <v>6026</v>
      </c>
      <c r="AA2902">
        <v>1937</v>
      </c>
      <c r="AB2902">
        <v>185</v>
      </c>
      <c r="AC2902">
        <v>7.8</v>
      </c>
      <c r="AD2902">
        <v>1.37</v>
      </c>
      <c r="AE2902">
        <v>0</v>
      </c>
    </row>
    <row r="2903" spans="1:31" x14ac:dyDescent="0.45">
      <c r="A2903" t="s">
        <v>28</v>
      </c>
      <c r="B2903" t="s">
        <v>3575</v>
      </c>
      <c r="C2903" t="str">
        <f t="shared" si="90"/>
        <v>other</v>
      </c>
      <c r="D2903">
        <v>226</v>
      </c>
      <c r="E2903">
        <v>106</v>
      </c>
      <c r="F2903">
        <v>44</v>
      </c>
      <c r="G2903">
        <v>552</v>
      </c>
      <c r="H2903" t="s">
        <v>861</v>
      </c>
      <c r="I2903">
        <v>33000</v>
      </c>
      <c r="J2903" s="1">
        <v>8355815</v>
      </c>
      <c r="K2903" s="1">
        <v>12000000</v>
      </c>
      <c r="L2903" s="1">
        <f>J2903/K2903</f>
        <v>0.69631791666666665</v>
      </c>
      <c r="M2903" s="2" t="str">
        <f t="shared" si="91"/>
        <v>other</v>
      </c>
      <c r="N2903" t="s">
        <v>1405</v>
      </c>
      <c r="O2903" t="s">
        <v>4203</v>
      </c>
      <c r="P2903" t="s">
        <v>13946</v>
      </c>
      <c r="Q2903">
        <v>114762</v>
      </c>
      <c r="R2903">
        <v>34351</v>
      </c>
      <c r="S2903" t="s">
        <v>11743</v>
      </c>
      <c r="T2903">
        <v>1</v>
      </c>
      <c r="U2903" t="s">
        <v>13947</v>
      </c>
      <c r="V2903" t="s">
        <v>13948</v>
      </c>
      <c r="W2903">
        <v>299</v>
      </c>
      <c r="X2903" t="s">
        <v>37</v>
      </c>
      <c r="Y2903" t="s">
        <v>38</v>
      </c>
      <c r="Z2903" t="s">
        <v>39</v>
      </c>
      <c r="AA2903">
        <v>2007</v>
      </c>
      <c r="AB2903">
        <v>730</v>
      </c>
      <c r="AC2903">
        <v>7.4</v>
      </c>
      <c r="AD2903">
        <v>1.85</v>
      </c>
      <c r="AE2903">
        <v>0</v>
      </c>
    </row>
    <row r="2904" spans="1:31" x14ac:dyDescent="0.45">
      <c r="A2904" t="s">
        <v>28</v>
      </c>
      <c r="B2904" t="s">
        <v>13949</v>
      </c>
      <c r="C2904" t="str">
        <f t="shared" si="90"/>
        <v>other</v>
      </c>
      <c r="D2904">
        <v>185</v>
      </c>
      <c r="E2904">
        <v>94</v>
      </c>
      <c r="F2904">
        <v>39</v>
      </c>
      <c r="G2904">
        <v>18</v>
      </c>
      <c r="H2904" t="s">
        <v>13950</v>
      </c>
      <c r="I2904">
        <v>77</v>
      </c>
      <c r="J2904" s="1">
        <v>8326035</v>
      </c>
      <c r="K2904" s="1">
        <v>12500000</v>
      </c>
      <c r="L2904" s="1">
        <f>J2904/K2904</f>
        <v>0.66608279999999997</v>
      </c>
      <c r="M2904" s="2" t="str">
        <f t="shared" si="91"/>
        <v>other</v>
      </c>
      <c r="N2904" t="s">
        <v>3386</v>
      </c>
      <c r="O2904" t="s">
        <v>13951</v>
      </c>
      <c r="P2904" t="s">
        <v>13952</v>
      </c>
      <c r="Q2904">
        <v>132386</v>
      </c>
      <c r="R2904">
        <v>156</v>
      </c>
      <c r="S2904" t="s">
        <v>13953</v>
      </c>
      <c r="T2904">
        <v>0</v>
      </c>
      <c r="U2904" t="s">
        <v>13954</v>
      </c>
      <c r="V2904" t="s">
        <v>13955</v>
      </c>
      <c r="W2904">
        <v>398</v>
      </c>
      <c r="X2904" t="s">
        <v>37</v>
      </c>
      <c r="Y2904" t="s">
        <v>56</v>
      </c>
      <c r="Z2904" t="s">
        <v>39</v>
      </c>
      <c r="AA2904">
        <v>2008</v>
      </c>
      <c r="AB2904">
        <v>32</v>
      </c>
      <c r="AC2904">
        <v>7.8</v>
      </c>
      <c r="AD2904">
        <v>1.85</v>
      </c>
      <c r="AE2904">
        <v>0</v>
      </c>
    </row>
    <row r="2905" spans="1:31" x14ac:dyDescent="0.45">
      <c r="A2905" t="s">
        <v>28</v>
      </c>
      <c r="B2905" t="s">
        <v>13337</v>
      </c>
      <c r="C2905" t="str">
        <f t="shared" si="90"/>
        <v>other</v>
      </c>
      <c r="D2905">
        <v>177</v>
      </c>
      <c r="E2905">
        <v>140</v>
      </c>
      <c r="F2905">
        <v>3000</v>
      </c>
      <c r="G2905">
        <v>322</v>
      </c>
      <c r="H2905" t="s">
        <v>1813</v>
      </c>
      <c r="I2905">
        <v>963</v>
      </c>
      <c r="J2905" s="1">
        <v>8324748</v>
      </c>
      <c r="K2905" s="1">
        <v>12800000</v>
      </c>
      <c r="L2905" s="1">
        <f>J2905/K2905</f>
        <v>0.65037093749999997</v>
      </c>
      <c r="M2905" s="2" t="str">
        <f t="shared" si="91"/>
        <v>other</v>
      </c>
      <c r="N2905" t="s">
        <v>13956</v>
      </c>
      <c r="O2905" t="s">
        <v>6653</v>
      </c>
      <c r="P2905" t="s">
        <v>13957</v>
      </c>
      <c r="Q2905">
        <v>79330</v>
      </c>
      <c r="R2905">
        <v>2894</v>
      </c>
      <c r="S2905" t="s">
        <v>13958</v>
      </c>
      <c r="T2905">
        <v>0</v>
      </c>
      <c r="U2905" t="s">
        <v>13959</v>
      </c>
      <c r="V2905" t="s">
        <v>13960</v>
      </c>
      <c r="W2905">
        <v>690</v>
      </c>
      <c r="X2905" t="s">
        <v>37</v>
      </c>
      <c r="Y2905" t="s">
        <v>7701</v>
      </c>
      <c r="Z2905" t="s">
        <v>575</v>
      </c>
      <c r="AA2905">
        <v>2000</v>
      </c>
      <c r="AB2905">
        <v>595</v>
      </c>
      <c r="AC2905">
        <v>8</v>
      </c>
      <c r="AD2905">
        <v>2.35</v>
      </c>
      <c r="AE2905">
        <v>0</v>
      </c>
    </row>
    <row r="2906" spans="1:31" x14ac:dyDescent="0.45">
      <c r="A2906" t="s">
        <v>28</v>
      </c>
      <c r="B2906" t="s">
        <v>12733</v>
      </c>
      <c r="C2906" t="str">
        <f t="shared" si="90"/>
        <v>other</v>
      </c>
      <c r="D2906">
        <v>28</v>
      </c>
      <c r="E2906">
        <v>132</v>
      </c>
      <c r="F2906">
        <v>44</v>
      </c>
      <c r="G2906">
        <v>241</v>
      </c>
      <c r="H2906" t="s">
        <v>1038</v>
      </c>
      <c r="I2906">
        <v>1000</v>
      </c>
      <c r="J2906" s="1">
        <v>8279017</v>
      </c>
      <c r="K2906" s="1">
        <v>16000000</v>
      </c>
      <c r="L2906" s="1">
        <f>J2906/K2906</f>
        <v>0.51743856249999998</v>
      </c>
      <c r="M2906" s="2" t="str">
        <f t="shared" si="91"/>
        <v>other</v>
      </c>
      <c r="N2906" t="s">
        <v>209</v>
      </c>
      <c r="O2906" t="s">
        <v>133</v>
      </c>
      <c r="P2906" t="s">
        <v>13961</v>
      </c>
      <c r="Q2906">
        <v>5648</v>
      </c>
      <c r="R2906">
        <v>2004</v>
      </c>
      <c r="S2906" t="s">
        <v>1305</v>
      </c>
      <c r="T2906">
        <v>2</v>
      </c>
      <c r="U2906" t="s">
        <v>13962</v>
      </c>
      <c r="V2906" t="s">
        <v>13963</v>
      </c>
      <c r="W2906">
        <v>50</v>
      </c>
      <c r="X2906" t="s">
        <v>37</v>
      </c>
      <c r="Y2906" t="s">
        <v>38</v>
      </c>
      <c r="Z2906" t="s">
        <v>575</v>
      </c>
      <c r="AA2906">
        <v>1997</v>
      </c>
      <c r="AB2906">
        <v>653</v>
      </c>
      <c r="AC2906">
        <v>6.7</v>
      </c>
      <c r="AD2906">
        <v>2.35</v>
      </c>
      <c r="AE2906">
        <v>0</v>
      </c>
    </row>
    <row r="2907" spans="1:31" x14ac:dyDescent="0.45">
      <c r="A2907" t="s">
        <v>28</v>
      </c>
      <c r="B2907" t="s">
        <v>13964</v>
      </c>
      <c r="C2907" t="str">
        <f t="shared" si="90"/>
        <v>other</v>
      </c>
      <c r="D2907">
        <v>48</v>
      </c>
      <c r="E2907">
        <v>99</v>
      </c>
      <c r="F2907">
        <v>220</v>
      </c>
      <c r="G2907">
        <v>599</v>
      </c>
      <c r="H2907" t="s">
        <v>13965</v>
      </c>
      <c r="I2907">
        <v>812</v>
      </c>
      <c r="J2907" s="1">
        <v>8243880</v>
      </c>
      <c r="K2907" s="1">
        <v>12500000</v>
      </c>
      <c r="L2907" s="1">
        <f>J2907/K2907</f>
        <v>0.65951040000000005</v>
      </c>
      <c r="M2907" s="2" t="str">
        <f t="shared" si="91"/>
        <v>other</v>
      </c>
      <c r="N2907" t="s">
        <v>1925</v>
      </c>
      <c r="O2907" t="s">
        <v>3856</v>
      </c>
      <c r="P2907" t="s">
        <v>13966</v>
      </c>
      <c r="Q2907">
        <v>6921</v>
      </c>
      <c r="R2907">
        <v>3337</v>
      </c>
      <c r="S2907" t="s">
        <v>5576</v>
      </c>
      <c r="T2907">
        <v>3</v>
      </c>
      <c r="U2907" t="s">
        <v>13967</v>
      </c>
      <c r="V2907" t="s">
        <v>13968</v>
      </c>
      <c r="W2907">
        <v>48</v>
      </c>
      <c r="X2907" t="s">
        <v>37</v>
      </c>
      <c r="Y2907" t="s">
        <v>38</v>
      </c>
      <c r="Z2907" t="s">
        <v>575</v>
      </c>
      <c r="AA2907">
        <v>1996</v>
      </c>
      <c r="AB2907">
        <v>787</v>
      </c>
      <c r="AC2907">
        <v>6.6</v>
      </c>
      <c r="AD2907">
        <v>1.85</v>
      </c>
      <c r="AE2907">
        <v>0</v>
      </c>
    </row>
    <row r="2908" spans="1:31" x14ac:dyDescent="0.45">
      <c r="A2908" t="s">
        <v>28</v>
      </c>
      <c r="B2908" t="s">
        <v>13015</v>
      </c>
      <c r="C2908" t="str">
        <f t="shared" si="90"/>
        <v>other</v>
      </c>
      <c r="D2908">
        <v>116</v>
      </c>
      <c r="E2908">
        <v>90</v>
      </c>
      <c r="F2908">
        <v>34</v>
      </c>
      <c r="G2908">
        <v>506</v>
      </c>
      <c r="H2908" t="s">
        <v>5186</v>
      </c>
      <c r="I2908">
        <v>966</v>
      </c>
      <c r="J2908" s="1">
        <v>8134217</v>
      </c>
      <c r="K2908" s="1">
        <v>15000000</v>
      </c>
      <c r="L2908" s="1">
        <f>J2908/K2908</f>
        <v>0.54228113333333339</v>
      </c>
      <c r="M2908" s="2" t="str">
        <f t="shared" si="91"/>
        <v>other</v>
      </c>
      <c r="N2908" t="s">
        <v>1405</v>
      </c>
      <c r="O2908" t="s">
        <v>3566</v>
      </c>
      <c r="P2908" t="s">
        <v>13969</v>
      </c>
      <c r="Q2908">
        <v>13371</v>
      </c>
      <c r="R2908">
        <v>2661</v>
      </c>
      <c r="S2908" t="s">
        <v>2975</v>
      </c>
      <c r="T2908">
        <v>7</v>
      </c>
      <c r="U2908" t="s">
        <v>13970</v>
      </c>
      <c r="V2908" t="s">
        <v>13971</v>
      </c>
      <c r="W2908">
        <v>60</v>
      </c>
      <c r="X2908" t="s">
        <v>37</v>
      </c>
      <c r="Y2908" t="s">
        <v>38</v>
      </c>
      <c r="Z2908" t="s">
        <v>575</v>
      </c>
      <c r="AA2908">
        <v>2009</v>
      </c>
      <c r="AB2908">
        <v>681</v>
      </c>
      <c r="AC2908">
        <v>6.4</v>
      </c>
      <c r="AD2908">
        <v>1.85</v>
      </c>
      <c r="AE2908">
        <v>0</v>
      </c>
    </row>
    <row r="2909" spans="1:31" x14ac:dyDescent="0.45">
      <c r="A2909" t="s">
        <v>28</v>
      </c>
      <c r="B2909" t="s">
        <v>13972</v>
      </c>
      <c r="C2909" t="str">
        <f t="shared" si="90"/>
        <v>other</v>
      </c>
      <c r="D2909">
        <v>391</v>
      </c>
      <c r="E2909">
        <v>105</v>
      </c>
      <c r="F2909">
        <v>20</v>
      </c>
      <c r="G2909">
        <v>844</v>
      </c>
      <c r="H2909" t="s">
        <v>1111</v>
      </c>
      <c r="I2909">
        <v>22000</v>
      </c>
      <c r="J2909" s="1">
        <v>8129455</v>
      </c>
      <c r="K2909" s="1">
        <v>10500000</v>
      </c>
      <c r="L2909" s="1">
        <f>J2909/K2909</f>
        <v>0.77423380952380949</v>
      </c>
      <c r="M2909" s="2" t="str">
        <f t="shared" si="91"/>
        <v>other</v>
      </c>
      <c r="N2909" t="s">
        <v>329</v>
      </c>
      <c r="O2909" t="s">
        <v>1736</v>
      </c>
      <c r="P2909" t="s">
        <v>13973</v>
      </c>
      <c r="Q2909">
        <v>165792</v>
      </c>
      <c r="R2909">
        <v>26233</v>
      </c>
      <c r="S2909" t="s">
        <v>3288</v>
      </c>
      <c r="T2909">
        <v>1</v>
      </c>
      <c r="U2909" t="s">
        <v>13974</v>
      </c>
      <c r="V2909" t="s">
        <v>13975</v>
      </c>
      <c r="W2909">
        <v>392</v>
      </c>
      <c r="X2909" t="s">
        <v>37</v>
      </c>
      <c r="Y2909" t="s">
        <v>38</v>
      </c>
      <c r="Z2909" t="s">
        <v>575</v>
      </c>
      <c r="AA2909">
        <v>2010</v>
      </c>
      <c r="AB2909">
        <v>982</v>
      </c>
      <c r="AC2909">
        <v>6.7</v>
      </c>
      <c r="AD2909">
        <v>1.85</v>
      </c>
      <c r="AE2909">
        <v>0</v>
      </c>
    </row>
    <row r="2910" spans="1:31" x14ac:dyDescent="0.45">
      <c r="A2910" t="s">
        <v>28</v>
      </c>
      <c r="B2910" t="s">
        <v>13976</v>
      </c>
      <c r="C2910" t="str">
        <f t="shared" si="90"/>
        <v>other</v>
      </c>
      <c r="D2910">
        <v>117</v>
      </c>
      <c r="E2910">
        <v>108</v>
      </c>
      <c r="F2910">
        <v>60</v>
      </c>
      <c r="G2910">
        <v>168</v>
      </c>
      <c r="H2910" t="s">
        <v>6343</v>
      </c>
      <c r="I2910">
        <v>18000</v>
      </c>
      <c r="J2910" s="1">
        <v>8119205</v>
      </c>
      <c r="K2910" s="1">
        <v>15000000</v>
      </c>
      <c r="L2910" s="1">
        <f>J2910/K2910</f>
        <v>0.54128033333333336</v>
      </c>
      <c r="M2910" s="2" t="str">
        <f t="shared" si="91"/>
        <v>other</v>
      </c>
      <c r="N2910" t="s">
        <v>1821</v>
      </c>
      <c r="O2910" t="s">
        <v>115</v>
      </c>
      <c r="P2910" t="s">
        <v>13977</v>
      </c>
      <c r="Q2910">
        <v>14757</v>
      </c>
      <c r="R2910">
        <v>18739</v>
      </c>
      <c r="S2910" t="s">
        <v>13978</v>
      </c>
      <c r="T2910">
        <v>5</v>
      </c>
      <c r="U2910" t="s">
        <v>13979</v>
      </c>
      <c r="V2910" t="s">
        <v>13980</v>
      </c>
      <c r="W2910">
        <v>51</v>
      </c>
      <c r="X2910" t="s">
        <v>37</v>
      </c>
      <c r="Y2910" t="s">
        <v>263</v>
      </c>
      <c r="Z2910" t="s">
        <v>575</v>
      </c>
      <c r="AA2910">
        <v>2010</v>
      </c>
      <c r="AB2910">
        <v>322</v>
      </c>
      <c r="AC2910">
        <v>6.2</v>
      </c>
      <c r="AD2910">
        <v>2.35</v>
      </c>
      <c r="AE2910">
        <v>0</v>
      </c>
    </row>
    <row r="2911" spans="1:31" x14ac:dyDescent="0.45">
      <c r="A2911" t="s">
        <v>28</v>
      </c>
      <c r="B2911" t="s">
        <v>3144</v>
      </c>
      <c r="C2911" t="str">
        <f t="shared" si="90"/>
        <v>other</v>
      </c>
      <c r="D2911">
        <v>24</v>
      </c>
      <c r="E2911">
        <v>69</v>
      </c>
      <c r="F2911">
        <v>383</v>
      </c>
      <c r="G2911">
        <v>191</v>
      </c>
      <c r="H2911" t="s">
        <v>13981</v>
      </c>
      <c r="I2911">
        <v>912</v>
      </c>
      <c r="J2911" s="1">
        <v>8114507</v>
      </c>
      <c r="K2911" s="1">
        <v>12500000</v>
      </c>
      <c r="L2911" s="1">
        <f>J2911/K2911</f>
        <v>0.64916056</v>
      </c>
      <c r="M2911" s="2" t="str">
        <f t="shared" si="91"/>
        <v>other</v>
      </c>
      <c r="N2911" t="s">
        <v>2821</v>
      </c>
      <c r="O2911" t="s">
        <v>10250</v>
      </c>
      <c r="P2911" t="s">
        <v>13982</v>
      </c>
      <c r="Q2911">
        <v>61753</v>
      </c>
      <c r="R2911">
        <v>1833</v>
      </c>
      <c r="S2911" t="s">
        <v>13983</v>
      </c>
      <c r="T2911">
        <v>0</v>
      </c>
      <c r="U2911" t="s">
        <v>13984</v>
      </c>
      <c r="V2911" t="s">
        <v>13985</v>
      </c>
      <c r="W2911">
        <v>133</v>
      </c>
      <c r="X2911" t="s">
        <v>37</v>
      </c>
      <c r="Y2911" t="s">
        <v>38</v>
      </c>
      <c r="Z2911" t="s">
        <v>272</v>
      </c>
      <c r="AA2911">
        <v>1988</v>
      </c>
      <c r="AB2911">
        <v>320</v>
      </c>
      <c r="AC2911">
        <v>7.3</v>
      </c>
      <c r="AD2911">
        <v>1.33</v>
      </c>
      <c r="AE2911">
        <v>0</v>
      </c>
    </row>
    <row r="2912" spans="1:31" x14ac:dyDescent="0.45">
      <c r="A2912" t="s">
        <v>28</v>
      </c>
      <c r="B2912" t="s">
        <v>13986</v>
      </c>
      <c r="C2912" t="str">
        <f t="shared" si="90"/>
        <v>other</v>
      </c>
      <c r="D2912">
        <v>86</v>
      </c>
      <c r="E2912">
        <v>148</v>
      </c>
      <c r="F2912">
        <v>16</v>
      </c>
      <c r="G2912">
        <v>489</v>
      </c>
      <c r="H2912" t="s">
        <v>13987</v>
      </c>
      <c r="I2912">
        <v>717</v>
      </c>
      <c r="J2912" s="1">
        <v>8111360</v>
      </c>
      <c r="K2912" s="1">
        <v>12800000</v>
      </c>
      <c r="L2912" s="1">
        <f>J2912/K2912</f>
        <v>0.63370000000000004</v>
      </c>
      <c r="M2912" s="2" t="str">
        <f t="shared" si="91"/>
        <v>other</v>
      </c>
      <c r="N2912" t="s">
        <v>1457</v>
      </c>
      <c r="O2912" t="s">
        <v>13988</v>
      </c>
      <c r="P2912" t="s">
        <v>13989</v>
      </c>
      <c r="Q2912">
        <v>31943</v>
      </c>
      <c r="R2912">
        <v>1730</v>
      </c>
      <c r="S2912" t="s">
        <v>6173</v>
      </c>
      <c r="T2912">
        <v>2</v>
      </c>
      <c r="U2912" t="s">
        <v>13990</v>
      </c>
      <c r="V2912" t="s">
        <v>13991</v>
      </c>
      <c r="W2912">
        <v>224</v>
      </c>
      <c r="X2912" t="s">
        <v>12690</v>
      </c>
      <c r="Y2912" t="s">
        <v>5684</v>
      </c>
      <c r="Z2912" t="s">
        <v>575</v>
      </c>
      <c r="AA2912">
        <v>2004</v>
      </c>
      <c r="AB2912">
        <v>517</v>
      </c>
      <c r="AC2912">
        <v>8.1</v>
      </c>
      <c r="AD2912">
        <v>2.35</v>
      </c>
      <c r="AE2912">
        <v>0</v>
      </c>
    </row>
    <row r="2913" spans="1:31" x14ac:dyDescent="0.45">
      <c r="A2913" t="s">
        <v>737</v>
      </c>
      <c r="B2913" t="s">
        <v>13992</v>
      </c>
      <c r="C2913" t="str">
        <f t="shared" si="90"/>
        <v>other</v>
      </c>
      <c r="D2913">
        <v>41</v>
      </c>
      <c r="E2913">
        <v>118</v>
      </c>
      <c r="F2913">
        <v>50</v>
      </c>
      <c r="G2913">
        <v>655</v>
      </c>
      <c r="H2913" t="s">
        <v>3288</v>
      </c>
      <c r="I2913">
        <v>968</v>
      </c>
      <c r="J2913" s="1">
        <v>8108247</v>
      </c>
      <c r="K2913" s="1">
        <v>12500000</v>
      </c>
      <c r="L2913" s="1">
        <f>J2913/K2913</f>
        <v>0.64865976000000003</v>
      </c>
      <c r="M2913" s="2" t="str">
        <f t="shared" si="91"/>
        <v>other</v>
      </c>
      <c r="N2913" t="s">
        <v>7435</v>
      </c>
      <c r="O2913" t="s">
        <v>374</v>
      </c>
      <c r="P2913" t="s">
        <v>13993</v>
      </c>
      <c r="Q2913">
        <v>2676</v>
      </c>
      <c r="R2913">
        <v>4270</v>
      </c>
      <c r="S2913" t="s">
        <v>2273</v>
      </c>
      <c r="T2913">
        <v>0</v>
      </c>
      <c r="U2913" t="s">
        <v>13994</v>
      </c>
      <c r="V2913" t="s">
        <v>13995</v>
      </c>
      <c r="W2913">
        <v>33</v>
      </c>
      <c r="X2913" t="s">
        <v>37</v>
      </c>
      <c r="Y2913" t="s">
        <v>263</v>
      </c>
      <c r="Z2913" t="s">
        <v>90</v>
      </c>
      <c r="AA2913">
        <v>2009</v>
      </c>
      <c r="AB2913">
        <v>844</v>
      </c>
      <c r="AC2913">
        <v>7</v>
      </c>
      <c r="AD2913">
        <v>2.35</v>
      </c>
      <c r="AE2913">
        <v>0</v>
      </c>
    </row>
    <row r="2914" spans="1:31" x14ac:dyDescent="0.45">
      <c r="A2914" t="s">
        <v>28</v>
      </c>
      <c r="B2914" t="s">
        <v>4723</v>
      </c>
      <c r="C2914" t="str">
        <f t="shared" si="90"/>
        <v>other</v>
      </c>
      <c r="D2914">
        <v>304</v>
      </c>
      <c r="E2914">
        <v>132</v>
      </c>
      <c r="F2914">
        <v>607</v>
      </c>
      <c r="G2914">
        <v>259</v>
      </c>
      <c r="H2914" t="s">
        <v>13430</v>
      </c>
      <c r="I2914">
        <v>1000</v>
      </c>
      <c r="J2914" s="1">
        <v>8104069</v>
      </c>
      <c r="K2914" s="1">
        <v>8000000</v>
      </c>
      <c r="L2914" s="1">
        <f>J2914/K2914</f>
        <v>1.0130086250000001</v>
      </c>
      <c r="M2914" s="2" t="str">
        <f t="shared" si="91"/>
        <v>other</v>
      </c>
      <c r="N2914" t="s">
        <v>6393</v>
      </c>
      <c r="O2914" t="s">
        <v>7753</v>
      </c>
      <c r="P2914" t="s">
        <v>13996</v>
      </c>
      <c r="Q2914">
        <v>284252</v>
      </c>
      <c r="R2914">
        <v>2466</v>
      </c>
      <c r="S2914" t="s">
        <v>13997</v>
      </c>
      <c r="T2914">
        <v>0</v>
      </c>
      <c r="U2914" t="s">
        <v>13998</v>
      </c>
      <c r="V2914" t="s">
        <v>13999</v>
      </c>
      <c r="W2914">
        <v>1058</v>
      </c>
      <c r="X2914" t="s">
        <v>37</v>
      </c>
      <c r="Y2914" t="s">
        <v>38</v>
      </c>
      <c r="Z2914" t="s">
        <v>575</v>
      </c>
      <c r="AA2914">
        <v>1973</v>
      </c>
      <c r="AB2914">
        <v>931</v>
      </c>
      <c r="AC2914">
        <v>8</v>
      </c>
      <c r="AD2914">
        <v>1.37</v>
      </c>
      <c r="AE2914">
        <v>0</v>
      </c>
    </row>
    <row r="2915" spans="1:31" x14ac:dyDescent="0.45">
      <c r="A2915" t="s">
        <v>28</v>
      </c>
      <c r="B2915" t="s">
        <v>384</v>
      </c>
      <c r="C2915" t="str">
        <f t="shared" si="90"/>
        <v>other</v>
      </c>
      <c r="D2915">
        <v>385</v>
      </c>
      <c r="E2915">
        <v>130</v>
      </c>
      <c r="F2915">
        <v>14000</v>
      </c>
      <c r="G2915">
        <v>366</v>
      </c>
      <c r="H2915" t="s">
        <v>14000</v>
      </c>
      <c r="I2915">
        <v>813</v>
      </c>
      <c r="J2915" s="1">
        <v>8093318</v>
      </c>
      <c r="K2915" s="1">
        <v>8000000</v>
      </c>
      <c r="L2915" s="1">
        <f>J2915/K2915</f>
        <v>1.01166475</v>
      </c>
      <c r="M2915" s="2" t="str">
        <f t="shared" si="91"/>
        <v>other</v>
      </c>
      <c r="N2915" t="s">
        <v>1816</v>
      </c>
      <c r="O2915" t="s">
        <v>2433</v>
      </c>
      <c r="P2915" t="s">
        <v>14001</v>
      </c>
      <c r="Q2915">
        <v>412454</v>
      </c>
      <c r="R2915">
        <v>2047</v>
      </c>
      <c r="S2915" t="s">
        <v>10664</v>
      </c>
      <c r="T2915">
        <v>0</v>
      </c>
      <c r="U2915" t="s">
        <v>14002</v>
      </c>
      <c r="V2915" t="s">
        <v>14003</v>
      </c>
      <c r="W2915">
        <v>962</v>
      </c>
      <c r="X2915" t="s">
        <v>37</v>
      </c>
      <c r="Y2915" t="s">
        <v>38</v>
      </c>
      <c r="Z2915" t="s">
        <v>90</v>
      </c>
      <c r="AA2915">
        <v>1975</v>
      </c>
      <c r="AB2915">
        <v>559</v>
      </c>
      <c r="AC2915">
        <v>8</v>
      </c>
      <c r="AD2915">
        <v>2.35</v>
      </c>
      <c r="AE2915">
        <v>0</v>
      </c>
    </row>
    <row r="2916" spans="1:31" x14ac:dyDescent="0.45">
      <c r="A2916" t="s">
        <v>28</v>
      </c>
      <c r="B2916" t="s">
        <v>1734</v>
      </c>
      <c r="C2916" t="str">
        <f t="shared" si="90"/>
        <v>other</v>
      </c>
      <c r="D2916">
        <v>145</v>
      </c>
      <c r="E2916">
        <v>95</v>
      </c>
      <c r="F2916">
        <v>80</v>
      </c>
      <c r="G2916">
        <v>1000</v>
      </c>
      <c r="H2916" t="s">
        <v>7570</v>
      </c>
      <c r="I2916">
        <v>3000</v>
      </c>
      <c r="J2916" s="1">
        <v>8080116</v>
      </c>
      <c r="K2916" s="1">
        <v>11000000</v>
      </c>
      <c r="L2916" s="1">
        <f>J2916/K2916</f>
        <v>0.73455599999999999</v>
      </c>
      <c r="M2916" s="2" t="str">
        <f t="shared" si="91"/>
        <v>other</v>
      </c>
      <c r="N2916" t="s">
        <v>1661</v>
      </c>
      <c r="O2916" t="s">
        <v>4589</v>
      </c>
      <c r="P2916" t="s">
        <v>14004</v>
      </c>
      <c r="Q2916">
        <v>315549</v>
      </c>
      <c r="R2916">
        <v>8134</v>
      </c>
      <c r="S2916" t="s">
        <v>3740</v>
      </c>
      <c r="T2916">
        <v>6</v>
      </c>
      <c r="U2916" t="s">
        <v>14005</v>
      </c>
      <c r="V2916" t="s">
        <v>14006</v>
      </c>
      <c r="W2916">
        <v>789</v>
      </c>
      <c r="X2916" t="s">
        <v>37</v>
      </c>
      <c r="Y2916" t="s">
        <v>38</v>
      </c>
      <c r="Z2916" t="s">
        <v>575</v>
      </c>
      <c r="AA2916">
        <v>1999</v>
      </c>
      <c r="AB2916">
        <v>1000</v>
      </c>
      <c r="AC2916">
        <v>7</v>
      </c>
      <c r="AD2916">
        <v>1.85</v>
      </c>
      <c r="AE2916">
        <v>0</v>
      </c>
    </row>
    <row r="2917" spans="1:31" x14ac:dyDescent="0.45">
      <c r="A2917" t="s">
        <v>28</v>
      </c>
      <c r="B2917" t="s">
        <v>14007</v>
      </c>
      <c r="C2917" t="str">
        <f t="shared" si="90"/>
        <v>other</v>
      </c>
      <c r="D2917">
        <v>99</v>
      </c>
      <c r="E2917">
        <v>80</v>
      </c>
      <c r="F2917">
        <v>2</v>
      </c>
      <c r="G2917">
        <v>186</v>
      </c>
      <c r="H2917" t="s">
        <v>3170</v>
      </c>
      <c r="I2917">
        <v>6000</v>
      </c>
      <c r="J2917" s="1">
        <v>8070311</v>
      </c>
      <c r="K2917" s="1">
        <v>9600000</v>
      </c>
      <c r="L2917" s="1">
        <f>J2917/K2917</f>
        <v>0.84065739583333332</v>
      </c>
      <c r="M2917" s="2" t="str">
        <f t="shared" si="91"/>
        <v>other</v>
      </c>
      <c r="N2917" t="s">
        <v>14008</v>
      </c>
      <c r="O2917" t="s">
        <v>652</v>
      </c>
      <c r="P2917" t="s">
        <v>14009</v>
      </c>
      <c r="Q2917">
        <v>12029</v>
      </c>
      <c r="R2917">
        <v>6829</v>
      </c>
      <c r="S2917" t="s">
        <v>14010</v>
      </c>
      <c r="T2917">
        <v>0</v>
      </c>
      <c r="U2917" t="s">
        <v>14011</v>
      </c>
      <c r="V2917" t="s">
        <v>14012</v>
      </c>
      <c r="W2917">
        <v>32</v>
      </c>
      <c r="X2917" t="s">
        <v>1454</v>
      </c>
      <c r="Y2917" t="s">
        <v>1455</v>
      </c>
      <c r="Z2917" t="s">
        <v>90</v>
      </c>
      <c r="AA2917">
        <v>2012</v>
      </c>
      <c r="AB2917">
        <v>637</v>
      </c>
      <c r="AC2917">
        <v>7.9</v>
      </c>
      <c r="AD2917">
        <v>1.85</v>
      </c>
      <c r="AE2917">
        <v>0</v>
      </c>
    </row>
    <row r="2918" spans="1:31" x14ac:dyDescent="0.45">
      <c r="A2918" t="s">
        <v>28</v>
      </c>
      <c r="B2918" t="s">
        <v>7433</v>
      </c>
      <c r="C2918" t="str">
        <f t="shared" si="90"/>
        <v>other</v>
      </c>
      <c r="D2918">
        <v>29</v>
      </c>
      <c r="E2918">
        <v>94</v>
      </c>
      <c r="F2918">
        <v>23</v>
      </c>
      <c r="G2918">
        <v>148</v>
      </c>
      <c r="H2918" t="s">
        <v>5670</v>
      </c>
      <c r="I2918">
        <v>400</v>
      </c>
      <c r="J2918" s="1">
        <v>8054280</v>
      </c>
      <c r="K2918" s="1">
        <v>25000000</v>
      </c>
      <c r="L2918" s="1">
        <f>J2918/K2918</f>
        <v>0.32217119999999999</v>
      </c>
      <c r="M2918" s="2" t="str">
        <f t="shared" si="91"/>
        <v>other</v>
      </c>
      <c r="N2918" t="s">
        <v>14013</v>
      </c>
      <c r="O2918" t="s">
        <v>3422</v>
      </c>
      <c r="P2918" t="s">
        <v>14014</v>
      </c>
      <c r="Q2918">
        <v>39798</v>
      </c>
      <c r="R2918">
        <v>1044</v>
      </c>
      <c r="S2918" t="s">
        <v>14015</v>
      </c>
      <c r="T2918">
        <v>1</v>
      </c>
      <c r="U2918" t="s">
        <v>14016</v>
      </c>
      <c r="V2918" t="s">
        <v>14017</v>
      </c>
      <c r="W2918">
        <v>69</v>
      </c>
      <c r="X2918" t="s">
        <v>37</v>
      </c>
      <c r="Y2918" t="s">
        <v>38</v>
      </c>
      <c r="Z2918" t="s">
        <v>39</v>
      </c>
      <c r="AA2918">
        <v>1986</v>
      </c>
      <c r="AB2918">
        <v>255</v>
      </c>
      <c r="AC2918">
        <v>5.9</v>
      </c>
      <c r="AD2918">
        <v>1.85</v>
      </c>
      <c r="AE2918">
        <v>0</v>
      </c>
    </row>
    <row r="2919" spans="1:31" x14ac:dyDescent="0.45">
      <c r="A2919" t="s">
        <v>28</v>
      </c>
      <c r="B2919" t="s">
        <v>1341</v>
      </c>
      <c r="C2919" t="str">
        <f t="shared" si="90"/>
        <v>other</v>
      </c>
      <c r="D2919">
        <v>77</v>
      </c>
      <c r="E2919">
        <v>122</v>
      </c>
      <c r="F2919">
        <v>167</v>
      </c>
      <c r="G2919">
        <v>807</v>
      </c>
      <c r="H2919" t="s">
        <v>3887</v>
      </c>
      <c r="I2919">
        <v>997</v>
      </c>
      <c r="J2919" s="1">
        <v>8047690</v>
      </c>
      <c r="K2919" s="1">
        <v>12000000</v>
      </c>
      <c r="L2919" s="1">
        <f>J2919/K2919</f>
        <v>0.67064083333333335</v>
      </c>
      <c r="M2919" s="2" t="str">
        <f t="shared" si="91"/>
        <v>other</v>
      </c>
      <c r="N2919" t="s">
        <v>1671</v>
      </c>
      <c r="O2919" t="s">
        <v>11291</v>
      </c>
      <c r="P2919" t="s">
        <v>14018</v>
      </c>
      <c r="Q2919">
        <v>34579</v>
      </c>
      <c r="R2919">
        <v>5165</v>
      </c>
      <c r="S2919" t="s">
        <v>5694</v>
      </c>
      <c r="T2919">
        <v>8</v>
      </c>
      <c r="U2919" t="s">
        <v>14019</v>
      </c>
      <c r="V2919" t="s">
        <v>14020</v>
      </c>
      <c r="W2919">
        <v>62</v>
      </c>
      <c r="X2919" t="s">
        <v>37</v>
      </c>
      <c r="Y2919" t="s">
        <v>38</v>
      </c>
      <c r="Z2919" t="s">
        <v>39</v>
      </c>
      <c r="AA2919">
        <v>2012</v>
      </c>
      <c r="AB2919">
        <v>966</v>
      </c>
      <c r="AC2919">
        <v>6.6</v>
      </c>
      <c r="AD2919">
        <v>2.35</v>
      </c>
      <c r="AE2919">
        <v>0</v>
      </c>
    </row>
    <row r="2920" spans="1:31" x14ac:dyDescent="0.45">
      <c r="A2920" t="s">
        <v>28</v>
      </c>
      <c r="B2920" t="s">
        <v>1341</v>
      </c>
      <c r="C2920" t="str">
        <f t="shared" si="90"/>
        <v>other</v>
      </c>
      <c r="D2920">
        <v>91</v>
      </c>
      <c r="E2920">
        <v>102</v>
      </c>
      <c r="F2920">
        <v>167</v>
      </c>
      <c r="G2920">
        <v>436</v>
      </c>
      <c r="H2920" t="s">
        <v>9283</v>
      </c>
      <c r="I2920">
        <v>656</v>
      </c>
      <c r="J2920" s="1">
        <v>8044906</v>
      </c>
      <c r="K2920" s="1">
        <v>12000000</v>
      </c>
      <c r="L2920" s="1">
        <f>J2920/K2920</f>
        <v>0.67040883333333334</v>
      </c>
      <c r="M2920" s="2" t="str">
        <f t="shared" si="91"/>
        <v>other</v>
      </c>
      <c r="N2920" t="s">
        <v>2517</v>
      </c>
      <c r="O2920" t="s">
        <v>11747</v>
      </c>
      <c r="P2920" t="s">
        <v>14021</v>
      </c>
      <c r="Q2920">
        <v>22147</v>
      </c>
      <c r="R2920">
        <v>2754</v>
      </c>
      <c r="S2920" t="s">
        <v>796</v>
      </c>
      <c r="T2920">
        <v>0</v>
      </c>
      <c r="U2920" t="s">
        <v>14022</v>
      </c>
      <c r="V2920" t="s">
        <v>14023</v>
      </c>
      <c r="W2920">
        <v>156</v>
      </c>
      <c r="X2920" t="s">
        <v>37</v>
      </c>
      <c r="Y2920" t="s">
        <v>38</v>
      </c>
      <c r="Z2920" t="s">
        <v>39</v>
      </c>
      <c r="AA2920">
        <v>2002</v>
      </c>
      <c r="AB2920">
        <v>528</v>
      </c>
      <c r="AC2920">
        <v>6.3</v>
      </c>
      <c r="AD2920">
        <v>1.85</v>
      </c>
      <c r="AE2920">
        <v>0</v>
      </c>
    </row>
    <row r="2921" spans="1:31" x14ac:dyDescent="0.45">
      <c r="A2921" t="s">
        <v>28</v>
      </c>
      <c r="B2921" t="s">
        <v>9075</v>
      </c>
      <c r="C2921" t="str">
        <f t="shared" si="90"/>
        <v>other</v>
      </c>
      <c r="D2921">
        <v>148</v>
      </c>
      <c r="E2921">
        <v>116</v>
      </c>
      <c r="F2921">
        <v>120</v>
      </c>
      <c r="G2921">
        <v>664</v>
      </c>
      <c r="H2921" t="s">
        <v>9337</v>
      </c>
      <c r="I2921">
        <v>12000</v>
      </c>
      <c r="J2921" s="1">
        <v>8026971</v>
      </c>
      <c r="K2921" s="1">
        <v>11000000</v>
      </c>
      <c r="L2921" s="1">
        <f>J2921/K2921</f>
        <v>0.72972463636363638</v>
      </c>
      <c r="M2921" s="2" t="str">
        <f t="shared" si="91"/>
        <v>other</v>
      </c>
      <c r="N2921" t="s">
        <v>68</v>
      </c>
      <c r="O2921" t="s">
        <v>1018</v>
      </c>
      <c r="P2921" t="s">
        <v>14024</v>
      </c>
      <c r="Q2921">
        <v>91414</v>
      </c>
      <c r="R2921">
        <v>16539</v>
      </c>
      <c r="S2921" t="s">
        <v>7272</v>
      </c>
      <c r="T2921">
        <v>2</v>
      </c>
      <c r="U2921" t="s">
        <v>14025</v>
      </c>
      <c r="V2921" t="s">
        <v>14026</v>
      </c>
      <c r="W2921">
        <v>359</v>
      </c>
      <c r="X2921" t="s">
        <v>37</v>
      </c>
      <c r="Y2921" t="s">
        <v>38</v>
      </c>
      <c r="Z2921" t="s">
        <v>90</v>
      </c>
      <c r="AA2921">
        <v>1982</v>
      </c>
      <c r="AB2921">
        <v>980</v>
      </c>
      <c r="AC2921">
        <v>7.7</v>
      </c>
      <c r="AD2921">
        <v>2.35</v>
      </c>
      <c r="AE2921">
        <v>0</v>
      </c>
    </row>
    <row r="2922" spans="1:31" x14ac:dyDescent="0.45">
      <c r="A2922" t="s">
        <v>28</v>
      </c>
      <c r="B2922" t="s">
        <v>504</v>
      </c>
      <c r="C2922" t="str">
        <f t="shared" si="90"/>
        <v>other</v>
      </c>
      <c r="D2922">
        <v>61</v>
      </c>
      <c r="E2922">
        <v>78</v>
      </c>
      <c r="F2922">
        <v>293</v>
      </c>
      <c r="G2922">
        <v>567</v>
      </c>
      <c r="H2922" t="s">
        <v>1813</v>
      </c>
      <c r="I2922">
        <v>759</v>
      </c>
      <c r="J2922" s="1">
        <v>8025872</v>
      </c>
      <c r="K2922" s="1">
        <v>12000000</v>
      </c>
      <c r="L2922" s="1">
        <f>J2922/K2922</f>
        <v>0.66882266666666668</v>
      </c>
      <c r="M2922" s="2" t="str">
        <f t="shared" si="91"/>
        <v>other</v>
      </c>
      <c r="N2922" t="s">
        <v>1661</v>
      </c>
      <c r="O2922" t="s">
        <v>8949</v>
      </c>
      <c r="P2922" t="s">
        <v>14027</v>
      </c>
      <c r="Q2922">
        <v>216486</v>
      </c>
      <c r="R2922">
        <v>2462</v>
      </c>
      <c r="S2922" t="s">
        <v>11943</v>
      </c>
      <c r="T2922">
        <v>1</v>
      </c>
      <c r="U2922" t="s">
        <v>14028</v>
      </c>
      <c r="V2922" t="s">
        <v>14029</v>
      </c>
      <c r="W2922">
        <v>242</v>
      </c>
      <c r="X2922" t="s">
        <v>37</v>
      </c>
      <c r="Y2922" t="s">
        <v>38</v>
      </c>
      <c r="Z2922" t="s">
        <v>39</v>
      </c>
      <c r="AA2922">
        <v>1994</v>
      </c>
      <c r="AB2922">
        <v>595</v>
      </c>
      <c r="AC2922">
        <v>6.9</v>
      </c>
      <c r="AD2922">
        <v>1.85</v>
      </c>
      <c r="AE2922">
        <v>0</v>
      </c>
    </row>
    <row r="2923" spans="1:31" x14ac:dyDescent="0.45">
      <c r="A2923" t="s">
        <v>28</v>
      </c>
      <c r="B2923" t="s">
        <v>14030</v>
      </c>
      <c r="C2923" t="str">
        <f t="shared" si="90"/>
        <v>other</v>
      </c>
      <c r="D2923">
        <v>84</v>
      </c>
      <c r="E2923">
        <v>114</v>
      </c>
      <c r="F2923">
        <v>139</v>
      </c>
      <c r="G2923">
        <v>793</v>
      </c>
      <c r="H2923" t="s">
        <v>4535</v>
      </c>
      <c r="I2923">
        <v>2000</v>
      </c>
      <c r="J2923" s="1">
        <v>8000000</v>
      </c>
      <c r="K2923" s="1">
        <v>12000000</v>
      </c>
      <c r="L2923" s="1">
        <f>J2923/K2923</f>
        <v>0.66666666666666663</v>
      </c>
      <c r="M2923" s="2" t="str">
        <f t="shared" si="91"/>
        <v>other</v>
      </c>
      <c r="N2923" t="s">
        <v>2944</v>
      </c>
      <c r="O2923" t="s">
        <v>892</v>
      </c>
      <c r="P2923" t="s">
        <v>14031</v>
      </c>
      <c r="Q2923">
        <v>71842</v>
      </c>
      <c r="R2923">
        <v>4537</v>
      </c>
      <c r="S2923" t="s">
        <v>14032</v>
      </c>
      <c r="T2923">
        <v>0</v>
      </c>
      <c r="U2923" t="s">
        <v>14033</v>
      </c>
      <c r="V2923" t="s">
        <v>14034</v>
      </c>
      <c r="W2923">
        <v>152</v>
      </c>
      <c r="X2923" t="s">
        <v>37</v>
      </c>
      <c r="Y2923" t="s">
        <v>38</v>
      </c>
      <c r="Z2923" t="s">
        <v>90</v>
      </c>
      <c r="AA2923">
        <v>1983</v>
      </c>
      <c r="AB2923">
        <v>883</v>
      </c>
      <c r="AC2923">
        <v>7.1</v>
      </c>
      <c r="AD2923">
        <v>1.85</v>
      </c>
      <c r="AE2923">
        <v>0</v>
      </c>
    </row>
    <row r="2924" spans="1:31" x14ac:dyDescent="0.45">
      <c r="A2924" t="s">
        <v>28</v>
      </c>
      <c r="B2924" t="s">
        <v>1086</v>
      </c>
      <c r="C2924" t="str">
        <f t="shared" si="90"/>
        <v>other</v>
      </c>
      <c r="D2924">
        <v>83</v>
      </c>
      <c r="E2924">
        <v>112</v>
      </c>
      <c r="F2924">
        <v>608</v>
      </c>
      <c r="G2924">
        <v>733</v>
      </c>
      <c r="H2924" t="s">
        <v>2814</v>
      </c>
      <c r="I2924">
        <v>11000</v>
      </c>
      <c r="J2924" s="1">
        <v>8000000</v>
      </c>
      <c r="K2924" s="1">
        <v>12000000</v>
      </c>
      <c r="L2924" s="1">
        <f>J2924/K2924</f>
        <v>0.66666666666666663</v>
      </c>
      <c r="M2924" s="2" t="str">
        <f t="shared" si="91"/>
        <v>other</v>
      </c>
      <c r="N2924" t="s">
        <v>5264</v>
      </c>
      <c r="O2924" t="s">
        <v>386</v>
      </c>
      <c r="P2924" t="s">
        <v>14035</v>
      </c>
      <c r="Q2924">
        <v>66966</v>
      </c>
      <c r="R2924">
        <v>22479</v>
      </c>
      <c r="S2924" t="s">
        <v>1126</v>
      </c>
      <c r="T2924">
        <v>1</v>
      </c>
      <c r="U2924" t="s">
        <v>14036</v>
      </c>
      <c r="V2924" t="s">
        <v>14037</v>
      </c>
      <c r="W2924">
        <v>175</v>
      </c>
      <c r="X2924" t="s">
        <v>37</v>
      </c>
      <c r="Y2924" t="s">
        <v>38</v>
      </c>
      <c r="Z2924" t="s">
        <v>575</v>
      </c>
      <c r="AA2924">
        <v>1985</v>
      </c>
      <c r="AB2924">
        <v>10000</v>
      </c>
      <c r="AC2924">
        <v>7.4</v>
      </c>
      <c r="AD2924">
        <v>1.85</v>
      </c>
      <c r="AE2924">
        <v>0</v>
      </c>
    </row>
    <row r="2925" spans="1:31" x14ac:dyDescent="0.45">
      <c r="A2925" t="s">
        <v>28</v>
      </c>
      <c r="B2925" t="s">
        <v>14038</v>
      </c>
      <c r="C2925" t="str">
        <f t="shared" si="90"/>
        <v>other</v>
      </c>
      <c r="D2925">
        <v>216</v>
      </c>
      <c r="E2925">
        <v>110</v>
      </c>
      <c r="F2925">
        <v>16</v>
      </c>
      <c r="G2925">
        <v>11</v>
      </c>
      <c r="H2925" t="s">
        <v>14039</v>
      </c>
      <c r="I2925">
        <v>93</v>
      </c>
      <c r="J2925" s="1">
        <v>8000000</v>
      </c>
      <c r="K2925" s="1">
        <v>12000000</v>
      </c>
      <c r="L2925" s="1">
        <f>J2925/K2925</f>
        <v>0.66666666666666663</v>
      </c>
      <c r="M2925" s="2" t="str">
        <f t="shared" si="91"/>
        <v>other</v>
      </c>
      <c r="N2925" t="s">
        <v>14040</v>
      </c>
      <c r="O2925" t="s">
        <v>14041</v>
      </c>
      <c r="P2925" t="s">
        <v>14042</v>
      </c>
      <c r="Q2925">
        <v>57996</v>
      </c>
      <c r="R2925">
        <v>146</v>
      </c>
      <c r="S2925" t="s">
        <v>14043</v>
      </c>
      <c r="T2925">
        <v>0</v>
      </c>
      <c r="U2925" t="s">
        <v>14044</v>
      </c>
      <c r="V2925" t="s">
        <v>14045</v>
      </c>
      <c r="W2925">
        <v>349</v>
      </c>
      <c r="X2925" t="s">
        <v>37</v>
      </c>
      <c r="Y2925" t="s">
        <v>38</v>
      </c>
      <c r="Z2925" t="s">
        <v>575</v>
      </c>
      <c r="AA2925">
        <v>2012</v>
      </c>
      <c r="AB2925">
        <v>17</v>
      </c>
      <c r="AC2925">
        <v>6.5</v>
      </c>
      <c r="AD2925">
        <v>2.35</v>
      </c>
      <c r="AE2925">
        <v>0</v>
      </c>
    </row>
    <row r="2926" spans="1:31" x14ac:dyDescent="0.45">
      <c r="A2926" t="s">
        <v>28</v>
      </c>
      <c r="B2926" t="s">
        <v>6234</v>
      </c>
      <c r="C2926" t="str">
        <f t="shared" si="90"/>
        <v>other</v>
      </c>
      <c r="D2926">
        <v>107</v>
      </c>
      <c r="E2926">
        <v>104</v>
      </c>
      <c r="F2926">
        <v>98</v>
      </c>
      <c r="G2926">
        <v>920</v>
      </c>
      <c r="H2926" t="s">
        <v>4008</v>
      </c>
      <c r="I2926">
        <v>17000</v>
      </c>
      <c r="J2926" s="1">
        <v>7994115</v>
      </c>
      <c r="K2926" s="1">
        <v>12000000</v>
      </c>
      <c r="L2926" s="1">
        <f>J2926/K2926</f>
        <v>0.66617625000000003</v>
      </c>
      <c r="M2926" s="2" t="str">
        <f t="shared" si="91"/>
        <v>other</v>
      </c>
      <c r="N2926" t="s">
        <v>14046</v>
      </c>
      <c r="O2926" t="s">
        <v>434</v>
      </c>
      <c r="P2926" t="s">
        <v>14047</v>
      </c>
      <c r="Q2926">
        <v>90938</v>
      </c>
      <c r="R2926">
        <v>21380</v>
      </c>
      <c r="S2926" t="s">
        <v>14048</v>
      </c>
      <c r="T2926">
        <v>0</v>
      </c>
      <c r="U2926" t="s">
        <v>14049</v>
      </c>
      <c r="V2926" t="s">
        <v>14050</v>
      </c>
      <c r="W2926">
        <v>271</v>
      </c>
      <c r="X2926" t="s">
        <v>37</v>
      </c>
      <c r="Y2926" t="s">
        <v>38</v>
      </c>
      <c r="Z2926" t="s">
        <v>39</v>
      </c>
      <c r="AA2926">
        <v>2006</v>
      </c>
      <c r="AB2926">
        <v>2000</v>
      </c>
      <c r="AC2926">
        <v>6.5</v>
      </c>
      <c r="AD2926">
        <v>2.35</v>
      </c>
      <c r="AE2926">
        <v>0</v>
      </c>
    </row>
    <row r="2927" spans="1:31" x14ac:dyDescent="0.45">
      <c r="A2927" t="s">
        <v>28</v>
      </c>
      <c r="B2927" t="s">
        <v>14051</v>
      </c>
      <c r="C2927" t="str">
        <f t="shared" si="90"/>
        <v>other</v>
      </c>
      <c r="D2927">
        <v>63</v>
      </c>
      <c r="E2927">
        <v>81</v>
      </c>
      <c r="F2927">
        <v>406</v>
      </c>
      <c r="G2927">
        <v>616</v>
      </c>
      <c r="H2927" t="s">
        <v>1365</v>
      </c>
      <c r="I2927">
        <v>13000</v>
      </c>
      <c r="J2927" s="1">
        <v>7993039</v>
      </c>
      <c r="K2927" s="1">
        <v>12000000</v>
      </c>
      <c r="L2927" s="1">
        <f>J2927/K2927</f>
        <v>0.66608658333333337</v>
      </c>
      <c r="M2927" s="2" t="str">
        <f t="shared" si="91"/>
        <v>other</v>
      </c>
      <c r="N2927" t="s">
        <v>14052</v>
      </c>
      <c r="O2927" t="s">
        <v>967</v>
      </c>
      <c r="P2927" t="s">
        <v>14053</v>
      </c>
      <c r="Q2927">
        <v>42892</v>
      </c>
      <c r="R2927">
        <v>17035</v>
      </c>
      <c r="S2927" t="s">
        <v>6691</v>
      </c>
      <c r="T2927">
        <v>0</v>
      </c>
      <c r="U2927" t="s">
        <v>14054</v>
      </c>
      <c r="V2927" t="s">
        <v>14055</v>
      </c>
      <c r="W2927">
        <v>154</v>
      </c>
      <c r="X2927" t="s">
        <v>37</v>
      </c>
      <c r="Y2927" t="s">
        <v>38</v>
      </c>
      <c r="Z2927" t="s">
        <v>39</v>
      </c>
      <c r="AA2927">
        <v>1996</v>
      </c>
      <c r="AB2927">
        <v>2000</v>
      </c>
      <c r="AC2927">
        <v>6.8</v>
      </c>
      <c r="AD2927">
        <v>1.85</v>
      </c>
      <c r="AE2927">
        <v>0</v>
      </c>
    </row>
    <row r="2928" spans="1:31" x14ac:dyDescent="0.45">
      <c r="A2928" t="s">
        <v>28</v>
      </c>
      <c r="B2928" t="s">
        <v>1754</v>
      </c>
      <c r="C2928" t="str">
        <f t="shared" si="90"/>
        <v>other</v>
      </c>
      <c r="D2928">
        <v>140</v>
      </c>
      <c r="E2928">
        <v>154</v>
      </c>
      <c r="F2928">
        <v>16000</v>
      </c>
      <c r="G2928">
        <v>889</v>
      </c>
      <c r="H2928" t="s">
        <v>14056</v>
      </c>
      <c r="I2928">
        <v>22000</v>
      </c>
      <c r="J2928" s="1">
        <v>7948159</v>
      </c>
      <c r="K2928" s="1">
        <v>12000000</v>
      </c>
      <c r="L2928" s="1">
        <f>J2928/K2928</f>
        <v>0.66234658333333329</v>
      </c>
      <c r="M2928" s="2" t="str">
        <f t="shared" si="91"/>
        <v>other</v>
      </c>
      <c r="N2928" t="s">
        <v>1518</v>
      </c>
      <c r="O2928" t="s">
        <v>1736</v>
      </c>
      <c r="P2928" t="s">
        <v>14057</v>
      </c>
      <c r="Q2928">
        <v>239540</v>
      </c>
      <c r="R2928">
        <v>25522</v>
      </c>
      <c r="S2928" t="s">
        <v>4348</v>
      </c>
      <c r="T2928">
        <v>5</v>
      </c>
      <c r="U2928" t="s">
        <v>14058</v>
      </c>
      <c r="V2928" t="s">
        <v>14059</v>
      </c>
      <c r="W2928">
        <v>462</v>
      </c>
      <c r="X2928" t="s">
        <v>37</v>
      </c>
      <c r="Y2928" t="s">
        <v>38</v>
      </c>
      <c r="Z2928" t="s">
        <v>575</v>
      </c>
      <c r="AA2928">
        <v>1997</v>
      </c>
      <c r="AB2928">
        <v>1000</v>
      </c>
      <c r="AC2928">
        <v>7.5</v>
      </c>
      <c r="AD2928">
        <v>1.85</v>
      </c>
      <c r="AE2928">
        <v>0</v>
      </c>
    </row>
    <row r="2929" spans="1:31" x14ac:dyDescent="0.45">
      <c r="A2929" t="s">
        <v>28</v>
      </c>
      <c r="B2929" t="s">
        <v>5220</v>
      </c>
      <c r="C2929" t="str">
        <f t="shared" si="90"/>
        <v>other</v>
      </c>
      <c r="D2929">
        <v>153</v>
      </c>
      <c r="E2929">
        <v>102</v>
      </c>
      <c r="F2929">
        <v>22</v>
      </c>
      <c r="G2929">
        <v>816</v>
      </c>
      <c r="H2929" t="s">
        <v>6950</v>
      </c>
      <c r="I2929">
        <v>1000</v>
      </c>
      <c r="J2929" s="1">
        <v>7918283</v>
      </c>
      <c r="K2929" s="1">
        <v>12000000</v>
      </c>
      <c r="L2929" s="1">
        <f>J2929/K2929</f>
        <v>0.65985691666666668</v>
      </c>
      <c r="M2929" s="2" t="str">
        <f t="shared" si="91"/>
        <v>other</v>
      </c>
      <c r="N2929" t="s">
        <v>4209</v>
      </c>
      <c r="O2929" t="s">
        <v>7413</v>
      </c>
      <c r="P2929" t="s">
        <v>14060</v>
      </c>
      <c r="Q2929">
        <v>113918</v>
      </c>
      <c r="R2929">
        <v>4065</v>
      </c>
      <c r="S2929" t="s">
        <v>7736</v>
      </c>
      <c r="T2929">
        <v>2</v>
      </c>
      <c r="U2929" t="s">
        <v>14061</v>
      </c>
      <c r="V2929" t="s">
        <v>14062</v>
      </c>
      <c r="W2929">
        <v>165</v>
      </c>
      <c r="X2929" t="s">
        <v>37</v>
      </c>
      <c r="Y2929" t="s">
        <v>38</v>
      </c>
      <c r="Z2929" t="s">
        <v>575</v>
      </c>
      <c r="AA2929">
        <v>2008</v>
      </c>
      <c r="AB2929">
        <v>954</v>
      </c>
      <c r="AC2929">
        <v>6.6</v>
      </c>
      <c r="AD2929">
        <v>1.85</v>
      </c>
      <c r="AE2929">
        <v>0</v>
      </c>
    </row>
    <row r="2930" spans="1:31" x14ac:dyDescent="0.45">
      <c r="A2930" t="s">
        <v>28</v>
      </c>
      <c r="B2930" t="s">
        <v>1490</v>
      </c>
      <c r="C2930" t="str">
        <f t="shared" si="90"/>
        <v>other</v>
      </c>
      <c r="D2930">
        <v>414</v>
      </c>
      <c r="E2930">
        <v>89</v>
      </c>
      <c r="F2930">
        <v>128</v>
      </c>
      <c r="G2930">
        <v>371</v>
      </c>
      <c r="H2930" t="s">
        <v>3681</v>
      </c>
      <c r="I2930">
        <v>963</v>
      </c>
      <c r="J2930" s="1">
        <v>7916887</v>
      </c>
      <c r="K2930" s="1">
        <v>12000000</v>
      </c>
      <c r="L2930" s="1">
        <f>J2930/K2930</f>
        <v>0.6597405833333333</v>
      </c>
      <c r="M2930" s="2" t="str">
        <f t="shared" si="91"/>
        <v>other</v>
      </c>
      <c r="N2930" t="s">
        <v>2673</v>
      </c>
      <c r="O2930" t="s">
        <v>3031</v>
      </c>
      <c r="P2930" t="s">
        <v>14063</v>
      </c>
      <c r="Q2930">
        <v>204327</v>
      </c>
      <c r="R2930">
        <v>2054</v>
      </c>
      <c r="S2930" t="s">
        <v>14064</v>
      </c>
      <c r="T2930">
        <v>0</v>
      </c>
      <c r="U2930" t="s">
        <v>14065</v>
      </c>
      <c r="V2930" t="s">
        <v>14066</v>
      </c>
      <c r="W2930">
        <v>471</v>
      </c>
      <c r="X2930" t="s">
        <v>37</v>
      </c>
      <c r="Y2930" t="s">
        <v>38</v>
      </c>
      <c r="Z2930" t="s">
        <v>39</v>
      </c>
      <c r="AA2930">
        <v>2012</v>
      </c>
      <c r="AB2930">
        <v>465</v>
      </c>
      <c r="AC2930">
        <v>7.1</v>
      </c>
      <c r="AD2930">
        <v>1.85</v>
      </c>
      <c r="AE2930">
        <v>0</v>
      </c>
    </row>
    <row r="2931" spans="1:31" x14ac:dyDescent="0.45">
      <c r="A2931" t="s">
        <v>28</v>
      </c>
      <c r="B2931" t="s">
        <v>6116</v>
      </c>
      <c r="C2931" t="str">
        <f t="shared" si="90"/>
        <v>other</v>
      </c>
      <c r="D2931">
        <v>16</v>
      </c>
      <c r="E2931">
        <v>132</v>
      </c>
      <c r="F2931">
        <v>0</v>
      </c>
      <c r="G2931">
        <v>122</v>
      </c>
      <c r="H2931" t="s">
        <v>14067</v>
      </c>
      <c r="I2931">
        <v>405</v>
      </c>
      <c r="J2931" s="1">
        <v>7888703</v>
      </c>
      <c r="K2931" s="1">
        <v>12000000</v>
      </c>
      <c r="L2931" s="1">
        <f>J2931/K2931</f>
        <v>0.65739191666666663</v>
      </c>
      <c r="M2931" s="2" t="str">
        <f t="shared" si="91"/>
        <v>other</v>
      </c>
      <c r="N2931" t="s">
        <v>2840</v>
      </c>
      <c r="O2931" t="s">
        <v>3981</v>
      </c>
      <c r="P2931" t="s">
        <v>14068</v>
      </c>
      <c r="Q2931">
        <v>9503</v>
      </c>
      <c r="R2931">
        <v>914</v>
      </c>
      <c r="S2931" t="s">
        <v>14069</v>
      </c>
      <c r="T2931">
        <v>1</v>
      </c>
      <c r="U2931" t="s">
        <v>14070</v>
      </c>
      <c r="V2931" t="s">
        <v>14071</v>
      </c>
      <c r="W2931">
        <v>68</v>
      </c>
      <c r="X2931" t="s">
        <v>37</v>
      </c>
      <c r="Y2931" t="s">
        <v>56</v>
      </c>
      <c r="Z2931" t="s">
        <v>90</v>
      </c>
      <c r="AA2931">
        <v>1983</v>
      </c>
      <c r="AB2931">
        <v>194</v>
      </c>
      <c r="AC2931">
        <v>6.6</v>
      </c>
      <c r="AD2931">
        <v>1.85</v>
      </c>
      <c r="AE2931">
        <v>0</v>
      </c>
    </row>
    <row r="2932" spans="1:31" x14ac:dyDescent="0.45">
      <c r="A2932" t="s">
        <v>28</v>
      </c>
      <c r="B2932" t="s">
        <v>2781</v>
      </c>
      <c r="C2932" t="str">
        <f t="shared" si="90"/>
        <v>other</v>
      </c>
      <c r="D2932">
        <v>139</v>
      </c>
      <c r="E2932">
        <v>103</v>
      </c>
      <c r="F2932">
        <v>0</v>
      </c>
      <c r="G2932">
        <v>504</v>
      </c>
      <c r="H2932" t="s">
        <v>2416</v>
      </c>
      <c r="I2932">
        <v>629</v>
      </c>
      <c r="J2932" s="1">
        <v>7881335</v>
      </c>
      <c r="K2932" s="1">
        <v>5000000</v>
      </c>
      <c r="L2932" s="1">
        <f>J2932/K2932</f>
        <v>1.5762670000000001</v>
      </c>
      <c r="M2932" s="2" t="str">
        <f t="shared" si="91"/>
        <v>other</v>
      </c>
      <c r="N2932" t="s">
        <v>14072</v>
      </c>
      <c r="O2932" t="s">
        <v>11564</v>
      </c>
      <c r="P2932" t="s">
        <v>14073</v>
      </c>
      <c r="Q2932">
        <v>45890</v>
      </c>
      <c r="R2932">
        <v>2730</v>
      </c>
      <c r="S2932" t="s">
        <v>7862</v>
      </c>
      <c r="T2932">
        <v>0</v>
      </c>
      <c r="U2932" t="s">
        <v>14074</v>
      </c>
      <c r="V2932" t="s">
        <v>14075</v>
      </c>
      <c r="W2932">
        <v>177</v>
      </c>
      <c r="X2932" t="s">
        <v>37</v>
      </c>
      <c r="Y2932" t="s">
        <v>56</v>
      </c>
      <c r="Z2932" t="s">
        <v>90</v>
      </c>
      <c r="AA2932">
        <v>1981</v>
      </c>
      <c r="AB2932">
        <v>561</v>
      </c>
      <c r="AC2932">
        <v>7</v>
      </c>
      <c r="AD2932">
        <v>1.85</v>
      </c>
      <c r="AE2932">
        <v>0</v>
      </c>
    </row>
    <row r="2933" spans="1:31" x14ac:dyDescent="0.45">
      <c r="A2933" t="s">
        <v>28</v>
      </c>
      <c r="B2933" t="s">
        <v>14076</v>
      </c>
      <c r="C2933" t="str">
        <f t="shared" si="90"/>
        <v>other</v>
      </c>
      <c r="D2933">
        <v>111</v>
      </c>
      <c r="E2933">
        <v>93</v>
      </c>
      <c r="F2933">
        <v>33</v>
      </c>
      <c r="G2933">
        <v>135</v>
      </c>
      <c r="H2933" t="s">
        <v>14077</v>
      </c>
      <c r="I2933">
        <v>1000</v>
      </c>
      <c r="J2933" s="1">
        <v>7871693</v>
      </c>
      <c r="K2933" s="1">
        <v>12000000</v>
      </c>
      <c r="L2933" s="1">
        <f>J2933/K2933</f>
        <v>0.65597441666666667</v>
      </c>
      <c r="M2933" s="2" t="str">
        <f t="shared" si="91"/>
        <v>other</v>
      </c>
      <c r="N2933" t="s">
        <v>2517</v>
      </c>
      <c r="O2933" t="s">
        <v>14078</v>
      </c>
      <c r="P2933" t="s">
        <v>14079</v>
      </c>
      <c r="Q2933">
        <v>34219</v>
      </c>
      <c r="R2933">
        <v>1531</v>
      </c>
      <c r="S2933" t="s">
        <v>14080</v>
      </c>
      <c r="T2933">
        <v>1</v>
      </c>
      <c r="U2933" t="s">
        <v>14081</v>
      </c>
      <c r="V2933" t="s">
        <v>14082</v>
      </c>
      <c r="W2933">
        <v>578</v>
      </c>
      <c r="X2933" t="s">
        <v>37</v>
      </c>
      <c r="Y2933" t="s">
        <v>38</v>
      </c>
      <c r="Z2933" t="s">
        <v>39</v>
      </c>
      <c r="AA2933">
        <v>2002</v>
      </c>
      <c r="AB2933">
        <v>188</v>
      </c>
      <c r="AC2933">
        <v>3.3</v>
      </c>
      <c r="AD2933">
        <v>1.85</v>
      </c>
      <c r="AE2933">
        <v>0</v>
      </c>
    </row>
    <row r="2934" spans="1:31" x14ac:dyDescent="0.45">
      <c r="A2934" t="s">
        <v>28</v>
      </c>
      <c r="B2934" t="s">
        <v>14083</v>
      </c>
      <c r="C2934" t="str">
        <f t="shared" si="90"/>
        <v>other</v>
      </c>
      <c r="D2934">
        <v>229</v>
      </c>
      <c r="E2934">
        <v>93</v>
      </c>
      <c r="F2934">
        <v>166</v>
      </c>
      <c r="G2934">
        <v>281</v>
      </c>
      <c r="H2934" t="s">
        <v>14084</v>
      </c>
      <c r="I2934">
        <v>971</v>
      </c>
      <c r="J2934" s="1">
        <v>7837632</v>
      </c>
      <c r="K2934" s="1">
        <v>12000000</v>
      </c>
      <c r="L2934" s="1">
        <f>J2934/K2934</f>
        <v>0.65313600000000005</v>
      </c>
      <c r="M2934" s="2" t="str">
        <f t="shared" si="91"/>
        <v>other</v>
      </c>
      <c r="N2934" t="s">
        <v>999</v>
      </c>
      <c r="O2934" t="s">
        <v>6074</v>
      </c>
      <c r="P2934" t="s">
        <v>14085</v>
      </c>
      <c r="Q2934">
        <v>157051</v>
      </c>
      <c r="R2934">
        <v>2043</v>
      </c>
      <c r="S2934" t="s">
        <v>14086</v>
      </c>
      <c r="T2934">
        <v>0</v>
      </c>
      <c r="U2934" t="s">
        <v>14087</v>
      </c>
      <c r="V2934" t="s">
        <v>14088</v>
      </c>
      <c r="W2934">
        <v>261</v>
      </c>
      <c r="X2934" t="s">
        <v>37</v>
      </c>
      <c r="Y2934" t="s">
        <v>38</v>
      </c>
      <c r="Z2934" t="s">
        <v>575</v>
      </c>
      <c r="AA2934">
        <v>2012</v>
      </c>
      <c r="AB2934">
        <v>329</v>
      </c>
      <c r="AC2934">
        <v>6.7</v>
      </c>
      <c r="AD2934">
        <v>1.85</v>
      </c>
      <c r="AE2934">
        <v>0</v>
      </c>
    </row>
    <row r="2935" spans="1:31" x14ac:dyDescent="0.45">
      <c r="A2935" t="s">
        <v>28</v>
      </c>
      <c r="B2935" t="s">
        <v>14089</v>
      </c>
      <c r="C2935" t="str">
        <f t="shared" si="90"/>
        <v>other</v>
      </c>
      <c r="D2935">
        <v>112</v>
      </c>
      <c r="E2935">
        <v>172</v>
      </c>
      <c r="F2935">
        <v>76</v>
      </c>
      <c r="G2935">
        <v>78</v>
      </c>
      <c r="H2935" t="s">
        <v>12515</v>
      </c>
      <c r="I2935">
        <v>654</v>
      </c>
      <c r="J2935" s="1">
        <v>7830611</v>
      </c>
      <c r="K2935" s="1">
        <v>12000000</v>
      </c>
      <c r="L2935" s="1">
        <f>J2935/K2935</f>
        <v>0.65255091666666665</v>
      </c>
      <c r="M2935" s="2" t="str">
        <f t="shared" si="91"/>
        <v>other</v>
      </c>
      <c r="N2935" t="s">
        <v>7239</v>
      </c>
      <c r="O2935" t="s">
        <v>12967</v>
      </c>
      <c r="P2935" t="s">
        <v>14090</v>
      </c>
      <c r="Q2935">
        <v>76398</v>
      </c>
      <c r="R2935">
        <v>1306</v>
      </c>
      <c r="S2935" t="s">
        <v>14091</v>
      </c>
      <c r="T2935">
        <v>0</v>
      </c>
      <c r="U2935" t="s">
        <v>14092</v>
      </c>
      <c r="V2935" t="s">
        <v>14093</v>
      </c>
      <c r="W2935">
        <v>258</v>
      </c>
      <c r="X2935" t="s">
        <v>37</v>
      </c>
      <c r="Y2935" t="s">
        <v>38</v>
      </c>
      <c r="Z2935" t="s">
        <v>14094</v>
      </c>
      <c r="AA2935">
        <v>1970</v>
      </c>
      <c r="AB2935">
        <v>416</v>
      </c>
      <c r="AC2935">
        <v>8</v>
      </c>
      <c r="AD2935">
        <v>2.2000000000000002</v>
      </c>
      <c r="AE2935">
        <v>0</v>
      </c>
    </row>
    <row r="2936" spans="1:31" x14ac:dyDescent="0.45">
      <c r="A2936" t="s">
        <v>28</v>
      </c>
      <c r="B2936" t="s">
        <v>13163</v>
      </c>
      <c r="C2936" t="str">
        <f t="shared" si="90"/>
        <v>other</v>
      </c>
      <c r="D2936">
        <v>207</v>
      </c>
      <c r="E2936">
        <v>96</v>
      </c>
      <c r="F2936">
        <v>132</v>
      </c>
      <c r="G2936">
        <v>933</v>
      </c>
      <c r="H2936" t="s">
        <v>3220</v>
      </c>
      <c r="I2936">
        <v>49000</v>
      </c>
      <c r="J2936" s="1">
        <v>7825820</v>
      </c>
      <c r="K2936" s="1">
        <v>12000000</v>
      </c>
      <c r="L2936" s="1">
        <f>J2936/K2936</f>
        <v>0.65215166666666669</v>
      </c>
      <c r="M2936" s="2" t="str">
        <f t="shared" si="91"/>
        <v>other</v>
      </c>
      <c r="N2936" t="s">
        <v>4065</v>
      </c>
      <c r="O2936" t="s">
        <v>801</v>
      </c>
      <c r="P2936" t="s">
        <v>14095</v>
      </c>
      <c r="Q2936">
        <v>97938</v>
      </c>
      <c r="R2936">
        <v>52138</v>
      </c>
      <c r="S2936" t="s">
        <v>1682</v>
      </c>
      <c r="T2936">
        <v>0</v>
      </c>
      <c r="U2936" t="s">
        <v>14096</v>
      </c>
      <c r="V2936" t="s">
        <v>14097</v>
      </c>
      <c r="W2936">
        <v>605</v>
      </c>
      <c r="X2936" t="s">
        <v>37</v>
      </c>
      <c r="Y2936" t="s">
        <v>38</v>
      </c>
      <c r="Z2936" t="s">
        <v>575</v>
      </c>
      <c r="AA2936">
        <v>2002</v>
      </c>
      <c r="AB2936">
        <v>989</v>
      </c>
      <c r="AC2936">
        <v>6.8</v>
      </c>
      <c r="AD2936">
        <v>1.85</v>
      </c>
      <c r="AE2936">
        <v>0</v>
      </c>
    </row>
    <row r="2937" spans="1:31" x14ac:dyDescent="0.45">
      <c r="A2937" t="s">
        <v>28</v>
      </c>
      <c r="B2937" t="s">
        <v>14098</v>
      </c>
      <c r="C2937" t="str">
        <f t="shared" si="90"/>
        <v>other</v>
      </c>
      <c r="D2937">
        <v>198</v>
      </c>
      <c r="E2937">
        <v>89</v>
      </c>
      <c r="F2937">
        <v>66</v>
      </c>
      <c r="G2937">
        <v>1000</v>
      </c>
      <c r="H2937" t="s">
        <v>3704</v>
      </c>
      <c r="I2937">
        <v>137000</v>
      </c>
      <c r="J2937" s="1">
        <v>7774730</v>
      </c>
      <c r="K2937" s="1">
        <v>12000000</v>
      </c>
      <c r="L2937" s="1">
        <f>J2937/K2937</f>
        <v>0.64789416666666666</v>
      </c>
      <c r="M2937" s="2" t="str">
        <f t="shared" si="91"/>
        <v>other</v>
      </c>
      <c r="N2937" t="s">
        <v>4322</v>
      </c>
      <c r="O2937" t="s">
        <v>6392</v>
      </c>
      <c r="P2937" t="s">
        <v>14099</v>
      </c>
      <c r="Q2937">
        <v>57446</v>
      </c>
      <c r="R2937">
        <v>140268</v>
      </c>
      <c r="S2937" t="s">
        <v>5221</v>
      </c>
      <c r="T2937">
        <v>0</v>
      </c>
      <c r="U2937" t="s">
        <v>14100</v>
      </c>
      <c r="V2937" t="s">
        <v>14101</v>
      </c>
      <c r="W2937">
        <v>369</v>
      </c>
      <c r="X2937" t="s">
        <v>37</v>
      </c>
      <c r="Y2937" t="s">
        <v>38</v>
      </c>
      <c r="Z2937" t="s">
        <v>575</v>
      </c>
      <c r="AA2937">
        <v>2008</v>
      </c>
      <c r="AB2937">
        <v>1000</v>
      </c>
      <c r="AC2937">
        <v>6</v>
      </c>
      <c r="AD2937">
        <v>1.85</v>
      </c>
      <c r="AE2937">
        <v>0</v>
      </c>
    </row>
    <row r="2938" spans="1:31" x14ac:dyDescent="0.45">
      <c r="A2938" t="s">
        <v>28</v>
      </c>
      <c r="B2938" t="s">
        <v>14102</v>
      </c>
      <c r="C2938" t="str">
        <f t="shared" si="90"/>
        <v>other</v>
      </c>
      <c r="D2938">
        <v>172</v>
      </c>
      <c r="E2938">
        <v>92</v>
      </c>
      <c r="F2938">
        <v>0</v>
      </c>
      <c r="G2938">
        <v>451</v>
      </c>
      <c r="H2938" t="s">
        <v>2024</v>
      </c>
      <c r="I2938">
        <v>17000</v>
      </c>
      <c r="J2938" s="1">
        <v>7764027</v>
      </c>
      <c r="K2938" s="1">
        <v>12000000</v>
      </c>
      <c r="L2938" s="1">
        <f>J2938/K2938</f>
        <v>0.64700225</v>
      </c>
      <c r="M2938" s="2" t="str">
        <f t="shared" si="91"/>
        <v>other</v>
      </c>
      <c r="N2938" t="s">
        <v>5093</v>
      </c>
      <c r="O2938" t="s">
        <v>479</v>
      </c>
      <c r="P2938" t="s">
        <v>14103</v>
      </c>
      <c r="Q2938">
        <v>44130</v>
      </c>
      <c r="R2938">
        <v>18765</v>
      </c>
      <c r="S2938" t="s">
        <v>5898</v>
      </c>
      <c r="T2938">
        <v>1</v>
      </c>
      <c r="U2938" t="s">
        <v>14104</v>
      </c>
      <c r="V2938" t="s">
        <v>14105</v>
      </c>
      <c r="W2938">
        <v>156</v>
      </c>
      <c r="X2938" t="s">
        <v>37</v>
      </c>
      <c r="Y2938" t="s">
        <v>38</v>
      </c>
      <c r="Z2938" t="s">
        <v>39</v>
      </c>
      <c r="AA2938">
        <v>2008</v>
      </c>
      <c r="AB2938">
        <v>527</v>
      </c>
      <c r="AC2938">
        <v>5.4</v>
      </c>
      <c r="AD2938">
        <v>2.35</v>
      </c>
      <c r="AE2938">
        <v>0</v>
      </c>
    </row>
    <row r="2939" spans="1:31" x14ac:dyDescent="0.45">
      <c r="A2939" t="s">
        <v>28</v>
      </c>
      <c r="B2939" t="s">
        <v>14106</v>
      </c>
      <c r="C2939" t="str">
        <f t="shared" si="90"/>
        <v>other</v>
      </c>
      <c r="D2939">
        <v>45</v>
      </c>
      <c r="E2939">
        <v>97</v>
      </c>
      <c r="F2939">
        <v>4</v>
      </c>
      <c r="G2939">
        <v>826</v>
      </c>
      <c r="H2939" t="s">
        <v>7570</v>
      </c>
      <c r="I2939">
        <v>1000</v>
      </c>
      <c r="J2939" s="1">
        <v>7757130</v>
      </c>
      <c r="K2939" s="1">
        <v>12000000</v>
      </c>
      <c r="L2939" s="1">
        <f>J2939/K2939</f>
        <v>0.64642750000000004</v>
      </c>
      <c r="M2939" s="2" t="str">
        <f t="shared" si="91"/>
        <v>other</v>
      </c>
      <c r="N2939" t="s">
        <v>1661</v>
      </c>
      <c r="O2939" t="s">
        <v>1749</v>
      </c>
      <c r="P2939" t="s">
        <v>14107</v>
      </c>
      <c r="Q2939">
        <v>5928</v>
      </c>
      <c r="R2939">
        <v>5006</v>
      </c>
      <c r="S2939" t="s">
        <v>12205</v>
      </c>
      <c r="T2939">
        <v>5</v>
      </c>
      <c r="U2939" t="s">
        <v>14108</v>
      </c>
      <c r="V2939" t="s">
        <v>14109</v>
      </c>
      <c r="W2939">
        <v>49</v>
      </c>
      <c r="X2939" t="s">
        <v>37</v>
      </c>
      <c r="Y2939" t="s">
        <v>38</v>
      </c>
      <c r="Z2939" t="s">
        <v>39</v>
      </c>
      <c r="AA2939">
        <v>2004</v>
      </c>
      <c r="AB2939">
        <v>1000</v>
      </c>
      <c r="AC2939">
        <v>4.3</v>
      </c>
      <c r="AD2939">
        <v>2.35</v>
      </c>
      <c r="AE2939">
        <v>0</v>
      </c>
    </row>
    <row r="2940" spans="1:31" x14ac:dyDescent="0.45">
      <c r="A2940" t="s">
        <v>28</v>
      </c>
      <c r="B2940" t="s">
        <v>4587</v>
      </c>
      <c r="C2940" t="str">
        <f t="shared" si="90"/>
        <v>other</v>
      </c>
      <c r="D2940">
        <v>34</v>
      </c>
      <c r="E2940">
        <v>93</v>
      </c>
      <c r="F2940">
        <v>58</v>
      </c>
      <c r="G2940">
        <v>722</v>
      </c>
      <c r="H2940" t="s">
        <v>405</v>
      </c>
      <c r="I2940">
        <v>995</v>
      </c>
      <c r="J2940" s="1">
        <v>7739049</v>
      </c>
      <c r="K2940" s="1">
        <v>12000000</v>
      </c>
      <c r="L2940" s="1">
        <f>J2940/K2940</f>
        <v>0.64492075000000004</v>
      </c>
      <c r="M2940" s="2" t="str">
        <f t="shared" si="91"/>
        <v>other</v>
      </c>
      <c r="N2940" t="s">
        <v>2776</v>
      </c>
      <c r="O2940" t="s">
        <v>3295</v>
      </c>
      <c r="P2940" t="s">
        <v>14110</v>
      </c>
      <c r="Q2940">
        <v>42644</v>
      </c>
      <c r="R2940">
        <v>6105</v>
      </c>
      <c r="S2940" t="s">
        <v>1321</v>
      </c>
      <c r="T2940">
        <v>2</v>
      </c>
      <c r="U2940" t="s">
        <v>14111</v>
      </c>
      <c r="V2940" t="s">
        <v>14112</v>
      </c>
      <c r="W2940">
        <v>102</v>
      </c>
      <c r="X2940" t="s">
        <v>37</v>
      </c>
      <c r="Y2940" t="s">
        <v>38</v>
      </c>
      <c r="Z2940" t="s">
        <v>575</v>
      </c>
      <c r="AA2940">
        <v>2001</v>
      </c>
      <c r="AB2940">
        <v>729</v>
      </c>
      <c r="AC2940">
        <v>6.2</v>
      </c>
      <c r="AD2940">
        <v>1.85</v>
      </c>
      <c r="AE2940">
        <v>0</v>
      </c>
    </row>
    <row r="2941" spans="1:31" x14ac:dyDescent="0.45">
      <c r="A2941" t="s">
        <v>28</v>
      </c>
      <c r="B2941" t="s">
        <v>14113</v>
      </c>
      <c r="C2941" t="str">
        <f t="shared" si="90"/>
        <v>other</v>
      </c>
      <c r="D2941">
        <v>75</v>
      </c>
      <c r="E2941">
        <v>89</v>
      </c>
      <c r="F2941">
        <v>53</v>
      </c>
      <c r="G2941">
        <v>84</v>
      </c>
      <c r="H2941" t="s">
        <v>14114</v>
      </c>
      <c r="I2941">
        <v>227</v>
      </c>
      <c r="J2941" s="1">
        <v>7707563</v>
      </c>
      <c r="K2941" s="1">
        <v>12000000</v>
      </c>
      <c r="L2941" s="1">
        <f>J2941/K2941</f>
        <v>0.64229691666666666</v>
      </c>
      <c r="M2941" s="2" t="str">
        <f t="shared" si="91"/>
        <v>other</v>
      </c>
      <c r="N2941" t="s">
        <v>14115</v>
      </c>
      <c r="O2941" t="s">
        <v>7372</v>
      </c>
      <c r="P2941" t="s">
        <v>14116</v>
      </c>
      <c r="Q2941">
        <v>33850</v>
      </c>
      <c r="R2941">
        <v>534</v>
      </c>
      <c r="S2941" t="s">
        <v>5751</v>
      </c>
      <c r="T2941">
        <v>0</v>
      </c>
      <c r="U2941" t="s">
        <v>14117</v>
      </c>
      <c r="V2941" t="s">
        <v>14118</v>
      </c>
      <c r="W2941">
        <v>147</v>
      </c>
      <c r="X2941" t="s">
        <v>37</v>
      </c>
      <c r="Y2941" t="s">
        <v>38</v>
      </c>
      <c r="Z2941" t="s">
        <v>272</v>
      </c>
      <c r="AA2941">
        <v>1992</v>
      </c>
      <c r="AB2941">
        <v>94</v>
      </c>
      <c r="AC2941">
        <v>7.7</v>
      </c>
      <c r="AD2941">
        <v>1.85</v>
      </c>
      <c r="AE2941">
        <v>0</v>
      </c>
    </row>
    <row r="2942" spans="1:31" x14ac:dyDescent="0.45">
      <c r="A2942" t="s">
        <v>737</v>
      </c>
      <c r="B2942" t="s">
        <v>308</v>
      </c>
      <c r="C2942" t="str">
        <f t="shared" si="90"/>
        <v>other</v>
      </c>
      <c r="D2942">
        <v>400</v>
      </c>
      <c r="E2942">
        <v>144</v>
      </c>
      <c r="F2942">
        <v>258</v>
      </c>
      <c r="G2942">
        <v>834</v>
      </c>
      <c r="H2942" t="s">
        <v>1696</v>
      </c>
      <c r="I2942">
        <v>6000</v>
      </c>
      <c r="J2942" s="1">
        <v>7705974</v>
      </c>
      <c r="K2942" s="1">
        <v>150000000</v>
      </c>
      <c r="L2942" s="1">
        <f>J2942/K2942</f>
        <v>5.1373160000000001E-2</v>
      </c>
      <c r="M2942" s="2" t="str">
        <f t="shared" si="91"/>
        <v>other</v>
      </c>
      <c r="N2942" t="s">
        <v>50</v>
      </c>
      <c r="O2942" t="s">
        <v>194</v>
      </c>
      <c r="P2942" t="s">
        <v>1697</v>
      </c>
      <c r="Q2942">
        <v>470501</v>
      </c>
      <c r="R2942">
        <v>9125</v>
      </c>
      <c r="S2942" t="s">
        <v>1698</v>
      </c>
      <c r="T2942">
        <v>1</v>
      </c>
      <c r="U2942" t="s">
        <v>1699</v>
      </c>
      <c r="V2942" t="s">
        <v>1700</v>
      </c>
      <c r="W2942">
        <v>2301</v>
      </c>
      <c r="X2942" t="s">
        <v>37</v>
      </c>
      <c r="Y2942" t="s">
        <v>56</v>
      </c>
      <c r="Z2942" t="s">
        <v>39</v>
      </c>
      <c r="AA2942">
        <v>2006</v>
      </c>
      <c r="AB2942">
        <v>1000</v>
      </c>
      <c r="AC2942">
        <v>8</v>
      </c>
      <c r="AD2942">
        <v>2.35</v>
      </c>
      <c r="AE2942">
        <v>0</v>
      </c>
    </row>
    <row r="2943" spans="1:31" x14ac:dyDescent="0.45">
      <c r="A2943" t="s">
        <v>737</v>
      </c>
      <c r="B2943" t="s">
        <v>5872</v>
      </c>
      <c r="C2943" t="str">
        <f t="shared" ref="C2943:C3006" si="92">IF(J2943&lt;100000000,"other","blockbuster")</f>
        <v>other</v>
      </c>
      <c r="D2943">
        <v>128</v>
      </c>
      <c r="E2943">
        <v>123</v>
      </c>
      <c r="F2943">
        <v>278</v>
      </c>
      <c r="G2943">
        <v>898</v>
      </c>
      <c r="H2943" t="s">
        <v>2667</v>
      </c>
      <c r="I2943">
        <v>4000</v>
      </c>
      <c r="J2943" s="1">
        <v>7691700</v>
      </c>
      <c r="K2943" s="1">
        <v>12000000</v>
      </c>
      <c r="L2943" s="1">
        <f>J2943/K2943</f>
        <v>0.64097499999999996</v>
      </c>
      <c r="M2943" s="2" t="str">
        <f t="shared" si="91"/>
        <v>other</v>
      </c>
      <c r="N2943" t="s">
        <v>6316</v>
      </c>
      <c r="O2943" t="s">
        <v>483</v>
      </c>
      <c r="P2943" t="s">
        <v>14119</v>
      </c>
      <c r="Q2943">
        <v>61651</v>
      </c>
      <c r="R2943">
        <v>7072</v>
      </c>
      <c r="S2943" t="s">
        <v>5358</v>
      </c>
      <c r="T2943">
        <v>0</v>
      </c>
      <c r="U2943" t="s">
        <v>14120</v>
      </c>
      <c r="V2943" t="s">
        <v>14121</v>
      </c>
      <c r="W2943">
        <v>271</v>
      </c>
      <c r="X2943" t="s">
        <v>37</v>
      </c>
      <c r="Y2943" t="s">
        <v>38</v>
      </c>
      <c r="Z2943" t="s">
        <v>575</v>
      </c>
      <c r="AA2943">
        <v>2002</v>
      </c>
      <c r="AB2943">
        <v>1000</v>
      </c>
      <c r="AC2943">
        <v>7.4</v>
      </c>
      <c r="AD2943">
        <v>1.85</v>
      </c>
      <c r="AE2943">
        <v>0</v>
      </c>
    </row>
    <row r="2944" spans="1:31" x14ac:dyDescent="0.45">
      <c r="A2944" t="s">
        <v>28</v>
      </c>
      <c r="B2944" t="s">
        <v>14122</v>
      </c>
      <c r="C2944" t="str">
        <f t="shared" si="92"/>
        <v>other</v>
      </c>
      <c r="D2944">
        <v>68</v>
      </c>
      <c r="E2944">
        <v>93</v>
      </c>
      <c r="F2944">
        <v>4</v>
      </c>
      <c r="G2944">
        <v>8</v>
      </c>
      <c r="H2944" t="s">
        <v>14123</v>
      </c>
      <c r="I2944">
        <v>28</v>
      </c>
      <c r="J2944" s="1">
        <v>7689458</v>
      </c>
      <c r="K2944" s="1">
        <v>12000000</v>
      </c>
      <c r="L2944" s="1">
        <f>J2944/K2944</f>
        <v>0.64078816666666671</v>
      </c>
      <c r="M2944" s="2" t="str">
        <f t="shared" si="91"/>
        <v>other</v>
      </c>
      <c r="N2944" t="s">
        <v>4058</v>
      </c>
      <c r="O2944" t="s">
        <v>14124</v>
      </c>
      <c r="P2944" t="s">
        <v>14125</v>
      </c>
      <c r="Q2944">
        <v>12383</v>
      </c>
      <c r="R2944">
        <v>52</v>
      </c>
      <c r="S2944" t="s">
        <v>14126</v>
      </c>
      <c r="T2944">
        <v>0</v>
      </c>
      <c r="U2944" t="s">
        <v>14127</v>
      </c>
      <c r="V2944" t="s">
        <v>14128</v>
      </c>
      <c r="W2944">
        <v>50</v>
      </c>
      <c r="X2944" t="s">
        <v>37</v>
      </c>
      <c r="Y2944" t="s">
        <v>38</v>
      </c>
      <c r="Z2944" t="s">
        <v>90</v>
      </c>
      <c r="AA2944">
        <v>2012</v>
      </c>
      <c r="AB2944">
        <v>9</v>
      </c>
      <c r="AC2944">
        <v>5.9</v>
      </c>
      <c r="AD2944">
        <v>1.85</v>
      </c>
      <c r="AE2944">
        <v>0</v>
      </c>
    </row>
    <row r="2945" spans="1:31" x14ac:dyDescent="0.45">
      <c r="A2945" t="s">
        <v>28</v>
      </c>
      <c r="B2945" t="s">
        <v>14129</v>
      </c>
      <c r="C2945" t="str">
        <f t="shared" si="92"/>
        <v>other</v>
      </c>
      <c r="D2945">
        <v>326</v>
      </c>
      <c r="E2945">
        <v>133</v>
      </c>
      <c r="F2945">
        <v>131</v>
      </c>
      <c r="G2945">
        <v>733</v>
      </c>
      <c r="H2945" t="s">
        <v>6521</v>
      </c>
      <c r="I2945">
        <v>8000</v>
      </c>
      <c r="J2945" s="1">
        <v>7659747</v>
      </c>
      <c r="K2945" s="1">
        <v>12000000</v>
      </c>
      <c r="L2945" s="1">
        <f>J2945/K2945</f>
        <v>0.63831225000000003</v>
      </c>
      <c r="M2945" s="2" t="str">
        <f t="shared" si="91"/>
        <v>other</v>
      </c>
      <c r="N2945" t="s">
        <v>209</v>
      </c>
      <c r="O2945" t="s">
        <v>10696</v>
      </c>
      <c r="P2945" t="s">
        <v>14130</v>
      </c>
      <c r="Q2945">
        <v>249688</v>
      </c>
      <c r="R2945">
        <v>10565</v>
      </c>
      <c r="S2945" t="s">
        <v>14131</v>
      </c>
      <c r="T2945">
        <v>0</v>
      </c>
      <c r="U2945" t="s">
        <v>14132</v>
      </c>
      <c r="V2945" t="s">
        <v>14133</v>
      </c>
      <c r="W2945">
        <v>548</v>
      </c>
      <c r="X2945" t="s">
        <v>37</v>
      </c>
      <c r="Y2945" t="s">
        <v>38</v>
      </c>
      <c r="Z2945" t="s">
        <v>39</v>
      </c>
      <c r="AA2945">
        <v>2014</v>
      </c>
      <c r="AB2945">
        <v>1000</v>
      </c>
      <c r="AC2945">
        <v>7.8</v>
      </c>
      <c r="AD2945">
        <v>1.85</v>
      </c>
      <c r="AE2945">
        <v>0</v>
      </c>
    </row>
    <row r="2946" spans="1:31" x14ac:dyDescent="0.45">
      <c r="A2946" t="s">
        <v>28</v>
      </c>
      <c r="B2946" t="s">
        <v>4413</v>
      </c>
      <c r="C2946" t="str">
        <f t="shared" si="92"/>
        <v>other</v>
      </c>
      <c r="D2946">
        <v>128</v>
      </c>
      <c r="E2946">
        <v>121</v>
      </c>
      <c r="F2946">
        <v>131</v>
      </c>
      <c r="G2946">
        <v>599</v>
      </c>
      <c r="H2946" t="s">
        <v>3250</v>
      </c>
      <c r="I2946">
        <v>13000</v>
      </c>
      <c r="J2946" s="1">
        <v>7605668</v>
      </c>
      <c r="K2946" s="1">
        <v>12000000</v>
      </c>
      <c r="L2946" s="1">
        <f>J2946/K2946</f>
        <v>0.63380566666666671</v>
      </c>
      <c r="M2946" s="2" t="str">
        <f t="shared" si="91"/>
        <v>other</v>
      </c>
      <c r="N2946" t="s">
        <v>1925</v>
      </c>
      <c r="O2946" t="s">
        <v>1147</v>
      </c>
      <c r="P2946" t="s">
        <v>14134</v>
      </c>
      <c r="Q2946">
        <v>121676</v>
      </c>
      <c r="R2946">
        <v>14890</v>
      </c>
      <c r="S2946" t="s">
        <v>5576</v>
      </c>
      <c r="T2946">
        <v>2</v>
      </c>
      <c r="U2946" t="s">
        <v>14135</v>
      </c>
      <c r="V2946" t="s">
        <v>14136</v>
      </c>
      <c r="W2946">
        <v>290</v>
      </c>
      <c r="X2946" t="s">
        <v>37</v>
      </c>
      <c r="Y2946" t="s">
        <v>38</v>
      </c>
      <c r="Z2946" t="s">
        <v>575</v>
      </c>
      <c r="AA2946">
        <v>1998</v>
      </c>
      <c r="AB2946">
        <v>940</v>
      </c>
      <c r="AC2946">
        <v>7.4</v>
      </c>
      <c r="AD2946">
        <v>2.35</v>
      </c>
      <c r="AE2946">
        <v>0</v>
      </c>
    </row>
    <row r="2947" spans="1:31" x14ac:dyDescent="0.45">
      <c r="A2947" t="s">
        <v>28</v>
      </c>
      <c r="B2947" t="s">
        <v>7217</v>
      </c>
      <c r="C2947" t="str">
        <f t="shared" si="92"/>
        <v>other</v>
      </c>
      <c r="D2947">
        <v>161</v>
      </c>
      <c r="E2947">
        <v>102</v>
      </c>
      <c r="F2947">
        <v>0</v>
      </c>
      <c r="G2947">
        <v>555</v>
      </c>
      <c r="H2947" t="s">
        <v>3887</v>
      </c>
      <c r="I2947">
        <v>3000</v>
      </c>
      <c r="J2947" s="1">
        <v>7574066</v>
      </c>
      <c r="K2947" s="1">
        <v>12000000</v>
      </c>
      <c r="L2947" s="1">
        <f>J2947/K2947</f>
        <v>0.63117216666666665</v>
      </c>
      <c r="M2947" s="2" t="str">
        <f t="shared" ref="M2947:M3010" si="93">IF(L2947&lt;2,"other","blockbuster")</f>
        <v>other</v>
      </c>
      <c r="N2947" t="s">
        <v>1671</v>
      </c>
      <c r="O2947" t="s">
        <v>972</v>
      </c>
      <c r="P2947" t="s">
        <v>14137</v>
      </c>
      <c r="Q2947">
        <v>21672</v>
      </c>
      <c r="R2947">
        <v>5592</v>
      </c>
      <c r="S2947" t="s">
        <v>9671</v>
      </c>
      <c r="T2947">
        <v>10</v>
      </c>
      <c r="U2947" t="s">
        <v>14138</v>
      </c>
      <c r="V2947" t="s">
        <v>14139</v>
      </c>
      <c r="W2947">
        <v>93</v>
      </c>
      <c r="X2947" t="s">
        <v>37</v>
      </c>
      <c r="Y2947" t="s">
        <v>38</v>
      </c>
      <c r="Z2947" t="s">
        <v>575</v>
      </c>
      <c r="AA2947">
        <v>2014</v>
      </c>
      <c r="AB2947">
        <v>966</v>
      </c>
      <c r="AC2947">
        <v>6.5</v>
      </c>
      <c r="AD2947">
        <v>2.35</v>
      </c>
      <c r="AE2947">
        <v>0</v>
      </c>
    </row>
    <row r="2948" spans="1:31" x14ac:dyDescent="0.45">
      <c r="A2948" t="s">
        <v>28</v>
      </c>
      <c r="B2948" t="s">
        <v>4702</v>
      </c>
      <c r="C2948" t="str">
        <f t="shared" si="92"/>
        <v>other</v>
      </c>
      <c r="D2948">
        <v>70</v>
      </c>
      <c r="E2948">
        <v>102</v>
      </c>
      <c r="F2948">
        <v>287</v>
      </c>
      <c r="G2948">
        <v>79</v>
      </c>
      <c r="H2948" t="s">
        <v>14140</v>
      </c>
      <c r="I2948">
        <v>452</v>
      </c>
      <c r="J2948" s="1">
        <v>7564000</v>
      </c>
      <c r="K2948" s="1">
        <v>12000000</v>
      </c>
      <c r="L2948" s="1">
        <f>J2948/K2948</f>
        <v>0.6303333333333333</v>
      </c>
      <c r="M2948" s="2" t="str">
        <f t="shared" si="93"/>
        <v>other</v>
      </c>
      <c r="N2948" t="s">
        <v>10212</v>
      </c>
      <c r="O2948" t="s">
        <v>14141</v>
      </c>
      <c r="P2948" t="s">
        <v>14142</v>
      </c>
      <c r="Q2948">
        <v>3000</v>
      </c>
      <c r="R2948">
        <v>729</v>
      </c>
      <c r="S2948" t="s">
        <v>14143</v>
      </c>
      <c r="T2948">
        <v>1</v>
      </c>
      <c r="U2948" t="s">
        <v>14144</v>
      </c>
      <c r="V2948" t="s">
        <v>14145</v>
      </c>
      <c r="W2948">
        <v>75</v>
      </c>
      <c r="X2948" t="s">
        <v>37</v>
      </c>
      <c r="Y2948" t="s">
        <v>38</v>
      </c>
      <c r="Z2948" t="s">
        <v>90</v>
      </c>
      <c r="AA2948">
        <v>1979</v>
      </c>
      <c r="AB2948">
        <v>122</v>
      </c>
      <c r="AC2948">
        <v>5.4</v>
      </c>
      <c r="AD2948">
        <v>2.35</v>
      </c>
      <c r="AE2948">
        <v>0</v>
      </c>
    </row>
    <row r="2949" spans="1:31" x14ac:dyDescent="0.45">
      <c r="A2949" t="s">
        <v>28</v>
      </c>
      <c r="B2949" t="s">
        <v>4391</v>
      </c>
      <c r="C2949" t="str">
        <f t="shared" si="92"/>
        <v>other</v>
      </c>
      <c r="D2949">
        <v>164</v>
      </c>
      <c r="E2949">
        <v>99</v>
      </c>
      <c r="F2949">
        <v>192</v>
      </c>
      <c r="G2949">
        <v>282</v>
      </c>
      <c r="H2949" t="s">
        <v>14146</v>
      </c>
      <c r="I2949">
        <v>347</v>
      </c>
      <c r="J2949" s="1">
        <v>7563670</v>
      </c>
      <c r="K2949" s="1">
        <v>12000000</v>
      </c>
      <c r="L2949" s="1">
        <f>J2949/K2949</f>
        <v>0.63030583333333334</v>
      </c>
      <c r="M2949" s="2" t="str">
        <f t="shared" si="93"/>
        <v>other</v>
      </c>
      <c r="N2949" t="s">
        <v>3020</v>
      </c>
      <c r="O2949" t="s">
        <v>7934</v>
      </c>
      <c r="P2949" t="s">
        <v>14147</v>
      </c>
      <c r="Q2949">
        <v>62468</v>
      </c>
      <c r="R2949">
        <v>1254</v>
      </c>
      <c r="S2949" t="s">
        <v>14148</v>
      </c>
      <c r="T2949">
        <v>0</v>
      </c>
      <c r="U2949" t="s">
        <v>14149</v>
      </c>
      <c r="V2949" t="s">
        <v>14150</v>
      </c>
      <c r="W2949">
        <v>374</v>
      </c>
      <c r="X2949" t="s">
        <v>37</v>
      </c>
      <c r="Y2949" t="s">
        <v>38</v>
      </c>
      <c r="Z2949" t="s">
        <v>575</v>
      </c>
      <c r="AA2949">
        <v>1999</v>
      </c>
      <c r="AB2949">
        <v>301</v>
      </c>
      <c r="AC2949">
        <v>7</v>
      </c>
      <c r="AD2949">
        <v>1.85</v>
      </c>
      <c r="AE2949">
        <v>0</v>
      </c>
    </row>
    <row r="2950" spans="1:31" x14ac:dyDescent="0.45">
      <c r="A2950" t="s">
        <v>28</v>
      </c>
      <c r="C2950" t="str">
        <f t="shared" si="92"/>
        <v>other</v>
      </c>
      <c r="D2950">
        <v>68</v>
      </c>
      <c r="E2950">
        <v>55</v>
      </c>
      <c r="G2950">
        <v>898</v>
      </c>
      <c r="H2950" t="s">
        <v>14151</v>
      </c>
      <c r="I2950">
        <v>1000</v>
      </c>
      <c r="J2950" s="1">
        <v>7563397</v>
      </c>
      <c r="L2950" s="1" t="e">
        <f>J2950/K2950</f>
        <v>#DIV/0!</v>
      </c>
      <c r="M2950" s="2" t="e">
        <f t="shared" si="93"/>
        <v>#DIV/0!</v>
      </c>
      <c r="N2950" t="s">
        <v>14152</v>
      </c>
      <c r="O2950" t="s">
        <v>1105</v>
      </c>
      <c r="P2950" t="s">
        <v>14153</v>
      </c>
      <c r="Q2950">
        <v>173172</v>
      </c>
      <c r="R2950">
        <v>6091</v>
      </c>
      <c r="S2950" t="s">
        <v>14154</v>
      </c>
      <c r="T2950">
        <v>2</v>
      </c>
      <c r="U2950" t="s">
        <v>14155</v>
      </c>
      <c r="V2950" t="s">
        <v>14156</v>
      </c>
      <c r="W2950">
        <v>302</v>
      </c>
      <c r="X2950" t="s">
        <v>37</v>
      </c>
      <c r="Y2950" t="s">
        <v>38</v>
      </c>
      <c r="Z2950" t="s">
        <v>2625</v>
      </c>
      <c r="AB2950">
        <v>939</v>
      </c>
      <c r="AC2950">
        <v>8.6</v>
      </c>
      <c r="AD2950">
        <v>16</v>
      </c>
      <c r="AE2950">
        <v>0</v>
      </c>
    </row>
    <row r="2951" spans="1:31" x14ac:dyDescent="0.45">
      <c r="A2951" t="s">
        <v>28</v>
      </c>
      <c r="B2951" t="s">
        <v>5637</v>
      </c>
      <c r="C2951" t="str">
        <f t="shared" si="92"/>
        <v>other</v>
      </c>
      <c r="D2951">
        <v>354</v>
      </c>
      <c r="E2951">
        <v>98</v>
      </c>
      <c r="F2951">
        <v>350</v>
      </c>
      <c r="G2951">
        <v>322</v>
      </c>
      <c r="H2951" t="s">
        <v>14157</v>
      </c>
      <c r="I2951">
        <v>1000</v>
      </c>
      <c r="J2951" s="1">
        <v>7557877</v>
      </c>
      <c r="K2951" s="1">
        <v>12000000</v>
      </c>
      <c r="L2951" s="1">
        <f>J2951/K2951</f>
        <v>0.62982308333333337</v>
      </c>
      <c r="M2951" s="2" t="str">
        <f t="shared" si="93"/>
        <v>other</v>
      </c>
      <c r="N2951" t="s">
        <v>1534</v>
      </c>
      <c r="O2951" t="s">
        <v>803</v>
      </c>
      <c r="P2951" t="s">
        <v>14158</v>
      </c>
      <c r="Q2951">
        <v>76094</v>
      </c>
      <c r="R2951">
        <v>2376</v>
      </c>
      <c r="S2951" t="s">
        <v>14159</v>
      </c>
      <c r="T2951">
        <v>2</v>
      </c>
      <c r="U2951" t="s">
        <v>14160</v>
      </c>
      <c r="V2951" t="s">
        <v>14161</v>
      </c>
      <c r="W2951">
        <v>233</v>
      </c>
      <c r="X2951" t="s">
        <v>37</v>
      </c>
      <c r="Y2951" t="s">
        <v>56</v>
      </c>
      <c r="Z2951" t="s">
        <v>39</v>
      </c>
      <c r="AA2951">
        <v>2013</v>
      </c>
      <c r="AB2951">
        <v>482</v>
      </c>
      <c r="AC2951">
        <v>7.6</v>
      </c>
      <c r="AD2951">
        <v>1.85</v>
      </c>
      <c r="AE2951">
        <v>0</v>
      </c>
    </row>
    <row r="2952" spans="1:31" x14ac:dyDescent="0.45">
      <c r="A2952" t="s">
        <v>28</v>
      </c>
      <c r="B2952" t="s">
        <v>11055</v>
      </c>
      <c r="C2952" t="str">
        <f t="shared" si="92"/>
        <v>other</v>
      </c>
      <c r="D2952">
        <v>125</v>
      </c>
      <c r="E2952">
        <v>118</v>
      </c>
      <c r="F2952">
        <v>57</v>
      </c>
      <c r="G2952">
        <v>805</v>
      </c>
      <c r="H2952" t="s">
        <v>4624</v>
      </c>
      <c r="I2952">
        <v>975</v>
      </c>
      <c r="J2952" s="1">
        <v>7556708</v>
      </c>
      <c r="K2952" s="1">
        <v>9000000</v>
      </c>
      <c r="L2952" s="1">
        <f>J2952/K2952</f>
        <v>0.83963422222222217</v>
      </c>
      <c r="M2952" s="2" t="str">
        <f t="shared" si="93"/>
        <v>other</v>
      </c>
      <c r="N2952" t="s">
        <v>2517</v>
      </c>
      <c r="O2952" t="s">
        <v>3989</v>
      </c>
      <c r="P2952" t="s">
        <v>14162</v>
      </c>
      <c r="Q2952">
        <v>19007</v>
      </c>
      <c r="R2952">
        <v>2944</v>
      </c>
      <c r="S2952" t="s">
        <v>2308</v>
      </c>
      <c r="T2952">
        <v>1</v>
      </c>
      <c r="U2952" t="s">
        <v>14163</v>
      </c>
      <c r="V2952" t="s">
        <v>14164</v>
      </c>
      <c r="W2952">
        <v>219</v>
      </c>
      <c r="X2952" t="s">
        <v>37</v>
      </c>
      <c r="Y2952" t="s">
        <v>38</v>
      </c>
      <c r="Z2952" t="s">
        <v>575</v>
      </c>
      <c r="AA2952">
        <v>2005</v>
      </c>
      <c r="AB2952">
        <v>931</v>
      </c>
      <c r="AC2952">
        <v>6.9</v>
      </c>
      <c r="AD2952">
        <v>2.35</v>
      </c>
      <c r="AE2952">
        <v>0</v>
      </c>
    </row>
    <row r="2953" spans="1:31" x14ac:dyDescent="0.45">
      <c r="A2953" t="s">
        <v>28</v>
      </c>
      <c r="B2953" t="s">
        <v>14089</v>
      </c>
      <c r="C2953" t="str">
        <f t="shared" si="92"/>
        <v>other</v>
      </c>
      <c r="D2953">
        <v>55</v>
      </c>
      <c r="E2953">
        <v>125</v>
      </c>
      <c r="F2953">
        <v>76</v>
      </c>
      <c r="G2953">
        <v>801</v>
      </c>
      <c r="H2953" t="s">
        <v>8271</v>
      </c>
      <c r="I2953">
        <v>1000</v>
      </c>
      <c r="J2953" s="1">
        <v>7518876</v>
      </c>
      <c r="K2953" s="1">
        <v>12000000</v>
      </c>
      <c r="L2953" s="1">
        <f>J2953/K2953</f>
        <v>0.62657300000000005</v>
      </c>
      <c r="M2953" s="2" t="str">
        <f t="shared" si="93"/>
        <v>other</v>
      </c>
      <c r="N2953" t="s">
        <v>4065</v>
      </c>
      <c r="O2953" t="s">
        <v>3502</v>
      </c>
      <c r="P2953" t="s">
        <v>14165</v>
      </c>
      <c r="Q2953">
        <v>20660</v>
      </c>
      <c r="R2953">
        <v>4659</v>
      </c>
      <c r="S2953" t="s">
        <v>11081</v>
      </c>
      <c r="T2953">
        <v>3</v>
      </c>
      <c r="U2953" t="s">
        <v>14166</v>
      </c>
      <c r="V2953" t="s">
        <v>14167</v>
      </c>
      <c r="W2953">
        <v>123</v>
      </c>
      <c r="X2953" t="s">
        <v>37</v>
      </c>
      <c r="Y2953" t="s">
        <v>56</v>
      </c>
      <c r="Z2953" t="s">
        <v>575</v>
      </c>
      <c r="AA2953">
        <v>1978</v>
      </c>
      <c r="AB2953">
        <v>837</v>
      </c>
      <c r="AC2953">
        <v>7</v>
      </c>
      <c r="AD2953">
        <v>1.85</v>
      </c>
      <c r="AE2953">
        <v>0</v>
      </c>
    </row>
    <row r="2954" spans="1:31" x14ac:dyDescent="0.45">
      <c r="A2954" t="s">
        <v>28</v>
      </c>
      <c r="B2954" t="s">
        <v>12894</v>
      </c>
      <c r="C2954" t="str">
        <f t="shared" si="92"/>
        <v>other</v>
      </c>
      <c r="D2954">
        <v>66</v>
      </c>
      <c r="E2954">
        <v>104</v>
      </c>
      <c r="F2954">
        <v>20</v>
      </c>
      <c r="G2954">
        <v>717</v>
      </c>
      <c r="H2954" t="s">
        <v>14168</v>
      </c>
      <c r="I2954">
        <v>836</v>
      </c>
      <c r="J2954" s="1">
        <v>7501404</v>
      </c>
      <c r="K2954" s="1">
        <v>12000000</v>
      </c>
      <c r="L2954" s="1">
        <f>J2954/K2954</f>
        <v>0.62511700000000003</v>
      </c>
      <c r="M2954" s="2" t="str">
        <f t="shared" si="93"/>
        <v>other</v>
      </c>
      <c r="N2954" t="s">
        <v>2604</v>
      </c>
      <c r="O2954" t="s">
        <v>14169</v>
      </c>
      <c r="P2954" t="s">
        <v>14170</v>
      </c>
      <c r="Q2954">
        <v>30462</v>
      </c>
      <c r="R2954">
        <v>3963</v>
      </c>
      <c r="S2954" t="s">
        <v>14171</v>
      </c>
      <c r="T2954">
        <v>3</v>
      </c>
      <c r="U2954" t="s">
        <v>14172</v>
      </c>
      <c r="V2954" t="s">
        <v>14173</v>
      </c>
      <c r="W2954">
        <v>150</v>
      </c>
      <c r="X2954" t="s">
        <v>37</v>
      </c>
      <c r="Y2954" t="s">
        <v>38</v>
      </c>
      <c r="Z2954" t="s">
        <v>90</v>
      </c>
      <c r="AA2954">
        <v>2006</v>
      </c>
      <c r="AB2954">
        <v>826</v>
      </c>
      <c r="AC2954">
        <v>5.3</v>
      </c>
      <c r="AD2954">
        <v>1.85</v>
      </c>
      <c r="AE2954">
        <v>0</v>
      </c>
    </row>
    <row r="2955" spans="1:31" x14ac:dyDescent="0.45">
      <c r="A2955" t="s">
        <v>28</v>
      </c>
      <c r="B2955" t="s">
        <v>14174</v>
      </c>
      <c r="C2955" t="str">
        <f t="shared" si="92"/>
        <v>other</v>
      </c>
      <c r="D2955">
        <v>191</v>
      </c>
      <c r="E2955">
        <v>109</v>
      </c>
      <c r="F2955">
        <v>14</v>
      </c>
      <c r="G2955">
        <v>376</v>
      </c>
      <c r="H2955" t="s">
        <v>931</v>
      </c>
      <c r="I2955">
        <v>733</v>
      </c>
      <c r="J2955" s="1">
        <v>7496522</v>
      </c>
      <c r="K2955" s="1">
        <v>12000000</v>
      </c>
      <c r="L2955" s="1">
        <f>J2955/K2955</f>
        <v>0.62471016666666668</v>
      </c>
      <c r="M2955" s="2" t="str">
        <f t="shared" si="93"/>
        <v>other</v>
      </c>
      <c r="N2955" t="s">
        <v>3821</v>
      </c>
      <c r="O2955" t="s">
        <v>14131</v>
      </c>
      <c r="P2955" t="s">
        <v>14175</v>
      </c>
      <c r="Q2955">
        <v>63390</v>
      </c>
      <c r="R2955">
        <v>2753</v>
      </c>
      <c r="S2955" t="s">
        <v>14176</v>
      </c>
      <c r="T2955">
        <v>2</v>
      </c>
      <c r="U2955" t="s">
        <v>14177</v>
      </c>
      <c r="V2955" t="s">
        <v>14178</v>
      </c>
      <c r="W2955">
        <v>160</v>
      </c>
      <c r="X2955" t="s">
        <v>37</v>
      </c>
      <c r="Y2955" t="s">
        <v>38</v>
      </c>
      <c r="Z2955" t="s">
        <v>39</v>
      </c>
      <c r="AA2955">
        <v>2015</v>
      </c>
      <c r="AB2955">
        <v>558</v>
      </c>
      <c r="AC2955">
        <v>6.4</v>
      </c>
      <c r="AD2955">
        <v>2.35</v>
      </c>
      <c r="AE2955">
        <v>0</v>
      </c>
    </row>
    <row r="2956" spans="1:31" x14ac:dyDescent="0.45">
      <c r="A2956" t="s">
        <v>28</v>
      </c>
      <c r="B2956" t="s">
        <v>14179</v>
      </c>
      <c r="C2956" t="str">
        <f t="shared" si="92"/>
        <v>other</v>
      </c>
      <c r="D2956">
        <v>33</v>
      </c>
      <c r="E2956">
        <v>86</v>
      </c>
      <c r="F2956">
        <v>17</v>
      </c>
      <c r="G2956">
        <v>581</v>
      </c>
      <c r="H2956" t="s">
        <v>2186</v>
      </c>
      <c r="I2956">
        <v>873</v>
      </c>
      <c r="J2956" s="1">
        <v>7486906</v>
      </c>
      <c r="L2956" s="1" t="e">
        <f>J2956/K2956</f>
        <v>#DIV/0!</v>
      </c>
      <c r="M2956" s="2" t="e">
        <f t="shared" si="93"/>
        <v>#DIV/0!</v>
      </c>
      <c r="N2956" t="s">
        <v>1661</v>
      </c>
      <c r="O2956" t="s">
        <v>1992</v>
      </c>
      <c r="P2956" t="s">
        <v>14180</v>
      </c>
      <c r="Q2956">
        <v>3119</v>
      </c>
      <c r="R2956">
        <v>3646</v>
      </c>
      <c r="S2956" t="s">
        <v>486</v>
      </c>
      <c r="T2956">
        <v>5</v>
      </c>
      <c r="U2956" t="s">
        <v>14181</v>
      </c>
      <c r="V2956" t="s">
        <v>14182</v>
      </c>
      <c r="W2956">
        <v>18</v>
      </c>
      <c r="X2956" t="s">
        <v>37</v>
      </c>
      <c r="Y2956" t="s">
        <v>38</v>
      </c>
      <c r="Z2956" t="s">
        <v>39</v>
      </c>
      <c r="AA2956">
        <v>2004</v>
      </c>
      <c r="AB2956">
        <v>691</v>
      </c>
      <c r="AC2956">
        <v>4.5</v>
      </c>
      <c r="AD2956">
        <v>1.85</v>
      </c>
      <c r="AE2956">
        <v>0</v>
      </c>
    </row>
    <row r="2957" spans="1:31" x14ac:dyDescent="0.45">
      <c r="A2957" t="s">
        <v>737</v>
      </c>
      <c r="B2957" t="s">
        <v>8181</v>
      </c>
      <c r="C2957" t="str">
        <f t="shared" si="92"/>
        <v>other</v>
      </c>
      <c r="D2957">
        <v>433</v>
      </c>
      <c r="E2957">
        <v>115</v>
      </c>
      <c r="F2957">
        <v>729</v>
      </c>
      <c r="G2957">
        <v>622</v>
      </c>
      <c r="H2957" t="s">
        <v>10426</v>
      </c>
      <c r="I2957">
        <v>1000</v>
      </c>
      <c r="J2957" s="1">
        <v>7458269</v>
      </c>
      <c r="K2957" s="1">
        <v>12000000</v>
      </c>
      <c r="L2957" s="1">
        <f>J2957/K2957</f>
        <v>0.62152241666666663</v>
      </c>
      <c r="M2957" s="2" t="str">
        <f t="shared" si="93"/>
        <v>other</v>
      </c>
      <c r="N2957" t="s">
        <v>5373</v>
      </c>
      <c r="O2957" t="s">
        <v>2802</v>
      </c>
      <c r="P2957" t="s">
        <v>14183</v>
      </c>
      <c r="Q2957">
        <v>91082</v>
      </c>
      <c r="R2957">
        <v>3798</v>
      </c>
      <c r="S2957" t="s">
        <v>2091</v>
      </c>
      <c r="T2957">
        <v>0</v>
      </c>
      <c r="U2957" t="s">
        <v>14184</v>
      </c>
      <c r="V2957" t="s">
        <v>14185</v>
      </c>
      <c r="W2957">
        <v>274</v>
      </c>
      <c r="X2957" t="s">
        <v>37</v>
      </c>
      <c r="Y2957" t="s">
        <v>38</v>
      </c>
      <c r="Z2957" t="s">
        <v>575</v>
      </c>
      <c r="AA2957">
        <v>2013</v>
      </c>
      <c r="AB2957">
        <v>844</v>
      </c>
      <c r="AC2957">
        <v>7.8</v>
      </c>
      <c r="AD2957">
        <v>2.35</v>
      </c>
      <c r="AE2957">
        <v>0</v>
      </c>
    </row>
    <row r="2958" spans="1:31" x14ac:dyDescent="0.45">
      <c r="A2958" t="s">
        <v>28</v>
      </c>
      <c r="B2958" t="s">
        <v>14186</v>
      </c>
      <c r="C2958" t="str">
        <f t="shared" si="92"/>
        <v>other</v>
      </c>
      <c r="D2958">
        <v>66</v>
      </c>
      <c r="E2958">
        <v>92</v>
      </c>
      <c r="F2958">
        <v>226</v>
      </c>
      <c r="G2958">
        <v>580</v>
      </c>
      <c r="H2958" t="s">
        <v>792</v>
      </c>
      <c r="I2958">
        <v>1000</v>
      </c>
      <c r="J2958" s="1">
        <v>7455447</v>
      </c>
      <c r="K2958" s="1">
        <v>13000000</v>
      </c>
      <c r="L2958" s="1">
        <f>J2958/K2958</f>
        <v>0.5734959230769231</v>
      </c>
      <c r="M2958" s="2" t="str">
        <f t="shared" si="93"/>
        <v>other</v>
      </c>
      <c r="N2958" t="s">
        <v>8935</v>
      </c>
      <c r="O2958" t="s">
        <v>32</v>
      </c>
      <c r="P2958" t="s">
        <v>14187</v>
      </c>
      <c r="Q2958">
        <v>16646</v>
      </c>
      <c r="R2958">
        <v>3931</v>
      </c>
      <c r="S2958" t="s">
        <v>3536</v>
      </c>
      <c r="T2958">
        <v>1</v>
      </c>
      <c r="U2958" t="s">
        <v>14188</v>
      </c>
      <c r="V2958" t="s">
        <v>14189</v>
      </c>
      <c r="W2958">
        <v>104</v>
      </c>
      <c r="X2958" t="s">
        <v>37</v>
      </c>
      <c r="Y2958" t="s">
        <v>38</v>
      </c>
      <c r="Z2958" t="s">
        <v>575</v>
      </c>
      <c r="AA2958">
        <v>1995</v>
      </c>
      <c r="AB2958">
        <v>851</v>
      </c>
      <c r="AC2958">
        <v>6.7</v>
      </c>
      <c r="AD2958">
        <v>1.85</v>
      </c>
      <c r="AE2958">
        <v>0</v>
      </c>
    </row>
    <row r="2959" spans="1:31" x14ac:dyDescent="0.45">
      <c r="A2959" t="s">
        <v>28</v>
      </c>
      <c r="B2959" t="s">
        <v>3907</v>
      </c>
      <c r="C2959" t="str">
        <f t="shared" si="92"/>
        <v>other</v>
      </c>
      <c r="D2959">
        <v>37</v>
      </c>
      <c r="E2959">
        <v>91</v>
      </c>
      <c r="F2959">
        <v>25</v>
      </c>
      <c r="G2959">
        <v>611</v>
      </c>
      <c r="H2959" t="s">
        <v>2083</v>
      </c>
      <c r="I2959">
        <v>833</v>
      </c>
      <c r="J2959" s="1">
        <v>7443007</v>
      </c>
      <c r="K2959" s="1">
        <v>12000000</v>
      </c>
      <c r="L2959" s="1">
        <f>J2959/K2959</f>
        <v>0.62025058333333338</v>
      </c>
      <c r="M2959" s="2" t="str">
        <f t="shared" si="93"/>
        <v>other</v>
      </c>
      <c r="N2959" t="s">
        <v>14190</v>
      </c>
      <c r="O2959" t="s">
        <v>1467</v>
      </c>
      <c r="P2959" t="s">
        <v>14191</v>
      </c>
      <c r="Q2959">
        <v>5794</v>
      </c>
      <c r="R2959">
        <v>4551</v>
      </c>
      <c r="S2959" t="s">
        <v>2460</v>
      </c>
      <c r="T2959">
        <v>0</v>
      </c>
      <c r="U2959" t="s">
        <v>14192</v>
      </c>
      <c r="V2959" t="s">
        <v>14193</v>
      </c>
      <c r="W2959">
        <v>69</v>
      </c>
      <c r="X2959" t="s">
        <v>37</v>
      </c>
      <c r="Y2959" t="s">
        <v>38</v>
      </c>
      <c r="Z2959" t="s">
        <v>90</v>
      </c>
      <c r="AA2959">
        <v>2001</v>
      </c>
      <c r="AB2959">
        <v>626</v>
      </c>
      <c r="AC2959">
        <v>5.3</v>
      </c>
      <c r="AD2959">
        <v>1.85</v>
      </c>
      <c r="AE2959">
        <v>0</v>
      </c>
    </row>
    <row r="2960" spans="1:31" x14ac:dyDescent="0.45">
      <c r="A2960" t="s">
        <v>28</v>
      </c>
      <c r="B2960" t="s">
        <v>8176</v>
      </c>
      <c r="C2960" t="str">
        <f t="shared" si="92"/>
        <v>other</v>
      </c>
      <c r="D2960">
        <v>325</v>
      </c>
      <c r="E2960">
        <v>94</v>
      </c>
      <c r="F2960">
        <v>655</v>
      </c>
      <c r="G2960">
        <v>390</v>
      </c>
      <c r="H2960" t="s">
        <v>7119</v>
      </c>
      <c r="I2960">
        <v>9000</v>
      </c>
      <c r="J2960" s="1">
        <v>7434726</v>
      </c>
      <c r="K2960" s="1">
        <v>12000000</v>
      </c>
      <c r="L2960" s="1">
        <f>J2960/K2960</f>
        <v>0.61956049999999996</v>
      </c>
      <c r="M2960" s="2" t="str">
        <f t="shared" si="93"/>
        <v>other</v>
      </c>
      <c r="N2960" t="s">
        <v>2517</v>
      </c>
      <c r="O2960" t="s">
        <v>766</v>
      </c>
      <c r="P2960" t="s">
        <v>14194</v>
      </c>
      <c r="Q2960">
        <v>64682</v>
      </c>
      <c r="R2960">
        <v>10575</v>
      </c>
      <c r="S2960" t="s">
        <v>7172</v>
      </c>
      <c r="T2960">
        <v>1</v>
      </c>
      <c r="U2960" t="s">
        <v>14195</v>
      </c>
      <c r="V2960" t="s">
        <v>14196</v>
      </c>
      <c r="W2960">
        <v>203</v>
      </c>
      <c r="X2960" t="s">
        <v>37</v>
      </c>
      <c r="Y2960" t="s">
        <v>38</v>
      </c>
      <c r="Z2960" t="s">
        <v>575</v>
      </c>
      <c r="AA2960">
        <v>2011</v>
      </c>
      <c r="AB2960">
        <v>786</v>
      </c>
      <c r="AC2960">
        <v>6.3</v>
      </c>
      <c r="AD2960">
        <v>1.85</v>
      </c>
      <c r="AE2960">
        <v>0</v>
      </c>
    </row>
    <row r="2961" spans="1:31" x14ac:dyDescent="0.45">
      <c r="A2961" t="s">
        <v>28</v>
      </c>
      <c r="B2961" t="s">
        <v>4521</v>
      </c>
      <c r="C2961" t="str">
        <f t="shared" si="92"/>
        <v>other</v>
      </c>
      <c r="D2961">
        <v>170</v>
      </c>
      <c r="E2961">
        <v>93</v>
      </c>
      <c r="F2961">
        <v>83</v>
      </c>
      <c r="G2961">
        <v>501</v>
      </c>
      <c r="H2961" t="s">
        <v>11246</v>
      </c>
      <c r="I2961">
        <v>26000</v>
      </c>
      <c r="J2961" s="1">
        <v>7417210</v>
      </c>
      <c r="K2961" s="1">
        <v>12000000</v>
      </c>
      <c r="L2961" s="1">
        <f>J2961/K2961</f>
        <v>0.61810083333333332</v>
      </c>
      <c r="M2961" s="2" t="str">
        <f t="shared" si="93"/>
        <v>other</v>
      </c>
      <c r="N2961" t="s">
        <v>329</v>
      </c>
      <c r="O2961" t="s">
        <v>330</v>
      </c>
      <c r="P2961" t="s">
        <v>14197</v>
      </c>
      <c r="Q2961">
        <v>196422</v>
      </c>
      <c r="R2961">
        <v>28767</v>
      </c>
      <c r="S2961" t="s">
        <v>2721</v>
      </c>
      <c r="T2961">
        <v>1</v>
      </c>
      <c r="U2961" t="s">
        <v>14198</v>
      </c>
      <c r="V2961" t="s">
        <v>14199</v>
      </c>
      <c r="W2961">
        <v>444</v>
      </c>
      <c r="X2961" t="s">
        <v>37</v>
      </c>
      <c r="Y2961" t="s">
        <v>38</v>
      </c>
      <c r="Z2961" t="s">
        <v>575</v>
      </c>
      <c r="AA2961">
        <v>2006</v>
      </c>
      <c r="AB2961">
        <v>725</v>
      </c>
      <c r="AC2961">
        <v>7</v>
      </c>
      <c r="AD2961">
        <v>1.78</v>
      </c>
      <c r="AE2961">
        <v>0</v>
      </c>
    </row>
    <row r="2962" spans="1:31" x14ac:dyDescent="0.45">
      <c r="A2962" t="s">
        <v>28</v>
      </c>
      <c r="B2962" t="s">
        <v>14200</v>
      </c>
      <c r="C2962" t="str">
        <f t="shared" si="92"/>
        <v>other</v>
      </c>
      <c r="D2962">
        <v>11</v>
      </c>
      <c r="E2962">
        <v>93</v>
      </c>
      <c r="F2962">
        <v>3</v>
      </c>
      <c r="G2962">
        <v>324</v>
      </c>
      <c r="H2962" t="s">
        <v>5493</v>
      </c>
      <c r="I2962">
        <v>1000</v>
      </c>
      <c r="J2962" s="1">
        <v>7382993</v>
      </c>
      <c r="L2962" s="1" t="e">
        <f>J2962/K2962</f>
        <v>#DIV/0!</v>
      </c>
      <c r="M2962" s="2" t="e">
        <f t="shared" si="93"/>
        <v>#DIV/0!</v>
      </c>
      <c r="N2962" t="s">
        <v>1661</v>
      </c>
      <c r="O2962" t="s">
        <v>794</v>
      </c>
      <c r="P2962" t="s">
        <v>14201</v>
      </c>
      <c r="Q2962">
        <v>2301</v>
      </c>
      <c r="R2962">
        <v>2939</v>
      </c>
      <c r="S2962" t="s">
        <v>14202</v>
      </c>
      <c r="T2962">
        <v>2</v>
      </c>
      <c r="U2962" t="s">
        <v>14203</v>
      </c>
      <c r="V2962" t="s">
        <v>14204</v>
      </c>
      <c r="W2962">
        <v>15</v>
      </c>
      <c r="X2962" t="s">
        <v>37</v>
      </c>
      <c r="Y2962" t="s">
        <v>38</v>
      </c>
      <c r="Z2962" t="s">
        <v>575</v>
      </c>
      <c r="AA2962">
        <v>1997</v>
      </c>
      <c r="AB2962">
        <v>560</v>
      </c>
      <c r="AC2962">
        <v>5.3</v>
      </c>
      <c r="AD2962">
        <v>1.85</v>
      </c>
      <c r="AE2962">
        <v>0</v>
      </c>
    </row>
    <row r="2963" spans="1:31" x14ac:dyDescent="0.45">
      <c r="A2963" t="s">
        <v>28</v>
      </c>
      <c r="B2963" t="s">
        <v>5452</v>
      </c>
      <c r="C2963" t="str">
        <f t="shared" si="92"/>
        <v>other</v>
      </c>
      <c r="D2963">
        <v>24</v>
      </c>
      <c r="E2963">
        <v>100</v>
      </c>
      <c r="F2963">
        <v>98</v>
      </c>
      <c r="G2963">
        <v>604</v>
      </c>
      <c r="H2963" t="s">
        <v>8561</v>
      </c>
      <c r="I2963">
        <v>1000</v>
      </c>
      <c r="J2963" s="1">
        <v>7369373</v>
      </c>
      <c r="K2963" s="1">
        <v>12000000</v>
      </c>
      <c r="L2963" s="1">
        <f>J2963/K2963</f>
        <v>0.61411441666666666</v>
      </c>
      <c r="M2963" s="2" t="str">
        <f t="shared" si="93"/>
        <v>other</v>
      </c>
      <c r="N2963" t="s">
        <v>1405</v>
      </c>
      <c r="O2963" t="s">
        <v>2051</v>
      </c>
      <c r="P2963" t="s">
        <v>14205</v>
      </c>
      <c r="Q2963">
        <v>4052</v>
      </c>
      <c r="R2963">
        <v>3250</v>
      </c>
      <c r="S2963" t="s">
        <v>1706</v>
      </c>
      <c r="T2963">
        <v>1</v>
      </c>
      <c r="U2963" t="s">
        <v>14206</v>
      </c>
      <c r="V2963" t="s">
        <v>14207</v>
      </c>
      <c r="W2963">
        <v>88</v>
      </c>
      <c r="X2963" t="s">
        <v>37</v>
      </c>
      <c r="Y2963" t="s">
        <v>38</v>
      </c>
      <c r="Z2963" t="s">
        <v>575</v>
      </c>
      <c r="AA2963">
        <v>1998</v>
      </c>
      <c r="AB2963">
        <v>849</v>
      </c>
      <c r="AC2963">
        <v>6.6</v>
      </c>
      <c r="AD2963">
        <v>2.35</v>
      </c>
      <c r="AE2963">
        <v>0</v>
      </c>
    </row>
    <row r="2964" spans="1:31" x14ac:dyDescent="0.45">
      <c r="A2964" t="s">
        <v>28</v>
      </c>
      <c r="B2964" t="s">
        <v>9094</v>
      </c>
      <c r="C2964" t="str">
        <f t="shared" si="92"/>
        <v>other</v>
      </c>
      <c r="D2964">
        <v>70</v>
      </c>
      <c r="E2964">
        <v>100</v>
      </c>
      <c r="F2964">
        <v>43</v>
      </c>
      <c r="G2964">
        <v>696</v>
      </c>
      <c r="H2964" t="s">
        <v>5943</v>
      </c>
      <c r="I2964">
        <v>988</v>
      </c>
      <c r="J2964" s="1">
        <v>7362100</v>
      </c>
      <c r="L2964" s="1" t="e">
        <f>J2964/K2964</f>
        <v>#DIV/0!</v>
      </c>
      <c r="M2964" s="2" t="e">
        <f t="shared" si="93"/>
        <v>#DIV/0!</v>
      </c>
      <c r="N2964" t="s">
        <v>3888</v>
      </c>
      <c r="O2964" t="s">
        <v>324</v>
      </c>
      <c r="P2964" t="s">
        <v>14208</v>
      </c>
      <c r="Q2964">
        <v>10103</v>
      </c>
      <c r="R2964">
        <v>3906</v>
      </c>
      <c r="S2964" t="s">
        <v>8324</v>
      </c>
      <c r="T2964">
        <v>1</v>
      </c>
      <c r="U2964" t="s">
        <v>14209</v>
      </c>
      <c r="V2964" t="s">
        <v>14210</v>
      </c>
      <c r="W2964">
        <v>36</v>
      </c>
      <c r="X2964" t="s">
        <v>37</v>
      </c>
      <c r="Y2964" t="s">
        <v>38</v>
      </c>
      <c r="Z2964" t="s">
        <v>90</v>
      </c>
      <c r="AA2964">
        <v>2010</v>
      </c>
      <c r="AB2964">
        <v>826</v>
      </c>
      <c r="AC2964">
        <v>5.8</v>
      </c>
      <c r="AD2964">
        <v>2.35</v>
      </c>
      <c r="AE2964">
        <v>0</v>
      </c>
    </row>
    <row r="2965" spans="1:31" x14ac:dyDescent="0.45">
      <c r="A2965" t="s">
        <v>28</v>
      </c>
      <c r="B2965" t="s">
        <v>2718</v>
      </c>
      <c r="C2965" t="str">
        <f t="shared" si="92"/>
        <v>other</v>
      </c>
      <c r="D2965">
        <v>232</v>
      </c>
      <c r="E2965">
        <v>113</v>
      </c>
      <c r="F2965">
        <v>438</v>
      </c>
      <c r="G2965">
        <v>471</v>
      </c>
      <c r="H2965" t="s">
        <v>2276</v>
      </c>
      <c r="I2965">
        <v>11000</v>
      </c>
      <c r="J2965" s="1">
        <v>7292175</v>
      </c>
      <c r="L2965" s="1" t="e">
        <f>J2965/K2965</f>
        <v>#DIV/0!</v>
      </c>
      <c r="M2965" s="2" t="e">
        <f t="shared" si="93"/>
        <v>#DIV/0!</v>
      </c>
      <c r="N2965" t="s">
        <v>209</v>
      </c>
      <c r="O2965" t="s">
        <v>252</v>
      </c>
      <c r="P2965" t="s">
        <v>14211</v>
      </c>
      <c r="Q2965">
        <v>41226</v>
      </c>
      <c r="R2965">
        <v>12274</v>
      </c>
      <c r="S2965" t="s">
        <v>14212</v>
      </c>
      <c r="T2965">
        <v>1</v>
      </c>
      <c r="U2965" t="s">
        <v>14213</v>
      </c>
      <c r="V2965" t="s">
        <v>14214</v>
      </c>
      <c r="W2965">
        <v>281</v>
      </c>
      <c r="X2965" t="s">
        <v>37</v>
      </c>
      <c r="Y2965" t="s">
        <v>38</v>
      </c>
      <c r="Z2965" t="s">
        <v>575</v>
      </c>
      <c r="AA2965">
        <v>2008</v>
      </c>
      <c r="AB2965">
        <v>536</v>
      </c>
      <c r="AC2965">
        <v>6.7</v>
      </c>
      <c r="AD2965">
        <v>1.85</v>
      </c>
      <c r="AE2965">
        <v>0</v>
      </c>
    </row>
    <row r="2966" spans="1:31" x14ac:dyDescent="0.45">
      <c r="A2966" t="s">
        <v>28</v>
      </c>
      <c r="B2966" t="s">
        <v>9323</v>
      </c>
      <c r="C2966" t="str">
        <f t="shared" si="92"/>
        <v>other</v>
      </c>
      <c r="D2966">
        <v>34</v>
      </c>
      <c r="E2966">
        <v>122</v>
      </c>
      <c r="F2966">
        <v>30</v>
      </c>
      <c r="G2966">
        <v>85</v>
      </c>
      <c r="H2966" t="s">
        <v>4233</v>
      </c>
      <c r="I2966">
        <v>1000</v>
      </c>
      <c r="J2966" s="1">
        <v>7282851</v>
      </c>
      <c r="K2966" s="1">
        <v>12000000</v>
      </c>
      <c r="L2966" s="1">
        <f>J2966/K2966</f>
        <v>0.60690425000000003</v>
      </c>
      <c r="M2966" s="2" t="str">
        <f t="shared" si="93"/>
        <v>other</v>
      </c>
      <c r="N2966" t="s">
        <v>5264</v>
      </c>
      <c r="O2966" t="s">
        <v>3970</v>
      </c>
      <c r="P2966" t="s">
        <v>14215</v>
      </c>
      <c r="Q2966">
        <v>16764</v>
      </c>
      <c r="R2966">
        <v>1456</v>
      </c>
      <c r="S2966" t="s">
        <v>14216</v>
      </c>
      <c r="T2966">
        <v>0</v>
      </c>
      <c r="U2966" t="s">
        <v>14217</v>
      </c>
      <c r="V2966" t="s">
        <v>14218</v>
      </c>
      <c r="W2966">
        <v>48</v>
      </c>
      <c r="X2966" t="s">
        <v>37</v>
      </c>
      <c r="Y2966" t="s">
        <v>38</v>
      </c>
      <c r="Z2966" t="s">
        <v>575</v>
      </c>
      <c r="AA2966">
        <v>1981</v>
      </c>
      <c r="AB2966">
        <v>230</v>
      </c>
      <c r="AC2966">
        <v>6.6</v>
      </c>
      <c r="AD2966">
        <v>1.85</v>
      </c>
      <c r="AE2966">
        <v>0</v>
      </c>
    </row>
    <row r="2967" spans="1:31" x14ac:dyDescent="0.45">
      <c r="A2967" t="s">
        <v>28</v>
      </c>
      <c r="B2967" t="s">
        <v>5328</v>
      </c>
      <c r="C2967" t="str">
        <f t="shared" si="92"/>
        <v>other</v>
      </c>
      <c r="D2967">
        <v>160</v>
      </c>
      <c r="E2967">
        <v>100</v>
      </c>
      <c r="F2967">
        <v>73</v>
      </c>
      <c r="G2967">
        <v>1000</v>
      </c>
      <c r="H2967" t="s">
        <v>426</v>
      </c>
      <c r="I2967">
        <v>19000</v>
      </c>
      <c r="J2967" s="1">
        <v>7268659</v>
      </c>
      <c r="L2967" s="1" t="e">
        <f>J2967/K2967</f>
        <v>#DIV/0!</v>
      </c>
      <c r="M2967" s="2" t="e">
        <f t="shared" si="93"/>
        <v>#DIV/0!</v>
      </c>
      <c r="N2967" t="s">
        <v>6316</v>
      </c>
      <c r="O2967" t="s">
        <v>95</v>
      </c>
      <c r="P2967" t="s">
        <v>14219</v>
      </c>
      <c r="Q2967">
        <v>60171</v>
      </c>
      <c r="R2967">
        <v>34700</v>
      </c>
      <c r="S2967" t="s">
        <v>133</v>
      </c>
      <c r="T2967">
        <v>0</v>
      </c>
      <c r="U2967" t="s">
        <v>14220</v>
      </c>
      <c r="V2967" t="s">
        <v>14221</v>
      </c>
      <c r="W2967">
        <v>296</v>
      </c>
      <c r="X2967" t="s">
        <v>37</v>
      </c>
      <c r="Y2967" t="s">
        <v>56</v>
      </c>
      <c r="Z2967" t="s">
        <v>39</v>
      </c>
      <c r="AA2967">
        <v>2003</v>
      </c>
      <c r="AB2967">
        <v>14000</v>
      </c>
      <c r="AC2967">
        <v>7</v>
      </c>
      <c r="AD2967">
        <v>2.35</v>
      </c>
      <c r="AE2967">
        <v>0</v>
      </c>
    </row>
    <row r="2968" spans="1:31" x14ac:dyDescent="0.45">
      <c r="A2968" t="s">
        <v>28</v>
      </c>
      <c r="B2968" t="s">
        <v>700</v>
      </c>
      <c r="C2968" t="str">
        <f t="shared" si="92"/>
        <v>other</v>
      </c>
      <c r="D2968">
        <v>96</v>
      </c>
      <c r="E2968">
        <v>293</v>
      </c>
      <c r="F2968">
        <v>249</v>
      </c>
      <c r="G2968">
        <v>18</v>
      </c>
      <c r="H2968" t="s">
        <v>14222</v>
      </c>
      <c r="I2968">
        <v>362</v>
      </c>
      <c r="J2968" s="1">
        <v>7267324</v>
      </c>
      <c r="K2968" s="1">
        <v>14000000</v>
      </c>
      <c r="L2968" s="1">
        <f>J2968/K2968</f>
        <v>0.51909457142857141</v>
      </c>
      <c r="M2968" s="2" t="str">
        <f t="shared" si="93"/>
        <v>other</v>
      </c>
      <c r="N2968" t="s">
        <v>14223</v>
      </c>
      <c r="O2968" t="s">
        <v>1265</v>
      </c>
      <c r="P2968" t="s">
        <v>14224</v>
      </c>
      <c r="Q2968">
        <v>168203</v>
      </c>
      <c r="R2968">
        <v>469</v>
      </c>
      <c r="S2968" t="s">
        <v>14225</v>
      </c>
      <c r="T2968">
        <v>0</v>
      </c>
      <c r="U2968" t="s">
        <v>14226</v>
      </c>
      <c r="V2968" t="s">
        <v>14227</v>
      </c>
      <c r="W2968">
        <v>426</v>
      </c>
      <c r="X2968" t="s">
        <v>8721</v>
      </c>
      <c r="Y2968" t="s">
        <v>9129</v>
      </c>
      <c r="Z2968" t="s">
        <v>575</v>
      </c>
      <c r="AA2968">
        <v>1981</v>
      </c>
      <c r="AB2968">
        <v>21</v>
      </c>
      <c r="AC2968">
        <v>8.4</v>
      </c>
      <c r="AD2968">
        <v>1.85</v>
      </c>
      <c r="AE2968">
        <v>0</v>
      </c>
    </row>
    <row r="2969" spans="1:31" x14ac:dyDescent="0.45">
      <c r="A2969" t="s">
        <v>28</v>
      </c>
      <c r="B2969" t="s">
        <v>2044</v>
      </c>
      <c r="C2969" t="str">
        <f t="shared" si="92"/>
        <v>other</v>
      </c>
      <c r="D2969">
        <v>106</v>
      </c>
      <c r="E2969">
        <v>137</v>
      </c>
      <c r="F2969">
        <v>102</v>
      </c>
      <c r="G2969">
        <v>877</v>
      </c>
      <c r="H2969" t="s">
        <v>1412</v>
      </c>
      <c r="I2969">
        <v>2000</v>
      </c>
      <c r="J2969" s="1">
        <v>7262288</v>
      </c>
      <c r="K2969" s="1">
        <v>107000000</v>
      </c>
      <c r="L2969" s="1">
        <f>J2969/K2969</f>
        <v>6.7871850467289718E-2</v>
      </c>
      <c r="M2969" s="2" t="str">
        <f t="shared" si="93"/>
        <v>other</v>
      </c>
      <c r="N2969" t="s">
        <v>2045</v>
      </c>
      <c r="O2969" t="s">
        <v>526</v>
      </c>
      <c r="P2969" t="s">
        <v>2046</v>
      </c>
      <c r="Q2969">
        <v>16832</v>
      </c>
      <c r="R2969">
        <v>5780</v>
      </c>
      <c r="S2969" t="s">
        <v>1180</v>
      </c>
      <c r="T2969">
        <v>0</v>
      </c>
      <c r="U2969" t="s">
        <v>2047</v>
      </c>
      <c r="V2969" t="s">
        <v>2048</v>
      </c>
      <c r="W2969">
        <v>267</v>
      </c>
      <c r="X2969" t="s">
        <v>37</v>
      </c>
      <c r="Y2969" t="s">
        <v>38</v>
      </c>
      <c r="Z2969" t="s">
        <v>39</v>
      </c>
      <c r="AA2969">
        <v>2004</v>
      </c>
      <c r="AB2969">
        <v>973</v>
      </c>
      <c r="AC2969">
        <v>6</v>
      </c>
      <c r="AD2969">
        <v>2.35</v>
      </c>
      <c r="AE2969">
        <v>0</v>
      </c>
    </row>
    <row r="2970" spans="1:31" x14ac:dyDescent="0.45">
      <c r="A2970" t="s">
        <v>28</v>
      </c>
      <c r="B2970" t="s">
        <v>14228</v>
      </c>
      <c r="C2970" t="str">
        <f t="shared" si="92"/>
        <v>other</v>
      </c>
      <c r="D2970">
        <v>53</v>
      </c>
      <c r="E2970">
        <v>93</v>
      </c>
      <c r="F2970">
        <v>32</v>
      </c>
      <c r="G2970">
        <v>503</v>
      </c>
      <c r="H2970" t="s">
        <v>10766</v>
      </c>
      <c r="I2970">
        <v>529</v>
      </c>
      <c r="J2970" s="1">
        <v>7221458</v>
      </c>
      <c r="K2970" s="1">
        <v>12000000</v>
      </c>
      <c r="L2970" s="1">
        <f>J2970/K2970</f>
        <v>0.60178816666666668</v>
      </c>
      <c r="M2970" s="2" t="str">
        <f t="shared" si="93"/>
        <v>other</v>
      </c>
      <c r="N2970" t="s">
        <v>1661</v>
      </c>
      <c r="O2970" t="s">
        <v>8122</v>
      </c>
      <c r="P2970" t="s">
        <v>14229</v>
      </c>
      <c r="Q2970">
        <v>12007</v>
      </c>
      <c r="R2970">
        <v>2393</v>
      </c>
      <c r="S2970" t="s">
        <v>12258</v>
      </c>
      <c r="T2970">
        <v>3</v>
      </c>
      <c r="U2970" t="s">
        <v>14230</v>
      </c>
      <c r="V2970" t="s">
        <v>14231</v>
      </c>
      <c r="W2970">
        <v>105</v>
      </c>
      <c r="X2970" t="s">
        <v>37</v>
      </c>
      <c r="Y2970" t="s">
        <v>38</v>
      </c>
      <c r="Z2970" t="s">
        <v>575</v>
      </c>
      <c r="AA2970">
        <v>2002</v>
      </c>
      <c r="AB2970">
        <v>526</v>
      </c>
      <c r="AC2970">
        <v>5.4</v>
      </c>
      <c r="AD2970">
        <v>1.85</v>
      </c>
      <c r="AE2970">
        <v>0</v>
      </c>
    </row>
    <row r="2971" spans="1:31" x14ac:dyDescent="0.45">
      <c r="A2971" t="s">
        <v>28</v>
      </c>
      <c r="B2971" t="s">
        <v>5499</v>
      </c>
      <c r="C2971" t="str">
        <f t="shared" si="92"/>
        <v>other</v>
      </c>
      <c r="D2971">
        <v>274</v>
      </c>
      <c r="E2971">
        <v>123</v>
      </c>
      <c r="F2971">
        <v>628</v>
      </c>
      <c r="G2971">
        <v>171</v>
      </c>
      <c r="H2971" t="s">
        <v>11112</v>
      </c>
      <c r="I2971">
        <v>565</v>
      </c>
      <c r="J2971" s="1">
        <v>7219578</v>
      </c>
      <c r="K2971" s="1">
        <v>12000000</v>
      </c>
      <c r="L2971" s="1">
        <f>J2971/K2971</f>
        <v>0.60163149999999999</v>
      </c>
      <c r="M2971" s="2" t="str">
        <f t="shared" si="93"/>
        <v>other</v>
      </c>
      <c r="N2971" t="s">
        <v>677</v>
      </c>
      <c r="O2971" t="s">
        <v>14232</v>
      </c>
      <c r="P2971" t="s">
        <v>14233</v>
      </c>
      <c r="Q2971">
        <v>202341</v>
      </c>
      <c r="R2971">
        <v>1595</v>
      </c>
      <c r="S2971" t="s">
        <v>11783</v>
      </c>
      <c r="T2971">
        <v>1</v>
      </c>
      <c r="U2971" t="s">
        <v>14234</v>
      </c>
      <c r="V2971" t="s">
        <v>14235</v>
      </c>
      <c r="W2971">
        <v>391</v>
      </c>
      <c r="X2971" t="s">
        <v>37</v>
      </c>
      <c r="Y2971" t="s">
        <v>56</v>
      </c>
      <c r="Z2971" t="s">
        <v>575</v>
      </c>
      <c r="AA2971">
        <v>2013</v>
      </c>
      <c r="AB2971">
        <v>555</v>
      </c>
      <c r="AC2971">
        <v>7.8</v>
      </c>
      <c r="AD2971">
        <v>2.35</v>
      </c>
      <c r="AE2971">
        <v>0</v>
      </c>
    </row>
    <row r="2972" spans="1:31" x14ac:dyDescent="0.45">
      <c r="A2972" t="s">
        <v>28</v>
      </c>
      <c r="B2972" t="s">
        <v>1929</v>
      </c>
      <c r="C2972" t="str">
        <f t="shared" si="92"/>
        <v>other</v>
      </c>
      <c r="D2972">
        <v>248</v>
      </c>
      <c r="E2972">
        <v>119</v>
      </c>
      <c r="F2972">
        <v>611</v>
      </c>
      <c r="G2972">
        <v>4</v>
      </c>
      <c r="H2972" t="s">
        <v>6873</v>
      </c>
      <c r="I2972">
        <v>755</v>
      </c>
      <c r="J2972" s="1">
        <v>7204138</v>
      </c>
      <c r="K2972" s="1">
        <v>100000000</v>
      </c>
      <c r="L2972" s="1">
        <f>J2972/K2972</f>
        <v>7.2041380000000002E-2</v>
      </c>
      <c r="M2972" s="2" t="str">
        <f t="shared" si="93"/>
        <v>other</v>
      </c>
      <c r="N2972" t="s">
        <v>202</v>
      </c>
      <c r="O2972" t="s">
        <v>6871</v>
      </c>
      <c r="P2972" t="s">
        <v>14236</v>
      </c>
      <c r="Q2972">
        <v>92295</v>
      </c>
      <c r="R2972">
        <v>1244</v>
      </c>
      <c r="S2972" t="s">
        <v>14237</v>
      </c>
      <c r="T2972">
        <v>3</v>
      </c>
      <c r="U2972" t="s">
        <v>14238</v>
      </c>
      <c r="V2972" t="s">
        <v>14239</v>
      </c>
      <c r="W2972">
        <v>420</v>
      </c>
      <c r="X2972" t="s">
        <v>1936</v>
      </c>
      <c r="Y2972" t="s">
        <v>882</v>
      </c>
      <c r="Z2972" t="s">
        <v>39</v>
      </c>
      <c r="AA2972">
        <v>2004</v>
      </c>
      <c r="AB2972">
        <v>483</v>
      </c>
      <c r="AC2972">
        <v>7.6</v>
      </c>
      <c r="AD2972">
        <v>2.35</v>
      </c>
      <c r="AE2972">
        <v>0</v>
      </c>
    </row>
    <row r="2973" spans="1:31" x14ac:dyDescent="0.45">
      <c r="A2973" t="s">
        <v>28</v>
      </c>
      <c r="B2973" t="s">
        <v>14240</v>
      </c>
      <c r="C2973" t="str">
        <f t="shared" si="92"/>
        <v>other</v>
      </c>
      <c r="D2973">
        <v>288</v>
      </c>
      <c r="E2973">
        <v>107</v>
      </c>
      <c r="F2973">
        <v>27</v>
      </c>
      <c r="G2973">
        <v>360</v>
      </c>
      <c r="H2973" t="s">
        <v>2206</v>
      </c>
      <c r="I2973">
        <v>664</v>
      </c>
      <c r="J2973" s="1">
        <v>7186670</v>
      </c>
      <c r="K2973" s="1">
        <v>12000000</v>
      </c>
      <c r="L2973" s="1">
        <f>J2973/K2973</f>
        <v>0.59888916666666669</v>
      </c>
      <c r="M2973" s="2" t="str">
        <f t="shared" si="93"/>
        <v>other</v>
      </c>
      <c r="N2973" t="s">
        <v>4065</v>
      </c>
      <c r="O2973" t="s">
        <v>4494</v>
      </c>
      <c r="P2973" t="s">
        <v>14241</v>
      </c>
      <c r="Q2973">
        <v>41574</v>
      </c>
      <c r="R2973">
        <v>2440</v>
      </c>
      <c r="S2973" t="s">
        <v>1491</v>
      </c>
      <c r="T2973">
        <v>1</v>
      </c>
      <c r="U2973" t="s">
        <v>14242</v>
      </c>
      <c r="V2973" t="s">
        <v>14243</v>
      </c>
      <c r="W2973">
        <v>145</v>
      </c>
      <c r="X2973" t="s">
        <v>37</v>
      </c>
      <c r="Y2973" t="s">
        <v>38</v>
      </c>
      <c r="Z2973" t="s">
        <v>575</v>
      </c>
      <c r="AA2973">
        <v>2012</v>
      </c>
      <c r="AB2973">
        <v>591</v>
      </c>
      <c r="AC2973">
        <v>6.6</v>
      </c>
      <c r="AD2973">
        <v>1.85</v>
      </c>
      <c r="AE2973">
        <v>0</v>
      </c>
    </row>
    <row r="2974" spans="1:31" x14ac:dyDescent="0.45">
      <c r="A2974" t="s">
        <v>28</v>
      </c>
      <c r="B2974" t="s">
        <v>14244</v>
      </c>
      <c r="C2974" t="str">
        <f t="shared" si="92"/>
        <v>other</v>
      </c>
      <c r="D2974">
        <v>177</v>
      </c>
      <c r="E2974">
        <v>106</v>
      </c>
      <c r="F2974">
        <v>16</v>
      </c>
      <c r="G2974">
        <v>265</v>
      </c>
      <c r="H2974" t="s">
        <v>14245</v>
      </c>
      <c r="I2974">
        <v>452</v>
      </c>
      <c r="J2974" s="1">
        <v>7159147</v>
      </c>
      <c r="K2974" s="1">
        <v>12000000</v>
      </c>
      <c r="L2974" s="1">
        <f>J2974/K2974</f>
        <v>0.59659558333333329</v>
      </c>
      <c r="M2974" s="2" t="str">
        <f t="shared" si="93"/>
        <v>other</v>
      </c>
      <c r="N2974" t="s">
        <v>2944</v>
      </c>
      <c r="O2974" t="s">
        <v>14246</v>
      </c>
      <c r="P2974" t="s">
        <v>14247</v>
      </c>
      <c r="Q2974">
        <v>57349</v>
      </c>
      <c r="R2974">
        <v>1819</v>
      </c>
      <c r="S2974" t="s">
        <v>14248</v>
      </c>
      <c r="T2974">
        <v>0</v>
      </c>
      <c r="U2974" t="s">
        <v>14249</v>
      </c>
      <c r="V2974" t="s">
        <v>14250</v>
      </c>
      <c r="W2974">
        <v>177</v>
      </c>
      <c r="X2974" t="s">
        <v>37</v>
      </c>
      <c r="Y2974" t="s">
        <v>38</v>
      </c>
      <c r="Z2974" t="s">
        <v>39</v>
      </c>
      <c r="AA2974">
        <v>2015</v>
      </c>
      <c r="AB2974">
        <v>328</v>
      </c>
      <c r="AC2974">
        <v>6.4</v>
      </c>
      <c r="AD2974">
        <v>2.35</v>
      </c>
      <c r="AE2974">
        <v>0</v>
      </c>
    </row>
    <row r="2975" spans="1:31" x14ac:dyDescent="0.45">
      <c r="A2975" t="s">
        <v>28</v>
      </c>
      <c r="B2975" t="s">
        <v>14251</v>
      </c>
      <c r="C2975" t="str">
        <f t="shared" si="92"/>
        <v>other</v>
      </c>
      <c r="D2975">
        <v>81</v>
      </c>
      <c r="E2975">
        <v>109</v>
      </c>
      <c r="F2975">
        <v>67</v>
      </c>
      <c r="G2975">
        <v>192</v>
      </c>
      <c r="H2975" t="s">
        <v>14252</v>
      </c>
      <c r="I2975">
        <v>436</v>
      </c>
      <c r="J2975" s="1">
        <v>7156933</v>
      </c>
      <c r="K2975" s="1">
        <v>12000000</v>
      </c>
      <c r="L2975" s="1">
        <f>J2975/K2975</f>
        <v>0.59641108333333337</v>
      </c>
      <c r="M2975" s="2" t="str">
        <f t="shared" si="93"/>
        <v>other</v>
      </c>
      <c r="N2975" t="s">
        <v>4286</v>
      </c>
      <c r="O2975" t="s">
        <v>796</v>
      </c>
      <c r="P2975" t="s">
        <v>14253</v>
      </c>
      <c r="Q2975">
        <v>15412</v>
      </c>
      <c r="R2975">
        <v>1141</v>
      </c>
      <c r="S2975" t="s">
        <v>14254</v>
      </c>
      <c r="T2975">
        <v>3</v>
      </c>
      <c r="U2975" t="s">
        <v>14255</v>
      </c>
      <c r="V2975" t="s">
        <v>14256</v>
      </c>
      <c r="W2975">
        <v>90</v>
      </c>
      <c r="X2975" t="s">
        <v>37</v>
      </c>
      <c r="Y2975" t="s">
        <v>38</v>
      </c>
      <c r="Z2975" t="s">
        <v>575</v>
      </c>
      <c r="AA2975">
        <v>2008</v>
      </c>
      <c r="AB2975">
        <v>223</v>
      </c>
      <c r="AC2975">
        <v>7</v>
      </c>
      <c r="AD2975">
        <v>2.35</v>
      </c>
      <c r="AE2975">
        <v>0</v>
      </c>
    </row>
    <row r="2976" spans="1:31" x14ac:dyDescent="0.45">
      <c r="A2976" t="s">
        <v>28</v>
      </c>
      <c r="B2976" t="s">
        <v>14257</v>
      </c>
      <c r="C2976" t="str">
        <f t="shared" si="92"/>
        <v>other</v>
      </c>
      <c r="D2976">
        <v>29</v>
      </c>
      <c r="E2976">
        <v>81</v>
      </c>
      <c r="F2976">
        <v>25</v>
      </c>
      <c r="G2976">
        <v>654</v>
      </c>
      <c r="H2976" t="s">
        <v>2628</v>
      </c>
      <c r="I2976">
        <v>931</v>
      </c>
      <c r="J2976" s="1">
        <v>7156725</v>
      </c>
      <c r="K2976" s="1">
        <v>10000000</v>
      </c>
      <c r="L2976" s="1">
        <f>J2976/K2976</f>
        <v>0.71567250000000004</v>
      </c>
      <c r="M2976" s="2" t="str">
        <f t="shared" si="93"/>
        <v>other</v>
      </c>
      <c r="N2976" t="s">
        <v>999</v>
      </c>
      <c r="O2976" t="s">
        <v>610</v>
      </c>
      <c r="P2976" t="s">
        <v>14258</v>
      </c>
      <c r="Q2976">
        <v>6965</v>
      </c>
      <c r="R2976">
        <v>3848</v>
      </c>
      <c r="S2976" t="s">
        <v>14259</v>
      </c>
      <c r="T2976">
        <v>0</v>
      </c>
      <c r="U2976" t="s">
        <v>14260</v>
      </c>
      <c r="V2976" t="s">
        <v>14261</v>
      </c>
      <c r="W2976">
        <v>69</v>
      </c>
      <c r="X2976" t="s">
        <v>37</v>
      </c>
      <c r="Y2976" t="s">
        <v>38</v>
      </c>
      <c r="Z2976" t="s">
        <v>39</v>
      </c>
      <c r="AA2976">
        <v>2000</v>
      </c>
      <c r="AB2976">
        <v>744</v>
      </c>
      <c r="AC2976">
        <v>5.7</v>
      </c>
      <c r="AD2976">
        <v>1.85</v>
      </c>
      <c r="AE2976">
        <v>0</v>
      </c>
    </row>
    <row r="2977" spans="1:31" x14ac:dyDescent="0.45">
      <c r="A2977" t="s">
        <v>28</v>
      </c>
      <c r="B2977" t="s">
        <v>14262</v>
      </c>
      <c r="C2977" t="str">
        <f t="shared" si="92"/>
        <v>other</v>
      </c>
      <c r="D2977">
        <v>58</v>
      </c>
      <c r="E2977">
        <v>95</v>
      </c>
      <c r="F2977">
        <v>216</v>
      </c>
      <c r="G2977">
        <v>968</v>
      </c>
      <c r="H2977" t="s">
        <v>4462</v>
      </c>
      <c r="I2977">
        <v>1000</v>
      </c>
      <c r="J2977" s="1">
        <v>7137502</v>
      </c>
      <c r="K2977" s="1">
        <v>8000000</v>
      </c>
      <c r="L2977" s="1">
        <f>J2977/K2977</f>
        <v>0.89218774999999995</v>
      </c>
      <c r="M2977" s="2" t="str">
        <f t="shared" si="93"/>
        <v>other</v>
      </c>
      <c r="N2977" t="s">
        <v>1391</v>
      </c>
      <c r="O2977" t="s">
        <v>4524</v>
      </c>
      <c r="P2977" t="s">
        <v>14263</v>
      </c>
      <c r="Q2977">
        <v>23383</v>
      </c>
      <c r="R2977">
        <v>4755</v>
      </c>
      <c r="S2977" t="s">
        <v>374</v>
      </c>
      <c r="T2977">
        <v>0</v>
      </c>
      <c r="U2977" t="s">
        <v>14264</v>
      </c>
      <c r="V2977" t="s">
        <v>14265</v>
      </c>
      <c r="W2977">
        <v>68</v>
      </c>
      <c r="X2977" t="s">
        <v>37</v>
      </c>
      <c r="Y2977" t="s">
        <v>365</v>
      </c>
      <c r="Z2977" t="s">
        <v>575</v>
      </c>
      <c r="AA2977">
        <v>1992</v>
      </c>
      <c r="AB2977">
        <v>1000</v>
      </c>
      <c r="AC2977">
        <v>5.9</v>
      </c>
      <c r="AD2977">
        <v>1.85</v>
      </c>
      <c r="AE2977">
        <v>0</v>
      </c>
    </row>
    <row r="2978" spans="1:31" x14ac:dyDescent="0.45">
      <c r="A2978" t="s">
        <v>28</v>
      </c>
      <c r="B2978" t="s">
        <v>11214</v>
      </c>
      <c r="C2978" t="str">
        <f t="shared" si="92"/>
        <v>other</v>
      </c>
      <c r="D2978">
        <v>144</v>
      </c>
      <c r="E2978">
        <v>86</v>
      </c>
      <c r="F2978">
        <v>378</v>
      </c>
      <c r="G2978">
        <v>783</v>
      </c>
      <c r="H2978" t="s">
        <v>1792</v>
      </c>
      <c r="I2978">
        <v>957</v>
      </c>
      <c r="J2978" s="1">
        <v>7098492</v>
      </c>
      <c r="K2978" s="1">
        <v>12000000</v>
      </c>
      <c r="L2978" s="1">
        <f>J2978/K2978</f>
        <v>0.59154099999999998</v>
      </c>
      <c r="M2978" s="2" t="str">
        <f t="shared" si="93"/>
        <v>other</v>
      </c>
      <c r="N2978" t="s">
        <v>1661</v>
      </c>
      <c r="O2978" t="s">
        <v>1000</v>
      </c>
      <c r="P2978" t="s">
        <v>14266</v>
      </c>
      <c r="Q2978">
        <v>12197</v>
      </c>
      <c r="R2978">
        <v>3535</v>
      </c>
      <c r="S2978" t="s">
        <v>962</v>
      </c>
      <c r="T2978">
        <v>0</v>
      </c>
      <c r="U2978" t="s">
        <v>14267</v>
      </c>
      <c r="V2978" t="s">
        <v>14268</v>
      </c>
      <c r="W2978">
        <v>150</v>
      </c>
      <c r="X2978" t="s">
        <v>37</v>
      </c>
      <c r="Y2978" t="s">
        <v>38</v>
      </c>
      <c r="Z2978" t="s">
        <v>39</v>
      </c>
      <c r="AA2978">
        <v>2006</v>
      </c>
      <c r="AB2978">
        <v>925</v>
      </c>
      <c r="AC2978">
        <v>6.3</v>
      </c>
      <c r="AD2978">
        <v>1.85</v>
      </c>
      <c r="AE2978">
        <v>0</v>
      </c>
    </row>
    <row r="2979" spans="1:31" x14ac:dyDescent="0.45">
      <c r="A2979" t="s">
        <v>737</v>
      </c>
      <c r="B2979" t="s">
        <v>3993</v>
      </c>
      <c r="C2979" t="str">
        <f t="shared" si="92"/>
        <v>other</v>
      </c>
      <c r="D2979">
        <v>114</v>
      </c>
      <c r="E2979">
        <v>113</v>
      </c>
      <c r="F2979">
        <v>11000</v>
      </c>
      <c r="G2979">
        <v>99</v>
      </c>
      <c r="H2979" t="s">
        <v>14269</v>
      </c>
      <c r="I2979">
        <v>537</v>
      </c>
      <c r="J2979" s="1">
        <v>7097125</v>
      </c>
      <c r="K2979" s="1">
        <v>12000000</v>
      </c>
      <c r="L2979" s="1">
        <f>J2979/K2979</f>
        <v>0.59142708333333338</v>
      </c>
      <c r="M2979" s="2" t="str">
        <f t="shared" si="93"/>
        <v>other</v>
      </c>
      <c r="N2979" t="s">
        <v>2517</v>
      </c>
      <c r="O2979" t="s">
        <v>1376</v>
      </c>
      <c r="P2979" t="s">
        <v>14270</v>
      </c>
      <c r="Q2979">
        <v>20576</v>
      </c>
      <c r="R2979">
        <v>943</v>
      </c>
      <c r="S2979" t="s">
        <v>6539</v>
      </c>
      <c r="T2979">
        <v>0</v>
      </c>
      <c r="U2979" t="s">
        <v>14271</v>
      </c>
      <c r="V2979" t="s">
        <v>14272</v>
      </c>
      <c r="W2979">
        <v>161</v>
      </c>
      <c r="X2979" t="s">
        <v>37</v>
      </c>
      <c r="Y2979" t="s">
        <v>38</v>
      </c>
      <c r="Z2979" t="s">
        <v>575</v>
      </c>
      <c r="AA2979">
        <v>1998</v>
      </c>
      <c r="AB2979">
        <v>255</v>
      </c>
      <c r="AC2979">
        <v>6.3</v>
      </c>
      <c r="AD2979">
        <v>1.66</v>
      </c>
      <c r="AE2979">
        <v>0</v>
      </c>
    </row>
    <row r="2980" spans="1:31" x14ac:dyDescent="0.45">
      <c r="A2980" t="s">
        <v>28</v>
      </c>
      <c r="B2980" t="s">
        <v>4017</v>
      </c>
      <c r="C2980" t="str">
        <f t="shared" si="92"/>
        <v>other</v>
      </c>
      <c r="D2980">
        <v>132</v>
      </c>
      <c r="E2980">
        <v>122</v>
      </c>
      <c r="F2980">
        <v>708</v>
      </c>
      <c r="G2980">
        <v>316</v>
      </c>
      <c r="H2980" t="s">
        <v>7485</v>
      </c>
      <c r="I2980">
        <v>433</v>
      </c>
      <c r="J2980" s="1">
        <v>7070459</v>
      </c>
      <c r="K2980" s="1">
        <v>12000000</v>
      </c>
      <c r="L2980" s="1">
        <f>J2980/K2980</f>
        <v>0.58920491666666663</v>
      </c>
      <c r="M2980" s="2" t="str">
        <f t="shared" si="93"/>
        <v>other</v>
      </c>
      <c r="N2980" t="s">
        <v>2517</v>
      </c>
      <c r="O2980" t="s">
        <v>14273</v>
      </c>
      <c r="P2980" t="s">
        <v>14274</v>
      </c>
      <c r="Q2980">
        <v>20000</v>
      </c>
      <c r="R2980">
        <v>1291</v>
      </c>
      <c r="S2980" t="s">
        <v>7021</v>
      </c>
      <c r="T2980">
        <v>0</v>
      </c>
      <c r="U2980" t="s">
        <v>14275</v>
      </c>
      <c r="V2980" t="s">
        <v>14276</v>
      </c>
      <c r="W2980">
        <v>188</v>
      </c>
      <c r="X2980" t="s">
        <v>37</v>
      </c>
      <c r="Y2980" t="s">
        <v>38</v>
      </c>
      <c r="Z2980" t="s">
        <v>575</v>
      </c>
      <c r="AA2980">
        <v>2006</v>
      </c>
      <c r="AB2980">
        <v>398</v>
      </c>
      <c r="AC2980">
        <v>6.2</v>
      </c>
      <c r="AD2980">
        <v>2.35</v>
      </c>
      <c r="AE2980">
        <v>0</v>
      </c>
    </row>
    <row r="2981" spans="1:31" x14ac:dyDescent="0.45">
      <c r="A2981" t="s">
        <v>28</v>
      </c>
      <c r="B2981" t="s">
        <v>12464</v>
      </c>
      <c r="C2981" t="str">
        <f t="shared" si="92"/>
        <v>other</v>
      </c>
      <c r="D2981">
        <v>60</v>
      </c>
      <c r="E2981">
        <v>90</v>
      </c>
      <c r="F2981">
        <v>7</v>
      </c>
      <c r="G2981">
        <v>251</v>
      </c>
      <c r="H2981" t="s">
        <v>14277</v>
      </c>
      <c r="I2981">
        <v>525</v>
      </c>
      <c r="J2981" s="1">
        <v>7060876</v>
      </c>
      <c r="K2981" s="1">
        <v>12000000</v>
      </c>
      <c r="L2981" s="1">
        <f>J2981/K2981</f>
        <v>0.58840633333333336</v>
      </c>
      <c r="M2981" s="2" t="str">
        <f t="shared" si="93"/>
        <v>other</v>
      </c>
      <c r="N2981" t="s">
        <v>11240</v>
      </c>
      <c r="O2981" t="s">
        <v>1652</v>
      </c>
      <c r="P2981" t="s">
        <v>14278</v>
      </c>
      <c r="Q2981">
        <v>23606</v>
      </c>
      <c r="R2981">
        <v>1445</v>
      </c>
      <c r="S2981" t="s">
        <v>14279</v>
      </c>
      <c r="T2981">
        <v>2</v>
      </c>
      <c r="U2981" t="s">
        <v>14280</v>
      </c>
      <c r="V2981" t="s">
        <v>14281</v>
      </c>
      <c r="W2981">
        <v>304</v>
      </c>
      <c r="X2981" t="s">
        <v>37</v>
      </c>
      <c r="Y2981" t="s">
        <v>38</v>
      </c>
      <c r="Z2981" t="s">
        <v>90</v>
      </c>
      <c r="AA2981">
        <v>2003</v>
      </c>
      <c r="AB2981">
        <v>281</v>
      </c>
      <c r="AC2981">
        <v>2.1</v>
      </c>
      <c r="AD2981">
        <v>1.85</v>
      </c>
      <c r="AE2981">
        <v>0</v>
      </c>
    </row>
    <row r="2982" spans="1:31" x14ac:dyDescent="0.45">
      <c r="A2982" t="s">
        <v>28</v>
      </c>
      <c r="B2982" t="s">
        <v>5066</v>
      </c>
      <c r="C2982" t="str">
        <f t="shared" si="92"/>
        <v>other</v>
      </c>
      <c r="D2982">
        <v>30</v>
      </c>
      <c r="E2982">
        <v>108</v>
      </c>
      <c r="F2982">
        <v>0</v>
      </c>
      <c r="G2982">
        <v>599</v>
      </c>
      <c r="H2982" t="s">
        <v>1827</v>
      </c>
      <c r="I2982">
        <v>873</v>
      </c>
      <c r="J2982" s="1">
        <v>7059537</v>
      </c>
      <c r="K2982" s="1">
        <v>12000000</v>
      </c>
      <c r="L2982" s="1">
        <f>J2982/K2982</f>
        <v>0.58829474999999998</v>
      </c>
      <c r="M2982" s="2" t="str">
        <f t="shared" si="93"/>
        <v>other</v>
      </c>
      <c r="N2982" t="s">
        <v>2517</v>
      </c>
      <c r="O2982" t="s">
        <v>1992</v>
      </c>
      <c r="P2982" t="s">
        <v>14282</v>
      </c>
      <c r="Q2982">
        <v>4961</v>
      </c>
      <c r="R2982">
        <v>4497</v>
      </c>
      <c r="S2982" t="s">
        <v>5576</v>
      </c>
      <c r="T2982">
        <v>3</v>
      </c>
      <c r="U2982" t="s">
        <v>14283</v>
      </c>
      <c r="V2982" t="s">
        <v>14284</v>
      </c>
      <c r="W2982">
        <v>33</v>
      </c>
      <c r="X2982" t="s">
        <v>37</v>
      </c>
      <c r="Y2982" t="s">
        <v>38</v>
      </c>
      <c r="Z2982" t="s">
        <v>575</v>
      </c>
      <c r="AA2982">
        <v>1996</v>
      </c>
      <c r="AB2982">
        <v>680</v>
      </c>
      <c r="AC2982">
        <v>5</v>
      </c>
      <c r="AD2982">
        <v>1.85</v>
      </c>
      <c r="AE2982">
        <v>0</v>
      </c>
    </row>
    <row r="2983" spans="1:31" x14ac:dyDescent="0.45">
      <c r="A2983" t="s">
        <v>28</v>
      </c>
      <c r="B2983" t="s">
        <v>14285</v>
      </c>
      <c r="C2983" t="str">
        <f t="shared" si="92"/>
        <v>other</v>
      </c>
      <c r="D2983">
        <v>138</v>
      </c>
      <c r="E2983">
        <v>113</v>
      </c>
      <c r="F2983">
        <v>319</v>
      </c>
      <c r="G2983">
        <v>48</v>
      </c>
      <c r="H2983" t="s">
        <v>14286</v>
      </c>
      <c r="I2983">
        <v>1000</v>
      </c>
      <c r="J2983" s="1">
        <v>7022940</v>
      </c>
      <c r="K2983" s="1">
        <v>12000000</v>
      </c>
      <c r="L2983" s="1">
        <f>J2983/K2983</f>
        <v>0.58524500000000002</v>
      </c>
      <c r="M2983" s="2" t="str">
        <f t="shared" si="93"/>
        <v>other</v>
      </c>
      <c r="N2983" t="s">
        <v>842</v>
      </c>
      <c r="O2983" t="s">
        <v>2609</v>
      </c>
      <c r="P2983" t="s">
        <v>14287</v>
      </c>
      <c r="Q2983">
        <v>18632</v>
      </c>
      <c r="R2983">
        <v>1171</v>
      </c>
      <c r="S2983" t="s">
        <v>14288</v>
      </c>
      <c r="T2983">
        <v>0</v>
      </c>
      <c r="U2983" t="s">
        <v>14289</v>
      </c>
      <c r="V2983" t="s">
        <v>14290</v>
      </c>
      <c r="W2983">
        <v>354</v>
      </c>
      <c r="X2983" t="s">
        <v>37</v>
      </c>
      <c r="Y2983" t="s">
        <v>365</v>
      </c>
      <c r="Z2983" t="s">
        <v>575</v>
      </c>
      <c r="AA2983">
        <v>2003</v>
      </c>
      <c r="AB2983">
        <v>65</v>
      </c>
      <c r="AC2983">
        <v>5.3</v>
      </c>
      <c r="AD2983">
        <v>1.85</v>
      </c>
      <c r="AE2983">
        <v>0</v>
      </c>
    </row>
    <row r="2984" spans="1:31" x14ac:dyDescent="0.45">
      <c r="A2984" t="s">
        <v>28</v>
      </c>
      <c r="B2984" t="s">
        <v>8962</v>
      </c>
      <c r="C2984" t="str">
        <f t="shared" si="92"/>
        <v>other</v>
      </c>
      <c r="D2984">
        <v>190</v>
      </c>
      <c r="E2984">
        <v>110</v>
      </c>
      <c r="F2984">
        <v>115</v>
      </c>
      <c r="G2984">
        <v>103</v>
      </c>
      <c r="H2984" t="s">
        <v>3718</v>
      </c>
      <c r="I2984">
        <v>812</v>
      </c>
      <c r="J2984" s="1">
        <v>7017178</v>
      </c>
      <c r="K2984" s="1">
        <v>12000000</v>
      </c>
      <c r="L2984" s="1">
        <f>J2984/K2984</f>
        <v>0.58476483333333329</v>
      </c>
      <c r="M2984" s="2" t="str">
        <f t="shared" si="93"/>
        <v>other</v>
      </c>
      <c r="N2984" t="s">
        <v>209</v>
      </c>
      <c r="O2984" t="s">
        <v>3856</v>
      </c>
      <c r="P2984" t="s">
        <v>14291</v>
      </c>
      <c r="Q2984">
        <v>29613</v>
      </c>
      <c r="R2984">
        <v>1540</v>
      </c>
      <c r="S2984" t="s">
        <v>14292</v>
      </c>
      <c r="T2984">
        <v>0</v>
      </c>
      <c r="U2984" t="s">
        <v>14293</v>
      </c>
      <c r="V2984" t="s">
        <v>14294</v>
      </c>
      <c r="W2984">
        <v>98</v>
      </c>
      <c r="X2984" t="s">
        <v>37</v>
      </c>
      <c r="Y2984" t="s">
        <v>38</v>
      </c>
      <c r="Z2984" t="s">
        <v>575</v>
      </c>
      <c r="AA2984">
        <v>2008</v>
      </c>
      <c r="AB2984">
        <v>580</v>
      </c>
      <c r="AC2984">
        <v>7.1</v>
      </c>
      <c r="AD2984">
        <v>2.35</v>
      </c>
      <c r="AE2984">
        <v>0</v>
      </c>
    </row>
    <row r="2985" spans="1:31" x14ac:dyDescent="0.45">
      <c r="A2985" t="s">
        <v>28</v>
      </c>
      <c r="B2985" t="s">
        <v>14295</v>
      </c>
      <c r="C2985" t="str">
        <f t="shared" si="92"/>
        <v>other</v>
      </c>
      <c r="D2985">
        <v>61</v>
      </c>
      <c r="E2985">
        <v>109</v>
      </c>
      <c r="F2985">
        <v>40</v>
      </c>
      <c r="G2985">
        <v>794</v>
      </c>
      <c r="H2985" t="s">
        <v>385</v>
      </c>
      <c r="I2985">
        <v>5000</v>
      </c>
      <c r="J2985" s="1">
        <v>7009668</v>
      </c>
      <c r="K2985" s="1">
        <v>12000000</v>
      </c>
      <c r="L2985" s="1">
        <f>J2985/K2985</f>
        <v>0.58413899999999996</v>
      </c>
      <c r="M2985" s="2" t="str">
        <f t="shared" si="93"/>
        <v>other</v>
      </c>
      <c r="N2985" t="s">
        <v>3399</v>
      </c>
      <c r="O2985" t="s">
        <v>2388</v>
      </c>
      <c r="P2985" t="s">
        <v>14296</v>
      </c>
      <c r="Q2985">
        <v>5016</v>
      </c>
      <c r="R2985">
        <v>7166</v>
      </c>
      <c r="S2985" t="s">
        <v>13238</v>
      </c>
      <c r="T2985">
        <v>5</v>
      </c>
      <c r="U2985" t="s">
        <v>14297</v>
      </c>
      <c r="V2985" t="s">
        <v>14298</v>
      </c>
      <c r="W2985">
        <v>99</v>
      </c>
      <c r="X2985" t="s">
        <v>37</v>
      </c>
      <c r="Y2985" t="s">
        <v>56</v>
      </c>
      <c r="Z2985" t="s">
        <v>575</v>
      </c>
      <c r="AA2985">
        <v>2001</v>
      </c>
      <c r="AB2985">
        <v>1000</v>
      </c>
      <c r="AC2985">
        <v>7</v>
      </c>
      <c r="AD2985">
        <v>2.35</v>
      </c>
      <c r="AE2985">
        <v>0</v>
      </c>
    </row>
    <row r="2986" spans="1:31" x14ac:dyDescent="0.45">
      <c r="A2986" t="s">
        <v>28</v>
      </c>
      <c r="B2986" t="s">
        <v>6881</v>
      </c>
      <c r="C2986" t="str">
        <f t="shared" si="92"/>
        <v>other</v>
      </c>
      <c r="D2986">
        <v>363</v>
      </c>
      <c r="E2986">
        <v>110</v>
      </c>
      <c r="F2986">
        <v>584</v>
      </c>
      <c r="G2986">
        <v>74</v>
      </c>
      <c r="H2986" t="s">
        <v>6883</v>
      </c>
      <c r="I2986">
        <v>629</v>
      </c>
      <c r="J2986" s="1">
        <v>7002255</v>
      </c>
      <c r="K2986" s="1">
        <v>12215500000</v>
      </c>
      <c r="L2986" s="1">
        <f>J2986/K2986</f>
        <v>5.7322704760345464E-4</v>
      </c>
      <c r="M2986" s="2" t="str">
        <f t="shared" si="93"/>
        <v>other</v>
      </c>
      <c r="N2986" t="s">
        <v>14299</v>
      </c>
      <c r="O2986" t="s">
        <v>14300</v>
      </c>
      <c r="P2986" t="s">
        <v>5341</v>
      </c>
      <c r="Q2986">
        <v>68883</v>
      </c>
      <c r="R2986">
        <v>1173</v>
      </c>
      <c r="S2986" t="s">
        <v>14301</v>
      </c>
      <c r="T2986">
        <v>0</v>
      </c>
      <c r="U2986" t="s">
        <v>14302</v>
      </c>
      <c r="V2986" t="s">
        <v>14303</v>
      </c>
      <c r="W2986">
        <v>279</v>
      </c>
      <c r="X2986" t="s">
        <v>12690</v>
      </c>
      <c r="Y2986" t="s">
        <v>5684</v>
      </c>
      <c r="Z2986" t="s">
        <v>575</v>
      </c>
      <c r="AA2986">
        <v>2006</v>
      </c>
      <c r="AB2986">
        <v>398</v>
      </c>
      <c r="AC2986">
        <v>7</v>
      </c>
      <c r="AD2986">
        <v>1.85</v>
      </c>
      <c r="AE2986">
        <v>0</v>
      </c>
    </row>
    <row r="2987" spans="1:31" x14ac:dyDescent="0.45">
      <c r="A2987" t="s">
        <v>28</v>
      </c>
      <c r="B2987" t="s">
        <v>1506</v>
      </c>
      <c r="C2987" t="str">
        <f t="shared" si="92"/>
        <v>other</v>
      </c>
      <c r="D2987">
        <v>2</v>
      </c>
      <c r="E2987">
        <v>100</v>
      </c>
      <c r="F2987">
        <v>55</v>
      </c>
      <c r="G2987">
        <v>212</v>
      </c>
      <c r="H2987" t="s">
        <v>4196</v>
      </c>
      <c r="I2987">
        <v>3000</v>
      </c>
      <c r="J2987" s="1">
        <v>7001720</v>
      </c>
      <c r="K2987" s="1">
        <v>12000000</v>
      </c>
      <c r="L2987" s="1">
        <f>J2987/K2987</f>
        <v>0.58347666666666664</v>
      </c>
      <c r="M2987" s="2" t="str">
        <f t="shared" si="93"/>
        <v>other</v>
      </c>
      <c r="N2987" t="s">
        <v>14304</v>
      </c>
      <c r="O2987" t="s">
        <v>1679</v>
      </c>
      <c r="P2987" t="s">
        <v>14305</v>
      </c>
      <c r="Q2987">
        <v>763</v>
      </c>
      <c r="R2987">
        <v>4277</v>
      </c>
      <c r="S2987" t="s">
        <v>14306</v>
      </c>
      <c r="T2987">
        <v>0</v>
      </c>
      <c r="U2987" t="s">
        <v>14307</v>
      </c>
      <c r="V2987" t="s">
        <v>14308</v>
      </c>
      <c r="W2987">
        <v>10</v>
      </c>
      <c r="X2987" t="s">
        <v>37</v>
      </c>
      <c r="Y2987" t="s">
        <v>38</v>
      </c>
      <c r="Z2987" t="s">
        <v>90</v>
      </c>
      <c r="AA2987">
        <v>1981</v>
      </c>
      <c r="AB2987">
        <v>642</v>
      </c>
      <c r="AC2987">
        <v>5.7</v>
      </c>
      <c r="AD2987">
        <v>1.85</v>
      </c>
      <c r="AE2987">
        <v>0</v>
      </c>
    </row>
    <row r="2988" spans="1:31" x14ac:dyDescent="0.45">
      <c r="A2988" t="s">
        <v>28</v>
      </c>
      <c r="B2988" t="s">
        <v>14309</v>
      </c>
      <c r="C2988" t="str">
        <f t="shared" si="92"/>
        <v>other</v>
      </c>
      <c r="D2988">
        <v>131</v>
      </c>
      <c r="E2988">
        <v>101</v>
      </c>
      <c r="F2988">
        <v>61</v>
      </c>
      <c r="G2988">
        <v>611</v>
      </c>
      <c r="H2988" t="s">
        <v>1645</v>
      </c>
      <c r="I2988">
        <v>769</v>
      </c>
      <c r="J2988" s="1">
        <v>7000000</v>
      </c>
      <c r="K2988" s="1">
        <v>12000000</v>
      </c>
      <c r="L2988" s="1">
        <f>J2988/K2988</f>
        <v>0.58333333333333337</v>
      </c>
      <c r="M2988" s="2" t="str">
        <f t="shared" si="93"/>
        <v>other</v>
      </c>
      <c r="N2988" t="s">
        <v>9744</v>
      </c>
      <c r="O2988" t="s">
        <v>13338</v>
      </c>
      <c r="P2988" t="s">
        <v>14310</v>
      </c>
      <c r="Q2988">
        <v>29990</v>
      </c>
      <c r="R2988">
        <v>2543</v>
      </c>
      <c r="S2988" t="s">
        <v>10132</v>
      </c>
      <c r="T2988">
        <v>0</v>
      </c>
      <c r="U2988" t="s">
        <v>14311</v>
      </c>
      <c r="V2988" t="s">
        <v>14312</v>
      </c>
      <c r="W2988">
        <v>316</v>
      </c>
      <c r="X2988" t="s">
        <v>37</v>
      </c>
      <c r="Y2988" t="s">
        <v>5550</v>
      </c>
      <c r="Z2988" t="s">
        <v>575</v>
      </c>
      <c r="AA2988">
        <v>1999</v>
      </c>
      <c r="AB2988">
        <v>692</v>
      </c>
      <c r="AC2988">
        <v>7.1</v>
      </c>
      <c r="AD2988">
        <v>2.35</v>
      </c>
      <c r="AE2988">
        <v>0</v>
      </c>
    </row>
    <row r="2989" spans="1:31" x14ac:dyDescent="0.45">
      <c r="A2989" t="s">
        <v>28</v>
      </c>
      <c r="B2989" t="s">
        <v>14313</v>
      </c>
      <c r="C2989" t="str">
        <f t="shared" si="92"/>
        <v>other</v>
      </c>
      <c r="D2989">
        <v>146</v>
      </c>
      <c r="E2989">
        <v>97</v>
      </c>
      <c r="F2989">
        <v>20</v>
      </c>
      <c r="G2989">
        <v>442</v>
      </c>
      <c r="H2989" t="s">
        <v>5051</v>
      </c>
      <c r="I2989">
        <v>21000</v>
      </c>
      <c r="J2989" s="1">
        <v>6998324</v>
      </c>
      <c r="K2989" s="1">
        <v>12000000</v>
      </c>
      <c r="L2989" s="1">
        <f>J2989/K2989</f>
        <v>0.58319366666666672</v>
      </c>
      <c r="M2989" s="2" t="str">
        <f t="shared" si="93"/>
        <v>other</v>
      </c>
      <c r="N2989" t="s">
        <v>1405</v>
      </c>
      <c r="O2989" t="s">
        <v>92</v>
      </c>
      <c r="P2989" t="s">
        <v>14314</v>
      </c>
      <c r="Q2989">
        <v>56654</v>
      </c>
      <c r="R2989">
        <v>22577</v>
      </c>
      <c r="S2989" t="s">
        <v>8052</v>
      </c>
      <c r="T2989">
        <v>5</v>
      </c>
      <c r="U2989" t="s">
        <v>14315</v>
      </c>
      <c r="V2989" t="s">
        <v>14316</v>
      </c>
      <c r="W2989">
        <v>124</v>
      </c>
      <c r="X2989" t="s">
        <v>37</v>
      </c>
      <c r="Y2989" t="s">
        <v>38</v>
      </c>
      <c r="Z2989" t="s">
        <v>575</v>
      </c>
      <c r="AA2989">
        <v>2007</v>
      </c>
      <c r="AB2989">
        <v>569</v>
      </c>
      <c r="AC2989">
        <v>7</v>
      </c>
      <c r="AD2989">
        <v>1.85</v>
      </c>
      <c r="AE2989">
        <v>0</v>
      </c>
    </row>
    <row r="2990" spans="1:31" x14ac:dyDescent="0.45">
      <c r="A2990" t="s">
        <v>28</v>
      </c>
      <c r="B2990" t="s">
        <v>14317</v>
      </c>
      <c r="C2990" t="str">
        <f t="shared" si="92"/>
        <v>other</v>
      </c>
      <c r="D2990">
        <v>280</v>
      </c>
      <c r="E2990">
        <v>172</v>
      </c>
      <c r="F2990">
        <v>667</v>
      </c>
      <c r="G2990">
        <v>70</v>
      </c>
      <c r="H2990" t="s">
        <v>14318</v>
      </c>
      <c r="I2990">
        <v>211</v>
      </c>
      <c r="J2990" s="1">
        <v>6982680</v>
      </c>
      <c r="K2990" s="1">
        <v>9200000</v>
      </c>
      <c r="L2990" s="1">
        <f>J2990/K2990</f>
        <v>0.75898695652173909</v>
      </c>
      <c r="M2990" s="2" t="str">
        <f t="shared" si="93"/>
        <v>other</v>
      </c>
      <c r="N2990" t="s">
        <v>3399</v>
      </c>
      <c r="O2990" t="s">
        <v>14319</v>
      </c>
      <c r="P2990" t="s">
        <v>14320</v>
      </c>
      <c r="Q2990">
        <v>55516</v>
      </c>
      <c r="R2990">
        <v>456</v>
      </c>
      <c r="S2990" t="s">
        <v>14321</v>
      </c>
      <c r="T2990">
        <v>2</v>
      </c>
      <c r="U2990" t="s">
        <v>14322</v>
      </c>
      <c r="V2990" t="s">
        <v>14323</v>
      </c>
      <c r="W2990">
        <v>124</v>
      </c>
      <c r="X2990" t="s">
        <v>9785</v>
      </c>
      <c r="Y2990" t="s">
        <v>7080</v>
      </c>
      <c r="Z2990" t="s">
        <v>4820</v>
      </c>
      <c r="AA2990">
        <v>2013</v>
      </c>
      <c r="AB2990">
        <v>98</v>
      </c>
      <c r="AC2990">
        <v>7.7</v>
      </c>
      <c r="AD2990">
        <v>2.35</v>
      </c>
      <c r="AE2990">
        <v>0</v>
      </c>
    </row>
    <row r="2991" spans="1:31" x14ac:dyDescent="0.45">
      <c r="A2991" t="s">
        <v>28</v>
      </c>
      <c r="B2991" t="s">
        <v>14324</v>
      </c>
      <c r="C2991" t="str">
        <f t="shared" si="92"/>
        <v>other</v>
      </c>
      <c r="D2991">
        <v>78</v>
      </c>
      <c r="E2991">
        <v>104</v>
      </c>
      <c r="F2991">
        <v>0</v>
      </c>
      <c r="G2991">
        <v>77</v>
      </c>
      <c r="H2991" t="s">
        <v>14325</v>
      </c>
      <c r="I2991">
        <v>1000</v>
      </c>
      <c r="J2991" s="1">
        <v>6940281</v>
      </c>
      <c r="K2991" s="1">
        <v>12000000</v>
      </c>
      <c r="L2991" s="1">
        <f>J2991/K2991</f>
        <v>0.57835674999999998</v>
      </c>
      <c r="M2991" s="2" t="str">
        <f t="shared" si="93"/>
        <v>other</v>
      </c>
      <c r="N2991" t="s">
        <v>2517</v>
      </c>
      <c r="O2991" t="s">
        <v>2444</v>
      </c>
      <c r="P2991" t="s">
        <v>14326</v>
      </c>
      <c r="Q2991">
        <v>12047</v>
      </c>
      <c r="R2991">
        <v>1292</v>
      </c>
      <c r="S2991" t="s">
        <v>14327</v>
      </c>
      <c r="T2991">
        <v>4</v>
      </c>
      <c r="U2991" t="s">
        <v>14328</v>
      </c>
      <c r="V2991" t="s">
        <v>14329</v>
      </c>
      <c r="W2991">
        <v>122</v>
      </c>
      <c r="X2991" t="s">
        <v>37</v>
      </c>
      <c r="Y2991" t="s">
        <v>38</v>
      </c>
      <c r="Z2991" t="s">
        <v>575</v>
      </c>
      <c r="AA2991">
        <v>2002</v>
      </c>
      <c r="AB2991">
        <v>165</v>
      </c>
      <c r="AC2991">
        <v>7.1</v>
      </c>
      <c r="AD2991">
        <v>1.85</v>
      </c>
      <c r="AE2991">
        <v>0</v>
      </c>
    </row>
    <row r="2992" spans="1:31" x14ac:dyDescent="0.45">
      <c r="A2992" t="s">
        <v>28</v>
      </c>
      <c r="B2992" t="s">
        <v>14330</v>
      </c>
      <c r="C2992" t="str">
        <f t="shared" si="92"/>
        <v>other</v>
      </c>
      <c r="D2992">
        <v>469</v>
      </c>
      <c r="E2992">
        <v>99</v>
      </c>
      <c r="F2992">
        <v>0</v>
      </c>
      <c r="G2992">
        <v>520</v>
      </c>
      <c r="H2992" t="s">
        <v>5454</v>
      </c>
      <c r="I2992">
        <v>3000</v>
      </c>
      <c r="J2992" s="1">
        <v>6923891</v>
      </c>
      <c r="K2992" s="1">
        <v>12000000</v>
      </c>
      <c r="L2992" s="1">
        <f>J2992/K2992</f>
        <v>0.57699091666666669</v>
      </c>
      <c r="M2992" s="2" t="str">
        <f t="shared" si="93"/>
        <v>other</v>
      </c>
      <c r="N2992" t="s">
        <v>4065</v>
      </c>
      <c r="O2992" t="s">
        <v>14331</v>
      </c>
      <c r="P2992" t="s">
        <v>14332</v>
      </c>
      <c r="Q2992">
        <v>84620</v>
      </c>
      <c r="R2992">
        <v>5074</v>
      </c>
      <c r="S2992" t="s">
        <v>14333</v>
      </c>
      <c r="T2992">
        <v>4</v>
      </c>
      <c r="U2992" t="s">
        <v>14334</v>
      </c>
      <c r="V2992" t="s">
        <v>14335</v>
      </c>
      <c r="W2992">
        <v>235</v>
      </c>
      <c r="X2992" t="s">
        <v>37</v>
      </c>
      <c r="Y2992" t="s">
        <v>56</v>
      </c>
      <c r="Z2992" t="s">
        <v>575</v>
      </c>
      <c r="AA2992">
        <v>2013</v>
      </c>
      <c r="AB2992">
        <v>1000</v>
      </c>
      <c r="AC2992">
        <v>6.8</v>
      </c>
      <c r="AD2992">
        <v>2.35</v>
      </c>
      <c r="AE2992">
        <v>0</v>
      </c>
    </row>
    <row r="2993" spans="1:31" x14ac:dyDescent="0.45">
      <c r="A2993" t="s">
        <v>737</v>
      </c>
      <c r="B2993" t="s">
        <v>6967</v>
      </c>
      <c r="C2993" t="str">
        <f t="shared" si="92"/>
        <v>other</v>
      </c>
      <c r="D2993">
        <v>194</v>
      </c>
      <c r="E2993">
        <v>129</v>
      </c>
      <c r="F2993">
        <v>0</v>
      </c>
      <c r="G2993">
        <v>576</v>
      </c>
      <c r="H2993" t="s">
        <v>6156</v>
      </c>
      <c r="I2993">
        <v>878</v>
      </c>
      <c r="J2993" s="1">
        <v>6879730</v>
      </c>
      <c r="K2993" s="1">
        <v>12000000</v>
      </c>
      <c r="L2993" s="1">
        <f>J2993/K2993</f>
        <v>0.57331083333333333</v>
      </c>
      <c r="M2993" s="2" t="str">
        <f t="shared" si="93"/>
        <v>other</v>
      </c>
      <c r="N2993" t="s">
        <v>5489</v>
      </c>
      <c r="O2993" t="s">
        <v>2402</v>
      </c>
      <c r="P2993" t="s">
        <v>14336</v>
      </c>
      <c r="Q2993">
        <v>41496</v>
      </c>
      <c r="R2993">
        <v>2378</v>
      </c>
      <c r="S2993" t="s">
        <v>6158</v>
      </c>
      <c r="T2993">
        <v>0</v>
      </c>
      <c r="U2993" t="s">
        <v>14337</v>
      </c>
      <c r="V2993" t="s">
        <v>14338</v>
      </c>
      <c r="W2993">
        <v>210</v>
      </c>
      <c r="X2993" t="s">
        <v>7231</v>
      </c>
      <c r="Y2993" t="s">
        <v>3849</v>
      </c>
      <c r="Z2993" t="s">
        <v>575</v>
      </c>
      <c r="AA2993">
        <v>2004</v>
      </c>
      <c r="AB2993">
        <v>643</v>
      </c>
      <c r="AC2993">
        <v>7.5</v>
      </c>
      <c r="AD2993">
        <v>2.35</v>
      </c>
      <c r="AE2993">
        <v>0</v>
      </c>
    </row>
    <row r="2994" spans="1:31" x14ac:dyDescent="0.45">
      <c r="A2994" t="s">
        <v>28</v>
      </c>
      <c r="B2994" t="s">
        <v>14339</v>
      </c>
      <c r="C2994" t="str">
        <f t="shared" si="92"/>
        <v>other</v>
      </c>
      <c r="D2994">
        <v>121</v>
      </c>
      <c r="E2994">
        <v>91</v>
      </c>
      <c r="F2994">
        <v>60</v>
      </c>
      <c r="G2994">
        <v>18</v>
      </c>
      <c r="H2994" t="s">
        <v>14340</v>
      </c>
      <c r="I2994">
        <v>60</v>
      </c>
      <c r="J2994" s="1">
        <v>6857503</v>
      </c>
      <c r="K2994" s="1">
        <v>12000000</v>
      </c>
      <c r="L2994" s="1">
        <f>J2994/K2994</f>
        <v>0.57145858333333333</v>
      </c>
      <c r="M2994" s="2" t="str">
        <f t="shared" si="93"/>
        <v>other</v>
      </c>
      <c r="N2994" t="s">
        <v>4814</v>
      </c>
      <c r="O2994" t="s">
        <v>14341</v>
      </c>
      <c r="P2994" t="s">
        <v>14342</v>
      </c>
      <c r="Q2994">
        <v>8014</v>
      </c>
      <c r="R2994">
        <v>141</v>
      </c>
      <c r="S2994" t="s">
        <v>14343</v>
      </c>
      <c r="T2994">
        <v>4</v>
      </c>
      <c r="U2994" t="s">
        <v>14344</v>
      </c>
      <c r="V2994" t="s">
        <v>14345</v>
      </c>
      <c r="W2994">
        <v>50</v>
      </c>
      <c r="X2994" t="s">
        <v>37</v>
      </c>
      <c r="Y2994" t="s">
        <v>38</v>
      </c>
      <c r="Z2994" t="s">
        <v>39</v>
      </c>
      <c r="AA2994">
        <v>2007</v>
      </c>
      <c r="AB2994">
        <v>46</v>
      </c>
      <c r="AC2994">
        <v>6.3</v>
      </c>
      <c r="AD2994">
        <v>1.85</v>
      </c>
      <c r="AE2994">
        <v>0</v>
      </c>
    </row>
    <row r="2995" spans="1:31" x14ac:dyDescent="0.45">
      <c r="A2995" t="s">
        <v>28</v>
      </c>
      <c r="B2995" t="s">
        <v>14346</v>
      </c>
      <c r="C2995" t="str">
        <f t="shared" si="92"/>
        <v>other</v>
      </c>
      <c r="D2995">
        <v>38</v>
      </c>
      <c r="E2995">
        <v>100</v>
      </c>
      <c r="F2995">
        <v>19</v>
      </c>
      <c r="G2995">
        <v>393</v>
      </c>
      <c r="H2995" t="s">
        <v>8052</v>
      </c>
      <c r="I2995">
        <v>706</v>
      </c>
      <c r="J2995" s="1">
        <v>6857096</v>
      </c>
      <c r="K2995" s="1">
        <v>12000000</v>
      </c>
      <c r="L2995" s="1">
        <f>J2995/K2995</f>
        <v>0.57142466666666669</v>
      </c>
      <c r="M2995" s="2" t="str">
        <f t="shared" si="93"/>
        <v>other</v>
      </c>
      <c r="N2995" t="s">
        <v>3261</v>
      </c>
      <c r="O2995" t="s">
        <v>14347</v>
      </c>
      <c r="P2995" t="s">
        <v>14348</v>
      </c>
      <c r="Q2995">
        <v>6454</v>
      </c>
      <c r="R2995">
        <v>1579</v>
      </c>
      <c r="S2995" t="s">
        <v>1917</v>
      </c>
      <c r="T2995">
        <v>0</v>
      </c>
      <c r="U2995" t="s">
        <v>14349</v>
      </c>
      <c r="V2995" t="s">
        <v>14350</v>
      </c>
      <c r="W2995">
        <v>43</v>
      </c>
      <c r="X2995" t="s">
        <v>37</v>
      </c>
      <c r="Y2995" t="s">
        <v>38</v>
      </c>
      <c r="Z2995" t="s">
        <v>90</v>
      </c>
      <c r="AA2995">
        <v>2005</v>
      </c>
      <c r="AB2995">
        <v>442</v>
      </c>
      <c r="AC2995">
        <v>7.3</v>
      </c>
      <c r="AD2995">
        <v>1.85</v>
      </c>
      <c r="AE2995">
        <v>0</v>
      </c>
    </row>
    <row r="2996" spans="1:31" x14ac:dyDescent="0.45">
      <c r="A2996" t="s">
        <v>28</v>
      </c>
      <c r="B2996" t="s">
        <v>5040</v>
      </c>
      <c r="C2996" t="str">
        <f t="shared" si="92"/>
        <v>other</v>
      </c>
      <c r="D2996">
        <v>123</v>
      </c>
      <c r="E2996">
        <v>111</v>
      </c>
      <c r="F2996">
        <v>277</v>
      </c>
      <c r="G2996">
        <v>289</v>
      </c>
      <c r="H2996" t="s">
        <v>3447</v>
      </c>
      <c r="I2996">
        <v>845</v>
      </c>
      <c r="J2996" s="1">
        <v>6855137</v>
      </c>
      <c r="K2996" s="1">
        <v>12000000</v>
      </c>
      <c r="L2996" s="1">
        <f>J2996/K2996</f>
        <v>0.57126141666666663</v>
      </c>
      <c r="M2996" s="2" t="str">
        <f t="shared" si="93"/>
        <v>other</v>
      </c>
      <c r="N2996" t="s">
        <v>3821</v>
      </c>
      <c r="O2996" t="s">
        <v>1204</v>
      </c>
      <c r="P2996" t="s">
        <v>14351</v>
      </c>
      <c r="Q2996">
        <v>16863</v>
      </c>
      <c r="R2996">
        <v>1554</v>
      </c>
      <c r="S2996" t="s">
        <v>14352</v>
      </c>
      <c r="T2996">
        <v>2</v>
      </c>
      <c r="U2996" t="s">
        <v>14353</v>
      </c>
      <c r="V2996" t="s">
        <v>14354</v>
      </c>
      <c r="W2996">
        <v>57</v>
      </c>
      <c r="X2996" t="s">
        <v>37</v>
      </c>
      <c r="Y2996" t="s">
        <v>7977</v>
      </c>
      <c r="Z2996" t="s">
        <v>39</v>
      </c>
      <c r="AA2996">
        <v>2009</v>
      </c>
      <c r="AB2996">
        <v>327</v>
      </c>
      <c r="AC2996">
        <v>6.8</v>
      </c>
      <c r="AD2996">
        <v>1.85</v>
      </c>
      <c r="AE2996">
        <v>0</v>
      </c>
    </row>
    <row r="2997" spans="1:31" x14ac:dyDescent="0.45">
      <c r="A2997" t="s">
        <v>28</v>
      </c>
      <c r="B2997" t="s">
        <v>14355</v>
      </c>
      <c r="C2997" t="str">
        <f t="shared" si="92"/>
        <v>other</v>
      </c>
      <c r="D2997">
        <v>81</v>
      </c>
      <c r="E2997">
        <v>114</v>
      </c>
      <c r="F2997">
        <v>0</v>
      </c>
      <c r="G2997">
        <v>403</v>
      </c>
      <c r="H2997" t="s">
        <v>9085</v>
      </c>
      <c r="I2997">
        <v>865</v>
      </c>
      <c r="J2997" s="1">
        <v>6852144</v>
      </c>
      <c r="K2997" s="1">
        <v>10000000</v>
      </c>
      <c r="L2997" s="1">
        <f>J2997/K2997</f>
        <v>0.6852144</v>
      </c>
      <c r="M2997" s="2" t="str">
        <f t="shared" si="93"/>
        <v>other</v>
      </c>
      <c r="N2997" t="s">
        <v>2115</v>
      </c>
      <c r="O2997" t="s">
        <v>5959</v>
      </c>
      <c r="P2997" t="s">
        <v>14356</v>
      </c>
      <c r="Q2997">
        <v>18520</v>
      </c>
      <c r="R2997">
        <v>2126</v>
      </c>
      <c r="S2997" t="s">
        <v>14357</v>
      </c>
      <c r="T2997">
        <v>0</v>
      </c>
      <c r="U2997" t="s">
        <v>14358</v>
      </c>
      <c r="V2997" t="s">
        <v>14359</v>
      </c>
      <c r="W2997">
        <v>133</v>
      </c>
      <c r="X2997" t="s">
        <v>37</v>
      </c>
      <c r="Y2997" t="s">
        <v>38</v>
      </c>
      <c r="Z2997" t="s">
        <v>575</v>
      </c>
      <c r="AA2997">
        <v>2000</v>
      </c>
      <c r="AB2997">
        <v>685</v>
      </c>
      <c r="AC2997">
        <v>7.2</v>
      </c>
      <c r="AD2997">
        <v>1.85</v>
      </c>
      <c r="AE2997">
        <v>0</v>
      </c>
    </row>
    <row r="2998" spans="1:31" x14ac:dyDescent="0.45">
      <c r="A2998" t="s">
        <v>28</v>
      </c>
      <c r="B2998" t="s">
        <v>215</v>
      </c>
      <c r="C2998" t="str">
        <f t="shared" si="92"/>
        <v>other</v>
      </c>
      <c r="D2998">
        <v>72</v>
      </c>
      <c r="E2998">
        <v>86</v>
      </c>
      <c r="F2998">
        <v>94</v>
      </c>
      <c r="G2998">
        <v>146</v>
      </c>
      <c r="H2998" t="s">
        <v>10894</v>
      </c>
      <c r="I2998">
        <v>693</v>
      </c>
      <c r="J2998" s="1">
        <v>6851969</v>
      </c>
      <c r="K2998" s="1">
        <v>12000000</v>
      </c>
      <c r="L2998" s="1">
        <f>J2998/K2998</f>
        <v>0.5709974166666667</v>
      </c>
      <c r="M2998" s="2" t="str">
        <f t="shared" si="93"/>
        <v>other</v>
      </c>
      <c r="N2998" t="s">
        <v>999</v>
      </c>
      <c r="O2998" t="s">
        <v>2022</v>
      </c>
      <c r="P2998" t="s">
        <v>14360</v>
      </c>
      <c r="Q2998">
        <v>12559</v>
      </c>
      <c r="R2998">
        <v>1373</v>
      </c>
      <c r="S2998" t="s">
        <v>14361</v>
      </c>
      <c r="T2998">
        <v>0</v>
      </c>
      <c r="U2998" t="s">
        <v>14362</v>
      </c>
      <c r="V2998" t="s">
        <v>14363</v>
      </c>
      <c r="W2998">
        <v>90</v>
      </c>
      <c r="X2998" t="s">
        <v>37</v>
      </c>
      <c r="Y2998" t="s">
        <v>38</v>
      </c>
      <c r="Z2998" t="s">
        <v>575</v>
      </c>
      <c r="AA2998">
        <v>2002</v>
      </c>
      <c r="AB2998">
        <v>534</v>
      </c>
      <c r="AC2998">
        <v>6.4</v>
      </c>
      <c r="AD2998">
        <v>2.35</v>
      </c>
      <c r="AE2998">
        <v>0</v>
      </c>
    </row>
    <row r="2999" spans="1:31" x14ac:dyDescent="0.45">
      <c r="A2999" t="s">
        <v>28</v>
      </c>
      <c r="B2999" t="s">
        <v>10135</v>
      </c>
      <c r="C2999" t="str">
        <f t="shared" si="92"/>
        <v>other</v>
      </c>
      <c r="D2999">
        <v>25</v>
      </c>
      <c r="E2999">
        <v>107</v>
      </c>
      <c r="F2999">
        <v>0</v>
      </c>
      <c r="G2999">
        <v>745</v>
      </c>
      <c r="H2999" t="s">
        <v>3995</v>
      </c>
      <c r="I2999">
        <v>941</v>
      </c>
      <c r="J2999" s="1">
        <v>6851636</v>
      </c>
      <c r="K2999" s="1">
        <v>12000000</v>
      </c>
      <c r="L2999" s="1">
        <f>J2999/K2999</f>
        <v>0.57096966666666671</v>
      </c>
      <c r="M2999" s="2" t="str">
        <f t="shared" si="93"/>
        <v>other</v>
      </c>
      <c r="N2999" t="s">
        <v>2517</v>
      </c>
      <c r="O2999" t="s">
        <v>7882</v>
      </c>
      <c r="P2999" t="s">
        <v>14364</v>
      </c>
      <c r="Q2999">
        <v>1427</v>
      </c>
      <c r="R2999">
        <v>3099</v>
      </c>
      <c r="S2999" t="s">
        <v>2958</v>
      </c>
      <c r="T2999">
        <v>2</v>
      </c>
      <c r="U2999" t="s">
        <v>14365</v>
      </c>
      <c r="V2999" t="s">
        <v>14366</v>
      </c>
      <c r="W2999">
        <v>12</v>
      </c>
      <c r="X2999" t="s">
        <v>37</v>
      </c>
      <c r="Y2999" t="s">
        <v>365</v>
      </c>
      <c r="Z2999" t="s">
        <v>575</v>
      </c>
      <c r="AA2999">
        <v>1997</v>
      </c>
      <c r="AB2999">
        <v>754</v>
      </c>
      <c r="AC2999">
        <v>6</v>
      </c>
      <c r="AD2999">
        <v>1.85</v>
      </c>
      <c r="AE2999">
        <v>0</v>
      </c>
    </row>
    <row r="3000" spans="1:31" x14ac:dyDescent="0.45">
      <c r="A3000" t="s">
        <v>28</v>
      </c>
      <c r="B3000" t="s">
        <v>12361</v>
      </c>
      <c r="C3000" t="str">
        <f t="shared" si="92"/>
        <v>other</v>
      </c>
      <c r="D3000">
        <v>78</v>
      </c>
      <c r="E3000">
        <v>90</v>
      </c>
      <c r="F3000">
        <v>26</v>
      </c>
      <c r="G3000">
        <v>350</v>
      </c>
      <c r="H3000" t="s">
        <v>11223</v>
      </c>
      <c r="I3000">
        <v>797</v>
      </c>
      <c r="J3000" s="1">
        <v>6842058</v>
      </c>
      <c r="K3000" s="1">
        <v>8000000</v>
      </c>
      <c r="L3000" s="1">
        <f>J3000/K3000</f>
        <v>0.85525724999999997</v>
      </c>
      <c r="M3000" s="2" t="str">
        <f t="shared" si="93"/>
        <v>other</v>
      </c>
      <c r="N3000" t="s">
        <v>1914</v>
      </c>
      <c r="O3000" t="s">
        <v>10236</v>
      </c>
      <c r="P3000" t="s">
        <v>14367</v>
      </c>
      <c r="Q3000">
        <v>12125</v>
      </c>
      <c r="R3000">
        <v>2073</v>
      </c>
      <c r="S3000" t="s">
        <v>10969</v>
      </c>
      <c r="T3000">
        <v>2</v>
      </c>
      <c r="U3000" t="s">
        <v>14368</v>
      </c>
      <c r="V3000" t="s">
        <v>14369</v>
      </c>
      <c r="W3000">
        <v>78</v>
      </c>
      <c r="X3000" t="s">
        <v>37</v>
      </c>
      <c r="Y3000" t="s">
        <v>38</v>
      </c>
      <c r="Z3000" t="s">
        <v>575</v>
      </c>
      <c r="AA3000">
        <v>2007</v>
      </c>
      <c r="AB3000">
        <v>474</v>
      </c>
      <c r="AC3000">
        <v>6.4</v>
      </c>
      <c r="AD3000">
        <v>2.35</v>
      </c>
      <c r="AE3000">
        <v>0</v>
      </c>
    </row>
    <row r="3001" spans="1:31" x14ac:dyDescent="0.45">
      <c r="A3001" t="s">
        <v>28</v>
      </c>
      <c r="B3001" t="s">
        <v>3629</v>
      </c>
      <c r="C3001" t="str">
        <f t="shared" si="92"/>
        <v>other</v>
      </c>
      <c r="D3001">
        <v>57</v>
      </c>
      <c r="E3001">
        <v>103</v>
      </c>
      <c r="F3001">
        <v>759</v>
      </c>
      <c r="G3001">
        <v>820</v>
      </c>
      <c r="H3001" t="s">
        <v>10681</v>
      </c>
      <c r="I3001">
        <v>967</v>
      </c>
      <c r="J3001" s="1">
        <v>6830957</v>
      </c>
      <c r="L3001" s="1" t="e">
        <f>J3001/K3001</f>
        <v>#DIV/0!</v>
      </c>
      <c r="M3001" s="2" t="e">
        <f t="shared" si="93"/>
        <v>#DIV/0!</v>
      </c>
      <c r="N3001" t="s">
        <v>1405</v>
      </c>
      <c r="O3001" t="s">
        <v>4185</v>
      </c>
      <c r="P3001" t="s">
        <v>14370</v>
      </c>
      <c r="Q3001">
        <v>2551</v>
      </c>
      <c r="R3001">
        <v>3878</v>
      </c>
      <c r="S3001" t="s">
        <v>1036</v>
      </c>
      <c r="T3001">
        <v>1</v>
      </c>
      <c r="U3001" t="s">
        <v>14371</v>
      </c>
      <c r="V3001" t="s">
        <v>14372</v>
      </c>
      <c r="W3001">
        <v>25</v>
      </c>
      <c r="X3001" t="s">
        <v>37</v>
      </c>
      <c r="Y3001" t="s">
        <v>38</v>
      </c>
      <c r="Z3001" t="s">
        <v>39</v>
      </c>
      <c r="AA3001">
        <v>2012</v>
      </c>
      <c r="AB3001">
        <v>830</v>
      </c>
      <c r="AC3001">
        <v>5.0999999999999996</v>
      </c>
      <c r="AD3001">
        <v>2.35</v>
      </c>
      <c r="AE3001">
        <v>0</v>
      </c>
    </row>
    <row r="3002" spans="1:31" x14ac:dyDescent="0.45">
      <c r="A3002" t="s">
        <v>28</v>
      </c>
      <c r="B3002" t="s">
        <v>14373</v>
      </c>
      <c r="C3002" t="str">
        <f t="shared" si="92"/>
        <v>other</v>
      </c>
      <c r="D3002">
        <v>69</v>
      </c>
      <c r="E3002">
        <v>120</v>
      </c>
      <c r="F3002">
        <v>7</v>
      </c>
      <c r="G3002">
        <v>289</v>
      </c>
      <c r="H3002" t="s">
        <v>13727</v>
      </c>
      <c r="I3002">
        <v>662</v>
      </c>
      <c r="J3002" s="1">
        <v>6777589</v>
      </c>
      <c r="K3002" s="1">
        <v>12000000</v>
      </c>
      <c r="L3002" s="1">
        <f>J3002/K3002</f>
        <v>0.56479908333333328</v>
      </c>
      <c r="M3002" s="2" t="str">
        <f t="shared" si="93"/>
        <v>other</v>
      </c>
      <c r="N3002" t="s">
        <v>2115</v>
      </c>
      <c r="O3002" t="s">
        <v>746</v>
      </c>
      <c r="P3002" t="s">
        <v>14374</v>
      </c>
      <c r="Q3002">
        <v>14831</v>
      </c>
      <c r="R3002">
        <v>1952</v>
      </c>
      <c r="S3002" t="s">
        <v>14352</v>
      </c>
      <c r="T3002">
        <v>0</v>
      </c>
      <c r="U3002" t="s">
        <v>14375</v>
      </c>
      <c r="V3002" t="s">
        <v>14376</v>
      </c>
      <c r="W3002">
        <v>75</v>
      </c>
      <c r="X3002" t="s">
        <v>37</v>
      </c>
      <c r="Y3002" t="s">
        <v>757</v>
      </c>
      <c r="Z3002" t="s">
        <v>575</v>
      </c>
      <c r="AA3002">
        <v>2007</v>
      </c>
      <c r="AB3002">
        <v>345</v>
      </c>
      <c r="AC3002">
        <v>7.5</v>
      </c>
      <c r="AD3002">
        <v>2.35</v>
      </c>
      <c r="AE3002">
        <v>0</v>
      </c>
    </row>
    <row r="3003" spans="1:31" x14ac:dyDescent="0.45">
      <c r="A3003" t="s">
        <v>28</v>
      </c>
      <c r="B3003" t="s">
        <v>14377</v>
      </c>
      <c r="C3003" t="str">
        <f t="shared" si="92"/>
        <v>other</v>
      </c>
      <c r="D3003">
        <v>73</v>
      </c>
      <c r="E3003">
        <v>134</v>
      </c>
      <c r="F3003">
        <v>45</v>
      </c>
      <c r="G3003">
        <v>0</v>
      </c>
      <c r="H3003" t="s">
        <v>14378</v>
      </c>
      <c r="I3003">
        <v>9</v>
      </c>
      <c r="J3003" s="1">
        <v>6768055</v>
      </c>
      <c r="K3003" s="1">
        <v>2500000000</v>
      </c>
      <c r="L3003" s="1">
        <f>J3003/K3003</f>
        <v>2.707222E-3</v>
      </c>
      <c r="M3003" s="2" t="str">
        <f t="shared" si="93"/>
        <v>other</v>
      </c>
      <c r="N3003" t="s">
        <v>5595</v>
      </c>
      <c r="O3003" t="s">
        <v>14379</v>
      </c>
      <c r="P3003" t="s">
        <v>14380</v>
      </c>
      <c r="Q3003">
        <v>5603</v>
      </c>
      <c r="R3003">
        <v>11</v>
      </c>
      <c r="S3003" t="s">
        <v>14381</v>
      </c>
      <c r="T3003">
        <v>0</v>
      </c>
      <c r="U3003" t="s">
        <v>14382</v>
      </c>
      <c r="V3003" t="s">
        <v>14383</v>
      </c>
      <c r="W3003">
        <v>45</v>
      </c>
      <c r="X3003" t="s">
        <v>14384</v>
      </c>
      <c r="Y3003" t="s">
        <v>10972</v>
      </c>
      <c r="Z3003" t="s">
        <v>575</v>
      </c>
      <c r="AA3003">
        <v>2005</v>
      </c>
      <c r="AB3003">
        <v>2</v>
      </c>
      <c r="AC3003">
        <v>7.1</v>
      </c>
      <c r="AD3003">
        <v>2.35</v>
      </c>
      <c r="AE3003">
        <v>0</v>
      </c>
    </row>
    <row r="3004" spans="1:31" x14ac:dyDescent="0.45">
      <c r="A3004" t="s">
        <v>28</v>
      </c>
      <c r="B3004" t="s">
        <v>14385</v>
      </c>
      <c r="C3004" t="str">
        <f t="shared" si="92"/>
        <v>other</v>
      </c>
      <c r="D3004">
        <v>42</v>
      </c>
      <c r="E3004">
        <v>110</v>
      </c>
      <c r="F3004">
        <v>18</v>
      </c>
      <c r="G3004">
        <v>865</v>
      </c>
      <c r="H3004" t="s">
        <v>236</v>
      </c>
      <c r="I3004">
        <v>13000</v>
      </c>
      <c r="J3004" s="1">
        <v>6755271</v>
      </c>
      <c r="K3004" s="1">
        <v>12000000</v>
      </c>
      <c r="L3004" s="1">
        <f>J3004/K3004</f>
        <v>0.56293925</v>
      </c>
      <c r="M3004" s="2" t="str">
        <f t="shared" si="93"/>
        <v>other</v>
      </c>
      <c r="N3004" t="s">
        <v>1661</v>
      </c>
      <c r="O3004" t="s">
        <v>967</v>
      </c>
      <c r="P3004" t="s">
        <v>14386</v>
      </c>
      <c r="Q3004">
        <v>6884</v>
      </c>
      <c r="R3004">
        <v>17417</v>
      </c>
      <c r="S3004" t="s">
        <v>5959</v>
      </c>
      <c r="T3004">
        <v>1</v>
      </c>
      <c r="U3004" t="s">
        <v>14387</v>
      </c>
      <c r="V3004" t="s">
        <v>14388</v>
      </c>
      <c r="W3004">
        <v>133</v>
      </c>
      <c r="X3004" t="s">
        <v>37</v>
      </c>
      <c r="Y3004" t="s">
        <v>38</v>
      </c>
      <c r="Z3004" t="s">
        <v>575</v>
      </c>
      <c r="AA3004">
        <v>1999</v>
      </c>
      <c r="AB3004">
        <v>883</v>
      </c>
      <c r="AC3004">
        <v>4.5999999999999996</v>
      </c>
      <c r="AD3004">
        <v>1.85</v>
      </c>
      <c r="AE3004">
        <v>0</v>
      </c>
    </row>
    <row r="3005" spans="1:31" x14ac:dyDescent="0.45">
      <c r="A3005" t="s">
        <v>28</v>
      </c>
      <c r="B3005" t="s">
        <v>1929</v>
      </c>
      <c r="C3005" t="str">
        <f t="shared" si="92"/>
        <v>other</v>
      </c>
      <c r="D3005">
        <v>101</v>
      </c>
      <c r="E3005">
        <v>95</v>
      </c>
      <c r="F3005">
        <v>611</v>
      </c>
      <c r="G3005">
        <v>3</v>
      </c>
      <c r="H3005" t="s">
        <v>14389</v>
      </c>
      <c r="I3005">
        <v>9</v>
      </c>
      <c r="J3005" s="1">
        <v>6754898</v>
      </c>
      <c r="L3005" s="1" t="e">
        <f>J3005/K3005</f>
        <v>#DIV/0!</v>
      </c>
      <c r="M3005" s="2" t="e">
        <f t="shared" si="93"/>
        <v>#DIV/0!</v>
      </c>
      <c r="N3005" t="s">
        <v>2517</v>
      </c>
      <c r="O3005" t="s">
        <v>11967</v>
      </c>
      <c r="P3005" t="s">
        <v>14390</v>
      </c>
      <c r="Q3005">
        <v>2410</v>
      </c>
      <c r="R3005">
        <v>18</v>
      </c>
      <c r="S3005" t="s">
        <v>14391</v>
      </c>
      <c r="T3005">
        <v>1</v>
      </c>
      <c r="U3005" t="s">
        <v>14392</v>
      </c>
      <c r="V3005" t="s">
        <v>14393</v>
      </c>
      <c r="W3005">
        <v>20</v>
      </c>
      <c r="X3005" t="s">
        <v>1936</v>
      </c>
      <c r="Y3005" t="s">
        <v>882</v>
      </c>
      <c r="Z3005" t="s">
        <v>575</v>
      </c>
      <c r="AA3005">
        <v>2009</v>
      </c>
      <c r="AB3005">
        <v>4</v>
      </c>
      <c r="AC3005">
        <v>5.7</v>
      </c>
      <c r="AD3005">
        <v>2.35</v>
      </c>
      <c r="AE3005">
        <v>0</v>
      </c>
    </row>
    <row r="3006" spans="1:31" x14ac:dyDescent="0.45">
      <c r="A3006" t="s">
        <v>28</v>
      </c>
      <c r="B3006" t="s">
        <v>8543</v>
      </c>
      <c r="C3006" t="str">
        <f t="shared" si="92"/>
        <v>other</v>
      </c>
      <c r="D3006">
        <v>82</v>
      </c>
      <c r="E3006">
        <v>95</v>
      </c>
      <c r="F3006">
        <v>165</v>
      </c>
      <c r="G3006">
        <v>280</v>
      </c>
      <c r="H3006" t="s">
        <v>2946</v>
      </c>
      <c r="I3006">
        <v>686</v>
      </c>
      <c r="J3006" s="1">
        <v>6739141</v>
      </c>
      <c r="K3006" s="1">
        <v>7500000</v>
      </c>
      <c r="L3006" s="1">
        <f>J3006/K3006</f>
        <v>0.89855213333333328</v>
      </c>
      <c r="M3006" s="2" t="str">
        <f t="shared" si="93"/>
        <v>other</v>
      </c>
      <c r="N3006" t="s">
        <v>14394</v>
      </c>
      <c r="O3006" t="s">
        <v>8544</v>
      </c>
      <c r="P3006" t="s">
        <v>14395</v>
      </c>
      <c r="Q3006">
        <v>27052</v>
      </c>
      <c r="R3006">
        <v>1501</v>
      </c>
      <c r="S3006" t="s">
        <v>7008</v>
      </c>
      <c r="T3006">
        <v>2</v>
      </c>
      <c r="U3006" t="s">
        <v>14396</v>
      </c>
      <c r="V3006" t="s">
        <v>14397</v>
      </c>
      <c r="W3006">
        <v>124</v>
      </c>
      <c r="X3006" t="s">
        <v>37</v>
      </c>
      <c r="Y3006" t="s">
        <v>38</v>
      </c>
      <c r="Z3006" t="s">
        <v>575</v>
      </c>
      <c r="AA3006">
        <v>2002</v>
      </c>
      <c r="AB3006">
        <v>327</v>
      </c>
      <c r="AC3006">
        <v>6.8</v>
      </c>
      <c r="AD3006">
        <v>1.85</v>
      </c>
      <c r="AE3006">
        <v>0</v>
      </c>
    </row>
    <row r="3007" spans="1:31" x14ac:dyDescent="0.45">
      <c r="A3007" t="s">
        <v>737</v>
      </c>
      <c r="B3007" t="s">
        <v>14398</v>
      </c>
      <c r="C3007" t="str">
        <f t="shared" ref="C3007:C3070" si="94">IF(J3007&lt;100000000,"other","blockbuster")</f>
        <v>other</v>
      </c>
      <c r="D3007">
        <v>149</v>
      </c>
      <c r="E3007">
        <v>132</v>
      </c>
      <c r="F3007">
        <v>14</v>
      </c>
      <c r="G3007">
        <v>3</v>
      </c>
      <c r="H3007" t="s">
        <v>14399</v>
      </c>
      <c r="I3007">
        <v>52</v>
      </c>
      <c r="J3007" s="1">
        <v>6734844</v>
      </c>
      <c r="K3007" s="1">
        <v>12000000</v>
      </c>
      <c r="L3007" s="1">
        <f>J3007/K3007</f>
        <v>0.56123699999999999</v>
      </c>
      <c r="M3007" s="2" t="str">
        <f t="shared" si="93"/>
        <v>other</v>
      </c>
      <c r="N3007" t="s">
        <v>1951</v>
      </c>
      <c r="O3007" t="s">
        <v>5946</v>
      </c>
      <c r="P3007" t="s">
        <v>14400</v>
      </c>
      <c r="Q3007">
        <v>8429</v>
      </c>
      <c r="R3007">
        <v>91</v>
      </c>
      <c r="S3007" t="s">
        <v>14401</v>
      </c>
      <c r="T3007">
        <v>0</v>
      </c>
      <c r="U3007" t="s">
        <v>14402</v>
      </c>
      <c r="V3007" t="s">
        <v>14403</v>
      </c>
      <c r="W3007">
        <v>62</v>
      </c>
      <c r="X3007" t="s">
        <v>1936</v>
      </c>
      <c r="Y3007" t="s">
        <v>882</v>
      </c>
      <c r="Z3007" t="s">
        <v>575</v>
      </c>
      <c r="AA3007">
        <v>2009</v>
      </c>
      <c r="AB3007">
        <v>32</v>
      </c>
      <c r="AC3007">
        <v>7.7</v>
      </c>
      <c r="AD3007">
        <v>2.35</v>
      </c>
      <c r="AE3007">
        <v>0</v>
      </c>
    </row>
    <row r="3008" spans="1:31" x14ac:dyDescent="0.45">
      <c r="A3008" t="s">
        <v>28</v>
      </c>
      <c r="B3008" t="s">
        <v>1165</v>
      </c>
      <c r="C3008" t="str">
        <f t="shared" si="94"/>
        <v>other</v>
      </c>
      <c r="D3008">
        <v>165</v>
      </c>
      <c r="E3008">
        <v>94</v>
      </c>
      <c r="F3008">
        <v>12</v>
      </c>
      <c r="G3008">
        <v>183</v>
      </c>
      <c r="H3008" t="s">
        <v>1166</v>
      </c>
      <c r="I3008">
        <v>17000</v>
      </c>
      <c r="J3008" s="1">
        <v>6719300</v>
      </c>
      <c r="K3008" s="1">
        <v>135000000</v>
      </c>
      <c r="L3008" s="1">
        <f>J3008/K3008</f>
        <v>4.977259259259259E-2</v>
      </c>
      <c r="M3008" s="2" t="str">
        <f t="shared" si="93"/>
        <v>other</v>
      </c>
      <c r="N3008" t="s">
        <v>1167</v>
      </c>
      <c r="O3008" t="s">
        <v>1168</v>
      </c>
      <c r="P3008" t="s">
        <v>1169</v>
      </c>
      <c r="Q3008">
        <v>70133</v>
      </c>
      <c r="R3008">
        <v>17883</v>
      </c>
      <c r="S3008" t="s">
        <v>1170</v>
      </c>
      <c r="T3008">
        <v>0</v>
      </c>
      <c r="U3008" t="s">
        <v>1171</v>
      </c>
      <c r="V3008" t="s">
        <v>1172</v>
      </c>
      <c r="W3008">
        <v>214</v>
      </c>
      <c r="X3008" t="s">
        <v>37</v>
      </c>
      <c r="Y3008" t="s">
        <v>38</v>
      </c>
      <c r="Z3008" t="s">
        <v>90</v>
      </c>
      <c r="AA3008">
        <v>2015</v>
      </c>
      <c r="AB3008">
        <v>523</v>
      </c>
      <c r="AC3008">
        <v>6.7</v>
      </c>
      <c r="AD3008">
        <v>1.85</v>
      </c>
      <c r="AE3008">
        <v>0</v>
      </c>
    </row>
    <row r="3009" spans="1:31" x14ac:dyDescent="0.45">
      <c r="A3009" t="s">
        <v>28</v>
      </c>
      <c r="B3009" t="s">
        <v>14404</v>
      </c>
      <c r="C3009" t="str">
        <f t="shared" si="94"/>
        <v>other</v>
      </c>
      <c r="D3009">
        <v>5</v>
      </c>
      <c r="E3009">
        <v>89</v>
      </c>
      <c r="F3009">
        <v>0</v>
      </c>
      <c r="G3009">
        <v>188</v>
      </c>
      <c r="H3009" t="s">
        <v>1726</v>
      </c>
      <c r="I3009">
        <v>970</v>
      </c>
      <c r="J3009" s="1">
        <v>6712451</v>
      </c>
      <c r="L3009" s="1" t="e">
        <f>J3009/K3009</f>
        <v>#DIV/0!</v>
      </c>
      <c r="M3009" s="2" t="e">
        <f t="shared" si="93"/>
        <v>#DIV/0!</v>
      </c>
      <c r="N3009" t="s">
        <v>793</v>
      </c>
      <c r="O3009" t="s">
        <v>1941</v>
      </c>
      <c r="P3009" t="s">
        <v>14405</v>
      </c>
      <c r="Q3009">
        <v>408</v>
      </c>
      <c r="R3009">
        <v>1854</v>
      </c>
      <c r="S3009" t="s">
        <v>14406</v>
      </c>
      <c r="T3009">
        <v>0</v>
      </c>
      <c r="U3009" t="s">
        <v>14407</v>
      </c>
      <c r="V3009" t="s">
        <v>14408</v>
      </c>
      <c r="W3009">
        <v>12</v>
      </c>
      <c r="X3009" t="s">
        <v>1936</v>
      </c>
      <c r="Y3009" t="s">
        <v>882</v>
      </c>
      <c r="Z3009" t="s">
        <v>90</v>
      </c>
      <c r="AA3009">
        <v>2011</v>
      </c>
      <c r="AB3009">
        <v>618</v>
      </c>
      <c r="AC3009">
        <v>3.2</v>
      </c>
      <c r="AE3009">
        <v>0</v>
      </c>
    </row>
    <row r="3010" spans="1:31" x14ac:dyDescent="0.45">
      <c r="A3010" t="s">
        <v>28</v>
      </c>
      <c r="B3010" t="s">
        <v>14409</v>
      </c>
      <c r="C3010" t="str">
        <f t="shared" si="94"/>
        <v>other</v>
      </c>
      <c r="D3010">
        <v>44</v>
      </c>
      <c r="E3010">
        <v>138</v>
      </c>
      <c r="F3010">
        <v>7</v>
      </c>
      <c r="G3010">
        <v>16</v>
      </c>
      <c r="H3010" t="s">
        <v>14410</v>
      </c>
      <c r="I3010">
        <v>84</v>
      </c>
      <c r="J3010" s="1">
        <v>6712241</v>
      </c>
      <c r="K3010" s="1">
        <v>12000000</v>
      </c>
      <c r="L3010" s="1">
        <f>J3010/K3010</f>
        <v>0.55935341666666671</v>
      </c>
      <c r="M3010" s="2" t="str">
        <f t="shared" si="93"/>
        <v>other</v>
      </c>
      <c r="N3010" t="s">
        <v>561</v>
      </c>
      <c r="O3010" t="s">
        <v>12045</v>
      </c>
      <c r="P3010" t="s">
        <v>14411</v>
      </c>
      <c r="Q3010">
        <v>4899</v>
      </c>
      <c r="R3010">
        <v>164</v>
      </c>
      <c r="S3010" t="s">
        <v>14412</v>
      </c>
      <c r="T3010">
        <v>0</v>
      </c>
      <c r="U3010" t="s">
        <v>14413</v>
      </c>
      <c r="V3010" t="s">
        <v>14414</v>
      </c>
      <c r="W3010">
        <v>49</v>
      </c>
      <c r="X3010" t="s">
        <v>666</v>
      </c>
      <c r="Y3010" t="s">
        <v>667</v>
      </c>
      <c r="Z3010" t="s">
        <v>1116</v>
      </c>
      <c r="AA3010">
        <v>2010</v>
      </c>
      <c r="AB3010">
        <v>33</v>
      </c>
      <c r="AC3010">
        <v>6.1</v>
      </c>
      <c r="AD3010">
        <v>2.35</v>
      </c>
      <c r="AE3010">
        <v>0</v>
      </c>
    </row>
    <row r="3011" spans="1:31" x14ac:dyDescent="0.45">
      <c r="A3011" t="s">
        <v>28</v>
      </c>
      <c r="B3011" t="s">
        <v>2056</v>
      </c>
      <c r="C3011" t="str">
        <f t="shared" si="94"/>
        <v>other</v>
      </c>
      <c r="D3011">
        <v>74</v>
      </c>
      <c r="E3011">
        <v>113</v>
      </c>
      <c r="F3011">
        <v>212</v>
      </c>
      <c r="G3011">
        <v>18</v>
      </c>
      <c r="H3011" t="s">
        <v>14415</v>
      </c>
      <c r="I3011">
        <v>567</v>
      </c>
      <c r="J3011" s="1">
        <v>6706368</v>
      </c>
      <c r="K3011" s="1">
        <v>20000000</v>
      </c>
      <c r="L3011" s="1">
        <f>J3011/K3011</f>
        <v>0.33531840000000002</v>
      </c>
      <c r="M3011" s="2" t="str">
        <f t="shared" ref="M3011:M3074" si="95">IF(L3011&lt;2,"other","blockbuster")</f>
        <v>other</v>
      </c>
      <c r="N3011" t="s">
        <v>1457</v>
      </c>
      <c r="O3011" t="s">
        <v>367</v>
      </c>
      <c r="P3011" t="s">
        <v>14416</v>
      </c>
      <c r="Q3011">
        <v>12128</v>
      </c>
      <c r="R3011">
        <v>708</v>
      </c>
      <c r="S3011" t="s">
        <v>14417</v>
      </c>
      <c r="T3011">
        <v>9</v>
      </c>
      <c r="U3011" t="s">
        <v>14418</v>
      </c>
      <c r="V3011" t="s">
        <v>14419</v>
      </c>
      <c r="W3011">
        <v>61</v>
      </c>
      <c r="X3011" t="s">
        <v>37</v>
      </c>
      <c r="Y3011" t="s">
        <v>14420</v>
      </c>
      <c r="Z3011" t="s">
        <v>575</v>
      </c>
      <c r="AA3011">
        <v>2011</v>
      </c>
      <c r="AB3011">
        <v>111</v>
      </c>
      <c r="AC3011">
        <v>5.6</v>
      </c>
      <c r="AD3011">
        <v>2.35</v>
      </c>
      <c r="AE3011">
        <v>0</v>
      </c>
    </row>
    <row r="3012" spans="1:31" x14ac:dyDescent="0.45">
      <c r="A3012" t="s">
        <v>28</v>
      </c>
      <c r="B3012" t="s">
        <v>14421</v>
      </c>
      <c r="C3012" t="str">
        <f t="shared" si="94"/>
        <v>other</v>
      </c>
      <c r="D3012">
        <v>156</v>
      </c>
      <c r="E3012">
        <v>99</v>
      </c>
      <c r="F3012">
        <v>76</v>
      </c>
      <c r="G3012">
        <v>42</v>
      </c>
      <c r="H3012" t="s">
        <v>14422</v>
      </c>
      <c r="I3012">
        <v>181</v>
      </c>
      <c r="J3012" s="1">
        <v>6670712</v>
      </c>
      <c r="K3012" s="1">
        <v>12000000</v>
      </c>
      <c r="L3012" s="1">
        <f>J3012/K3012</f>
        <v>0.5558926666666667</v>
      </c>
      <c r="M3012" s="2" t="str">
        <f t="shared" si="95"/>
        <v>other</v>
      </c>
      <c r="N3012" t="s">
        <v>14423</v>
      </c>
      <c r="O3012" t="s">
        <v>14424</v>
      </c>
      <c r="P3012" t="s">
        <v>14425</v>
      </c>
      <c r="Q3012">
        <v>64423</v>
      </c>
      <c r="R3012">
        <v>433</v>
      </c>
      <c r="S3012" t="s">
        <v>14426</v>
      </c>
      <c r="T3012">
        <v>1</v>
      </c>
      <c r="U3012" t="s">
        <v>14427</v>
      </c>
      <c r="V3012" t="s">
        <v>14428</v>
      </c>
      <c r="W3012">
        <v>293</v>
      </c>
      <c r="X3012" t="s">
        <v>37</v>
      </c>
      <c r="Y3012" t="s">
        <v>56</v>
      </c>
      <c r="Z3012" t="s">
        <v>575</v>
      </c>
      <c r="AA3012">
        <v>2009</v>
      </c>
      <c r="AB3012">
        <v>168</v>
      </c>
      <c r="AC3012">
        <v>6.9</v>
      </c>
      <c r="AD3012">
        <v>2.35</v>
      </c>
      <c r="AE3012">
        <v>0</v>
      </c>
    </row>
    <row r="3013" spans="1:31" x14ac:dyDescent="0.45">
      <c r="A3013" t="s">
        <v>28</v>
      </c>
      <c r="B3013" t="s">
        <v>14429</v>
      </c>
      <c r="C3013" t="str">
        <f t="shared" si="94"/>
        <v>other</v>
      </c>
      <c r="D3013">
        <v>1</v>
      </c>
      <c r="E3013">
        <v>111</v>
      </c>
      <c r="F3013">
        <v>0</v>
      </c>
      <c r="G3013">
        <v>247</v>
      </c>
      <c r="H3013" t="s">
        <v>14430</v>
      </c>
      <c r="I3013">
        <v>1000</v>
      </c>
      <c r="J3013" s="1">
        <v>6619173</v>
      </c>
      <c r="K3013" s="1">
        <v>12000000</v>
      </c>
      <c r="L3013" s="1">
        <f>J3013/K3013</f>
        <v>0.55159775</v>
      </c>
      <c r="M3013" s="2" t="str">
        <f t="shared" si="95"/>
        <v>other</v>
      </c>
      <c r="N3013" t="s">
        <v>3399</v>
      </c>
      <c r="O3013" t="s">
        <v>4524</v>
      </c>
      <c r="P3013" t="s">
        <v>14431</v>
      </c>
      <c r="Q3013">
        <v>314</v>
      </c>
      <c r="R3013">
        <v>2059</v>
      </c>
      <c r="S3013" t="s">
        <v>14432</v>
      </c>
      <c r="T3013">
        <v>1</v>
      </c>
      <c r="V3013" t="s">
        <v>14433</v>
      </c>
      <c r="W3013">
        <v>10</v>
      </c>
      <c r="X3013" t="s">
        <v>37</v>
      </c>
      <c r="Y3013" t="s">
        <v>38</v>
      </c>
      <c r="Z3013" t="s">
        <v>575</v>
      </c>
      <c r="AA3013">
        <v>2015</v>
      </c>
      <c r="AB3013">
        <v>445</v>
      </c>
      <c r="AC3013">
        <v>7.5</v>
      </c>
      <c r="AD3013">
        <v>1.85</v>
      </c>
      <c r="AE3013">
        <v>0</v>
      </c>
    </row>
    <row r="3014" spans="1:31" x14ac:dyDescent="0.45">
      <c r="A3014" t="s">
        <v>28</v>
      </c>
      <c r="B3014" t="s">
        <v>3357</v>
      </c>
      <c r="C3014" t="str">
        <f t="shared" si="94"/>
        <v>other</v>
      </c>
      <c r="D3014">
        <v>82</v>
      </c>
      <c r="E3014">
        <v>99</v>
      </c>
      <c r="F3014">
        <v>130</v>
      </c>
      <c r="G3014">
        <v>79</v>
      </c>
      <c r="H3014" t="s">
        <v>14434</v>
      </c>
      <c r="I3014">
        <v>399</v>
      </c>
      <c r="J3014" s="1">
        <v>6615578</v>
      </c>
      <c r="K3014" s="1">
        <v>12000000</v>
      </c>
      <c r="L3014" s="1">
        <f>J3014/K3014</f>
        <v>0.55129816666666664</v>
      </c>
      <c r="M3014" s="2" t="str">
        <f t="shared" si="95"/>
        <v>other</v>
      </c>
      <c r="N3014" t="s">
        <v>1534</v>
      </c>
      <c r="O3014" t="s">
        <v>5505</v>
      </c>
      <c r="P3014" t="s">
        <v>14435</v>
      </c>
      <c r="Q3014">
        <v>21034</v>
      </c>
      <c r="R3014">
        <v>663</v>
      </c>
      <c r="S3014" t="s">
        <v>4969</v>
      </c>
      <c r="U3014" t="s">
        <v>14436</v>
      </c>
      <c r="V3014" t="s">
        <v>14437</v>
      </c>
      <c r="W3014">
        <v>153</v>
      </c>
      <c r="X3014" t="s">
        <v>37</v>
      </c>
      <c r="Y3014" t="s">
        <v>38</v>
      </c>
      <c r="Z3014" t="s">
        <v>90</v>
      </c>
      <c r="AA3014">
        <v>2014</v>
      </c>
      <c r="AB3014">
        <v>116</v>
      </c>
      <c r="AC3014">
        <v>5.8</v>
      </c>
      <c r="AD3014">
        <v>2.35</v>
      </c>
      <c r="AE3014">
        <v>0</v>
      </c>
    </row>
    <row r="3015" spans="1:31" x14ac:dyDescent="0.45">
      <c r="A3015" t="s">
        <v>28</v>
      </c>
      <c r="B3015" t="s">
        <v>1284</v>
      </c>
      <c r="C3015" t="str">
        <f t="shared" si="94"/>
        <v>other</v>
      </c>
      <c r="D3015">
        <v>151</v>
      </c>
      <c r="E3015">
        <v>104</v>
      </c>
      <c r="F3015">
        <v>0</v>
      </c>
      <c r="G3015">
        <v>1000</v>
      </c>
      <c r="H3015" t="s">
        <v>335</v>
      </c>
      <c r="I3015">
        <v>26000</v>
      </c>
      <c r="J3015" s="1">
        <v>6610326</v>
      </c>
      <c r="K3015" s="1">
        <v>6000000</v>
      </c>
      <c r="L3015" s="1">
        <f>J3015/K3015</f>
        <v>1.101721</v>
      </c>
      <c r="M3015" s="2" t="str">
        <f t="shared" si="95"/>
        <v>other</v>
      </c>
      <c r="N3015" t="s">
        <v>999</v>
      </c>
      <c r="O3015" t="s">
        <v>330</v>
      </c>
      <c r="P3015" t="s">
        <v>14438</v>
      </c>
      <c r="Q3015">
        <v>600996</v>
      </c>
      <c r="R3015">
        <v>39175</v>
      </c>
      <c r="S3015" t="s">
        <v>676</v>
      </c>
      <c r="T3015">
        <v>6</v>
      </c>
      <c r="U3015" t="s">
        <v>14439</v>
      </c>
      <c r="V3015" t="s">
        <v>14440</v>
      </c>
      <c r="W3015">
        <v>726</v>
      </c>
      <c r="X3015" t="s">
        <v>37</v>
      </c>
      <c r="Y3015" t="s">
        <v>56</v>
      </c>
      <c r="Z3015" t="s">
        <v>575</v>
      </c>
      <c r="AA3015">
        <v>2000</v>
      </c>
      <c r="AB3015">
        <v>11000</v>
      </c>
      <c r="AC3015">
        <v>8.3000000000000007</v>
      </c>
      <c r="AD3015">
        <v>1.85</v>
      </c>
      <c r="AE3015">
        <v>0</v>
      </c>
    </row>
    <row r="3016" spans="1:31" x14ac:dyDescent="0.45">
      <c r="A3016" t="s">
        <v>28</v>
      </c>
      <c r="B3016" t="s">
        <v>14441</v>
      </c>
      <c r="C3016" t="str">
        <f t="shared" si="94"/>
        <v>other</v>
      </c>
      <c r="D3016">
        <v>3</v>
      </c>
      <c r="E3016">
        <v>89</v>
      </c>
      <c r="F3016">
        <v>49</v>
      </c>
      <c r="G3016">
        <v>84</v>
      </c>
      <c r="H3016" t="s">
        <v>14442</v>
      </c>
      <c r="I3016">
        <v>551</v>
      </c>
      <c r="J3016" s="1">
        <v>6601079</v>
      </c>
      <c r="K3016" s="1">
        <v>12000000</v>
      </c>
      <c r="L3016" s="1">
        <f>J3016/K3016</f>
        <v>0.55008991666666662</v>
      </c>
      <c r="M3016" s="2" t="str">
        <f t="shared" si="95"/>
        <v>other</v>
      </c>
      <c r="N3016" t="s">
        <v>14443</v>
      </c>
      <c r="O3016" t="s">
        <v>14444</v>
      </c>
      <c r="P3016" t="s">
        <v>14445</v>
      </c>
      <c r="Q3016">
        <v>105</v>
      </c>
      <c r="R3016">
        <v>895</v>
      </c>
      <c r="S3016" t="s">
        <v>14446</v>
      </c>
      <c r="T3016">
        <v>6</v>
      </c>
      <c r="V3016" t="s">
        <v>14447</v>
      </c>
      <c r="W3016">
        <v>7</v>
      </c>
      <c r="X3016" t="s">
        <v>37</v>
      </c>
      <c r="Y3016" t="s">
        <v>38</v>
      </c>
      <c r="Z3016" t="s">
        <v>90</v>
      </c>
      <c r="AA3016">
        <v>2015</v>
      </c>
      <c r="AB3016">
        <v>85</v>
      </c>
      <c r="AC3016">
        <v>2.8</v>
      </c>
      <c r="AE3016">
        <v>0</v>
      </c>
    </row>
    <row r="3017" spans="1:31" x14ac:dyDescent="0.45">
      <c r="A3017" t="s">
        <v>28</v>
      </c>
      <c r="B3017" t="s">
        <v>13130</v>
      </c>
      <c r="C3017" t="str">
        <f t="shared" si="94"/>
        <v>other</v>
      </c>
      <c r="D3017">
        <v>98</v>
      </c>
      <c r="E3017">
        <v>103</v>
      </c>
      <c r="F3017">
        <v>52</v>
      </c>
      <c r="G3017">
        <v>426</v>
      </c>
      <c r="H3017" t="s">
        <v>5571</v>
      </c>
      <c r="I3017">
        <v>969</v>
      </c>
      <c r="J3017" s="1">
        <v>6594136</v>
      </c>
      <c r="K3017" s="1">
        <v>11500000</v>
      </c>
      <c r="L3017" s="1">
        <f>J3017/K3017</f>
        <v>0.57340313043478264</v>
      </c>
      <c r="M3017" s="2" t="str">
        <f t="shared" si="95"/>
        <v>other</v>
      </c>
      <c r="N3017" t="s">
        <v>7396</v>
      </c>
      <c r="O3017" t="s">
        <v>3642</v>
      </c>
      <c r="P3017" t="s">
        <v>14448</v>
      </c>
      <c r="Q3017">
        <v>63855</v>
      </c>
      <c r="R3017">
        <v>2987</v>
      </c>
      <c r="S3017" t="s">
        <v>14449</v>
      </c>
      <c r="T3017">
        <v>0</v>
      </c>
      <c r="U3017" t="s">
        <v>14450</v>
      </c>
      <c r="V3017" t="s">
        <v>14451</v>
      </c>
      <c r="W3017">
        <v>248</v>
      </c>
      <c r="X3017" t="s">
        <v>37</v>
      </c>
      <c r="Y3017" t="s">
        <v>38</v>
      </c>
      <c r="Z3017" t="s">
        <v>575</v>
      </c>
      <c r="AA3017">
        <v>1989</v>
      </c>
      <c r="AB3017">
        <v>886</v>
      </c>
      <c r="AC3017">
        <v>6.6</v>
      </c>
      <c r="AD3017">
        <v>1.85</v>
      </c>
      <c r="AE3017">
        <v>0</v>
      </c>
    </row>
    <row r="3018" spans="1:31" x14ac:dyDescent="0.45">
      <c r="A3018" t="s">
        <v>28</v>
      </c>
      <c r="B3018" t="s">
        <v>14452</v>
      </c>
      <c r="C3018" t="str">
        <f t="shared" si="94"/>
        <v>other</v>
      </c>
      <c r="D3018">
        <v>25</v>
      </c>
      <c r="E3018">
        <v>134</v>
      </c>
      <c r="F3018">
        <v>0</v>
      </c>
      <c r="G3018">
        <v>4</v>
      </c>
      <c r="H3018" t="s">
        <v>14453</v>
      </c>
      <c r="I3018">
        <v>15</v>
      </c>
      <c r="J3018" s="1">
        <v>6592103</v>
      </c>
      <c r="K3018" s="1">
        <v>11900000</v>
      </c>
      <c r="L3018" s="1">
        <f>J3018/K3018</f>
        <v>0.5539582352941177</v>
      </c>
      <c r="M3018" s="2" t="str">
        <f t="shared" si="95"/>
        <v>other</v>
      </c>
      <c r="N3018" t="s">
        <v>3399</v>
      </c>
      <c r="O3018" t="s">
        <v>14454</v>
      </c>
      <c r="P3018" t="s">
        <v>14455</v>
      </c>
      <c r="Q3018">
        <v>3466</v>
      </c>
      <c r="R3018">
        <v>30</v>
      </c>
      <c r="S3018" t="s">
        <v>14456</v>
      </c>
      <c r="T3018">
        <v>0</v>
      </c>
      <c r="U3018" t="s">
        <v>14457</v>
      </c>
      <c r="V3018" t="s">
        <v>14458</v>
      </c>
      <c r="W3018">
        <v>40</v>
      </c>
      <c r="X3018" t="s">
        <v>666</v>
      </c>
      <c r="Y3018" t="s">
        <v>667</v>
      </c>
      <c r="AA3018">
        <v>1993</v>
      </c>
      <c r="AB3018">
        <v>6</v>
      </c>
      <c r="AC3018">
        <v>7.5</v>
      </c>
      <c r="AD3018">
        <v>1.85</v>
      </c>
      <c r="AE3018">
        <v>0</v>
      </c>
    </row>
    <row r="3019" spans="1:31" x14ac:dyDescent="0.45">
      <c r="A3019" t="s">
        <v>28</v>
      </c>
      <c r="B3019" t="s">
        <v>14459</v>
      </c>
      <c r="C3019" t="str">
        <f t="shared" si="94"/>
        <v>other</v>
      </c>
      <c r="D3019">
        <v>35</v>
      </c>
      <c r="E3019">
        <v>100</v>
      </c>
      <c r="F3019">
        <v>2</v>
      </c>
      <c r="G3019">
        <v>388</v>
      </c>
      <c r="H3019" t="s">
        <v>2339</v>
      </c>
      <c r="I3019">
        <v>680</v>
      </c>
      <c r="J3019" s="1">
        <v>6565495</v>
      </c>
      <c r="K3019" s="1">
        <v>11500000</v>
      </c>
      <c r="L3019" s="1">
        <f>J3019/K3019</f>
        <v>0.57091260869565219</v>
      </c>
      <c r="M3019" s="2" t="str">
        <f t="shared" si="95"/>
        <v>other</v>
      </c>
      <c r="N3019" t="s">
        <v>4065</v>
      </c>
      <c r="O3019" t="s">
        <v>2274</v>
      </c>
      <c r="P3019" t="s">
        <v>14460</v>
      </c>
      <c r="Q3019">
        <v>3737</v>
      </c>
      <c r="R3019">
        <v>1780</v>
      </c>
      <c r="S3019" t="s">
        <v>13717</v>
      </c>
      <c r="T3019">
        <v>2</v>
      </c>
      <c r="U3019" t="s">
        <v>14461</v>
      </c>
      <c r="V3019" t="s">
        <v>14462</v>
      </c>
      <c r="W3019">
        <v>27</v>
      </c>
      <c r="X3019" t="s">
        <v>37</v>
      </c>
      <c r="Y3019" t="s">
        <v>56</v>
      </c>
      <c r="Z3019" t="s">
        <v>575</v>
      </c>
      <c r="AA3019">
        <v>2009</v>
      </c>
      <c r="AB3019">
        <v>544</v>
      </c>
      <c r="AC3019">
        <v>6</v>
      </c>
      <c r="AD3019">
        <v>2.35</v>
      </c>
      <c r="AE3019">
        <v>0</v>
      </c>
    </row>
    <row r="3020" spans="1:31" x14ac:dyDescent="0.45">
      <c r="A3020" t="s">
        <v>28</v>
      </c>
      <c r="B3020" t="s">
        <v>14463</v>
      </c>
      <c r="C3020" t="str">
        <f t="shared" si="94"/>
        <v>other</v>
      </c>
      <c r="D3020">
        <v>6</v>
      </c>
      <c r="E3020">
        <v>130</v>
      </c>
      <c r="F3020">
        <v>3</v>
      </c>
      <c r="G3020">
        <v>2</v>
      </c>
      <c r="H3020" t="s">
        <v>11695</v>
      </c>
      <c r="I3020">
        <v>215</v>
      </c>
      <c r="J3020" s="1">
        <v>6563357</v>
      </c>
      <c r="K3020" s="1">
        <v>12000000</v>
      </c>
      <c r="L3020" s="1">
        <f>J3020/K3020</f>
        <v>0.54694641666666666</v>
      </c>
      <c r="M3020" s="2" t="str">
        <f t="shared" si="95"/>
        <v>other</v>
      </c>
      <c r="N3020" t="s">
        <v>3399</v>
      </c>
      <c r="O3020" t="s">
        <v>14464</v>
      </c>
      <c r="P3020" t="s">
        <v>14465</v>
      </c>
      <c r="Q3020">
        <v>117</v>
      </c>
      <c r="R3020">
        <v>244</v>
      </c>
      <c r="S3020" t="s">
        <v>14466</v>
      </c>
      <c r="T3020">
        <v>1</v>
      </c>
      <c r="V3020" t="s">
        <v>14467</v>
      </c>
      <c r="W3020">
        <v>6</v>
      </c>
      <c r="X3020" t="s">
        <v>11697</v>
      </c>
      <c r="Y3020" t="s">
        <v>882</v>
      </c>
      <c r="AA3020">
        <v>2015</v>
      </c>
      <c r="AB3020">
        <v>27</v>
      </c>
      <c r="AC3020">
        <v>6.2</v>
      </c>
      <c r="AD3020">
        <v>2.35</v>
      </c>
      <c r="AE3020">
        <v>0</v>
      </c>
    </row>
    <row r="3021" spans="1:31" x14ac:dyDescent="0.45">
      <c r="A3021" t="s">
        <v>28</v>
      </c>
      <c r="B3021" t="s">
        <v>2833</v>
      </c>
      <c r="C3021" t="str">
        <f t="shared" si="94"/>
        <v>other</v>
      </c>
      <c r="D3021">
        <v>183</v>
      </c>
      <c r="E3021">
        <v>106</v>
      </c>
      <c r="F3021">
        <v>287</v>
      </c>
      <c r="G3021">
        <v>233</v>
      </c>
      <c r="H3021" t="s">
        <v>14468</v>
      </c>
      <c r="I3021">
        <v>767</v>
      </c>
      <c r="J3021" s="1">
        <v>6543194</v>
      </c>
      <c r="K3021" s="1">
        <v>11000000</v>
      </c>
      <c r="L3021" s="1">
        <f>J3021/K3021</f>
        <v>0.59483581818181819</v>
      </c>
      <c r="M3021" s="2" t="str">
        <f t="shared" si="95"/>
        <v>other</v>
      </c>
      <c r="N3021" t="s">
        <v>872</v>
      </c>
      <c r="O3021" t="s">
        <v>5243</v>
      </c>
      <c r="P3021" t="s">
        <v>14469</v>
      </c>
      <c r="Q3021">
        <v>142293</v>
      </c>
      <c r="R3021">
        <v>2053</v>
      </c>
      <c r="S3021" t="s">
        <v>14470</v>
      </c>
      <c r="T3021">
        <v>0</v>
      </c>
      <c r="U3021" t="s">
        <v>14471</v>
      </c>
      <c r="V3021" t="s">
        <v>14472</v>
      </c>
      <c r="W3021">
        <v>245</v>
      </c>
      <c r="X3021" t="s">
        <v>37</v>
      </c>
      <c r="Y3021" t="s">
        <v>38</v>
      </c>
      <c r="Z3021" t="s">
        <v>90</v>
      </c>
      <c r="AA3021">
        <v>1984</v>
      </c>
      <c r="AB3021">
        <v>281</v>
      </c>
      <c r="AC3021">
        <v>7.2</v>
      </c>
      <c r="AD3021">
        <v>2.2000000000000002</v>
      </c>
      <c r="AE3021">
        <v>0</v>
      </c>
    </row>
    <row r="3022" spans="1:31" x14ac:dyDescent="0.45">
      <c r="A3022" t="s">
        <v>28</v>
      </c>
      <c r="B3022" t="s">
        <v>1422</v>
      </c>
      <c r="C3022" t="str">
        <f t="shared" si="94"/>
        <v>other</v>
      </c>
      <c r="D3022">
        <v>282</v>
      </c>
      <c r="E3022">
        <v>125</v>
      </c>
      <c r="F3022">
        <v>0</v>
      </c>
      <c r="G3022">
        <v>504</v>
      </c>
      <c r="H3022" t="s">
        <v>14473</v>
      </c>
      <c r="I3022">
        <v>11000</v>
      </c>
      <c r="J3022" s="1">
        <v>6531491</v>
      </c>
      <c r="K3022" s="1">
        <v>11000000</v>
      </c>
      <c r="L3022" s="1">
        <f>J3022/K3022</f>
        <v>0.59377190909090904</v>
      </c>
      <c r="M3022" s="2" t="str">
        <f t="shared" si="95"/>
        <v>other</v>
      </c>
      <c r="N3022" t="s">
        <v>31</v>
      </c>
      <c r="O3022" t="s">
        <v>386</v>
      </c>
      <c r="P3022" t="s">
        <v>14474</v>
      </c>
      <c r="Q3022">
        <v>911097</v>
      </c>
      <c r="R3022">
        <v>13485</v>
      </c>
      <c r="S3022" t="s">
        <v>7862</v>
      </c>
      <c r="T3022">
        <v>1</v>
      </c>
      <c r="U3022" t="s">
        <v>14475</v>
      </c>
      <c r="V3022" t="s">
        <v>14476</v>
      </c>
      <c r="W3022">
        <v>1470</v>
      </c>
      <c r="X3022" t="s">
        <v>37</v>
      </c>
      <c r="Y3022" t="s">
        <v>38</v>
      </c>
      <c r="Z3022" t="s">
        <v>90</v>
      </c>
      <c r="AA3022">
        <v>1977</v>
      </c>
      <c r="AB3022">
        <v>1000</v>
      </c>
      <c r="AC3022">
        <v>8.6999999999999993</v>
      </c>
      <c r="AD3022">
        <v>2.35</v>
      </c>
      <c r="AE3022">
        <v>0</v>
      </c>
    </row>
    <row r="3023" spans="1:31" x14ac:dyDescent="0.45">
      <c r="A3023" t="s">
        <v>28</v>
      </c>
      <c r="B3023" t="s">
        <v>14477</v>
      </c>
      <c r="C3023" t="str">
        <f t="shared" si="94"/>
        <v>other</v>
      </c>
      <c r="D3023">
        <v>158</v>
      </c>
      <c r="E3023">
        <v>109</v>
      </c>
      <c r="F3023">
        <v>11</v>
      </c>
      <c r="G3023">
        <v>411</v>
      </c>
      <c r="H3023" t="s">
        <v>5453</v>
      </c>
      <c r="I3023">
        <v>22000</v>
      </c>
      <c r="J3023" s="1">
        <v>6525762</v>
      </c>
      <c r="K3023" s="1">
        <v>11500000</v>
      </c>
      <c r="L3023" s="1">
        <f>J3023/K3023</f>
        <v>0.56745756521739132</v>
      </c>
      <c r="M3023" s="2" t="str">
        <f t="shared" si="95"/>
        <v>other</v>
      </c>
      <c r="N3023" t="s">
        <v>1661</v>
      </c>
      <c r="O3023" t="s">
        <v>1736</v>
      </c>
      <c r="P3023" t="s">
        <v>14478</v>
      </c>
      <c r="Q3023">
        <v>49671</v>
      </c>
      <c r="R3023">
        <v>24063</v>
      </c>
      <c r="S3023" t="s">
        <v>14479</v>
      </c>
      <c r="T3023">
        <v>1</v>
      </c>
      <c r="U3023" t="s">
        <v>14480</v>
      </c>
      <c r="V3023" t="s">
        <v>14481</v>
      </c>
      <c r="W3023">
        <v>166</v>
      </c>
      <c r="X3023" t="s">
        <v>37</v>
      </c>
      <c r="Y3023" t="s">
        <v>38</v>
      </c>
      <c r="Z3023" t="s">
        <v>575</v>
      </c>
      <c r="AA3023">
        <v>2016</v>
      </c>
      <c r="AB3023">
        <v>851</v>
      </c>
      <c r="AC3023">
        <v>6</v>
      </c>
      <c r="AD3023">
        <v>2.35</v>
      </c>
      <c r="AE3023">
        <v>0</v>
      </c>
    </row>
    <row r="3024" spans="1:31" x14ac:dyDescent="0.45">
      <c r="A3024" t="s">
        <v>28</v>
      </c>
      <c r="B3024" t="s">
        <v>9055</v>
      </c>
      <c r="C3024" t="str">
        <f t="shared" si="94"/>
        <v>other</v>
      </c>
      <c r="D3024">
        <v>89</v>
      </c>
      <c r="E3024">
        <v>200</v>
      </c>
      <c r="F3024">
        <v>767</v>
      </c>
      <c r="G3024">
        <v>382</v>
      </c>
      <c r="H3024" t="s">
        <v>14482</v>
      </c>
      <c r="I3024">
        <v>597</v>
      </c>
      <c r="J3024" s="1">
        <v>6517198</v>
      </c>
      <c r="K3024" s="1">
        <v>11000000</v>
      </c>
      <c r="L3024" s="1">
        <f>J3024/K3024</f>
        <v>0.59247254545454542</v>
      </c>
      <c r="M3024" s="2" t="str">
        <f t="shared" si="95"/>
        <v>other</v>
      </c>
      <c r="N3024" t="s">
        <v>5595</v>
      </c>
      <c r="O3024" t="s">
        <v>11980</v>
      </c>
      <c r="P3024" t="s">
        <v>14483</v>
      </c>
      <c r="Q3024">
        <v>55816</v>
      </c>
      <c r="R3024">
        <v>1966</v>
      </c>
      <c r="S3024" t="s">
        <v>6727</v>
      </c>
      <c r="T3024">
        <v>2</v>
      </c>
      <c r="U3024" t="s">
        <v>14484</v>
      </c>
      <c r="V3024" t="s">
        <v>14485</v>
      </c>
      <c r="W3024">
        <v>255</v>
      </c>
      <c r="X3024" t="s">
        <v>37</v>
      </c>
      <c r="Y3024" t="s">
        <v>38</v>
      </c>
      <c r="Z3024" t="s">
        <v>39</v>
      </c>
      <c r="AA3024">
        <v>1965</v>
      </c>
      <c r="AB3024">
        <v>396</v>
      </c>
      <c r="AC3024">
        <v>8</v>
      </c>
      <c r="AD3024">
        <v>2.35</v>
      </c>
      <c r="AE3024">
        <v>0</v>
      </c>
    </row>
    <row r="3025" spans="1:31" x14ac:dyDescent="0.45">
      <c r="A3025" t="s">
        <v>28</v>
      </c>
      <c r="B3025" t="s">
        <v>6610</v>
      </c>
      <c r="C3025" t="str">
        <f t="shared" si="94"/>
        <v>other</v>
      </c>
      <c r="D3025">
        <v>101</v>
      </c>
      <c r="E3025">
        <v>114</v>
      </c>
      <c r="F3025">
        <v>335</v>
      </c>
      <c r="G3025">
        <v>14</v>
      </c>
      <c r="H3025" t="s">
        <v>14486</v>
      </c>
      <c r="I3025">
        <v>585</v>
      </c>
      <c r="J3025" s="1">
        <v>6498000</v>
      </c>
      <c r="L3025" s="1" t="e">
        <f>J3025/K3025</f>
        <v>#DIV/0!</v>
      </c>
      <c r="M3025" s="2" t="e">
        <f t="shared" si="95"/>
        <v>#DIV/0!</v>
      </c>
      <c r="N3025" t="s">
        <v>14487</v>
      </c>
      <c r="O3025" t="s">
        <v>14488</v>
      </c>
      <c r="P3025" t="s">
        <v>14489</v>
      </c>
      <c r="Q3025">
        <v>14437</v>
      </c>
      <c r="R3025">
        <v>679</v>
      </c>
      <c r="S3025" t="s">
        <v>14490</v>
      </c>
      <c r="T3025">
        <v>0</v>
      </c>
      <c r="U3025" t="s">
        <v>14491</v>
      </c>
      <c r="V3025" t="s">
        <v>14492</v>
      </c>
      <c r="W3025">
        <v>26</v>
      </c>
      <c r="X3025" t="s">
        <v>14493</v>
      </c>
      <c r="Y3025" t="s">
        <v>56</v>
      </c>
      <c r="Z3025" t="s">
        <v>575</v>
      </c>
      <c r="AA3025">
        <v>2014</v>
      </c>
      <c r="AB3025">
        <v>68</v>
      </c>
      <c r="AC3025">
        <v>7.2</v>
      </c>
      <c r="AD3025">
        <v>2.35</v>
      </c>
      <c r="AE3025">
        <v>0</v>
      </c>
    </row>
    <row r="3026" spans="1:31" x14ac:dyDescent="0.45">
      <c r="A3026" t="s">
        <v>28</v>
      </c>
      <c r="B3026" t="s">
        <v>4056</v>
      </c>
      <c r="C3026" t="str">
        <f t="shared" si="94"/>
        <v>other</v>
      </c>
      <c r="D3026">
        <v>128</v>
      </c>
      <c r="E3026">
        <v>112</v>
      </c>
      <c r="F3026">
        <v>197</v>
      </c>
      <c r="G3026">
        <v>632</v>
      </c>
      <c r="H3026" t="s">
        <v>7598</v>
      </c>
      <c r="I3026">
        <v>755</v>
      </c>
      <c r="J3026" s="1">
        <v>6491350</v>
      </c>
      <c r="K3026" s="1">
        <v>11000000</v>
      </c>
      <c r="L3026" s="1">
        <f>J3026/K3026</f>
        <v>0.5901227272727273</v>
      </c>
      <c r="M3026" s="2" t="str">
        <f t="shared" si="95"/>
        <v>other</v>
      </c>
      <c r="N3026" t="s">
        <v>3013</v>
      </c>
      <c r="O3026" t="s">
        <v>10884</v>
      </c>
      <c r="P3026" t="s">
        <v>14494</v>
      </c>
      <c r="Q3026">
        <v>43795</v>
      </c>
      <c r="R3026">
        <v>3507</v>
      </c>
      <c r="S3026" t="s">
        <v>11882</v>
      </c>
      <c r="T3026">
        <v>1</v>
      </c>
      <c r="U3026" t="s">
        <v>14495</v>
      </c>
      <c r="V3026" t="s">
        <v>14496</v>
      </c>
      <c r="W3026">
        <v>171</v>
      </c>
      <c r="X3026" t="s">
        <v>37</v>
      </c>
      <c r="Y3026" t="s">
        <v>38</v>
      </c>
      <c r="Z3026" t="s">
        <v>272</v>
      </c>
      <c r="AA3026">
        <v>2008</v>
      </c>
      <c r="AB3026">
        <v>734</v>
      </c>
      <c r="AC3026">
        <v>4.5</v>
      </c>
      <c r="AD3026">
        <v>1.85</v>
      </c>
      <c r="AE3026">
        <v>0</v>
      </c>
    </row>
    <row r="3027" spans="1:31" x14ac:dyDescent="0.45">
      <c r="A3027" t="s">
        <v>28</v>
      </c>
      <c r="B3027" t="s">
        <v>4156</v>
      </c>
      <c r="C3027" t="str">
        <f t="shared" si="94"/>
        <v>other</v>
      </c>
      <c r="D3027">
        <v>410</v>
      </c>
      <c r="E3027">
        <v>116</v>
      </c>
      <c r="F3027">
        <v>737</v>
      </c>
      <c r="G3027">
        <v>141</v>
      </c>
      <c r="H3027" t="s">
        <v>14497</v>
      </c>
      <c r="I3027">
        <v>23000</v>
      </c>
      <c r="J3027" s="1">
        <v>6482195</v>
      </c>
      <c r="K3027" s="1">
        <v>25000000</v>
      </c>
      <c r="L3027" s="1">
        <f>J3027/K3027</f>
        <v>0.25928780000000001</v>
      </c>
      <c r="M3027" s="2" t="str">
        <f t="shared" si="95"/>
        <v>other</v>
      </c>
      <c r="N3027" t="s">
        <v>1624</v>
      </c>
      <c r="O3027" t="s">
        <v>58</v>
      </c>
      <c r="P3027" t="s">
        <v>14498</v>
      </c>
      <c r="Q3027">
        <v>275869</v>
      </c>
      <c r="R3027">
        <v>23811</v>
      </c>
      <c r="S3027" t="s">
        <v>7747</v>
      </c>
      <c r="T3027">
        <v>2</v>
      </c>
      <c r="U3027" t="s">
        <v>14499</v>
      </c>
      <c r="V3027" t="s">
        <v>14500</v>
      </c>
      <c r="W3027">
        <v>389</v>
      </c>
      <c r="X3027" t="s">
        <v>37</v>
      </c>
      <c r="Y3027" t="s">
        <v>38</v>
      </c>
      <c r="Z3027" t="s">
        <v>575</v>
      </c>
      <c r="AA3027">
        <v>2010</v>
      </c>
      <c r="AB3027">
        <v>238</v>
      </c>
      <c r="AC3027">
        <v>7.9</v>
      </c>
      <c r="AD3027">
        <v>2.35</v>
      </c>
      <c r="AE3027">
        <v>0</v>
      </c>
    </row>
    <row r="3028" spans="1:31" x14ac:dyDescent="0.45">
      <c r="A3028" t="s">
        <v>28</v>
      </c>
      <c r="B3028" t="s">
        <v>10655</v>
      </c>
      <c r="C3028" t="str">
        <f t="shared" si="94"/>
        <v>other</v>
      </c>
      <c r="D3028">
        <v>104</v>
      </c>
      <c r="E3028">
        <v>92</v>
      </c>
      <c r="F3028">
        <v>79</v>
      </c>
      <c r="G3028">
        <v>218</v>
      </c>
      <c r="H3028" t="s">
        <v>10656</v>
      </c>
      <c r="I3028">
        <v>608</v>
      </c>
      <c r="J3028" s="1">
        <v>6471394</v>
      </c>
      <c r="L3028" s="1" t="e">
        <f>J3028/K3028</f>
        <v>#DIV/0!</v>
      </c>
      <c r="M3028" s="2" t="e">
        <f t="shared" si="95"/>
        <v>#DIV/0!</v>
      </c>
      <c r="N3028" t="s">
        <v>10657</v>
      </c>
      <c r="O3028" t="s">
        <v>10658</v>
      </c>
      <c r="P3028" t="s">
        <v>14501</v>
      </c>
      <c r="Q3028">
        <v>56595</v>
      </c>
      <c r="R3028">
        <v>1853</v>
      </c>
      <c r="S3028" t="s">
        <v>10660</v>
      </c>
      <c r="T3028">
        <v>0</v>
      </c>
      <c r="U3028" t="s">
        <v>14502</v>
      </c>
      <c r="V3028" t="s">
        <v>14503</v>
      </c>
      <c r="W3028">
        <v>196</v>
      </c>
      <c r="X3028" t="s">
        <v>37</v>
      </c>
      <c r="Y3028" t="s">
        <v>38</v>
      </c>
      <c r="Z3028" t="s">
        <v>575</v>
      </c>
      <c r="AA3028">
        <v>2006</v>
      </c>
      <c r="AB3028">
        <v>362</v>
      </c>
      <c r="AC3028">
        <v>7.1</v>
      </c>
      <c r="AD3028">
        <v>1.85</v>
      </c>
      <c r="AE3028">
        <v>0</v>
      </c>
    </row>
    <row r="3029" spans="1:31" x14ac:dyDescent="0.45">
      <c r="A3029" t="s">
        <v>28</v>
      </c>
      <c r="B3029" t="s">
        <v>6953</v>
      </c>
      <c r="C3029" t="str">
        <f t="shared" si="94"/>
        <v>other</v>
      </c>
      <c r="D3029">
        <v>54</v>
      </c>
      <c r="E3029">
        <v>120</v>
      </c>
      <c r="F3029">
        <v>36</v>
      </c>
      <c r="G3029">
        <v>633</v>
      </c>
      <c r="H3029" t="s">
        <v>2273</v>
      </c>
      <c r="I3029">
        <v>886</v>
      </c>
      <c r="J3029" s="1">
        <v>6462576</v>
      </c>
      <c r="K3029" s="1">
        <v>11000000</v>
      </c>
      <c r="L3029" s="1">
        <f>J3029/K3029</f>
        <v>0.58750690909090908</v>
      </c>
      <c r="M3029" s="2" t="str">
        <f t="shared" si="95"/>
        <v>other</v>
      </c>
      <c r="N3029" t="s">
        <v>999</v>
      </c>
      <c r="O3029" t="s">
        <v>5571</v>
      </c>
      <c r="P3029" t="s">
        <v>14504</v>
      </c>
      <c r="Q3029">
        <v>82743</v>
      </c>
      <c r="R3029">
        <v>3280</v>
      </c>
      <c r="S3029" t="s">
        <v>14505</v>
      </c>
      <c r="T3029">
        <v>1</v>
      </c>
      <c r="U3029" t="s">
        <v>14506</v>
      </c>
      <c r="V3029" t="s">
        <v>14507</v>
      </c>
      <c r="W3029">
        <v>201</v>
      </c>
      <c r="X3029" t="s">
        <v>37</v>
      </c>
      <c r="Y3029" t="s">
        <v>38</v>
      </c>
      <c r="Z3029" t="s">
        <v>575</v>
      </c>
      <c r="AA3029">
        <v>1992</v>
      </c>
      <c r="AB3029">
        <v>655</v>
      </c>
      <c r="AC3029">
        <v>7.5</v>
      </c>
      <c r="AD3029">
        <v>1.85</v>
      </c>
      <c r="AE3029">
        <v>0</v>
      </c>
    </row>
    <row r="3030" spans="1:31" x14ac:dyDescent="0.45">
      <c r="A3030" t="s">
        <v>28</v>
      </c>
      <c r="B3030" t="s">
        <v>14508</v>
      </c>
      <c r="C3030" t="str">
        <f t="shared" si="94"/>
        <v>other</v>
      </c>
      <c r="D3030">
        <v>141</v>
      </c>
      <c r="E3030">
        <v>107</v>
      </c>
      <c r="F3030">
        <v>15</v>
      </c>
      <c r="G3030">
        <v>602</v>
      </c>
      <c r="H3030" t="s">
        <v>339</v>
      </c>
      <c r="I3030">
        <v>17000</v>
      </c>
      <c r="J3030" s="1">
        <v>6448817</v>
      </c>
      <c r="K3030" s="1">
        <v>11000000</v>
      </c>
      <c r="L3030" s="1">
        <f>J3030/K3030</f>
        <v>0.58625609090909092</v>
      </c>
      <c r="M3030" s="2" t="str">
        <f t="shared" si="95"/>
        <v>other</v>
      </c>
      <c r="N3030" t="s">
        <v>14509</v>
      </c>
      <c r="O3030" t="s">
        <v>479</v>
      </c>
      <c r="P3030" t="s">
        <v>14510</v>
      </c>
      <c r="Q3030">
        <v>83893</v>
      </c>
      <c r="R3030">
        <v>20466</v>
      </c>
      <c r="S3030" t="s">
        <v>1311</v>
      </c>
      <c r="T3030">
        <v>3</v>
      </c>
      <c r="U3030" t="s">
        <v>14511</v>
      </c>
      <c r="V3030" t="s">
        <v>14512</v>
      </c>
      <c r="W3030">
        <v>132</v>
      </c>
      <c r="X3030" t="s">
        <v>37</v>
      </c>
      <c r="Y3030" t="s">
        <v>38</v>
      </c>
      <c r="Z3030" t="s">
        <v>39</v>
      </c>
      <c r="AA3030">
        <v>2014</v>
      </c>
      <c r="AB3030">
        <v>1000</v>
      </c>
      <c r="AC3030">
        <v>6.8</v>
      </c>
      <c r="AD3030">
        <v>2.35</v>
      </c>
      <c r="AE3030">
        <v>0</v>
      </c>
    </row>
    <row r="3031" spans="1:31" x14ac:dyDescent="0.45">
      <c r="A3031" t="s">
        <v>28</v>
      </c>
      <c r="B3031" t="s">
        <v>10454</v>
      </c>
      <c r="C3031" t="str">
        <f t="shared" si="94"/>
        <v>other</v>
      </c>
      <c r="D3031">
        <v>30</v>
      </c>
      <c r="E3031">
        <v>92</v>
      </c>
      <c r="F3031">
        <v>53</v>
      </c>
      <c r="G3031">
        <v>32</v>
      </c>
      <c r="H3031" t="s">
        <v>10956</v>
      </c>
      <c r="I3031">
        <v>84</v>
      </c>
      <c r="J3031" s="1">
        <v>6420319</v>
      </c>
      <c r="K3031" s="1">
        <v>12000000</v>
      </c>
      <c r="L3031" s="1">
        <f>J3031/K3031</f>
        <v>0.53502658333333331</v>
      </c>
      <c r="M3031" s="2" t="str">
        <f t="shared" si="95"/>
        <v>other</v>
      </c>
      <c r="N3031" t="s">
        <v>1742</v>
      </c>
      <c r="O3031" t="s">
        <v>14513</v>
      </c>
      <c r="P3031" t="s">
        <v>14514</v>
      </c>
      <c r="Q3031">
        <v>3104</v>
      </c>
      <c r="R3031">
        <v>179</v>
      </c>
      <c r="S3031" t="s">
        <v>14515</v>
      </c>
      <c r="T3031">
        <v>2</v>
      </c>
      <c r="V3031" t="s">
        <v>14516</v>
      </c>
      <c r="W3031">
        <v>33</v>
      </c>
      <c r="X3031" t="s">
        <v>37</v>
      </c>
      <c r="Y3031" t="s">
        <v>263</v>
      </c>
      <c r="Z3031" t="s">
        <v>4820</v>
      </c>
      <c r="AA3031">
        <v>2014</v>
      </c>
      <c r="AB3031">
        <v>37</v>
      </c>
      <c r="AC3031">
        <v>4.3</v>
      </c>
      <c r="AE3031">
        <v>0</v>
      </c>
    </row>
    <row r="3032" spans="1:31" x14ac:dyDescent="0.45">
      <c r="A3032" t="s">
        <v>28</v>
      </c>
      <c r="B3032" t="s">
        <v>14517</v>
      </c>
      <c r="C3032" t="str">
        <f t="shared" si="94"/>
        <v>other</v>
      </c>
      <c r="D3032">
        <v>57</v>
      </c>
      <c r="E3032">
        <v>107</v>
      </c>
      <c r="F3032">
        <v>42</v>
      </c>
      <c r="G3032">
        <v>808</v>
      </c>
      <c r="H3032" t="s">
        <v>4822</v>
      </c>
      <c r="I3032">
        <v>1000</v>
      </c>
      <c r="J3032" s="1">
        <v>6409206</v>
      </c>
      <c r="K3032" s="1">
        <v>11000000</v>
      </c>
      <c r="L3032" s="1">
        <f>J3032/K3032</f>
        <v>0.58265509090909096</v>
      </c>
      <c r="M3032" s="2" t="str">
        <f t="shared" si="95"/>
        <v>other</v>
      </c>
      <c r="N3032" t="s">
        <v>3903</v>
      </c>
      <c r="O3032" t="s">
        <v>13143</v>
      </c>
      <c r="P3032" t="s">
        <v>14518</v>
      </c>
      <c r="Q3032">
        <v>49007</v>
      </c>
      <c r="R3032">
        <v>3435</v>
      </c>
      <c r="S3032" t="s">
        <v>1049</v>
      </c>
      <c r="T3032">
        <v>3</v>
      </c>
      <c r="U3032" t="s">
        <v>14519</v>
      </c>
      <c r="V3032" t="s">
        <v>14520</v>
      </c>
      <c r="W3032">
        <v>97</v>
      </c>
      <c r="X3032" t="s">
        <v>37</v>
      </c>
      <c r="Y3032" t="s">
        <v>38</v>
      </c>
      <c r="Z3032" t="s">
        <v>575</v>
      </c>
      <c r="AA3032">
        <v>1989</v>
      </c>
      <c r="AB3032">
        <v>854</v>
      </c>
      <c r="AC3032">
        <v>7.2</v>
      </c>
      <c r="AD3032">
        <v>1.85</v>
      </c>
      <c r="AE3032">
        <v>0</v>
      </c>
    </row>
    <row r="3033" spans="1:31" x14ac:dyDescent="0.45">
      <c r="A3033" t="s">
        <v>28</v>
      </c>
      <c r="B3033" t="s">
        <v>5980</v>
      </c>
      <c r="C3033" t="str">
        <f t="shared" si="94"/>
        <v>other</v>
      </c>
      <c r="D3033">
        <v>56</v>
      </c>
      <c r="E3033">
        <v>100</v>
      </c>
      <c r="F3033">
        <v>32</v>
      </c>
      <c r="G3033">
        <v>621</v>
      </c>
      <c r="H3033" t="s">
        <v>715</v>
      </c>
      <c r="I3033">
        <v>785</v>
      </c>
      <c r="J3033" s="1">
        <v>6401336</v>
      </c>
      <c r="K3033" s="1">
        <v>13500000</v>
      </c>
      <c r="L3033" s="1">
        <f>J3033/K3033</f>
        <v>0.47417303703703706</v>
      </c>
      <c r="M3033" s="2" t="str">
        <f t="shared" si="95"/>
        <v>other</v>
      </c>
      <c r="N3033" t="s">
        <v>1661</v>
      </c>
      <c r="O3033" t="s">
        <v>7241</v>
      </c>
      <c r="P3033" t="s">
        <v>14521</v>
      </c>
      <c r="Q3033">
        <v>18220</v>
      </c>
      <c r="R3033">
        <v>3135</v>
      </c>
      <c r="S3033" t="s">
        <v>569</v>
      </c>
      <c r="T3033">
        <v>5</v>
      </c>
      <c r="U3033" t="s">
        <v>14522</v>
      </c>
      <c r="V3033" t="s">
        <v>14523</v>
      </c>
      <c r="W3033">
        <v>102</v>
      </c>
      <c r="X3033" t="s">
        <v>37</v>
      </c>
      <c r="Y3033" t="s">
        <v>56</v>
      </c>
      <c r="Z3033" t="s">
        <v>39</v>
      </c>
      <c r="AA3033">
        <v>2007</v>
      </c>
      <c r="AB3033">
        <v>692</v>
      </c>
      <c r="AC3033">
        <v>5.8</v>
      </c>
      <c r="AD3033">
        <v>1.85</v>
      </c>
      <c r="AE3033">
        <v>0</v>
      </c>
    </row>
    <row r="3034" spans="1:31" x14ac:dyDescent="0.45">
      <c r="A3034" t="s">
        <v>28</v>
      </c>
      <c r="B3034" t="s">
        <v>1314</v>
      </c>
      <c r="C3034" t="str">
        <f t="shared" si="94"/>
        <v>other</v>
      </c>
      <c r="D3034">
        <v>216</v>
      </c>
      <c r="E3034">
        <v>81</v>
      </c>
      <c r="F3034">
        <v>541</v>
      </c>
      <c r="G3034">
        <v>328</v>
      </c>
      <c r="H3034" t="s">
        <v>14524</v>
      </c>
      <c r="I3034">
        <v>991</v>
      </c>
      <c r="J3034" s="1">
        <v>6390032</v>
      </c>
      <c r="K3034" s="1">
        <v>13000000</v>
      </c>
      <c r="L3034" s="1">
        <f>J3034/K3034</f>
        <v>0.4915409230769231</v>
      </c>
      <c r="M3034" s="2" t="str">
        <f t="shared" si="95"/>
        <v>other</v>
      </c>
      <c r="N3034" t="s">
        <v>1518</v>
      </c>
      <c r="O3034" t="s">
        <v>3363</v>
      </c>
      <c r="P3034" t="s">
        <v>14525</v>
      </c>
      <c r="Q3034">
        <v>207934</v>
      </c>
      <c r="R3034">
        <v>2562</v>
      </c>
      <c r="S3034" t="s">
        <v>7577</v>
      </c>
      <c r="T3034">
        <v>0</v>
      </c>
      <c r="U3034" t="s">
        <v>14526</v>
      </c>
      <c r="V3034" t="s">
        <v>14527</v>
      </c>
      <c r="W3034">
        <v>629</v>
      </c>
      <c r="X3034" t="s">
        <v>37</v>
      </c>
      <c r="Y3034" t="s">
        <v>38</v>
      </c>
      <c r="Z3034" t="s">
        <v>575</v>
      </c>
      <c r="AA3034">
        <v>2002</v>
      </c>
      <c r="AB3034">
        <v>465</v>
      </c>
      <c r="AC3034">
        <v>7.1</v>
      </c>
      <c r="AD3034">
        <v>2.35</v>
      </c>
      <c r="AE3034">
        <v>0</v>
      </c>
    </row>
    <row r="3035" spans="1:31" x14ac:dyDescent="0.45">
      <c r="A3035" t="s">
        <v>28</v>
      </c>
      <c r="B3035" t="s">
        <v>2602</v>
      </c>
      <c r="C3035" t="str">
        <f t="shared" si="94"/>
        <v>other</v>
      </c>
      <c r="D3035">
        <v>80</v>
      </c>
      <c r="E3035">
        <v>101</v>
      </c>
      <c r="F3035">
        <v>163</v>
      </c>
      <c r="G3035">
        <v>488</v>
      </c>
      <c r="H3035" t="s">
        <v>3192</v>
      </c>
      <c r="I3035">
        <v>683</v>
      </c>
      <c r="J3035" s="1">
        <v>6373693</v>
      </c>
      <c r="K3035" s="1">
        <v>11000000</v>
      </c>
      <c r="L3035" s="1">
        <f>J3035/K3035</f>
        <v>0.57942663636363634</v>
      </c>
      <c r="M3035" s="2" t="str">
        <f t="shared" si="95"/>
        <v>other</v>
      </c>
      <c r="N3035" t="s">
        <v>209</v>
      </c>
      <c r="O3035" t="s">
        <v>14528</v>
      </c>
      <c r="P3035" t="s">
        <v>14529</v>
      </c>
      <c r="Q3035">
        <v>162701</v>
      </c>
      <c r="R3035">
        <v>2436</v>
      </c>
      <c r="S3035" t="s">
        <v>12574</v>
      </c>
      <c r="T3035">
        <v>1</v>
      </c>
      <c r="U3035" t="s">
        <v>14530</v>
      </c>
      <c r="V3035" t="s">
        <v>14531</v>
      </c>
      <c r="W3035">
        <v>962</v>
      </c>
      <c r="X3035" t="s">
        <v>37</v>
      </c>
      <c r="Y3035" t="s">
        <v>38</v>
      </c>
      <c r="Z3035" t="s">
        <v>90</v>
      </c>
      <c r="AA3035">
        <v>2002</v>
      </c>
      <c r="AB3035">
        <v>548</v>
      </c>
      <c r="AC3035">
        <v>7.4</v>
      </c>
      <c r="AD3035">
        <v>2.35</v>
      </c>
      <c r="AE3035">
        <v>0</v>
      </c>
    </row>
    <row r="3036" spans="1:31" x14ac:dyDescent="0.45">
      <c r="A3036" t="s">
        <v>28</v>
      </c>
      <c r="B3036" t="s">
        <v>8005</v>
      </c>
      <c r="C3036" t="str">
        <f t="shared" si="94"/>
        <v>other</v>
      </c>
      <c r="D3036">
        <v>77</v>
      </c>
      <c r="E3036">
        <v>122</v>
      </c>
      <c r="F3036">
        <v>0</v>
      </c>
      <c r="G3036">
        <v>191</v>
      </c>
      <c r="H3036" t="s">
        <v>1058</v>
      </c>
      <c r="I3036">
        <v>276</v>
      </c>
      <c r="J3036" s="1">
        <v>6350058</v>
      </c>
      <c r="K3036" s="1">
        <v>11000000</v>
      </c>
      <c r="L3036" s="1">
        <f>J3036/K3036</f>
        <v>0.57727799999999996</v>
      </c>
      <c r="M3036" s="2" t="str">
        <f t="shared" si="95"/>
        <v>other</v>
      </c>
      <c r="N3036" t="s">
        <v>1925</v>
      </c>
      <c r="O3036" t="s">
        <v>13349</v>
      </c>
      <c r="P3036" t="s">
        <v>14532</v>
      </c>
      <c r="Q3036">
        <v>73193</v>
      </c>
      <c r="R3036">
        <v>903</v>
      </c>
      <c r="S3036" t="s">
        <v>14533</v>
      </c>
      <c r="T3036">
        <v>0</v>
      </c>
      <c r="U3036" t="s">
        <v>14534</v>
      </c>
      <c r="V3036" t="s">
        <v>14535</v>
      </c>
      <c r="W3036">
        <v>190</v>
      </c>
      <c r="X3036" t="s">
        <v>37</v>
      </c>
      <c r="Y3036" t="s">
        <v>56</v>
      </c>
      <c r="Z3036" t="s">
        <v>575</v>
      </c>
      <c r="AA3036">
        <v>1995</v>
      </c>
      <c r="AB3036">
        <v>258</v>
      </c>
      <c r="AC3036">
        <v>7.6</v>
      </c>
      <c r="AD3036">
        <v>1.85</v>
      </c>
      <c r="AE3036">
        <v>0</v>
      </c>
    </row>
    <row r="3037" spans="1:31" x14ac:dyDescent="0.45">
      <c r="A3037" t="s">
        <v>28</v>
      </c>
      <c r="B3037" t="s">
        <v>6053</v>
      </c>
      <c r="C3037" t="str">
        <f t="shared" si="94"/>
        <v>other</v>
      </c>
      <c r="D3037">
        <v>101</v>
      </c>
      <c r="E3037">
        <v>97</v>
      </c>
      <c r="F3037">
        <v>16</v>
      </c>
      <c r="G3037">
        <v>637</v>
      </c>
      <c r="H3037" t="s">
        <v>11747</v>
      </c>
      <c r="I3037">
        <v>4000</v>
      </c>
      <c r="J3037" s="1">
        <v>6301131</v>
      </c>
      <c r="K3037" s="1">
        <v>10500000</v>
      </c>
      <c r="L3037" s="1">
        <f>J3037/K3037</f>
        <v>0.6001077142857143</v>
      </c>
      <c r="M3037" s="2" t="str">
        <f t="shared" si="95"/>
        <v>other</v>
      </c>
      <c r="N3037" t="s">
        <v>209</v>
      </c>
      <c r="O3037" t="s">
        <v>2467</v>
      </c>
      <c r="P3037" t="s">
        <v>14536</v>
      </c>
      <c r="Q3037">
        <v>149222</v>
      </c>
      <c r="R3037">
        <v>6223</v>
      </c>
      <c r="S3037" t="s">
        <v>14537</v>
      </c>
      <c r="T3037">
        <v>3</v>
      </c>
      <c r="U3037" t="s">
        <v>14538</v>
      </c>
      <c r="V3037" t="s">
        <v>14539</v>
      </c>
      <c r="W3037">
        <v>749</v>
      </c>
      <c r="X3037" t="s">
        <v>37</v>
      </c>
      <c r="Y3037" t="s">
        <v>38</v>
      </c>
      <c r="Z3037" t="s">
        <v>575</v>
      </c>
      <c r="AA3037">
        <v>1999</v>
      </c>
      <c r="AB3037">
        <v>656</v>
      </c>
      <c r="AC3037">
        <v>6.9</v>
      </c>
      <c r="AD3037">
        <v>1.85</v>
      </c>
      <c r="AE3037">
        <v>0</v>
      </c>
    </row>
    <row r="3038" spans="1:31" x14ac:dyDescent="0.45">
      <c r="A3038" t="s">
        <v>28</v>
      </c>
      <c r="B3038" t="s">
        <v>12174</v>
      </c>
      <c r="C3038" t="str">
        <f t="shared" si="94"/>
        <v>other</v>
      </c>
      <c r="D3038">
        <v>156</v>
      </c>
      <c r="E3038">
        <v>92</v>
      </c>
      <c r="F3038">
        <v>52</v>
      </c>
      <c r="G3038">
        <v>647</v>
      </c>
      <c r="H3038" t="s">
        <v>14540</v>
      </c>
      <c r="I3038">
        <v>723</v>
      </c>
      <c r="J3038" s="1">
        <v>6291602</v>
      </c>
      <c r="K3038" s="1">
        <v>11000000</v>
      </c>
      <c r="L3038" s="1">
        <f>J3038/K3038</f>
        <v>0.57196381818181818</v>
      </c>
      <c r="M3038" s="2" t="str">
        <f t="shared" si="95"/>
        <v>other</v>
      </c>
      <c r="N3038" t="s">
        <v>5093</v>
      </c>
      <c r="O3038" t="s">
        <v>5910</v>
      </c>
      <c r="P3038" t="s">
        <v>14541</v>
      </c>
      <c r="Q3038">
        <v>76207</v>
      </c>
      <c r="R3038">
        <v>3101</v>
      </c>
      <c r="S3038" t="s">
        <v>14542</v>
      </c>
      <c r="T3038">
        <v>0</v>
      </c>
      <c r="U3038" t="s">
        <v>14543</v>
      </c>
      <c r="V3038" t="s">
        <v>14544</v>
      </c>
      <c r="W3038">
        <v>194</v>
      </c>
      <c r="X3038" t="s">
        <v>37</v>
      </c>
      <c r="Y3038" t="s">
        <v>263</v>
      </c>
      <c r="Z3038" t="s">
        <v>575</v>
      </c>
      <c r="AA3038">
        <v>2009</v>
      </c>
      <c r="AB3038">
        <v>651</v>
      </c>
      <c r="AC3038">
        <v>6</v>
      </c>
      <c r="AD3038">
        <v>1.85</v>
      </c>
      <c r="AE3038">
        <v>0</v>
      </c>
    </row>
    <row r="3039" spans="1:31" x14ac:dyDescent="0.45">
      <c r="A3039" t="s">
        <v>28</v>
      </c>
      <c r="B3039" t="s">
        <v>10315</v>
      </c>
      <c r="C3039" t="str">
        <f t="shared" si="94"/>
        <v>other</v>
      </c>
      <c r="D3039">
        <v>48</v>
      </c>
      <c r="E3039">
        <v>92</v>
      </c>
      <c r="F3039">
        <v>0</v>
      </c>
      <c r="G3039">
        <v>842</v>
      </c>
      <c r="H3039" t="s">
        <v>14545</v>
      </c>
      <c r="I3039">
        <v>1000</v>
      </c>
      <c r="J3039" s="1">
        <v>6262942</v>
      </c>
      <c r="K3039" s="1">
        <v>11000000</v>
      </c>
      <c r="L3039" s="1">
        <f>J3039/K3039</f>
        <v>0.56935836363636361</v>
      </c>
      <c r="M3039" s="2" t="str">
        <f t="shared" si="95"/>
        <v>other</v>
      </c>
      <c r="N3039" t="s">
        <v>1661</v>
      </c>
      <c r="O3039" t="s">
        <v>5787</v>
      </c>
      <c r="P3039" t="s">
        <v>14546</v>
      </c>
      <c r="Q3039">
        <v>36559</v>
      </c>
      <c r="R3039">
        <v>3931</v>
      </c>
      <c r="S3039" t="s">
        <v>10619</v>
      </c>
      <c r="T3039">
        <v>0</v>
      </c>
      <c r="U3039" t="s">
        <v>14547</v>
      </c>
      <c r="V3039" t="s">
        <v>14548</v>
      </c>
      <c r="W3039">
        <v>131</v>
      </c>
      <c r="X3039" t="s">
        <v>37</v>
      </c>
      <c r="Y3039" t="s">
        <v>38</v>
      </c>
      <c r="Z3039" t="s">
        <v>575</v>
      </c>
      <c r="AA3039">
        <v>1981</v>
      </c>
      <c r="AB3039">
        <v>898</v>
      </c>
      <c r="AC3039">
        <v>6.9</v>
      </c>
      <c r="AD3039">
        <v>2.35</v>
      </c>
      <c r="AE3039">
        <v>0</v>
      </c>
    </row>
    <row r="3040" spans="1:31" x14ac:dyDescent="0.45">
      <c r="A3040" t="s">
        <v>28</v>
      </c>
      <c r="B3040" t="s">
        <v>12866</v>
      </c>
      <c r="C3040" t="str">
        <f t="shared" si="94"/>
        <v>other</v>
      </c>
      <c r="D3040">
        <v>109</v>
      </c>
      <c r="E3040">
        <v>110</v>
      </c>
      <c r="F3040">
        <v>107</v>
      </c>
      <c r="G3040">
        <v>549</v>
      </c>
      <c r="H3040" t="s">
        <v>14549</v>
      </c>
      <c r="I3040">
        <v>664</v>
      </c>
      <c r="J3040" s="1">
        <v>6241697</v>
      </c>
      <c r="K3040" s="1">
        <v>11000000</v>
      </c>
      <c r="L3040" s="1">
        <f>J3040/K3040</f>
        <v>0.56742700000000001</v>
      </c>
      <c r="M3040" s="2" t="str">
        <f t="shared" si="95"/>
        <v>other</v>
      </c>
      <c r="N3040" t="s">
        <v>3399</v>
      </c>
      <c r="O3040" t="s">
        <v>4494</v>
      </c>
      <c r="P3040" t="s">
        <v>14550</v>
      </c>
      <c r="Q3040">
        <v>19440</v>
      </c>
      <c r="R3040">
        <v>3376</v>
      </c>
      <c r="S3040" t="s">
        <v>3065</v>
      </c>
      <c r="T3040">
        <v>5</v>
      </c>
      <c r="U3040" t="s">
        <v>14551</v>
      </c>
      <c r="V3040" t="s">
        <v>14552</v>
      </c>
      <c r="W3040">
        <v>56</v>
      </c>
      <c r="X3040" t="s">
        <v>37</v>
      </c>
      <c r="Y3040" t="s">
        <v>38</v>
      </c>
      <c r="Z3040" t="s">
        <v>39</v>
      </c>
      <c r="AA3040">
        <v>2008</v>
      </c>
      <c r="AB3040">
        <v>551</v>
      </c>
      <c r="AC3040">
        <v>7.3</v>
      </c>
      <c r="AD3040">
        <v>2.35</v>
      </c>
      <c r="AE3040">
        <v>0</v>
      </c>
    </row>
    <row r="3041" spans="1:31" x14ac:dyDescent="0.45">
      <c r="A3041" t="s">
        <v>28</v>
      </c>
      <c r="B3041" t="s">
        <v>14553</v>
      </c>
      <c r="C3041" t="str">
        <f t="shared" si="94"/>
        <v>other</v>
      </c>
      <c r="D3041">
        <v>62</v>
      </c>
      <c r="E3041">
        <v>86</v>
      </c>
      <c r="F3041">
        <v>5</v>
      </c>
      <c r="G3041">
        <v>532</v>
      </c>
      <c r="H3041" t="s">
        <v>3718</v>
      </c>
      <c r="I3041">
        <v>584</v>
      </c>
      <c r="J3041" s="1">
        <v>6239558</v>
      </c>
      <c r="K3041" s="1">
        <v>11000000</v>
      </c>
      <c r="L3041" s="1">
        <f>J3041/K3041</f>
        <v>0.56723254545454549</v>
      </c>
      <c r="M3041" s="2" t="str">
        <f t="shared" si="95"/>
        <v>other</v>
      </c>
      <c r="N3041" t="s">
        <v>999</v>
      </c>
      <c r="O3041" t="s">
        <v>3545</v>
      </c>
      <c r="P3041" t="s">
        <v>14554</v>
      </c>
      <c r="Q3041">
        <v>10966</v>
      </c>
      <c r="R3041">
        <v>3850</v>
      </c>
      <c r="S3041" t="s">
        <v>220</v>
      </c>
      <c r="T3041">
        <v>1</v>
      </c>
      <c r="U3041" t="s">
        <v>14555</v>
      </c>
      <c r="V3041" t="s">
        <v>14556</v>
      </c>
      <c r="W3041">
        <v>100</v>
      </c>
      <c r="X3041" t="s">
        <v>37</v>
      </c>
      <c r="Y3041" t="s">
        <v>38</v>
      </c>
      <c r="Z3041" t="s">
        <v>39</v>
      </c>
      <c r="AA3041">
        <v>2001</v>
      </c>
      <c r="AB3041">
        <v>580</v>
      </c>
      <c r="AC3041">
        <v>4.5999999999999996</v>
      </c>
      <c r="AD3041">
        <v>1.85</v>
      </c>
      <c r="AE3041">
        <v>0</v>
      </c>
    </row>
    <row r="3042" spans="1:31" x14ac:dyDescent="0.45">
      <c r="A3042" t="s">
        <v>28</v>
      </c>
      <c r="B3042" t="s">
        <v>2236</v>
      </c>
      <c r="C3042" t="str">
        <f t="shared" si="94"/>
        <v>other</v>
      </c>
      <c r="D3042">
        <v>33</v>
      </c>
      <c r="E3042">
        <v>91</v>
      </c>
      <c r="F3042">
        <v>0</v>
      </c>
      <c r="G3042">
        <v>298</v>
      </c>
      <c r="H3042" t="s">
        <v>14557</v>
      </c>
      <c r="I3042">
        <v>636</v>
      </c>
      <c r="J3042" s="1">
        <v>6201757</v>
      </c>
      <c r="K3042" s="1">
        <v>12000000</v>
      </c>
      <c r="L3042" s="1">
        <f>J3042/K3042</f>
        <v>0.51681308333333331</v>
      </c>
      <c r="M3042" s="2" t="str">
        <f t="shared" si="95"/>
        <v>other</v>
      </c>
      <c r="N3042" t="s">
        <v>2115</v>
      </c>
      <c r="O3042" t="s">
        <v>14558</v>
      </c>
      <c r="P3042" t="s">
        <v>14559</v>
      </c>
      <c r="Q3042">
        <v>9903</v>
      </c>
      <c r="R3042">
        <v>1852</v>
      </c>
      <c r="S3042" t="s">
        <v>3476</v>
      </c>
      <c r="T3042">
        <v>0</v>
      </c>
      <c r="U3042" t="s">
        <v>14560</v>
      </c>
      <c r="V3042" t="s">
        <v>14561</v>
      </c>
      <c r="W3042">
        <v>80</v>
      </c>
      <c r="X3042" t="s">
        <v>37</v>
      </c>
      <c r="Y3042" t="s">
        <v>38</v>
      </c>
      <c r="Z3042" t="s">
        <v>575</v>
      </c>
      <c r="AA3042">
        <v>1992</v>
      </c>
      <c r="AB3042">
        <v>330</v>
      </c>
      <c r="AC3042">
        <v>6</v>
      </c>
      <c r="AD3042">
        <v>1.85</v>
      </c>
      <c r="AE3042">
        <v>0</v>
      </c>
    </row>
    <row r="3043" spans="1:31" x14ac:dyDescent="0.45">
      <c r="A3043" t="s">
        <v>28</v>
      </c>
      <c r="B3043" t="s">
        <v>6987</v>
      </c>
      <c r="C3043" t="str">
        <f t="shared" si="94"/>
        <v>other</v>
      </c>
      <c r="D3043">
        <v>20</v>
      </c>
      <c r="E3043">
        <v>145</v>
      </c>
      <c r="F3043">
        <v>278</v>
      </c>
      <c r="G3043">
        <v>279</v>
      </c>
      <c r="H3043" t="s">
        <v>3273</v>
      </c>
      <c r="I3043">
        <v>13000</v>
      </c>
      <c r="J3043" s="1">
        <v>6200756</v>
      </c>
      <c r="K3043" s="1">
        <v>11000000</v>
      </c>
      <c r="L3043" s="1">
        <f>J3043/K3043</f>
        <v>0.56370509090909093</v>
      </c>
      <c r="M3043" s="2" t="str">
        <f t="shared" si="95"/>
        <v>other</v>
      </c>
      <c r="N3043" t="s">
        <v>3399</v>
      </c>
      <c r="O3043" t="s">
        <v>1774</v>
      </c>
      <c r="P3043" t="s">
        <v>14562</v>
      </c>
      <c r="Q3043">
        <v>5561</v>
      </c>
      <c r="R3043">
        <v>14735</v>
      </c>
      <c r="S3043" t="s">
        <v>5795</v>
      </c>
      <c r="T3043">
        <v>2</v>
      </c>
      <c r="U3043" t="s">
        <v>14563</v>
      </c>
      <c r="V3043" t="s">
        <v>14564</v>
      </c>
      <c r="W3043">
        <v>35</v>
      </c>
      <c r="X3043" t="s">
        <v>37</v>
      </c>
      <c r="Y3043" t="s">
        <v>38</v>
      </c>
      <c r="Z3043" t="s">
        <v>90</v>
      </c>
      <c r="AA3043">
        <v>1978</v>
      </c>
      <c r="AB3043">
        <v>595</v>
      </c>
      <c r="AC3043">
        <v>6.4</v>
      </c>
      <c r="AD3043">
        <v>1.85</v>
      </c>
      <c r="AE3043">
        <v>0</v>
      </c>
    </row>
    <row r="3044" spans="1:31" x14ac:dyDescent="0.45">
      <c r="A3044" t="s">
        <v>28</v>
      </c>
      <c r="B3044" t="s">
        <v>7394</v>
      </c>
      <c r="C3044" t="str">
        <f t="shared" si="94"/>
        <v>other</v>
      </c>
      <c r="D3044">
        <v>52</v>
      </c>
      <c r="E3044">
        <v>100</v>
      </c>
      <c r="F3044">
        <v>365</v>
      </c>
      <c r="G3044">
        <v>225</v>
      </c>
      <c r="H3044" t="s">
        <v>14565</v>
      </c>
      <c r="I3044">
        <v>425</v>
      </c>
      <c r="J3044" s="1">
        <v>6197866</v>
      </c>
      <c r="K3044" s="1">
        <v>12000000</v>
      </c>
      <c r="L3044" s="1">
        <f>J3044/K3044</f>
        <v>0.51648883333333329</v>
      </c>
      <c r="M3044" s="2" t="str">
        <f t="shared" si="95"/>
        <v>other</v>
      </c>
      <c r="N3044" t="s">
        <v>10212</v>
      </c>
      <c r="O3044" t="s">
        <v>14566</v>
      </c>
      <c r="P3044" t="s">
        <v>14567</v>
      </c>
      <c r="Q3044">
        <v>5187</v>
      </c>
      <c r="R3044">
        <v>1661</v>
      </c>
      <c r="S3044" t="s">
        <v>6228</v>
      </c>
      <c r="T3044">
        <v>0</v>
      </c>
      <c r="U3044" t="s">
        <v>14568</v>
      </c>
      <c r="V3044" t="s">
        <v>14569</v>
      </c>
      <c r="W3044">
        <v>64</v>
      </c>
      <c r="X3044" t="s">
        <v>37</v>
      </c>
      <c r="Y3044" t="s">
        <v>38</v>
      </c>
      <c r="Z3044" t="s">
        <v>90</v>
      </c>
      <c r="AA3044">
        <v>1986</v>
      </c>
      <c r="AB3044">
        <v>394</v>
      </c>
      <c r="AC3044">
        <v>5.5</v>
      </c>
      <c r="AD3044">
        <v>2.35</v>
      </c>
      <c r="AE3044">
        <v>0</v>
      </c>
    </row>
    <row r="3045" spans="1:31" x14ac:dyDescent="0.45">
      <c r="A3045" t="s">
        <v>28</v>
      </c>
      <c r="B3045" t="s">
        <v>14570</v>
      </c>
      <c r="C3045" t="str">
        <f t="shared" si="94"/>
        <v>other</v>
      </c>
      <c r="D3045">
        <v>351</v>
      </c>
      <c r="E3045">
        <v>111</v>
      </c>
      <c r="F3045">
        <v>34</v>
      </c>
      <c r="G3045">
        <v>54</v>
      </c>
      <c r="H3045" t="s">
        <v>14571</v>
      </c>
      <c r="I3045">
        <v>838</v>
      </c>
      <c r="J3045" s="1">
        <v>6173485</v>
      </c>
      <c r="K3045" s="1">
        <v>11000000</v>
      </c>
      <c r="L3045" s="1">
        <f>J3045/K3045</f>
        <v>0.56122590909090908</v>
      </c>
      <c r="M3045" s="2" t="str">
        <f t="shared" si="95"/>
        <v>other</v>
      </c>
      <c r="N3045" t="s">
        <v>209</v>
      </c>
      <c r="O3045" t="s">
        <v>395</v>
      </c>
      <c r="P3045" t="s">
        <v>14572</v>
      </c>
      <c r="Q3045">
        <v>73249</v>
      </c>
      <c r="R3045">
        <v>995</v>
      </c>
      <c r="S3045" t="s">
        <v>14573</v>
      </c>
      <c r="T3045">
        <v>1</v>
      </c>
      <c r="U3045" t="s">
        <v>14574</v>
      </c>
      <c r="V3045" t="s">
        <v>14575</v>
      </c>
      <c r="W3045">
        <v>212</v>
      </c>
      <c r="X3045" t="s">
        <v>37</v>
      </c>
      <c r="Y3045" t="s">
        <v>56</v>
      </c>
      <c r="Z3045" t="s">
        <v>39</v>
      </c>
      <c r="AA3045">
        <v>2015</v>
      </c>
      <c r="AB3045">
        <v>55</v>
      </c>
      <c r="AC3045">
        <v>7.5</v>
      </c>
      <c r="AD3045">
        <v>1.85</v>
      </c>
      <c r="AE3045">
        <v>0</v>
      </c>
    </row>
    <row r="3046" spans="1:31" x14ac:dyDescent="0.45">
      <c r="A3046" t="s">
        <v>28</v>
      </c>
      <c r="B3046" t="s">
        <v>3717</v>
      </c>
      <c r="C3046" t="str">
        <f t="shared" si="94"/>
        <v>other</v>
      </c>
      <c r="D3046">
        <v>124</v>
      </c>
      <c r="E3046">
        <v>184</v>
      </c>
      <c r="F3046">
        <v>0</v>
      </c>
      <c r="G3046">
        <v>111</v>
      </c>
      <c r="H3046" t="s">
        <v>9040</v>
      </c>
      <c r="I3046">
        <v>385</v>
      </c>
      <c r="J3046" s="1">
        <v>6167817</v>
      </c>
      <c r="K3046" s="1">
        <v>11000000</v>
      </c>
      <c r="L3046" s="1">
        <f>J3046/K3046</f>
        <v>0.56071063636363638</v>
      </c>
      <c r="M3046" s="2" t="str">
        <f t="shared" si="95"/>
        <v>other</v>
      </c>
      <c r="N3046" t="s">
        <v>14576</v>
      </c>
      <c r="O3046" t="s">
        <v>9249</v>
      </c>
      <c r="P3046" t="s">
        <v>14577</v>
      </c>
      <c r="Q3046">
        <v>101627</v>
      </c>
      <c r="R3046">
        <v>1104</v>
      </c>
      <c r="S3046" t="s">
        <v>14578</v>
      </c>
      <c r="T3046">
        <v>0</v>
      </c>
      <c r="U3046" t="s">
        <v>14579</v>
      </c>
      <c r="V3046" t="s">
        <v>14580</v>
      </c>
      <c r="W3046">
        <v>369</v>
      </c>
      <c r="X3046" t="s">
        <v>37</v>
      </c>
      <c r="Y3046" t="s">
        <v>56</v>
      </c>
      <c r="Z3046" t="s">
        <v>90</v>
      </c>
      <c r="AA3046">
        <v>1975</v>
      </c>
      <c r="AB3046">
        <v>293</v>
      </c>
      <c r="AC3046">
        <v>8.1</v>
      </c>
      <c r="AD3046">
        <v>1.66</v>
      </c>
      <c r="AE3046">
        <v>0</v>
      </c>
    </row>
    <row r="3047" spans="1:31" x14ac:dyDescent="0.45">
      <c r="A3047" t="s">
        <v>28</v>
      </c>
      <c r="B3047" t="s">
        <v>14581</v>
      </c>
      <c r="C3047" t="str">
        <f t="shared" si="94"/>
        <v>other</v>
      </c>
      <c r="D3047">
        <v>37</v>
      </c>
      <c r="E3047">
        <v>89</v>
      </c>
      <c r="F3047">
        <v>2</v>
      </c>
      <c r="G3047">
        <v>651</v>
      </c>
      <c r="H3047" t="s">
        <v>10584</v>
      </c>
      <c r="I3047">
        <v>799</v>
      </c>
      <c r="J3047" s="1">
        <v>6165429</v>
      </c>
      <c r="K3047" s="1">
        <v>11000000</v>
      </c>
      <c r="L3047" s="1">
        <f>J3047/K3047</f>
        <v>0.56049354545454544</v>
      </c>
      <c r="M3047" s="2" t="str">
        <f t="shared" si="95"/>
        <v>other</v>
      </c>
      <c r="N3047" t="s">
        <v>3903</v>
      </c>
      <c r="O3047" t="s">
        <v>12748</v>
      </c>
      <c r="P3047" t="s">
        <v>14582</v>
      </c>
      <c r="Q3047">
        <v>14656</v>
      </c>
      <c r="R3047">
        <v>4291</v>
      </c>
      <c r="S3047" t="s">
        <v>5033</v>
      </c>
      <c r="T3047">
        <v>0</v>
      </c>
      <c r="U3047" t="s">
        <v>14583</v>
      </c>
      <c r="V3047" t="s">
        <v>14584</v>
      </c>
      <c r="W3047">
        <v>90</v>
      </c>
      <c r="X3047" t="s">
        <v>37</v>
      </c>
      <c r="Y3047" t="s">
        <v>38</v>
      </c>
      <c r="Z3047" t="s">
        <v>39</v>
      </c>
      <c r="AA3047">
        <v>2001</v>
      </c>
      <c r="AB3047">
        <v>711</v>
      </c>
      <c r="AC3047">
        <v>6.3</v>
      </c>
      <c r="AD3047">
        <v>1.85</v>
      </c>
      <c r="AE3047">
        <v>0</v>
      </c>
    </row>
    <row r="3048" spans="1:31" x14ac:dyDescent="0.45">
      <c r="A3048" t="s">
        <v>28</v>
      </c>
      <c r="B3048" t="s">
        <v>6092</v>
      </c>
      <c r="C3048" t="str">
        <f t="shared" si="94"/>
        <v>other</v>
      </c>
      <c r="D3048">
        <v>58</v>
      </c>
      <c r="E3048">
        <v>84</v>
      </c>
      <c r="F3048">
        <v>71</v>
      </c>
      <c r="G3048">
        <v>553</v>
      </c>
      <c r="H3048" t="s">
        <v>3873</v>
      </c>
      <c r="I3048">
        <v>8000</v>
      </c>
      <c r="J3048" s="1">
        <v>6157157</v>
      </c>
      <c r="K3048" s="1">
        <v>11000000</v>
      </c>
      <c r="L3048" s="1">
        <f>J3048/K3048</f>
        <v>0.55974154545454546</v>
      </c>
      <c r="M3048" s="2" t="str">
        <f t="shared" si="95"/>
        <v>other</v>
      </c>
      <c r="N3048" t="s">
        <v>1661</v>
      </c>
      <c r="O3048" t="s">
        <v>1239</v>
      </c>
      <c r="P3048" t="s">
        <v>14585</v>
      </c>
      <c r="Q3048">
        <v>10777</v>
      </c>
      <c r="R3048">
        <v>10982</v>
      </c>
      <c r="S3048" t="s">
        <v>2930</v>
      </c>
      <c r="T3048">
        <v>1</v>
      </c>
      <c r="U3048" t="s">
        <v>14586</v>
      </c>
      <c r="V3048" t="s">
        <v>14587</v>
      </c>
      <c r="W3048">
        <v>79</v>
      </c>
      <c r="X3048" t="s">
        <v>37</v>
      </c>
      <c r="Y3048" t="s">
        <v>38</v>
      </c>
      <c r="Z3048" t="s">
        <v>575</v>
      </c>
      <c r="AA3048">
        <v>2000</v>
      </c>
      <c r="AB3048">
        <v>723</v>
      </c>
      <c r="AC3048">
        <v>5.0999999999999996</v>
      </c>
      <c r="AD3048">
        <v>1.85</v>
      </c>
      <c r="AE3048">
        <v>0</v>
      </c>
    </row>
    <row r="3049" spans="1:31" x14ac:dyDescent="0.45">
      <c r="A3049" t="s">
        <v>28</v>
      </c>
      <c r="B3049" t="s">
        <v>14588</v>
      </c>
      <c r="C3049" t="str">
        <f t="shared" si="94"/>
        <v>other</v>
      </c>
      <c r="D3049">
        <v>175</v>
      </c>
      <c r="E3049">
        <v>98</v>
      </c>
      <c r="F3049">
        <v>0</v>
      </c>
      <c r="G3049">
        <v>123</v>
      </c>
      <c r="H3049" t="s">
        <v>14589</v>
      </c>
      <c r="I3049">
        <v>358</v>
      </c>
      <c r="J3049" s="1">
        <v>6144806</v>
      </c>
      <c r="K3049" s="1">
        <v>11000000</v>
      </c>
      <c r="L3049" s="1">
        <f>J3049/K3049</f>
        <v>0.55861872727272732</v>
      </c>
      <c r="M3049" s="2" t="str">
        <f t="shared" si="95"/>
        <v>other</v>
      </c>
      <c r="N3049" t="s">
        <v>2517</v>
      </c>
      <c r="O3049" t="s">
        <v>3520</v>
      </c>
      <c r="P3049" t="s">
        <v>14590</v>
      </c>
      <c r="Q3049">
        <v>15684</v>
      </c>
      <c r="R3049">
        <v>1114</v>
      </c>
      <c r="S3049" t="s">
        <v>14591</v>
      </c>
      <c r="T3049">
        <v>4</v>
      </c>
      <c r="U3049" t="s">
        <v>14592</v>
      </c>
      <c r="V3049" t="s">
        <v>14593</v>
      </c>
      <c r="W3049">
        <v>126</v>
      </c>
      <c r="X3049" t="s">
        <v>37</v>
      </c>
      <c r="Y3049" t="s">
        <v>56</v>
      </c>
      <c r="Z3049" t="s">
        <v>39</v>
      </c>
      <c r="AA3049">
        <v>2012</v>
      </c>
      <c r="AB3049">
        <v>156</v>
      </c>
      <c r="AC3049">
        <v>6.8</v>
      </c>
      <c r="AD3049">
        <v>2.35</v>
      </c>
      <c r="AE3049">
        <v>0</v>
      </c>
    </row>
    <row r="3050" spans="1:31" x14ac:dyDescent="0.45">
      <c r="A3050" t="s">
        <v>28</v>
      </c>
      <c r="B3050" t="s">
        <v>14594</v>
      </c>
      <c r="C3050" t="str">
        <f t="shared" si="94"/>
        <v>other</v>
      </c>
      <c r="D3050">
        <v>75</v>
      </c>
      <c r="E3050">
        <v>95</v>
      </c>
      <c r="F3050">
        <v>5</v>
      </c>
      <c r="G3050">
        <v>443</v>
      </c>
      <c r="H3050" t="s">
        <v>1832</v>
      </c>
      <c r="I3050">
        <v>1000</v>
      </c>
      <c r="J3050" s="1">
        <v>6126237</v>
      </c>
      <c r="K3050" s="1">
        <v>11000000</v>
      </c>
      <c r="L3050" s="1">
        <f>J3050/K3050</f>
        <v>0.55693063636363638</v>
      </c>
      <c r="M3050" s="2" t="str">
        <f t="shared" si="95"/>
        <v>other</v>
      </c>
      <c r="N3050" t="s">
        <v>1661</v>
      </c>
      <c r="O3050" t="s">
        <v>7570</v>
      </c>
      <c r="P3050" t="s">
        <v>14595</v>
      </c>
      <c r="Q3050">
        <v>15427</v>
      </c>
      <c r="R3050">
        <v>2729</v>
      </c>
      <c r="S3050" t="s">
        <v>2548</v>
      </c>
      <c r="T3050">
        <v>0</v>
      </c>
      <c r="U3050" t="s">
        <v>14596</v>
      </c>
      <c r="V3050" t="s">
        <v>14597</v>
      </c>
      <c r="W3050">
        <v>121</v>
      </c>
      <c r="X3050" t="s">
        <v>37</v>
      </c>
      <c r="Y3050" t="s">
        <v>38</v>
      </c>
      <c r="Z3050" t="s">
        <v>575</v>
      </c>
      <c r="AA3050">
        <v>2001</v>
      </c>
      <c r="AB3050">
        <v>660</v>
      </c>
      <c r="AC3050">
        <v>5.3</v>
      </c>
      <c r="AD3050">
        <v>1.85</v>
      </c>
      <c r="AE3050">
        <v>0</v>
      </c>
    </row>
    <row r="3051" spans="1:31" x14ac:dyDescent="0.45">
      <c r="A3051" t="s">
        <v>28</v>
      </c>
      <c r="B3051" t="s">
        <v>9786</v>
      </c>
      <c r="C3051" t="str">
        <f t="shared" si="94"/>
        <v>other</v>
      </c>
      <c r="D3051">
        <v>161</v>
      </c>
      <c r="E3051">
        <v>100</v>
      </c>
      <c r="F3051">
        <v>0</v>
      </c>
      <c r="G3051">
        <v>303</v>
      </c>
      <c r="H3051" t="s">
        <v>6350</v>
      </c>
      <c r="I3051">
        <v>11000</v>
      </c>
      <c r="J3051" s="1">
        <v>6114237</v>
      </c>
      <c r="K3051" s="1">
        <v>11000000</v>
      </c>
      <c r="L3051" s="1">
        <f>J3051/K3051</f>
        <v>0.55583972727272724</v>
      </c>
      <c r="M3051" s="2" t="str">
        <f t="shared" si="95"/>
        <v>other</v>
      </c>
      <c r="N3051" t="s">
        <v>2115</v>
      </c>
      <c r="O3051" t="s">
        <v>650</v>
      </c>
      <c r="P3051" t="s">
        <v>14598</v>
      </c>
      <c r="Q3051">
        <v>59982</v>
      </c>
      <c r="R3051">
        <v>12237</v>
      </c>
      <c r="S3051" t="s">
        <v>4880</v>
      </c>
      <c r="T3051">
        <v>0</v>
      </c>
      <c r="U3051" t="s">
        <v>14599</v>
      </c>
      <c r="V3051" t="s">
        <v>14600</v>
      </c>
      <c r="W3051">
        <v>463</v>
      </c>
      <c r="X3051" t="s">
        <v>37</v>
      </c>
      <c r="Y3051" t="s">
        <v>38</v>
      </c>
      <c r="Z3051" t="s">
        <v>575</v>
      </c>
      <c r="AA3051">
        <v>2001</v>
      </c>
      <c r="AB3051">
        <v>472</v>
      </c>
      <c r="AC3051">
        <v>7.3</v>
      </c>
      <c r="AD3051">
        <v>1.85</v>
      </c>
      <c r="AE3051">
        <v>0</v>
      </c>
    </row>
    <row r="3052" spans="1:31" x14ac:dyDescent="0.45">
      <c r="A3052" t="s">
        <v>28</v>
      </c>
      <c r="B3052" t="s">
        <v>14601</v>
      </c>
      <c r="C3052" t="str">
        <f t="shared" si="94"/>
        <v>other</v>
      </c>
      <c r="D3052">
        <v>203</v>
      </c>
      <c r="E3052">
        <v>109</v>
      </c>
      <c r="F3052">
        <v>64</v>
      </c>
      <c r="G3052">
        <v>553</v>
      </c>
      <c r="H3052" t="s">
        <v>3213</v>
      </c>
      <c r="I3052">
        <v>16000</v>
      </c>
      <c r="J3052" s="1">
        <v>6109075</v>
      </c>
      <c r="K3052" s="1">
        <v>11000000</v>
      </c>
      <c r="L3052" s="1">
        <f>J3052/K3052</f>
        <v>0.55537045454545453</v>
      </c>
      <c r="M3052" s="2" t="str">
        <f t="shared" si="95"/>
        <v>other</v>
      </c>
      <c r="N3052" t="s">
        <v>5930</v>
      </c>
      <c r="O3052" t="s">
        <v>310</v>
      </c>
      <c r="P3052" t="s">
        <v>14602</v>
      </c>
      <c r="Q3052">
        <v>33856</v>
      </c>
      <c r="R3052">
        <v>17866</v>
      </c>
      <c r="S3052" t="s">
        <v>8927</v>
      </c>
      <c r="T3052">
        <v>2</v>
      </c>
      <c r="U3052" t="s">
        <v>14603</v>
      </c>
      <c r="V3052" t="s">
        <v>14604</v>
      </c>
      <c r="W3052">
        <v>147</v>
      </c>
      <c r="X3052" t="s">
        <v>37</v>
      </c>
      <c r="Y3052" t="s">
        <v>56</v>
      </c>
      <c r="Z3052" t="s">
        <v>39</v>
      </c>
      <c r="AA3052">
        <v>2015</v>
      </c>
      <c r="AB3052">
        <v>638</v>
      </c>
      <c r="AC3052">
        <v>7.3</v>
      </c>
      <c r="AD3052">
        <v>2.35</v>
      </c>
      <c r="AE3052">
        <v>0</v>
      </c>
    </row>
    <row r="3053" spans="1:31" x14ac:dyDescent="0.45">
      <c r="A3053" t="s">
        <v>737</v>
      </c>
      <c r="B3053" t="s">
        <v>1094</v>
      </c>
      <c r="C3053" t="str">
        <f t="shared" si="94"/>
        <v>other</v>
      </c>
      <c r="D3053">
        <v>188</v>
      </c>
      <c r="E3053">
        <v>118</v>
      </c>
      <c r="F3053">
        <v>386</v>
      </c>
      <c r="G3053">
        <v>812</v>
      </c>
      <c r="H3053" t="s">
        <v>420</v>
      </c>
      <c r="I3053">
        <v>14000</v>
      </c>
      <c r="J3053" s="1">
        <v>6105175</v>
      </c>
      <c r="K3053" s="1">
        <v>11000000</v>
      </c>
      <c r="L3053" s="1">
        <f>J3053/K3053</f>
        <v>0.55501590909090914</v>
      </c>
      <c r="M3053" s="2" t="str">
        <f t="shared" si="95"/>
        <v>other</v>
      </c>
      <c r="N3053" t="s">
        <v>1534</v>
      </c>
      <c r="O3053" t="s">
        <v>223</v>
      </c>
      <c r="P3053" t="s">
        <v>14605</v>
      </c>
      <c r="Q3053">
        <v>42689</v>
      </c>
      <c r="R3053">
        <v>17490</v>
      </c>
      <c r="S3053" t="s">
        <v>4629</v>
      </c>
      <c r="T3053">
        <v>0</v>
      </c>
      <c r="U3053" t="s">
        <v>14606</v>
      </c>
      <c r="V3053" t="s">
        <v>14607</v>
      </c>
      <c r="W3053">
        <v>204</v>
      </c>
      <c r="X3053" t="s">
        <v>37</v>
      </c>
      <c r="Y3053" t="s">
        <v>38</v>
      </c>
      <c r="Z3053" t="s">
        <v>575</v>
      </c>
      <c r="AA3053">
        <v>2004</v>
      </c>
      <c r="AB3053">
        <v>1000</v>
      </c>
      <c r="AC3053">
        <v>7.1</v>
      </c>
      <c r="AD3053">
        <v>2.35</v>
      </c>
      <c r="AE3053">
        <v>0</v>
      </c>
    </row>
    <row r="3054" spans="1:31" x14ac:dyDescent="0.45">
      <c r="A3054" t="s">
        <v>28</v>
      </c>
      <c r="B3054" t="s">
        <v>74</v>
      </c>
      <c r="C3054" t="str">
        <f t="shared" si="94"/>
        <v>other</v>
      </c>
      <c r="D3054">
        <v>221</v>
      </c>
      <c r="E3054">
        <v>88</v>
      </c>
      <c r="F3054">
        <v>0</v>
      </c>
      <c r="G3054">
        <v>795</v>
      </c>
      <c r="H3054" t="s">
        <v>3167</v>
      </c>
      <c r="I3054">
        <v>901</v>
      </c>
      <c r="J3054" s="1">
        <v>6100000</v>
      </c>
      <c r="K3054" s="1">
        <v>13000000</v>
      </c>
      <c r="L3054" s="1">
        <f>J3054/K3054</f>
        <v>0.46923076923076923</v>
      </c>
      <c r="M3054" s="2" t="str">
        <f t="shared" si="95"/>
        <v>other</v>
      </c>
      <c r="N3054" t="s">
        <v>872</v>
      </c>
      <c r="O3054" t="s">
        <v>14608</v>
      </c>
      <c r="P3054" t="s">
        <v>14609</v>
      </c>
      <c r="Q3054">
        <v>128850</v>
      </c>
      <c r="R3054">
        <v>3913</v>
      </c>
      <c r="S3054" t="s">
        <v>9392</v>
      </c>
      <c r="T3054">
        <v>0</v>
      </c>
      <c r="U3054" t="s">
        <v>14610</v>
      </c>
      <c r="V3054" t="s">
        <v>14611</v>
      </c>
      <c r="W3054">
        <v>604</v>
      </c>
      <c r="X3054" t="s">
        <v>37</v>
      </c>
      <c r="Y3054" t="s">
        <v>38</v>
      </c>
      <c r="Z3054" t="s">
        <v>575</v>
      </c>
      <c r="AA3054">
        <v>1992</v>
      </c>
      <c r="AB3054">
        <v>888</v>
      </c>
      <c r="AC3054">
        <v>7.6</v>
      </c>
      <c r="AD3054">
        <v>1.85</v>
      </c>
      <c r="AE3054">
        <v>0</v>
      </c>
    </row>
    <row r="3055" spans="1:31" x14ac:dyDescent="0.45">
      <c r="A3055" t="s">
        <v>28</v>
      </c>
      <c r="B3055" t="s">
        <v>14612</v>
      </c>
      <c r="C3055" t="str">
        <f t="shared" si="94"/>
        <v>other</v>
      </c>
      <c r="D3055">
        <v>66</v>
      </c>
      <c r="E3055">
        <v>86</v>
      </c>
      <c r="F3055">
        <v>4</v>
      </c>
      <c r="G3055">
        <v>424</v>
      </c>
      <c r="H3055" t="s">
        <v>9465</v>
      </c>
      <c r="I3055">
        <v>960</v>
      </c>
      <c r="J3055" s="1">
        <v>6088249</v>
      </c>
      <c r="K3055" s="1">
        <v>11000000</v>
      </c>
      <c r="L3055" s="1">
        <f>J3055/K3055</f>
        <v>0.55347718181818184</v>
      </c>
      <c r="M3055" s="2" t="str">
        <f t="shared" si="95"/>
        <v>other</v>
      </c>
      <c r="N3055" t="s">
        <v>1671</v>
      </c>
      <c r="O3055" t="s">
        <v>738</v>
      </c>
      <c r="P3055" t="s">
        <v>14613</v>
      </c>
      <c r="Q3055">
        <v>12437</v>
      </c>
      <c r="R3055">
        <v>2415</v>
      </c>
      <c r="S3055" t="s">
        <v>14614</v>
      </c>
      <c r="T3055">
        <v>4</v>
      </c>
      <c r="U3055" t="s">
        <v>14615</v>
      </c>
      <c r="V3055" t="s">
        <v>14616</v>
      </c>
      <c r="W3055">
        <v>107</v>
      </c>
      <c r="X3055" t="s">
        <v>37</v>
      </c>
      <c r="Y3055" t="s">
        <v>263</v>
      </c>
      <c r="Z3055" t="s">
        <v>575</v>
      </c>
      <c r="AA3055">
        <v>2002</v>
      </c>
      <c r="AB3055">
        <v>448</v>
      </c>
      <c r="AC3055">
        <v>5.3</v>
      </c>
      <c r="AD3055">
        <v>1.85</v>
      </c>
      <c r="AE3055">
        <v>0</v>
      </c>
    </row>
    <row r="3056" spans="1:31" x14ac:dyDescent="0.45">
      <c r="A3056" t="s">
        <v>28</v>
      </c>
      <c r="B3056" t="s">
        <v>7625</v>
      </c>
      <c r="C3056" t="str">
        <f t="shared" si="94"/>
        <v>other</v>
      </c>
      <c r="D3056">
        <v>80</v>
      </c>
      <c r="E3056">
        <v>118</v>
      </c>
      <c r="F3056">
        <v>529</v>
      </c>
      <c r="G3056">
        <v>472</v>
      </c>
      <c r="H3056" t="s">
        <v>210</v>
      </c>
      <c r="I3056">
        <v>40000</v>
      </c>
      <c r="J3056" s="1">
        <v>6061759</v>
      </c>
      <c r="K3056" s="1">
        <v>11000000</v>
      </c>
      <c r="L3056" s="1">
        <f>J3056/K3056</f>
        <v>0.55106900000000003</v>
      </c>
      <c r="M3056" s="2" t="str">
        <f t="shared" si="95"/>
        <v>other</v>
      </c>
      <c r="N3056" t="s">
        <v>209</v>
      </c>
      <c r="O3056" t="s">
        <v>43</v>
      </c>
      <c r="P3056" t="s">
        <v>14617</v>
      </c>
      <c r="Q3056">
        <v>171882</v>
      </c>
      <c r="R3056">
        <v>69746</v>
      </c>
      <c r="S3056" t="s">
        <v>14618</v>
      </c>
      <c r="T3056">
        <v>1</v>
      </c>
      <c r="U3056" t="s">
        <v>14619</v>
      </c>
      <c r="V3056" t="s">
        <v>14620</v>
      </c>
      <c r="W3056">
        <v>292</v>
      </c>
      <c r="X3056" t="s">
        <v>37</v>
      </c>
      <c r="Y3056" t="s">
        <v>38</v>
      </c>
      <c r="Z3056" t="s">
        <v>39</v>
      </c>
      <c r="AA3056">
        <v>1993</v>
      </c>
      <c r="AB3056">
        <v>29000</v>
      </c>
      <c r="AC3056">
        <v>7.8</v>
      </c>
      <c r="AD3056">
        <v>1.85</v>
      </c>
      <c r="AE3056">
        <v>0</v>
      </c>
    </row>
    <row r="3057" spans="1:31" x14ac:dyDescent="0.45">
      <c r="A3057" t="s">
        <v>28</v>
      </c>
      <c r="B3057" t="s">
        <v>14621</v>
      </c>
      <c r="C3057" t="str">
        <f t="shared" si="94"/>
        <v>other</v>
      </c>
      <c r="D3057">
        <v>25</v>
      </c>
      <c r="E3057">
        <v>125</v>
      </c>
      <c r="F3057">
        <v>10</v>
      </c>
      <c r="G3057">
        <v>109</v>
      </c>
      <c r="H3057" t="s">
        <v>14622</v>
      </c>
      <c r="I3057">
        <v>866</v>
      </c>
      <c r="J3057" s="1">
        <v>6047856</v>
      </c>
      <c r="K3057" s="1">
        <v>17000000</v>
      </c>
      <c r="L3057" s="1">
        <f>J3057/K3057</f>
        <v>0.35575623529411765</v>
      </c>
      <c r="M3057" s="2" t="str">
        <f t="shared" si="95"/>
        <v>other</v>
      </c>
      <c r="N3057" t="s">
        <v>5930</v>
      </c>
      <c r="O3057" t="s">
        <v>12106</v>
      </c>
      <c r="P3057" t="s">
        <v>14623</v>
      </c>
      <c r="Q3057">
        <v>2164</v>
      </c>
      <c r="R3057">
        <v>1281</v>
      </c>
      <c r="S3057" t="s">
        <v>14624</v>
      </c>
      <c r="T3057">
        <v>1</v>
      </c>
      <c r="U3057" t="s">
        <v>14625</v>
      </c>
      <c r="V3057" t="s">
        <v>14626</v>
      </c>
      <c r="W3057">
        <v>74</v>
      </c>
      <c r="X3057" t="s">
        <v>37</v>
      </c>
      <c r="Y3057" t="s">
        <v>263</v>
      </c>
      <c r="Z3057" t="s">
        <v>39</v>
      </c>
      <c r="AA3057">
        <v>2003</v>
      </c>
      <c r="AB3057">
        <v>147</v>
      </c>
      <c r="AC3057">
        <v>7.7</v>
      </c>
      <c r="AD3057">
        <v>1.85</v>
      </c>
      <c r="AE3057">
        <v>0</v>
      </c>
    </row>
    <row r="3058" spans="1:31" x14ac:dyDescent="0.45">
      <c r="A3058" t="s">
        <v>28</v>
      </c>
      <c r="B3058" t="s">
        <v>11317</v>
      </c>
      <c r="C3058" t="str">
        <f t="shared" si="94"/>
        <v>other</v>
      </c>
      <c r="D3058">
        <v>169</v>
      </c>
      <c r="E3058">
        <v>125</v>
      </c>
      <c r="F3058">
        <v>608</v>
      </c>
      <c r="G3058">
        <v>579</v>
      </c>
      <c r="H3058" t="s">
        <v>4715</v>
      </c>
      <c r="I3058">
        <v>979</v>
      </c>
      <c r="J3058" s="1">
        <v>6044618</v>
      </c>
      <c r="K3058" s="1">
        <v>11000000</v>
      </c>
      <c r="L3058" s="1">
        <f>J3058/K3058</f>
        <v>0.54951072727272732</v>
      </c>
      <c r="M3058" s="2" t="str">
        <f t="shared" si="95"/>
        <v>other</v>
      </c>
      <c r="N3058" t="s">
        <v>1925</v>
      </c>
      <c r="O3058" t="s">
        <v>354</v>
      </c>
      <c r="P3058" t="s">
        <v>14627</v>
      </c>
      <c r="Q3058">
        <v>20307</v>
      </c>
      <c r="R3058">
        <v>3133</v>
      </c>
      <c r="S3058" t="s">
        <v>2414</v>
      </c>
      <c r="T3058">
        <v>1</v>
      </c>
      <c r="U3058" t="s">
        <v>14628</v>
      </c>
      <c r="V3058" t="s">
        <v>14629</v>
      </c>
      <c r="W3058">
        <v>165</v>
      </c>
      <c r="X3058" t="s">
        <v>37</v>
      </c>
      <c r="Y3058" t="s">
        <v>56</v>
      </c>
      <c r="Z3058" t="s">
        <v>575</v>
      </c>
      <c r="AA3058">
        <v>2004</v>
      </c>
      <c r="AB3058">
        <v>594</v>
      </c>
      <c r="AC3058">
        <v>7.7</v>
      </c>
      <c r="AD3058">
        <v>1.85</v>
      </c>
      <c r="AE3058">
        <v>0</v>
      </c>
    </row>
    <row r="3059" spans="1:31" x14ac:dyDescent="0.45">
      <c r="A3059" t="s">
        <v>28</v>
      </c>
      <c r="B3059" t="s">
        <v>13771</v>
      </c>
      <c r="C3059" t="str">
        <f t="shared" si="94"/>
        <v>other</v>
      </c>
      <c r="D3059">
        <v>70</v>
      </c>
      <c r="E3059">
        <v>94</v>
      </c>
      <c r="F3059">
        <v>18</v>
      </c>
      <c r="G3059">
        <v>183</v>
      </c>
      <c r="H3059" t="s">
        <v>4937</v>
      </c>
      <c r="I3059">
        <v>658</v>
      </c>
      <c r="J3059" s="1">
        <v>6026908</v>
      </c>
      <c r="K3059" s="1">
        <v>11000000</v>
      </c>
      <c r="L3059" s="1">
        <f>J3059/K3059</f>
        <v>0.54790072727272732</v>
      </c>
      <c r="M3059" s="2" t="str">
        <f t="shared" si="95"/>
        <v>other</v>
      </c>
      <c r="N3059" t="s">
        <v>6535</v>
      </c>
      <c r="O3059" t="s">
        <v>2778</v>
      </c>
      <c r="P3059" t="s">
        <v>14630</v>
      </c>
      <c r="Q3059">
        <v>13622</v>
      </c>
      <c r="R3059">
        <v>1559</v>
      </c>
      <c r="S3059" t="s">
        <v>14631</v>
      </c>
      <c r="T3059">
        <v>3</v>
      </c>
      <c r="U3059" t="s">
        <v>14632</v>
      </c>
      <c r="V3059" t="s">
        <v>14633</v>
      </c>
      <c r="W3059">
        <v>128</v>
      </c>
      <c r="X3059" t="s">
        <v>37</v>
      </c>
      <c r="Y3059" t="s">
        <v>56</v>
      </c>
      <c r="Z3059" t="s">
        <v>575</v>
      </c>
      <c r="AA3059">
        <v>2002</v>
      </c>
      <c r="AB3059">
        <v>463</v>
      </c>
      <c r="AC3059">
        <v>5.4</v>
      </c>
      <c r="AD3059">
        <v>1.85</v>
      </c>
      <c r="AE3059">
        <v>0</v>
      </c>
    </row>
    <row r="3060" spans="1:31" x14ac:dyDescent="0.45">
      <c r="A3060" t="s">
        <v>28</v>
      </c>
      <c r="B3060" t="s">
        <v>10296</v>
      </c>
      <c r="C3060" t="str">
        <f t="shared" si="94"/>
        <v>other</v>
      </c>
      <c r="D3060">
        <v>15</v>
      </c>
      <c r="E3060">
        <v>113</v>
      </c>
      <c r="F3060">
        <v>300</v>
      </c>
      <c r="G3060">
        <v>787</v>
      </c>
      <c r="H3060" t="s">
        <v>1643</v>
      </c>
      <c r="I3060">
        <v>1000</v>
      </c>
      <c r="J3060" s="1">
        <v>6003587</v>
      </c>
      <c r="K3060" s="1">
        <v>11000000</v>
      </c>
      <c r="L3060" s="1">
        <f>J3060/K3060</f>
        <v>0.54578063636363638</v>
      </c>
      <c r="M3060" s="2" t="str">
        <f t="shared" si="95"/>
        <v>other</v>
      </c>
      <c r="N3060" t="s">
        <v>1405</v>
      </c>
      <c r="O3060" t="s">
        <v>3970</v>
      </c>
      <c r="P3060" t="s">
        <v>14634</v>
      </c>
      <c r="Q3060">
        <v>1761</v>
      </c>
      <c r="R3060">
        <v>3072</v>
      </c>
      <c r="S3060" t="s">
        <v>13965</v>
      </c>
      <c r="T3060">
        <v>2</v>
      </c>
      <c r="U3060" t="s">
        <v>14635</v>
      </c>
      <c r="V3060" t="s">
        <v>14636</v>
      </c>
      <c r="W3060">
        <v>19</v>
      </c>
      <c r="X3060" t="s">
        <v>37</v>
      </c>
      <c r="Y3060" t="s">
        <v>38</v>
      </c>
      <c r="Z3060" t="s">
        <v>575</v>
      </c>
      <c r="AA3060">
        <v>1995</v>
      </c>
      <c r="AB3060">
        <v>979</v>
      </c>
      <c r="AC3060">
        <v>6.2</v>
      </c>
      <c r="AD3060">
        <v>1.85</v>
      </c>
      <c r="AE3060">
        <v>0</v>
      </c>
    </row>
    <row r="3061" spans="1:31" x14ac:dyDescent="0.45">
      <c r="A3061" t="s">
        <v>28</v>
      </c>
      <c r="B3061" t="s">
        <v>7103</v>
      </c>
      <c r="C3061" t="str">
        <f t="shared" si="94"/>
        <v>other</v>
      </c>
      <c r="D3061">
        <v>535</v>
      </c>
      <c r="E3061">
        <v>104</v>
      </c>
      <c r="F3061">
        <v>1000</v>
      </c>
      <c r="G3061">
        <v>272</v>
      </c>
      <c r="H3061" t="s">
        <v>6956</v>
      </c>
      <c r="I3061">
        <v>3000</v>
      </c>
      <c r="J3061" s="1">
        <v>6002756</v>
      </c>
      <c r="K3061" s="1">
        <v>11000000</v>
      </c>
      <c r="L3061" s="1">
        <f>J3061/K3061</f>
        <v>0.54570509090909092</v>
      </c>
      <c r="M3061" s="2" t="str">
        <f t="shared" si="95"/>
        <v>other</v>
      </c>
      <c r="N3061" t="s">
        <v>6189</v>
      </c>
      <c r="O3061" t="s">
        <v>713</v>
      </c>
      <c r="P3061" t="s">
        <v>14637</v>
      </c>
      <c r="Q3061">
        <v>96233</v>
      </c>
      <c r="R3061">
        <v>4082</v>
      </c>
      <c r="S3061" t="s">
        <v>14638</v>
      </c>
      <c r="T3061">
        <v>1</v>
      </c>
      <c r="U3061" t="s">
        <v>14639</v>
      </c>
      <c r="V3061" t="s">
        <v>14640</v>
      </c>
      <c r="W3061">
        <v>313</v>
      </c>
      <c r="X3061" t="s">
        <v>37</v>
      </c>
      <c r="Y3061" t="s">
        <v>38</v>
      </c>
      <c r="Z3061" t="s">
        <v>575</v>
      </c>
      <c r="AA3061">
        <v>2013</v>
      </c>
      <c r="AB3061">
        <v>275</v>
      </c>
      <c r="AC3061">
        <v>7.4</v>
      </c>
      <c r="AD3061">
        <v>1.85</v>
      </c>
      <c r="AE3061">
        <v>0</v>
      </c>
    </row>
    <row r="3062" spans="1:31" x14ac:dyDescent="0.45">
      <c r="A3062" t="s">
        <v>28</v>
      </c>
      <c r="B3062" t="s">
        <v>1492</v>
      </c>
      <c r="C3062" t="str">
        <f t="shared" si="94"/>
        <v>other</v>
      </c>
      <c r="D3062">
        <v>92</v>
      </c>
      <c r="E3062">
        <v>95</v>
      </c>
      <c r="F3062">
        <v>596</v>
      </c>
      <c r="G3062">
        <v>697</v>
      </c>
      <c r="H3062" t="s">
        <v>13679</v>
      </c>
      <c r="I3062">
        <v>1000</v>
      </c>
      <c r="J3062" s="1">
        <v>6000000</v>
      </c>
      <c r="K3062" s="1">
        <v>5000000</v>
      </c>
      <c r="L3062" s="1">
        <f>J3062/K3062</f>
        <v>1.2</v>
      </c>
      <c r="M3062" s="2" t="str">
        <f t="shared" si="95"/>
        <v>other</v>
      </c>
      <c r="N3062" t="s">
        <v>8911</v>
      </c>
      <c r="O3062" t="s">
        <v>1530</v>
      </c>
      <c r="P3062" t="s">
        <v>14641</v>
      </c>
      <c r="Q3062">
        <v>17333</v>
      </c>
      <c r="R3062">
        <v>3300</v>
      </c>
      <c r="S3062" t="s">
        <v>3188</v>
      </c>
      <c r="T3062">
        <v>2</v>
      </c>
      <c r="U3062" t="s">
        <v>14642</v>
      </c>
      <c r="V3062" t="s">
        <v>14643</v>
      </c>
      <c r="W3062">
        <v>153</v>
      </c>
      <c r="X3062" t="s">
        <v>37</v>
      </c>
      <c r="Y3062" t="s">
        <v>38</v>
      </c>
      <c r="Z3062" t="s">
        <v>575</v>
      </c>
      <c r="AA3062">
        <v>2001</v>
      </c>
      <c r="AB3062">
        <v>835</v>
      </c>
      <c r="AC3062">
        <v>6.2</v>
      </c>
      <c r="AD3062">
        <v>1.85</v>
      </c>
      <c r="AE3062">
        <v>0</v>
      </c>
    </row>
    <row r="3063" spans="1:31" x14ac:dyDescent="0.45">
      <c r="A3063" t="s">
        <v>28</v>
      </c>
      <c r="B3063" t="s">
        <v>14644</v>
      </c>
      <c r="C3063" t="str">
        <f t="shared" si="94"/>
        <v>other</v>
      </c>
      <c r="D3063">
        <v>14</v>
      </c>
      <c r="E3063">
        <v>102</v>
      </c>
      <c r="F3063">
        <v>8</v>
      </c>
      <c r="G3063">
        <v>40</v>
      </c>
      <c r="H3063" t="s">
        <v>14645</v>
      </c>
      <c r="I3063">
        <v>14000</v>
      </c>
      <c r="J3063" s="1">
        <v>6000000</v>
      </c>
      <c r="K3063" s="1">
        <v>11000000</v>
      </c>
      <c r="L3063" s="1">
        <f>J3063/K3063</f>
        <v>0.54545454545454541</v>
      </c>
      <c r="M3063" s="2" t="str">
        <f t="shared" si="95"/>
        <v>other</v>
      </c>
      <c r="N3063" t="s">
        <v>2298</v>
      </c>
      <c r="O3063" t="s">
        <v>1962</v>
      </c>
      <c r="P3063" t="s">
        <v>14646</v>
      </c>
      <c r="Q3063">
        <v>14129</v>
      </c>
      <c r="R3063">
        <v>14281</v>
      </c>
      <c r="S3063" t="s">
        <v>14647</v>
      </c>
      <c r="T3063">
        <v>1</v>
      </c>
      <c r="U3063" t="s">
        <v>14648</v>
      </c>
      <c r="V3063" t="s">
        <v>14649</v>
      </c>
      <c r="W3063">
        <v>39</v>
      </c>
      <c r="X3063" t="s">
        <v>37</v>
      </c>
      <c r="Y3063" t="s">
        <v>38</v>
      </c>
      <c r="Z3063" t="s">
        <v>39</v>
      </c>
      <c r="AA3063">
        <v>1991</v>
      </c>
      <c r="AB3063">
        <v>163</v>
      </c>
      <c r="AC3063">
        <v>5.0999999999999996</v>
      </c>
      <c r="AD3063">
        <v>1.85</v>
      </c>
      <c r="AE3063">
        <v>0</v>
      </c>
    </row>
    <row r="3064" spans="1:31" x14ac:dyDescent="0.45">
      <c r="A3064" t="s">
        <v>28</v>
      </c>
      <c r="B3064" t="s">
        <v>14650</v>
      </c>
      <c r="C3064" t="str">
        <f t="shared" si="94"/>
        <v>other</v>
      </c>
      <c r="D3064">
        <v>13</v>
      </c>
      <c r="E3064">
        <v>124</v>
      </c>
      <c r="F3064">
        <v>58</v>
      </c>
      <c r="G3064">
        <v>104</v>
      </c>
      <c r="H3064" t="s">
        <v>6135</v>
      </c>
      <c r="I3064">
        <v>338</v>
      </c>
      <c r="J3064" s="1">
        <v>5998971</v>
      </c>
      <c r="K3064" s="1">
        <v>11000000</v>
      </c>
      <c r="L3064" s="1">
        <f>J3064/K3064</f>
        <v>0.54536099999999998</v>
      </c>
      <c r="M3064" s="2" t="str">
        <f t="shared" si="95"/>
        <v>other</v>
      </c>
      <c r="N3064" t="s">
        <v>6509</v>
      </c>
      <c r="O3064" t="s">
        <v>7446</v>
      </c>
      <c r="P3064" t="s">
        <v>14651</v>
      </c>
      <c r="Q3064">
        <v>2603</v>
      </c>
      <c r="R3064">
        <v>800</v>
      </c>
      <c r="S3064" t="s">
        <v>14652</v>
      </c>
      <c r="T3064">
        <v>0</v>
      </c>
      <c r="U3064" t="s">
        <v>14653</v>
      </c>
      <c r="V3064" t="s">
        <v>14654</v>
      </c>
      <c r="W3064">
        <v>36</v>
      </c>
      <c r="X3064" t="s">
        <v>37</v>
      </c>
      <c r="Y3064" t="s">
        <v>38</v>
      </c>
      <c r="Z3064" t="s">
        <v>90</v>
      </c>
      <c r="AA3064">
        <v>1970</v>
      </c>
      <c r="AB3064">
        <v>275</v>
      </c>
      <c r="AC3064">
        <v>6.9</v>
      </c>
      <c r="AD3064">
        <v>2.35</v>
      </c>
      <c r="AE3064">
        <v>0</v>
      </c>
    </row>
    <row r="3065" spans="1:31" x14ac:dyDescent="0.45">
      <c r="A3065" t="s">
        <v>28</v>
      </c>
      <c r="B3065" t="s">
        <v>14655</v>
      </c>
      <c r="C3065" t="str">
        <f t="shared" si="94"/>
        <v>other</v>
      </c>
      <c r="D3065">
        <v>87</v>
      </c>
      <c r="E3065">
        <v>105</v>
      </c>
      <c r="F3065">
        <v>0</v>
      </c>
      <c r="G3065">
        <v>776</v>
      </c>
      <c r="H3065" t="s">
        <v>267</v>
      </c>
      <c r="I3065">
        <v>14000</v>
      </c>
      <c r="J3065" s="1">
        <v>5997134</v>
      </c>
      <c r="L3065" s="1" t="e">
        <f>J3065/K3065</f>
        <v>#DIV/0!</v>
      </c>
      <c r="M3065" s="2" t="e">
        <f t="shared" si="95"/>
        <v>#DIV/0!</v>
      </c>
      <c r="N3065" t="s">
        <v>11240</v>
      </c>
      <c r="O3065" t="s">
        <v>208</v>
      </c>
      <c r="P3065" t="s">
        <v>14656</v>
      </c>
      <c r="Q3065">
        <v>10052</v>
      </c>
      <c r="R3065">
        <v>28004</v>
      </c>
      <c r="S3065" t="s">
        <v>305</v>
      </c>
      <c r="T3065">
        <v>0</v>
      </c>
      <c r="U3065" t="s">
        <v>14657</v>
      </c>
      <c r="V3065" t="s">
        <v>14658</v>
      </c>
      <c r="W3065">
        <v>69</v>
      </c>
      <c r="X3065" t="s">
        <v>37</v>
      </c>
      <c r="Y3065" t="s">
        <v>38</v>
      </c>
      <c r="Z3065" t="s">
        <v>575</v>
      </c>
      <c r="AA3065">
        <v>2005</v>
      </c>
      <c r="AB3065">
        <v>12000</v>
      </c>
      <c r="AC3065">
        <v>6.3</v>
      </c>
      <c r="AD3065">
        <v>2.35</v>
      </c>
      <c r="AE3065">
        <v>0</v>
      </c>
    </row>
    <row r="3066" spans="1:31" x14ac:dyDescent="0.45">
      <c r="A3066" t="s">
        <v>28</v>
      </c>
      <c r="B3066" t="s">
        <v>14659</v>
      </c>
      <c r="C3066" t="str">
        <f t="shared" si="94"/>
        <v>other</v>
      </c>
      <c r="D3066">
        <v>78</v>
      </c>
      <c r="E3066">
        <v>104</v>
      </c>
      <c r="F3066">
        <v>238</v>
      </c>
      <c r="G3066">
        <v>22</v>
      </c>
      <c r="H3066" t="s">
        <v>14660</v>
      </c>
      <c r="I3066">
        <v>60</v>
      </c>
      <c r="J3066" s="1">
        <v>5990075</v>
      </c>
      <c r="K3066" s="1">
        <v>11000000</v>
      </c>
      <c r="L3066" s="1">
        <f>J3066/K3066</f>
        <v>0.54455227272727269</v>
      </c>
      <c r="M3066" s="2" t="str">
        <f t="shared" si="95"/>
        <v>other</v>
      </c>
      <c r="N3066" t="s">
        <v>4286</v>
      </c>
      <c r="O3066" t="s">
        <v>14661</v>
      </c>
      <c r="P3066" t="s">
        <v>14662</v>
      </c>
      <c r="Q3066">
        <v>11132</v>
      </c>
      <c r="R3066">
        <v>150</v>
      </c>
      <c r="S3066" t="s">
        <v>14663</v>
      </c>
      <c r="T3066">
        <v>0</v>
      </c>
      <c r="U3066" t="s">
        <v>14664</v>
      </c>
      <c r="V3066" t="s">
        <v>14665</v>
      </c>
      <c r="W3066">
        <v>86</v>
      </c>
      <c r="X3066" t="s">
        <v>37</v>
      </c>
      <c r="Y3066" t="s">
        <v>38</v>
      </c>
      <c r="Z3066" t="s">
        <v>39</v>
      </c>
      <c r="AA3066">
        <v>2006</v>
      </c>
      <c r="AB3066">
        <v>35</v>
      </c>
      <c r="AC3066">
        <v>6.8</v>
      </c>
      <c r="AD3066">
        <v>2.35</v>
      </c>
      <c r="AE3066">
        <v>0</v>
      </c>
    </row>
    <row r="3067" spans="1:31" x14ac:dyDescent="0.45">
      <c r="A3067" t="s">
        <v>28</v>
      </c>
      <c r="B3067" t="s">
        <v>7394</v>
      </c>
      <c r="C3067" t="str">
        <f t="shared" si="94"/>
        <v>other</v>
      </c>
      <c r="D3067">
        <v>223</v>
      </c>
      <c r="E3067">
        <v>120</v>
      </c>
      <c r="F3067">
        <v>365</v>
      </c>
      <c r="G3067">
        <v>723</v>
      </c>
      <c r="H3067" t="s">
        <v>7395</v>
      </c>
      <c r="I3067">
        <v>887</v>
      </c>
      <c r="J3067" s="1">
        <v>5974653</v>
      </c>
      <c r="K3067" s="1">
        <v>10700000</v>
      </c>
      <c r="L3067" s="1">
        <f>J3067/K3067</f>
        <v>0.558378785046729</v>
      </c>
      <c r="M3067" s="2" t="str">
        <f t="shared" si="95"/>
        <v>other</v>
      </c>
      <c r="N3067" t="s">
        <v>7396</v>
      </c>
      <c r="O3067" t="s">
        <v>7397</v>
      </c>
      <c r="P3067" t="s">
        <v>7398</v>
      </c>
      <c r="Q3067">
        <v>105448</v>
      </c>
      <c r="R3067">
        <v>3876</v>
      </c>
      <c r="S3067" t="s">
        <v>2049</v>
      </c>
      <c r="T3067">
        <v>0</v>
      </c>
      <c r="U3067" t="s">
        <v>7399</v>
      </c>
      <c r="V3067" t="s">
        <v>7400</v>
      </c>
      <c r="W3067">
        <v>321</v>
      </c>
      <c r="X3067" t="s">
        <v>37</v>
      </c>
      <c r="Y3067" t="s">
        <v>38</v>
      </c>
      <c r="Z3067" t="s">
        <v>90</v>
      </c>
      <c r="AA3067">
        <v>1982</v>
      </c>
      <c r="AB3067">
        <v>770</v>
      </c>
      <c r="AC3067">
        <v>7.4</v>
      </c>
      <c r="AD3067">
        <v>2.35</v>
      </c>
      <c r="AE3067">
        <v>0</v>
      </c>
    </row>
    <row r="3068" spans="1:31" x14ac:dyDescent="0.45">
      <c r="A3068" t="s">
        <v>28</v>
      </c>
      <c r="B3068" t="s">
        <v>10495</v>
      </c>
      <c r="C3068" t="str">
        <f t="shared" si="94"/>
        <v>other</v>
      </c>
      <c r="D3068">
        <v>136</v>
      </c>
      <c r="E3068">
        <v>111</v>
      </c>
      <c r="F3068">
        <v>17</v>
      </c>
      <c r="G3068">
        <v>405</v>
      </c>
      <c r="H3068" t="s">
        <v>879</v>
      </c>
      <c r="I3068">
        <v>845</v>
      </c>
      <c r="J3068" s="1">
        <v>5949693</v>
      </c>
      <c r="K3068" s="1">
        <v>12000000</v>
      </c>
      <c r="L3068" s="1">
        <f>J3068/K3068</f>
        <v>0.49580774999999999</v>
      </c>
      <c r="M3068" s="2" t="str">
        <f t="shared" si="95"/>
        <v>other</v>
      </c>
      <c r="N3068" t="s">
        <v>2115</v>
      </c>
      <c r="O3068" t="s">
        <v>557</v>
      </c>
      <c r="P3068" t="s">
        <v>14666</v>
      </c>
      <c r="Q3068">
        <v>5013</v>
      </c>
      <c r="R3068">
        <v>3117</v>
      </c>
      <c r="S3068" t="s">
        <v>14667</v>
      </c>
      <c r="T3068">
        <v>2</v>
      </c>
      <c r="U3068" t="s">
        <v>14668</v>
      </c>
      <c r="V3068" t="s">
        <v>14669</v>
      </c>
      <c r="W3068">
        <v>59</v>
      </c>
      <c r="X3068" t="s">
        <v>37</v>
      </c>
      <c r="Y3068" t="s">
        <v>56</v>
      </c>
      <c r="Z3068" t="s">
        <v>575</v>
      </c>
      <c r="AA3068">
        <v>2010</v>
      </c>
      <c r="AB3068">
        <v>641</v>
      </c>
      <c r="AC3068">
        <v>5.7</v>
      </c>
      <c r="AD3068">
        <v>2.35</v>
      </c>
      <c r="AE3068">
        <v>0</v>
      </c>
    </row>
    <row r="3069" spans="1:31" x14ac:dyDescent="0.45">
      <c r="A3069" t="s">
        <v>28</v>
      </c>
      <c r="B3069" t="s">
        <v>14670</v>
      </c>
      <c r="C3069" t="str">
        <f t="shared" si="94"/>
        <v>other</v>
      </c>
      <c r="D3069">
        <v>160</v>
      </c>
      <c r="E3069">
        <v>95</v>
      </c>
      <c r="F3069">
        <v>43</v>
      </c>
      <c r="G3069">
        <v>357</v>
      </c>
      <c r="H3069" t="s">
        <v>5910</v>
      </c>
      <c r="I3069">
        <v>3000</v>
      </c>
      <c r="J3069" s="1">
        <v>5932060</v>
      </c>
      <c r="K3069" s="1">
        <v>10800000</v>
      </c>
      <c r="L3069" s="1">
        <f>J3069/K3069</f>
        <v>0.54926481481481482</v>
      </c>
      <c r="M3069" s="2" t="str">
        <f t="shared" si="95"/>
        <v>other</v>
      </c>
      <c r="N3069" t="s">
        <v>5093</v>
      </c>
      <c r="O3069" t="s">
        <v>5435</v>
      </c>
      <c r="P3069" t="s">
        <v>14671</v>
      </c>
      <c r="Q3069">
        <v>88529</v>
      </c>
      <c r="R3069">
        <v>5286</v>
      </c>
      <c r="S3069" t="s">
        <v>14672</v>
      </c>
      <c r="T3069">
        <v>0</v>
      </c>
      <c r="U3069" t="s">
        <v>14673</v>
      </c>
      <c r="V3069" t="s">
        <v>14674</v>
      </c>
      <c r="W3069">
        <v>262</v>
      </c>
      <c r="X3069" t="s">
        <v>37</v>
      </c>
      <c r="Y3069" t="s">
        <v>38</v>
      </c>
      <c r="Z3069" t="s">
        <v>575</v>
      </c>
      <c r="AA3069">
        <v>2008</v>
      </c>
      <c r="AB3069">
        <v>723</v>
      </c>
      <c r="AC3069">
        <v>5.8</v>
      </c>
      <c r="AD3069">
        <v>1.85</v>
      </c>
      <c r="AE3069">
        <v>0</v>
      </c>
    </row>
    <row r="3070" spans="1:31" x14ac:dyDescent="0.45">
      <c r="A3070" t="s">
        <v>28</v>
      </c>
      <c r="B3070" t="s">
        <v>14675</v>
      </c>
      <c r="C3070" t="str">
        <f t="shared" si="94"/>
        <v>other</v>
      </c>
      <c r="D3070">
        <v>28</v>
      </c>
      <c r="E3070">
        <v>96</v>
      </c>
      <c r="F3070">
        <v>4</v>
      </c>
      <c r="G3070">
        <v>199</v>
      </c>
      <c r="H3070" t="s">
        <v>6481</v>
      </c>
      <c r="I3070">
        <v>917</v>
      </c>
      <c r="J3070" s="1">
        <v>5923044</v>
      </c>
      <c r="L3070" s="1" t="e">
        <f>J3070/K3070</f>
        <v>#DIV/0!</v>
      </c>
      <c r="M3070" s="2" t="e">
        <f t="shared" si="95"/>
        <v>#DIV/0!</v>
      </c>
      <c r="N3070" t="s">
        <v>2115</v>
      </c>
      <c r="O3070" t="s">
        <v>14676</v>
      </c>
      <c r="P3070" t="s">
        <v>14677</v>
      </c>
      <c r="Q3070">
        <v>618</v>
      </c>
      <c r="R3070">
        <v>1827</v>
      </c>
      <c r="S3070" t="s">
        <v>14678</v>
      </c>
      <c r="T3070">
        <v>0</v>
      </c>
      <c r="U3070" t="s">
        <v>14679</v>
      </c>
      <c r="V3070" t="s">
        <v>14680</v>
      </c>
      <c r="W3070">
        <v>12</v>
      </c>
      <c r="X3070" t="s">
        <v>37</v>
      </c>
      <c r="Y3070" t="s">
        <v>7080</v>
      </c>
      <c r="Z3070" t="s">
        <v>14094</v>
      </c>
      <c r="AA3070">
        <v>1969</v>
      </c>
      <c r="AB3070">
        <v>545</v>
      </c>
      <c r="AC3070">
        <v>6.2</v>
      </c>
      <c r="AD3070">
        <v>2.35</v>
      </c>
      <c r="AE3070">
        <v>0</v>
      </c>
    </row>
    <row r="3071" spans="1:31" x14ac:dyDescent="0.45">
      <c r="A3071" t="s">
        <v>28</v>
      </c>
      <c r="B3071" t="s">
        <v>14681</v>
      </c>
      <c r="C3071" t="str">
        <f t="shared" ref="C3071:C3134" si="96">IF(J3071&lt;100000000,"other","blockbuster")</f>
        <v>other</v>
      </c>
      <c r="D3071">
        <v>54</v>
      </c>
      <c r="E3071">
        <v>97</v>
      </c>
      <c r="F3071">
        <v>15</v>
      </c>
      <c r="G3071">
        <v>19</v>
      </c>
      <c r="H3071" t="s">
        <v>14682</v>
      </c>
      <c r="I3071">
        <v>142</v>
      </c>
      <c r="J3071" s="1">
        <v>5900000</v>
      </c>
      <c r="K3071" s="1">
        <v>11000000</v>
      </c>
      <c r="L3071" s="1">
        <f>J3071/K3071</f>
        <v>0.53636363636363638</v>
      </c>
      <c r="M3071" s="2" t="str">
        <f t="shared" si="95"/>
        <v>other</v>
      </c>
      <c r="N3071" t="s">
        <v>1405</v>
      </c>
      <c r="O3071" t="s">
        <v>7974</v>
      </c>
      <c r="P3071" t="s">
        <v>14683</v>
      </c>
      <c r="Q3071">
        <v>45144</v>
      </c>
      <c r="R3071">
        <v>248</v>
      </c>
      <c r="S3071" t="s">
        <v>14684</v>
      </c>
      <c r="T3071">
        <v>1</v>
      </c>
      <c r="U3071" t="s">
        <v>14685</v>
      </c>
      <c r="V3071" t="s">
        <v>14686</v>
      </c>
      <c r="W3071">
        <v>111</v>
      </c>
      <c r="X3071" t="s">
        <v>37</v>
      </c>
      <c r="Y3071" t="s">
        <v>38</v>
      </c>
      <c r="Z3071" t="s">
        <v>39</v>
      </c>
      <c r="AA3071">
        <v>2012</v>
      </c>
      <c r="AB3071">
        <v>79</v>
      </c>
      <c r="AC3071">
        <v>4.3</v>
      </c>
      <c r="AD3071">
        <v>2.35</v>
      </c>
      <c r="AE3071">
        <v>0</v>
      </c>
    </row>
    <row r="3072" spans="1:31" x14ac:dyDescent="0.45">
      <c r="A3072" t="s">
        <v>28</v>
      </c>
      <c r="B3072" t="s">
        <v>14687</v>
      </c>
      <c r="C3072" t="str">
        <f t="shared" si="96"/>
        <v>other</v>
      </c>
      <c r="D3072">
        <v>75</v>
      </c>
      <c r="E3072">
        <v>118</v>
      </c>
      <c r="F3072">
        <v>10</v>
      </c>
      <c r="G3072">
        <v>48</v>
      </c>
      <c r="H3072" t="s">
        <v>14688</v>
      </c>
      <c r="I3072">
        <v>172</v>
      </c>
      <c r="J3072" s="1">
        <v>5899797</v>
      </c>
      <c r="K3072" s="1">
        <v>15000000</v>
      </c>
      <c r="L3072" s="1">
        <f>J3072/K3072</f>
        <v>0.3933198</v>
      </c>
      <c r="M3072" s="2" t="str">
        <f t="shared" si="95"/>
        <v>other</v>
      </c>
      <c r="N3072" t="s">
        <v>2132</v>
      </c>
      <c r="O3072" t="s">
        <v>14689</v>
      </c>
      <c r="P3072" t="s">
        <v>14690</v>
      </c>
      <c r="Q3072">
        <v>5772</v>
      </c>
      <c r="R3072">
        <v>378</v>
      </c>
      <c r="S3072" t="s">
        <v>14691</v>
      </c>
      <c r="T3072">
        <v>2</v>
      </c>
      <c r="U3072" t="s">
        <v>14692</v>
      </c>
      <c r="V3072" t="s">
        <v>14693</v>
      </c>
      <c r="W3072">
        <v>115</v>
      </c>
      <c r="X3072" t="s">
        <v>37</v>
      </c>
      <c r="Y3072" t="s">
        <v>365</v>
      </c>
      <c r="Z3072" t="s">
        <v>575</v>
      </c>
      <c r="AA3072">
        <v>2006</v>
      </c>
      <c r="AB3072">
        <v>71</v>
      </c>
      <c r="AC3072">
        <v>6.4</v>
      </c>
      <c r="AD3072">
        <v>2.35</v>
      </c>
      <c r="AE3072">
        <v>0</v>
      </c>
    </row>
    <row r="3073" spans="1:31" x14ac:dyDescent="0.45">
      <c r="A3073" t="s">
        <v>28</v>
      </c>
      <c r="B3073" t="s">
        <v>14694</v>
      </c>
      <c r="C3073" t="str">
        <f t="shared" si="96"/>
        <v>other</v>
      </c>
      <c r="D3073">
        <v>20</v>
      </c>
      <c r="E3073">
        <v>193</v>
      </c>
      <c r="F3073">
        <v>160</v>
      </c>
      <c r="G3073">
        <v>860</v>
      </c>
      <c r="H3073" t="s">
        <v>14695</v>
      </c>
      <c r="I3073">
        <v>8000</v>
      </c>
      <c r="J3073" s="1">
        <v>5895238</v>
      </c>
      <c r="K3073" s="1">
        <v>700000000</v>
      </c>
      <c r="L3073" s="1">
        <f>J3073/K3073</f>
        <v>8.4217685714285707E-3</v>
      </c>
      <c r="M3073" s="2" t="str">
        <f t="shared" si="95"/>
        <v>other</v>
      </c>
      <c r="N3073" t="s">
        <v>3399</v>
      </c>
      <c r="O3073" t="s">
        <v>14696</v>
      </c>
      <c r="P3073" t="s">
        <v>14697</v>
      </c>
      <c r="Q3073">
        <v>13998</v>
      </c>
      <c r="R3073">
        <v>10822</v>
      </c>
      <c r="S3073" t="s">
        <v>14698</v>
      </c>
      <c r="T3073">
        <v>2</v>
      </c>
      <c r="U3073" t="s">
        <v>14699</v>
      </c>
      <c r="V3073" t="s">
        <v>14700</v>
      </c>
      <c r="W3073">
        <v>264</v>
      </c>
      <c r="X3073" t="s">
        <v>5601</v>
      </c>
      <c r="Y3073" t="s">
        <v>5602</v>
      </c>
      <c r="Z3073" t="s">
        <v>575</v>
      </c>
      <c r="AA3073">
        <v>2006</v>
      </c>
      <c r="AB3073">
        <v>1000</v>
      </c>
      <c r="AC3073">
        <v>6</v>
      </c>
      <c r="AD3073">
        <v>2.35</v>
      </c>
      <c r="AE3073">
        <v>0</v>
      </c>
    </row>
    <row r="3074" spans="1:31" x14ac:dyDescent="0.45">
      <c r="A3074" t="s">
        <v>28</v>
      </c>
      <c r="B3074" t="s">
        <v>5980</v>
      </c>
      <c r="C3074" t="str">
        <f t="shared" si="96"/>
        <v>other</v>
      </c>
      <c r="D3074">
        <v>105</v>
      </c>
      <c r="E3074">
        <v>97</v>
      </c>
      <c r="F3074">
        <v>32</v>
      </c>
      <c r="G3074">
        <v>327</v>
      </c>
      <c r="H3074" t="s">
        <v>715</v>
      </c>
      <c r="I3074">
        <v>893</v>
      </c>
      <c r="J3074" s="1">
        <v>5887457</v>
      </c>
      <c r="K3074" s="1">
        <v>14000000</v>
      </c>
      <c r="L3074" s="1">
        <f>J3074/K3074</f>
        <v>0.42053264285714287</v>
      </c>
      <c r="M3074" s="2" t="str">
        <f t="shared" si="95"/>
        <v>other</v>
      </c>
      <c r="N3074" t="s">
        <v>1671</v>
      </c>
      <c r="O3074" t="s">
        <v>3480</v>
      </c>
      <c r="P3074" t="s">
        <v>14701</v>
      </c>
      <c r="Q3074">
        <v>12980</v>
      </c>
      <c r="R3074">
        <v>2640</v>
      </c>
      <c r="S3074" t="s">
        <v>2946</v>
      </c>
      <c r="T3074">
        <v>3</v>
      </c>
      <c r="U3074" t="s">
        <v>14702</v>
      </c>
      <c r="V3074" t="s">
        <v>14703</v>
      </c>
      <c r="W3074">
        <v>132</v>
      </c>
      <c r="X3074" t="s">
        <v>37</v>
      </c>
      <c r="Y3074" t="s">
        <v>56</v>
      </c>
      <c r="Z3074" t="s">
        <v>39</v>
      </c>
      <c r="AA3074">
        <v>1999</v>
      </c>
      <c r="AB3074">
        <v>692</v>
      </c>
      <c r="AC3074">
        <v>6.9</v>
      </c>
      <c r="AD3074">
        <v>1.85</v>
      </c>
      <c r="AE3074">
        <v>0</v>
      </c>
    </row>
    <row r="3075" spans="1:31" x14ac:dyDescent="0.45">
      <c r="A3075" t="s">
        <v>28</v>
      </c>
      <c r="B3075" t="s">
        <v>14704</v>
      </c>
      <c r="C3075" t="str">
        <f t="shared" si="96"/>
        <v>other</v>
      </c>
      <c r="D3075">
        <v>120</v>
      </c>
      <c r="E3075">
        <v>98</v>
      </c>
      <c r="F3075">
        <v>7</v>
      </c>
      <c r="G3075">
        <v>507</v>
      </c>
      <c r="H3075" t="s">
        <v>2009</v>
      </c>
      <c r="I3075">
        <v>805</v>
      </c>
      <c r="J3075" s="1">
        <v>5881504</v>
      </c>
      <c r="K3075" s="1">
        <v>7000000</v>
      </c>
      <c r="L3075" s="1">
        <f>J3075/K3075</f>
        <v>0.84021485714285715</v>
      </c>
      <c r="M3075" s="2" t="str">
        <f t="shared" ref="M3075:M3138" si="97">IF(L3075&lt;2,"other","blockbuster")</f>
        <v>other</v>
      </c>
      <c r="N3075" t="s">
        <v>4322</v>
      </c>
      <c r="O3075" t="s">
        <v>10298</v>
      </c>
      <c r="P3075" t="s">
        <v>14705</v>
      </c>
      <c r="Q3075">
        <v>28570</v>
      </c>
      <c r="R3075">
        <v>2271</v>
      </c>
      <c r="S3075" t="s">
        <v>14706</v>
      </c>
      <c r="T3075">
        <v>0</v>
      </c>
      <c r="U3075" t="s">
        <v>14707</v>
      </c>
      <c r="V3075" t="s">
        <v>14708</v>
      </c>
      <c r="W3075">
        <v>160</v>
      </c>
      <c r="X3075" t="s">
        <v>37</v>
      </c>
      <c r="Y3075" t="s">
        <v>56</v>
      </c>
      <c r="Z3075" t="s">
        <v>575</v>
      </c>
      <c r="AA3075">
        <v>2013</v>
      </c>
      <c r="AB3075">
        <v>766</v>
      </c>
      <c r="AC3075">
        <v>5.5</v>
      </c>
      <c r="AD3075">
        <v>2.35</v>
      </c>
      <c r="AE3075">
        <v>0</v>
      </c>
    </row>
    <row r="3076" spans="1:31" x14ac:dyDescent="0.45">
      <c r="A3076" t="s">
        <v>28</v>
      </c>
      <c r="B3076" t="s">
        <v>14709</v>
      </c>
      <c r="C3076" t="str">
        <f t="shared" si="96"/>
        <v>other</v>
      </c>
      <c r="D3076">
        <v>108</v>
      </c>
      <c r="E3076">
        <v>103</v>
      </c>
      <c r="F3076">
        <v>57</v>
      </c>
      <c r="G3076">
        <v>132</v>
      </c>
      <c r="H3076" t="s">
        <v>123</v>
      </c>
      <c r="I3076">
        <v>541</v>
      </c>
      <c r="J3076" s="1">
        <v>5871603</v>
      </c>
      <c r="K3076" s="1">
        <v>10600000</v>
      </c>
      <c r="L3076" s="1">
        <f>J3076/K3076</f>
        <v>0.55392481132075466</v>
      </c>
      <c r="M3076" s="2" t="str">
        <f t="shared" si="97"/>
        <v>other</v>
      </c>
      <c r="N3076" t="s">
        <v>6393</v>
      </c>
      <c r="O3076" t="s">
        <v>3151</v>
      </c>
      <c r="P3076" t="s">
        <v>14710</v>
      </c>
      <c r="Q3076">
        <v>16747</v>
      </c>
      <c r="R3076">
        <v>1228</v>
      </c>
      <c r="S3076" t="s">
        <v>14711</v>
      </c>
      <c r="T3076">
        <v>0</v>
      </c>
      <c r="U3076" t="s">
        <v>14712</v>
      </c>
      <c r="V3076" t="s">
        <v>14713</v>
      </c>
      <c r="W3076">
        <v>349</v>
      </c>
      <c r="X3076" t="s">
        <v>37</v>
      </c>
      <c r="Y3076" t="s">
        <v>38</v>
      </c>
      <c r="Z3076" t="s">
        <v>39</v>
      </c>
      <c r="AA3076">
        <v>2002</v>
      </c>
      <c r="AB3076">
        <v>451</v>
      </c>
      <c r="AC3076">
        <v>5.4</v>
      </c>
      <c r="AD3076">
        <v>2.35</v>
      </c>
      <c r="AE3076">
        <v>0</v>
      </c>
    </row>
    <row r="3077" spans="1:31" x14ac:dyDescent="0.45">
      <c r="A3077" t="s">
        <v>28</v>
      </c>
      <c r="B3077" t="s">
        <v>3717</v>
      </c>
      <c r="C3077" t="str">
        <f t="shared" si="96"/>
        <v>other</v>
      </c>
      <c r="D3077">
        <v>285</v>
      </c>
      <c r="E3077">
        <v>161</v>
      </c>
      <c r="F3077">
        <v>0</v>
      </c>
      <c r="G3077">
        <v>73</v>
      </c>
      <c r="H3077" t="s">
        <v>14714</v>
      </c>
      <c r="I3077">
        <v>273</v>
      </c>
      <c r="J3077" s="1">
        <v>5851188</v>
      </c>
      <c r="K3077" s="1">
        <v>12000000</v>
      </c>
      <c r="L3077" s="1">
        <f>J3077/K3077</f>
        <v>0.487599</v>
      </c>
      <c r="M3077" s="2" t="str">
        <f t="shared" si="97"/>
        <v>other</v>
      </c>
      <c r="N3077" t="s">
        <v>1370</v>
      </c>
      <c r="O3077" t="s">
        <v>14715</v>
      </c>
      <c r="P3077" t="s">
        <v>14716</v>
      </c>
      <c r="Q3077">
        <v>427357</v>
      </c>
      <c r="R3077">
        <v>727</v>
      </c>
      <c r="S3077" t="s">
        <v>14717</v>
      </c>
      <c r="T3077">
        <v>0</v>
      </c>
      <c r="U3077" t="s">
        <v>14718</v>
      </c>
      <c r="V3077" t="s">
        <v>14719</v>
      </c>
      <c r="W3077">
        <v>1736</v>
      </c>
      <c r="X3077" t="s">
        <v>37</v>
      </c>
      <c r="Y3077" t="s">
        <v>56</v>
      </c>
      <c r="Z3077" t="s">
        <v>272</v>
      </c>
      <c r="AA3077">
        <v>1968</v>
      </c>
      <c r="AB3077">
        <v>117</v>
      </c>
      <c r="AC3077">
        <v>8.3000000000000007</v>
      </c>
      <c r="AD3077">
        <v>2.2000000000000002</v>
      </c>
      <c r="AE3077">
        <v>0</v>
      </c>
    </row>
    <row r="3078" spans="1:31" x14ac:dyDescent="0.45">
      <c r="A3078" t="s">
        <v>28</v>
      </c>
      <c r="B3078" t="s">
        <v>384</v>
      </c>
      <c r="C3078" t="str">
        <f t="shared" si="96"/>
        <v>other</v>
      </c>
      <c r="D3078">
        <v>215</v>
      </c>
      <c r="E3078">
        <v>120</v>
      </c>
      <c r="F3078">
        <v>14000</v>
      </c>
      <c r="G3078">
        <v>548</v>
      </c>
      <c r="H3078" t="s">
        <v>14720</v>
      </c>
      <c r="I3078">
        <v>861</v>
      </c>
      <c r="J3078" s="1">
        <v>5844929</v>
      </c>
      <c r="K3078" s="1">
        <v>10500000</v>
      </c>
      <c r="L3078" s="1">
        <f>J3078/K3078</f>
        <v>0.55665990476190474</v>
      </c>
      <c r="M3078" s="2" t="str">
        <f t="shared" si="97"/>
        <v>other</v>
      </c>
      <c r="N3078" t="s">
        <v>14721</v>
      </c>
      <c r="O3078" t="s">
        <v>5926</v>
      </c>
      <c r="P3078" t="s">
        <v>14722</v>
      </c>
      <c r="Q3078">
        <v>281842</v>
      </c>
      <c r="R3078">
        <v>2811</v>
      </c>
      <c r="S3078" t="s">
        <v>3192</v>
      </c>
      <c r="T3078">
        <v>0</v>
      </c>
      <c r="U3078" t="s">
        <v>14723</v>
      </c>
      <c r="V3078" t="s">
        <v>14724</v>
      </c>
      <c r="W3078">
        <v>515</v>
      </c>
      <c r="X3078" t="s">
        <v>37</v>
      </c>
      <c r="Y3078" t="s">
        <v>38</v>
      </c>
      <c r="Z3078" t="s">
        <v>90</v>
      </c>
      <c r="AA3078">
        <v>1982</v>
      </c>
      <c r="AB3078">
        <v>725</v>
      </c>
      <c r="AC3078">
        <v>7.9</v>
      </c>
      <c r="AD3078">
        <v>1.85</v>
      </c>
      <c r="AE3078">
        <v>0</v>
      </c>
    </row>
    <row r="3079" spans="1:31" x14ac:dyDescent="0.45">
      <c r="A3079" t="s">
        <v>28</v>
      </c>
      <c r="B3079" t="s">
        <v>14725</v>
      </c>
      <c r="C3079" t="str">
        <f t="shared" si="96"/>
        <v>other</v>
      </c>
      <c r="D3079">
        <v>81</v>
      </c>
      <c r="E3079">
        <v>97</v>
      </c>
      <c r="F3079">
        <v>21</v>
      </c>
      <c r="G3079">
        <v>499</v>
      </c>
      <c r="H3079" t="s">
        <v>9027</v>
      </c>
      <c r="I3079">
        <v>17000</v>
      </c>
      <c r="J3079" s="1">
        <v>5792822</v>
      </c>
      <c r="K3079" s="1">
        <v>10000000</v>
      </c>
      <c r="L3079" s="1">
        <f>J3079/K3079</f>
        <v>0.57928219999999997</v>
      </c>
      <c r="M3079" s="2" t="str">
        <f t="shared" si="97"/>
        <v>other</v>
      </c>
      <c r="N3079" t="s">
        <v>1405</v>
      </c>
      <c r="O3079" t="s">
        <v>547</v>
      </c>
      <c r="P3079" t="s">
        <v>14726</v>
      </c>
      <c r="Q3079">
        <v>27689</v>
      </c>
      <c r="R3079">
        <v>20312</v>
      </c>
      <c r="S3079" t="s">
        <v>12630</v>
      </c>
      <c r="T3079">
        <v>0</v>
      </c>
      <c r="U3079" t="s">
        <v>14727</v>
      </c>
      <c r="V3079" t="s">
        <v>14728</v>
      </c>
      <c r="W3079">
        <v>74</v>
      </c>
      <c r="X3079" t="s">
        <v>37</v>
      </c>
      <c r="Y3079" t="s">
        <v>38</v>
      </c>
      <c r="Z3079" t="s">
        <v>39</v>
      </c>
      <c r="AA3079">
        <v>2007</v>
      </c>
      <c r="AB3079">
        <v>1000</v>
      </c>
      <c r="AC3079">
        <v>6.5</v>
      </c>
      <c r="AD3079">
        <v>2.35</v>
      </c>
      <c r="AE3079">
        <v>0</v>
      </c>
    </row>
    <row r="3080" spans="1:31" x14ac:dyDescent="0.45">
      <c r="A3080" t="s">
        <v>28</v>
      </c>
      <c r="B3080" t="s">
        <v>14729</v>
      </c>
      <c r="C3080" t="str">
        <f t="shared" si="96"/>
        <v>other</v>
      </c>
      <c r="D3080">
        <v>17</v>
      </c>
      <c r="E3080">
        <v>97</v>
      </c>
      <c r="F3080">
        <v>4</v>
      </c>
      <c r="G3080">
        <v>194</v>
      </c>
      <c r="H3080" t="s">
        <v>12471</v>
      </c>
      <c r="I3080">
        <v>882</v>
      </c>
      <c r="J3080" s="1">
        <v>5776314</v>
      </c>
      <c r="K3080" s="1">
        <v>12500000</v>
      </c>
      <c r="L3080" s="1">
        <f>J3080/K3080</f>
        <v>0.46210511999999998</v>
      </c>
      <c r="M3080" s="2" t="str">
        <f t="shared" si="97"/>
        <v>other</v>
      </c>
      <c r="N3080" t="s">
        <v>7033</v>
      </c>
      <c r="O3080" t="s">
        <v>183</v>
      </c>
      <c r="P3080" t="s">
        <v>14730</v>
      </c>
      <c r="Q3080">
        <v>1337</v>
      </c>
      <c r="R3080">
        <v>1554</v>
      </c>
      <c r="S3080" t="s">
        <v>14731</v>
      </c>
      <c r="T3080">
        <v>1</v>
      </c>
      <c r="U3080" t="s">
        <v>14732</v>
      </c>
      <c r="V3080" t="s">
        <v>14733</v>
      </c>
      <c r="W3080">
        <v>28</v>
      </c>
      <c r="X3080" t="s">
        <v>37</v>
      </c>
      <c r="Y3080" t="s">
        <v>263</v>
      </c>
      <c r="Z3080" t="s">
        <v>90</v>
      </c>
      <c r="AA3080">
        <v>2004</v>
      </c>
      <c r="AB3080">
        <v>450</v>
      </c>
      <c r="AC3080">
        <v>6.3</v>
      </c>
      <c r="AD3080">
        <v>1.85</v>
      </c>
      <c r="AE3080">
        <v>0</v>
      </c>
    </row>
    <row r="3081" spans="1:31" x14ac:dyDescent="0.45">
      <c r="A3081" t="s">
        <v>28</v>
      </c>
      <c r="B3081" t="s">
        <v>14734</v>
      </c>
      <c r="C3081" t="str">
        <f t="shared" si="96"/>
        <v>other</v>
      </c>
      <c r="D3081">
        <v>5</v>
      </c>
      <c r="E3081">
        <v>99</v>
      </c>
      <c r="F3081">
        <v>11</v>
      </c>
      <c r="G3081">
        <v>327</v>
      </c>
      <c r="H3081" t="s">
        <v>14735</v>
      </c>
      <c r="I3081">
        <v>665</v>
      </c>
      <c r="J3081" s="1">
        <v>5773519</v>
      </c>
      <c r="K3081" s="1">
        <v>10500000</v>
      </c>
      <c r="L3081" s="1">
        <f>J3081/K3081</f>
        <v>0.54985895238095239</v>
      </c>
      <c r="M3081" s="2" t="str">
        <f t="shared" si="97"/>
        <v>other</v>
      </c>
      <c r="N3081" t="s">
        <v>2517</v>
      </c>
      <c r="O3081" t="s">
        <v>4615</v>
      </c>
      <c r="P3081" t="s">
        <v>14736</v>
      </c>
      <c r="Q3081">
        <v>859</v>
      </c>
      <c r="R3081">
        <v>2272</v>
      </c>
      <c r="S3081" t="s">
        <v>4735</v>
      </c>
      <c r="T3081">
        <v>2</v>
      </c>
      <c r="U3081" t="s">
        <v>14737</v>
      </c>
      <c r="V3081" t="s">
        <v>14738</v>
      </c>
      <c r="W3081">
        <v>31</v>
      </c>
      <c r="X3081" t="s">
        <v>37</v>
      </c>
      <c r="Y3081" t="s">
        <v>38</v>
      </c>
      <c r="Z3081" t="s">
        <v>575</v>
      </c>
      <c r="AA3081">
        <v>1994</v>
      </c>
      <c r="AB3081">
        <v>446</v>
      </c>
      <c r="AC3081">
        <v>6.4</v>
      </c>
      <c r="AE3081">
        <v>0</v>
      </c>
    </row>
    <row r="3082" spans="1:31" x14ac:dyDescent="0.45">
      <c r="A3082" t="s">
        <v>28</v>
      </c>
      <c r="C3082" t="str">
        <f t="shared" si="96"/>
        <v>other</v>
      </c>
      <c r="D3082">
        <v>3</v>
      </c>
      <c r="E3082">
        <v>24</v>
      </c>
      <c r="G3082">
        <v>44</v>
      </c>
      <c r="H3082" t="s">
        <v>14739</v>
      </c>
      <c r="I3082">
        <v>381</v>
      </c>
      <c r="J3082" s="1">
        <v>5773519</v>
      </c>
      <c r="L3082" s="1" t="e">
        <f>J3082/K3082</f>
        <v>#DIV/0!</v>
      </c>
      <c r="M3082" s="2" t="e">
        <f t="shared" si="97"/>
        <v>#DIV/0!</v>
      </c>
      <c r="N3082" t="s">
        <v>1661</v>
      </c>
      <c r="O3082" t="s">
        <v>14740</v>
      </c>
      <c r="P3082" t="s">
        <v>14741</v>
      </c>
      <c r="Q3082">
        <v>2651</v>
      </c>
      <c r="R3082">
        <v>592</v>
      </c>
      <c r="S3082" t="s">
        <v>14742</v>
      </c>
      <c r="T3082">
        <v>3</v>
      </c>
      <c r="U3082" t="s">
        <v>14743</v>
      </c>
      <c r="V3082" t="s">
        <v>14744</v>
      </c>
      <c r="W3082">
        <v>18</v>
      </c>
      <c r="X3082" t="s">
        <v>37</v>
      </c>
      <c r="Y3082" t="s">
        <v>56</v>
      </c>
      <c r="AB3082">
        <v>102</v>
      </c>
      <c r="AC3082">
        <v>7.9</v>
      </c>
      <c r="AE3082">
        <v>0</v>
      </c>
    </row>
    <row r="3083" spans="1:31" x14ac:dyDescent="0.45">
      <c r="A3083" t="s">
        <v>28</v>
      </c>
      <c r="B3083" t="s">
        <v>14745</v>
      </c>
      <c r="C3083" t="str">
        <f t="shared" si="96"/>
        <v>other</v>
      </c>
      <c r="D3083">
        <v>10</v>
      </c>
      <c r="E3083">
        <v>144</v>
      </c>
      <c r="F3083">
        <v>0</v>
      </c>
      <c r="G3083">
        <v>119</v>
      </c>
      <c r="H3083" t="s">
        <v>14746</v>
      </c>
      <c r="I3083">
        <v>564</v>
      </c>
      <c r="J3083" s="1">
        <v>5773519</v>
      </c>
      <c r="L3083" s="1" t="e">
        <f>J3083/K3083</f>
        <v>#DIV/0!</v>
      </c>
      <c r="M3083" s="2" t="e">
        <f t="shared" si="97"/>
        <v>#DIV/0!</v>
      </c>
      <c r="N3083" t="s">
        <v>1661</v>
      </c>
      <c r="O3083" t="s">
        <v>14747</v>
      </c>
      <c r="P3083" t="s">
        <v>14748</v>
      </c>
      <c r="Q3083">
        <v>8598</v>
      </c>
      <c r="R3083">
        <v>1121</v>
      </c>
      <c r="S3083" t="s">
        <v>14749</v>
      </c>
      <c r="T3083">
        <v>5</v>
      </c>
      <c r="U3083" t="s">
        <v>14750</v>
      </c>
      <c r="V3083" t="s">
        <v>14751</v>
      </c>
      <c r="W3083">
        <v>43</v>
      </c>
      <c r="X3083" t="s">
        <v>5601</v>
      </c>
      <c r="Y3083" t="s">
        <v>5602</v>
      </c>
      <c r="AA3083">
        <v>2010</v>
      </c>
      <c r="AB3083">
        <v>154</v>
      </c>
      <c r="AC3083">
        <v>5.3</v>
      </c>
      <c r="AE3083">
        <v>0</v>
      </c>
    </row>
    <row r="3084" spans="1:31" x14ac:dyDescent="0.45">
      <c r="A3084" t="s">
        <v>28</v>
      </c>
      <c r="B3084" t="s">
        <v>13666</v>
      </c>
      <c r="C3084" t="str">
        <f t="shared" si="96"/>
        <v>other</v>
      </c>
      <c r="D3084">
        <v>43</v>
      </c>
      <c r="E3084">
        <v>111</v>
      </c>
      <c r="F3084">
        <v>58</v>
      </c>
      <c r="G3084">
        <v>258</v>
      </c>
      <c r="H3084" t="s">
        <v>14752</v>
      </c>
      <c r="I3084">
        <v>482</v>
      </c>
      <c r="J3084" s="1">
        <v>5755286</v>
      </c>
      <c r="K3084" s="1">
        <v>11000000</v>
      </c>
      <c r="L3084" s="1">
        <f>J3084/K3084</f>
        <v>0.52320781818181816</v>
      </c>
      <c r="M3084" s="2" t="str">
        <f t="shared" si="97"/>
        <v>other</v>
      </c>
      <c r="N3084" t="s">
        <v>14753</v>
      </c>
      <c r="O3084" t="s">
        <v>5581</v>
      </c>
      <c r="P3084" t="s">
        <v>14754</v>
      </c>
      <c r="Q3084">
        <v>2618</v>
      </c>
      <c r="R3084">
        <v>1526</v>
      </c>
      <c r="S3084" t="s">
        <v>12495</v>
      </c>
      <c r="T3084">
        <v>0</v>
      </c>
      <c r="U3084" t="s">
        <v>14755</v>
      </c>
      <c r="V3084" t="s">
        <v>14756</v>
      </c>
      <c r="W3084">
        <v>111</v>
      </c>
      <c r="Y3084" t="s">
        <v>38</v>
      </c>
      <c r="Z3084" t="s">
        <v>575</v>
      </c>
      <c r="AA3084">
        <v>2007</v>
      </c>
      <c r="AB3084">
        <v>362</v>
      </c>
      <c r="AC3084">
        <v>5.8</v>
      </c>
      <c r="AD3084">
        <v>1.85</v>
      </c>
      <c r="AE3084">
        <v>0</v>
      </c>
    </row>
    <row r="3085" spans="1:31" x14ac:dyDescent="0.45">
      <c r="A3085" t="s">
        <v>28</v>
      </c>
      <c r="B3085" t="s">
        <v>14757</v>
      </c>
      <c r="C3085" t="str">
        <f t="shared" si="96"/>
        <v>other</v>
      </c>
      <c r="D3085">
        <v>43</v>
      </c>
      <c r="E3085">
        <v>145</v>
      </c>
      <c r="F3085">
        <v>0</v>
      </c>
      <c r="G3085">
        <v>280</v>
      </c>
      <c r="H3085" t="s">
        <v>7002</v>
      </c>
      <c r="I3085">
        <v>639</v>
      </c>
      <c r="J3085" s="1">
        <v>5749134</v>
      </c>
      <c r="K3085" s="1">
        <v>10818775</v>
      </c>
      <c r="L3085" s="1">
        <f>J3085/K3085</f>
        <v>0.53140341674542635</v>
      </c>
      <c r="M3085" s="2" t="str">
        <f t="shared" si="97"/>
        <v>other</v>
      </c>
      <c r="N3085" t="s">
        <v>1951</v>
      </c>
      <c r="O3085" t="s">
        <v>14758</v>
      </c>
      <c r="P3085" t="s">
        <v>14759</v>
      </c>
      <c r="Q3085">
        <v>3665</v>
      </c>
      <c r="R3085">
        <v>1807</v>
      </c>
      <c r="S3085" t="s">
        <v>13818</v>
      </c>
      <c r="T3085">
        <v>1</v>
      </c>
      <c r="U3085" t="s">
        <v>14760</v>
      </c>
      <c r="V3085" t="s">
        <v>14761</v>
      </c>
      <c r="W3085">
        <v>57</v>
      </c>
      <c r="X3085" t="s">
        <v>2768</v>
      </c>
      <c r="Y3085" t="s">
        <v>2903</v>
      </c>
      <c r="Z3085" t="s">
        <v>575</v>
      </c>
      <c r="AA3085">
        <v>2012</v>
      </c>
      <c r="AB3085">
        <v>377</v>
      </c>
      <c r="AC3085">
        <v>6.6</v>
      </c>
      <c r="AD3085">
        <v>2.35</v>
      </c>
      <c r="AE3085">
        <v>0</v>
      </c>
    </row>
    <row r="3086" spans="1:31" x14ac:dyDescent="0.45">
      <c r="A3086" t="s">
        <v>28</v>
      </c>
      <c r="B3086" t="s">
        <v>14762</v>
      </c>
      <c r="C3086" t="str">
        <f t="shared" si="96"/>
        <v>other</v>
      </c>
      <c r="D3086">
        <v>94</v>
      </c>
      <c r="E3086">
        <v>106</v>
      </c>
      <c r="F3086">
        <v>7</v>
      </c>
      <c r="G3086">
        <v>24</v>
      </c>
      <c r="H3086" t="s">
        <v>14763</v>
      </c>
      <c r="I3086">
        <v>68</v>
      </c>
      <c r="J3086" s="1">
        <v>5739376</v>
      </c>
      <c r="K3086" s="1">
        <v>11000000</v>
      </c>
      <c r="L3086" s="1">
        <f>J3086/K3086</f>
        <v>0.52176145454545453</v>
      </c>
      <c r="M3086" s="2" t="str">
        <f t="shared" si="97"/>
        <v>other</v>
      </c>
      <c r="N3086" t="s">
        <v>5500</v>
      </c>
      <c r="O3086" t="s">
        <v>14764</v>
      </c>
      <c r="P3086" t="s">
        <v>14765</v>
      </c>
      <c r="Q3086">
        <v>15060</v>
      </c>
      <c r="R3086">
        <v>175</v>
      </c>
      <c r="S3086" t="s">
        <v>14766</v>
      </c>
      <c r="T3086">
        <v>4</v>
      </c>
      <c r="U3086" t="s">
        <v>14767</v>
      </c>
      <c r="V3086" t="s">
        <v>14768</v>
      </c>
      <c r="W3086">
        <v>27</v>
      </c>
      <c r="X3086" t="s">
        <v>1454</v>
      </c>
      <c r="Y3086" t="s">
        <v>1455</v>
      </c>
      <c r="AA3086">
        <v>2014</v>
      </c>
      <c r="AB3086">
        <v>29</v>
      </c>
      <c r="AC3086">
        <v>7.4</v>
      </c>
      <c r="AD3086">
        <v>1.85</v>
      </c>
      <c r="AE3086">
        <v>0</v>
      </c>
    </row>
    <row r="3087" spans="1:31" x14ac:dyDescent="0.45">
      <c r="A3087" t="s">
        <v>28</v>
      </c>
      <c r="B3087" t="s">
        <v>6041</v>
      </c>
      <c r="C3087" t="str">
        <f t="shared" si="96"/>
        <v>other</v>
      </c>
      <c r="D3087">
        <v>161</v>
      </c>
      <c r="E3087">
        <v>126</v>
      </c>
      <c r="F3087">
        <v>835</v>
      </c>
      <c r="G3087">
        <v>893</v>
      </c>
      <c r="H3087" t="s">
        <v>1147</v>
      </c>
      <c r="I3087">
        <v>49000</v>
      </c>
      <c r="J3087" s="1">
        <v>5731103</v>
      </c>
      <c r="K3087" s="1">
        <v>10000000</v>
      </c>
      <c r="L3087" s="1">
        <f>J3087/K3087</f>
        <v>0.57311029999999996</v>
      </c>
      <c r="M3087" s="2" t="str">
        <f t="shared" si="97"/>
        <v>other</v>
      </c>
      <c r="N3087" t="s">
        <v>3399</v>
      </c>
      <c r="O3087" t="s">
        <v>801</v>
      </c>
      <c r="P3087" t="s">
        <v>14769</v>
      </c>
      <c r="Q3087">
        <v>604904</v>
      </c>
      <c r="R3087">
        <v>63710</v>
      </c>
      <c r="S3087" t="s">
        <v>3480</v>
      </c>
      <c r="T3087">
        <v>2</v>
      </c>
      <c r="U3087" t="s">
        <v>14770</v>
      </c>
      <c r="V3087" t="s">
        <v>14771</v>
      </c>
      <c r="W3087">
        <v>682</v>
      </c>
      <c r="X3087" t="s">
        <v>37</v>
      </c>
      <c r="Y3087" t="s">
        <v>38</v>
      </c>
      <c r="Z3087" t="s">
        <v>575</v>
      </c>
      <c r="AA3087">
        <v>1997</v>
      </c>
      <c r="AB3087">
        <v>13000</v>
      </c>
      <c r="AC3087">
        <v>8.3000000000000007</v>
      </c>
      <c r="AD3087">
        <v>1.85</v>
      </c>
      <c r="AE3087">
        <v>0</v>
      </c>
    </row>
    <row r="3088" spans="1:31" x14ac:dyDescent="0.45">
      <c r="A3088" t="s">
        <v>28</v>
      </c>
      <c r="B3088" t="s">
        <v>14772</v>
      </c>
      <c r="C3088" t="str">
        <f t="shared" si="96"/>
        <v>other</v>
      </c>
      <c r="D3088">
        <v>38</v>
      </c>
      <c r="E3088">
        <v>106</v>
      </c>
      <c r="F3088">
        <v>29</v>
      </c>
      <c r="G3088">
        <v>571</v>
      </c>
      <c r="H3088" t="s">
        <v>752</v>
      </c>
      <c r="I3088">
        <v>14000</v>
      </c>
      <c r="J3088" s="1">
        <v>5709616</v>
      </c>
      <c r="K3088" s="1">
        <v>11000000</v>
      </c>
      <c r="L3088" s="1">
        <f>J3088/K3088</f>
        <v>0.51905599999999996</v>
      </c>
      <c r="M3088" s="2" t="str">
        <f t="shared" si="97"/>
        <v>other</v>
      </c>
      <c r="N3088" t="s">
        <v>4065</v>
      </c>
      <c r="O3088" t="s">
        <v>2372</v>
      </c>
      <c r="P3088" t="s">
        <v>14773</v>
      </c>
      <c r="Q3088">
        <v>6935</v>
      </c>
      <c r="R3088">
        <v>27660</v>
      </c>
      <c r="S3088" t="s">
        <v>14774</v>
      </c>
      <c r="T3088">
        <v>3</v>
      </c>
      <c r="U3088" t="s">
        <v>14775</v>
      </c>
      <c r="V3088" t="s">
        <v>14776</v>
      </c>
      <c r="W3088">
        <v>50</v>
      </c>
      <c r="X3088" t="s">
        <v>37</v>
      </c>
      <c r="Y3088" t="s">
        <v>38</v>
      </c>
      <c r="Z3088" t="s">
        <v>575</v>
      </c>
      <c r="AA3088">
        <v>2016</v>
      </c>
      <c r="AB3088">
        <v>12000</v>
      </c>
      <c r="AC3088">
        <v>5.3</v>
      </c>
      <c r="AD3088">
        <v>2.35</v>
      </c>
      <c r="AE3088">
        <v>0</v>
      </c>
    </row>
    <row r="3089" spans="1:31" x14ac:dyDescent="0.45">
      <c r="A3089" t="s">
        <v>28</v>
      </c>
      <c r="B3089" t="s">
        <v>14777</v>
      </c>
      <c r="C3089" t="str">
        <f t="shared" si="96"/>
        <v>other</v>
      </c>
      <c r="D3089">
        <v>210</v>
      </c>
      <c r="E3089">
        <v>121</v>
      </c>
      <c r="F3089">
        <v>163</v>
      </c>
      <c r="G3089">
        <v>482</v>
      </c>
      <c r="H3089" t="s">
        <v>14540</v>
      </c>
      <c r="I3089">
        <v>723</v>
      </c>
      <c r="J3089" s="1">
        <v>5702083</v>
      </c>
      <c r="K3089" s="1">
        <v>10000000</v>
      </c>
      <c r="L3089" s="1">
        <f>J3089/K3089</f>
        <v>0.5702083</v>
      </c>
      <c r="M3089" s="2" t="str">
        <f t="shared" si="97"/>
        <v>other</v>
      </c>
      <c r="N3089" t="s">
        <v>5093</v>
      </c>
      <c r="O3089" t="s">
        <v>5910</v>
      </c>
      <c r="P3089" t="s">
        <v>14778</v>
      </c>
      <c r="Q3089">
        <v>142115</v>
      </c>
      <c r="R3089">
        <v>3189</v>
      </c>
      <c r="S3089" t="s">
        <v>14779</v>
      </c>
      <c r="T3089">
        <v>0</v>
      </c>
      <c r="U3089" t="s">
        <v>14780</v>
      </c>
      <c r="V3089" t="s">
        <v>14781</v>
      </c>
      <c r="W3089">
        <v>614</v>
      </c>
      <c r="X3089" t="s">
        <v>37</v>
      </c>
      <c r="Y3089" t="s">
        <v>38</v>
      </c>
      <c r="Z3089" t="s">
        <v>575</v>
      </c>
      <c r="AA3089">
        <v>2006</v>
      </c>
      <c r="AB3089">
        <v>651</v>
      </c>
      <c r="AC3089">
        <v>6.2</v>
      </c>
      <c r="AD3089">
        <v>1.85</v>
      </c>
      <c r="AE3089">
        <v>0</v>
      </c>
    </row>
    <row r="3090" spans="1:31" x14ac:dyDescent="0.45">
      <c r="A3090" t="s">
        <v>28</v>
      </c>
      <c r="B3090" t="s">
        <v>2688</v>
      </c>
      <c r="C3090" t="str">
        <f t="shared" si="96"/>
        <v>other</v>
      </c>
      <c r="D3090">
        <v>52</v>
      </c>
      <c r="E3090">
        <v>117</v>
      </c>
      <c r="F3090">
        <v>425</v>
      </c>
      <c r="G3090">
        <v>901</v>
      </c>
      <c r="H3090" t="s">
        <v>4208</v>
      </c>
      <c r="I3090">
        <v>13000</v>
      </c>
      <c r="J3090" s="1">
        <v>5701643</v>
      </c>
      <c r="K3090" s="1">
        <v>10000000</v>
      </c>
      <c r="L3090" s="1">
        <f>J3090/K3090</f>
        <v>0.57016429999999996</v>
      </c>
      <c r="M3090" s="2" t="str">
        <f t="shared" si="97"/>
        <v>other</v>
      </c>
      <c r="N3090" t="s">
        <v>7949</v>
      </c>
      <c r="O3090" t="s">
        <v>537</v>
      </c>
      <c r="P3090" t="s">
        <v>14782</v>
      </c>
      <c r="Q3090">
        <v>48629</v>
      </c>
      <c r="R3090">
        <v>27378</v>
      </c>
      <c r="S3090" t="s">
        <v>3649</v>
      </c>
      <c r="T3090">
        <v>1</v>
      </c>
      <c r="U3090" t="s">
        <v>14783</v>
      </c>
      <c r="V3090" t="s">
        <v>14784</v>
      </c>
      <c r="W3090">
        <v>134</v>
      </c>
      <c r="X3090" t="s">
        <v>37</v>
      </c>
      <c r="Y3090" t="s">
        <v>38</v>
      </c>
      <c r="Z3090" t="s">
        <v>575</v>
      </c>
      <c r="AA3090">
        <v>1981</v>
      </c>
      <c r="AB3090">
        <v>11000</v>
      </c>
      <c r="AC3090">
        <v>6.9</v>
      </c>
      <c r="AD3090">
        <v>1.85</v>
      </c>
      <c r="AE3090">
        <v>0</v>
      </c>
    </row>
    <row r="3091" spans="1:31" x14ac:dyDescent="0.45">
      <c r="A3091" t="s">
        <v>28</v>
      </c>
      <c r="B3091" t="s">
        <v>1155</v>
      </c>
      <c r="C3091" t="str">
        <f t="shared" si="96"/>
        <v>other</v>
      </c>
      <c r="D3091">
        <v>139</v>
      </c>
      <c r="E3091">
        <v>98</v>
      </c>
      <c r="F3091">
        <v>235</v>
      </c>
      <c r="G3091">
        <v>229</v>
      </c>
      <c r="H3091" t="s">
        <v>6443</v>
      </c>
      <c r="I3091">
        <v>4000</v>
      </c>
      <c r="J3091" s="1">
        <v>5694401</v>
      </c>
      <c r="K3091" s="1">
        <v>10000000</v>
      </c>
      <c r="L3091" s="1">
        <f>J3091/K3091</f>
        <v>0.5694401</v>
      </c>
      <c r="M3091" s="2" t="str">
        <f t="shared" si="97"/>
        <v>other</v>
      </c>
      <c r="N3091" t="s">
        <v>3903</v>
      </c>
      <c r="O3091" t="s">
        <v>79</v>
      </c>
      <c r="P3091" t="s">
        <v>14785</v>
      </c>
      <c r="Q3091">
        <v>70141</v>
      </c>
      <c r="R3091">
        <v>5270</v>
      </c>
      <c r="S3091" t="s">
        <v>14786</v>
      </c>
      <c r="T3091">
        <v>1</v>
      </c>
      <c r="U3091" t="s">
        <v>14787</v>
      </c>
      <c r="V3091" t="s">
        <v>14788</v>
      </c>
      <c r="W3091">
        <v>385</v>
      </c>
      <c r="X3091" t="s">
        <v>37</v>
      </c>
      <c r="Y3091" t="s">
        <v>38</v>
      </c>
      <c r="Z3091" t="s">
        <v>39</v>
      </c>
      <c r="AA3091">
        <v>2000</v>
      </c>
      <c r="AB3091">
        <v>464</v>
      </c>
      <c r="AC3091">
        <v>5.9</v>
      </c>
      <c r="AD3091">
        <v>1.85</v>
      </c>
      <c r="AE3091">
        <v>0</v>
      </c>
    </row>
    <row r="3092" spans="1:31" x14ac:dyDescent="0.45">
      <c r="A3092" t="s">
        <v>28</v>
      </c>
      <c r="B3092" t="s">
        <v>14789</v>
      </c>
      <c r="C3092" t="str">
        <f t="shared" si="96"/>
        <v>other</v>
      </c>
      <c r="D3092">
        <v>165</v>
      </c>
      <c r="E3092">
        <v>109</v>
      </c>
      <c r="F3092">
        <v>65</v>
      </c>
      <c r="G3092">
        <v>393</v>
      </c>
      <c r="H3092" t="s">
        <v>10787</v>
      </c>
      <c r="I3092">
        <v>798</v>
      </c>
      <c r="J3092" s="1">
        <v>5694308</v>
      </c>
      <c r="K3092" s="1">
        <v>10000000</v>
      </c>
      <c r="L3092" s="1">
        <f>J3092/K3092</f>
        <v>0.56943080000000001</v>
      </c>
      <c r="M3092" s="2" t="str">
        <f t="shared" si="97"/>
        <v>other</v>
      </c>
      <c r="N3092" t="s">
        <v>2198</v>
      </c>
      <c r="O3092" t="s">
        <v>1688</v>
      </c>
      <c r="P3092" t="s">
        <v>14790</v>
      </c>
      <c r="Q3092">
        <v>17596</v>
      </c>
      <c r="R3092">
        <v>2480</v>
      </c>
      <c r="S3092" t="s">
        <v>5542</v>
      </c>
      <c r="T3092">
        <v>1</v>
      </c>
      <c r="U3092" t="s">
        <v>14791</v>
      </c>
      <c r="V3092" t="s">
        <v>14792</v>
      </c>
      <c r="W3092">
        <v>94</v>
      </c>
      <c r="X3092" t="s">
        <v>37</v>
      </c>
      <c r="Y3092" t="s">
        <v>1455</v>
      </c>
      <c r="Z3092" t="s">
        <v>575</v>
      </c>
      <c r="AA3092">
        <v>2016</v>
      </c>
      <c r="AB3092">
        <v>465</v>
      </c>
      <c r="AC3092">
        <v>6.1</v>
      </c>
      <c r="AD3092">
        <v>2.35</v>
      </c>
      <c r="AE3092">
        <v>0</v>
      </c>
    </row>
    <row r="3093" spans="1:31" x14ac:dyDescent="0.45">
      <c r="A3093" t="s">
        <v>28</v>
      </c>
      <c r="B3093" t="s">
        <v>12464</v>
      </c>
      <c r="C3093" t="str">
        <f t="shared" si="96"/>
        <v>other</v>
      </c>
      <c r="D3093">
        <v>96</v>
      </c>
      <c r="E3093">
        <v>95</v>
      </c>
      <c r="F3093">
        <v>7</v>
      </c>
      <c r="G3093">
        <v>1000</v>
      </c>
      <c r="H3093" t="s">
        <v>5994</v>
      </c>
      <c r="I3093">
        <v>23000</v>
      </c>
      <c r="J3093" s="1">
        <v>5669081</v>
      </c>
      <c r="K3093" s="1">
        <v>10000000</v>
      </c>
      <c r="L3093" s="1">
        <f>J3093/K3093</f>
        <v>0.56690810000000003</v>
      </c>
      <c r="M3093" s="2" t="str">
        <f t="shared" si="97"/>
        <v>other</v>
      </c>
      <c r="N3093" t="s">
        <v>1671</v>
      </c>
      <c r="O3093" t="s">
        <v>328</v>
      </c>
      <c r="P3093" t="s">
        <v>14793</v>
      </c>
      <c r="Q3093">
        <v>67115</v>
      </c>
      <c r="R3093">
        <v>28734</v>
      </c>
      <c r="S3093" t="s">
        <v>2444</v>
      </c>
      <c r="T3093">
        <v>2</v>
      </c>
      <c r="U3093" t="s">
        <v>14794</v>
      </c>
      <c r="V3093" t="s">
        <v>14795</v>
      </c>
      <c r="W3093">
        <v>389</v>
      </c>
      <c r="X3093" t="s">
        <v>37</v>
      </c>
      <c r="Y3093" t="s">
        <v>38</v>
      </c>
      <c r="Z3093" t="s">
        <v>39</v>
      </c>
      <c r="AA3093">
        <v>1999</v>
      </c>
      <c r="AB3093">
        <v>1000</v>
      </c>
      <c r="AC3093">
        <v>5.8</v>
      </c>
      <c r="AD3093">
        <v>1.85</v>
      </c>
      <c r="AE3093">
        <v>0</v>
      </c>
    </row>
    <row r="3094" spans="1:31" x14ac:dyDescent="0.45">
      <c r="A3094" t="s">
        <v>28</v>
      </c>
      <c r="B3094" t="s">
        <v>7027</v>
      </c>
      <c r="C3094" t="str">
        <f t="shared" si="96"/>
        <v>other</v>
      </c>
      <c r="D3094">
        <v>323</v>
      </c>
      <c r="E3094">
        <v>109</v>
      </c>
      <c r="F3094">
        <v>304</v>
      </c>
      <c r="G3094">
        <v>736</v>
      </c>
      <c r="H3094" t="s">
        <v>2353</v>
      </c>
      <c r="I3094">
        <v>939</v>
      </c>
      <c r="J3094" s="1">
        <v>5664251</v>
      </c>
      <c r="K3094" s="1">
        <v>10000000</v>
      </c>
      <c r="L3094" s="1">
        <f>J3094/K3094</f>
        <v>0.56642510000000001</v>
      </c>
      <c r="M3094" s="2" t="str">
        <f t="shared" si="97"/>
        <v>other</v>
      </c>
      <c r="N3094" t="s">
        <v>3399</v>
      </c>
      <c r="O3094" t="s">
        <v>5440</v>
      </c>
      <c r="P3094" t="s">
        <v>7028</v>
      </c>
      <c r="Q3094">
        <v>86956</v>
      </c>
      <c r="R3094">
        <v>3276</v>
      </c>
      <c r="S3094" t="s">
        <v>7029</v>
      </c>
      <c r="T3094">
        <v>0</v>
      </c>
      <c r="U3094" t="s">
        <v>7030</v>
      </c>
      <c r="V3094" t="s">
        <v>7031</v>
      </c>
      <c r="W3094">
        <v>275</v>
      </c>
      <c r="X3094" t="s">
        <v>37</v>
      </c>
      <c r="Y3094" t="s">
        <v>38</v>
      </c>
      <c r="Z3094" t="s">
        <v>575</v>
      </c>
      <c r="AA3094">
        <v>2009</v>
      </c>
      <c r="AB3094">
        <v>906</v>
      </c>
      <c r="AC3094">
        <v>7.3</v>
      </c>
      <c r="AD3094">
        <v>1.85</v>
      </c>
      <c r="AE3094">
        <v>0</v>
      </c>
    </row>
    <row r="3095" spans="1:31" x14ac:dyDescent="0.45">
      <c r="A3095" t="s">
        <v>28</v>
      </c>
      <c r="B3095" t="s">
        <v>14777</v>
      </c>
      <c r="C3095" t="str">
        <f t="shared" si="96"/>
        <v>other</v>
      </c>
      <c r="D3095">
        <v>190</v>
      </c>
      <c r="E3095">
        <v>96</v>
      </c>
      <c r="F3095">
        <v>163</v>
      </c>
      <c r="G3095">
        <v>448</v>
      </c>
      <c r="H3095" t="s">
        <v>14540</v>
      </c>
      <c r="I3095">
        <v>723</v>
      </c>
      <c r="J3095" s="1">
        <v>5660084</v>
      </c>
      <c r="K3095" s="1">
        <v>10000000</v>
      </c>
      <c r="L3095" s="1">
        <f>J3095/K3095</f>
        <v>0.56600839999999997</v>
      </c>
      <c r="M3095" s="2" t="str">
        <f t="shared" si="97"/>
        <v>other</v>
      </c>
      <c r="N3095" t="s">
        <v>5093</v>
      </c>
      <c r="O3095" t="s">
        <v>5910</v>
      </c>
      <c r="P3095" t="s">
        <v>14796</v>
      </c>
      <c r="Q3095">
        <v>111087</v>
      </c>
      <c r="R3095">
        <v>3492</v>
      </c>
      <c r="S3095" t="s">
        <v>7681</v>
      </c>
      <c r="T3095">
        <v>0</v>
      </c>
      <c r="U3095" t="s">
        <v>14797</v>
      </c>
      <c r="V3095" t="s">
        <v>14798</v>
      </c>
      <c r="W3095">
        <v>319</v>
      </c>
      <c r="X3095" t="s">
        <v>37</v>
      </c>
      <c r="Y3095" t="s">
        <v>38</v>
      </c>
      <c r="Z3095" t="s">
        <v>575</v>
      </c>
      <c r="AA3095">
        <v>2007</v>
      </c>
      <c r="AB3095">
        <v>651</v>
      </c>
      <c r="AC3095">
        <v>5.9</v>
      </c>
      <c r="AD3095">
        <v>1.85</v>
      </c>
      <c r="AE3095">
        <v>0</v>
      </c>
    </row>
    <row r="3096" spans="1:31" x14ac:dyDescent="0.45">
      <c r="A3096" t="s">
        <v>28</v>
      </c>
      <c r="B3096" t="s">
        <v>6844</v>
      </c>
      <c r="C3096" t="str">
        <f t="shared" si="96"/>
        <v>other</v>
      </c>
      <c r="D3096">
        <v>173</v>
      </c>
      <c r="E3096">
        <v>101</v>
      </c>
      <c r="F3096">
        <v>13</v>
      </c>
      <c r="G3096">
        <v>368</v>
      </c>
      <c r="H3096" t="s">
        <v>9262</v>
      </c>
      <c r="I3096">
        <v>494</v>
      </c>
      <c r="J3096" s="1">
        <v>5654777</v>
      </c>
      <c r="K3096" s="1">
        <v>10000000</v>
      </c>
      <c r="L3096" s="1">
        <f>J3096/K3096</f>
        <v>0.56547769999999997</v>
      </c>
      <c r="M3096" s="2" t="str">
        <f t="shared" si="97"/>
        <v>other</v>
      </c>
      <c r="N3096" t="s">
        <v>6122</v>
      </c>
      <c r="O3096" t="s">
        <v>5072</v>
      </c>
      <c r="P3096" t="s">
        <v>14799</v>
      </c>
      <c r="Q3096">
        <v>41763</v>
      </c>
      <c r="R3096">
        <v>2013</v>
      </c>
      <c r="S3096" t="s">
        <v>4399</v>
      </c>
      <c r="T3096">
        <v>0</v>
      </c>
      <c r="U3096" t="s">
        <v>14800</v>
      </c>
      <c r="V3096" t="s">
        <v>14801</v>
      </c>
      <c r="W3096">
        <v>403</v>
      </c>
      <c r="X3096" t="s">
        <v>37</v>
      </c>
      <c r="Y3096" t="s">
        <v>56</v>
      </c>
      <c r="Z3096" t="s">
        <v>39</v>
      </c>
      <c r="AA3096">
        <v>2005</v>
      </c>
      <c r="AB3096">
        <v>392</v>
      </c>
      <c r="AC3096">
        <v>5.5</v>
      </c>
      <c r="AD3096">
        <v>2.35</v>
      </c>
      <c r="AE3096">
        <v>0</v>
      </c>
    </row>
    <row r="3097" spans="1:31" x14ac:dyDescent="0.45">
      <c r="A3097" t="s">
        <v>28</v>
      </c>
      <c r="B3097" t="s">
        <v>9506</v>
      </c>
      <c r="C3097" t="str">
        <f t="shared" si="96"/>
        <v>other</v>
      </c>
      <c r="D3097">
        <v>46</v>
      </c>
      <c r="E3097">
        <v>107</v>
      </c>
      <c r="F3097">
        <v>0</v>
      </c>
      <c r="G3097">
        <v>685</v>
      </c>
      <c r="H3097" t="s">
        <v>7502</v>
      </c>
      <c r="I3097">
        <v>1000</v>
      </c>
      <c r="J3097" s="1">
        <v>5600000</v>
      </c>
      <c r="K3097" s="1">
        <v>6000000</v>
      </c>
      <c r="L3097" s="1">
        <f>J3097/K3097</f>
        <v>0.93333333333333335</v>
      </c>
      <c r="M3097" s="2" t="str">
        <f t="shared" si="97"/>
        <v>other</v>
      </c>
      <c r="N3097" t="s">
        <v>1405</v>
      </c>
      <c r="O3097" t="s">
        <v>2805</v>
      </c>
      <c r="P3097" t="s">
        <v>14802</v>
      </c>
      <c r="Q3097">
        <v>8962</v>
      </c>
      <c r="R3097">
        <v>5264</v>
      </c>
      <c r="S3097" t="s">
        <v>7203</v>
      </c>
      <c r="T3097">
        <v>4</v>
      </c>
      <c r="U3097" t="s">
        <v>14803</v>
      </c>
      <c r="V3097" t="s">
        <v>14804</v>
      </c>
      <c r="W3097">
        <v>137</v>
      </c>
      <c r="X3097" t="s">
        <v>37</v>
      </c>
      <c r="Y3097" t="s">
        <v>38</v>
      </c>
      <c r="Z3097" t="s">
        <v>39</v>
      </c>
      <c r="AA3097">
        <v>2006</v>
      </c>
      <c r="AB3097">
        <v>907</v>
      </c>
      <c r="AC3097">
        <v>5</v>
      </c>
      <c r="AD3097">
        <v>1.85</v>
      </c>
      <c r="AE3097">
        <v>0</v>
      </c>
    </row>
    <row r="3098" spans="1:31" x14ac:dyDescent="0.45">
      <c r="A3098" t="s">
        <v>28</v>
      </c>
      <c r="B3098" t="s">
        <v>477</v>
      </c>
      <c r="C3098" t="str">
        <f t="shared" si="96"/>
        <v>other</v>
      </c>
      <c r="D3098">
        <v>59</v>
      </c>
      <c r="E3098">
        <v>119</v>
      </c>
      <c r="F3098">
        <v>17000</v>
      </c>
      <c r="G3098">
        <v>638</v>
      </c>
      <c r="H3098" t="s">
        <v>3823</v>
      </c>
      <c r="I3098">
        <v>10000</v>
      </c>
      <c r="J3098" s="1">
        <v>5595428</v>
      </c>
      <c r="K3098" s="1">
        <v>13800000</v>
      </c>
      <c r="L3098" s="1">
        <f>J3098/K3098</f>
        <v>0.40546579710144925</v>
      </c>
      <c r="M3098" s="2" t="str">
        <f t="shared" si="97"/>
        <v>other</v>
      </c>
      <c r="N3098" t="s">
        <v>3784</v>
      </c>
      <c r="O3098" t="s">
        <v>513</v>
      </c>
      <c r="P3098" t="s">
        <v>14805</v>
      </c>
      <c r="Q3098">
        <v>57831</v>
      </c>
      <c r="R3098">
        <v>11895</v>
      </c>
      <c r="S3098" t="s">
        <v>1335</v>
      </c>
      <c r="T3098">
        <v>1</v>
      </c>
      <c r="U3098" t="s">
        <v>14806</v>
      </c>
      <c r="V3098" t="s">
        <v>14807</v>
      </c>
      <c r="W3098">
        <v>115</v>
      </c>
      <c r="X3098" t="s">
        <v>37</v>
      </c>
      <c r="Y3098" t="s">
        <v>38</v>
      </c>
      <c r="Z3098" t="s">
        <v>575</v>
      </c>
      <c r="AA3098">
        <v>1986</v>
      </c>
      <c r="AB3098">
        <v>970</v>
      </c>
      <c r="AC3098">
        <v>7</v>
      </c>
      <c r="AD3098">
        <v>1.85</v>
      </c>
      <c r="AE3098">
        <v>0</v>
      </c>
    </row>
    <row r="3099" spans="1:31" x14ac:dyDescent="0.45">
      <c r="A3099" t="s">
        <v>737</v>
      </c>
      <c r="B3099" t="s">
        <v>14808</v>
      </c>
      <c r="C3099" t="str">
        <f t="shared" si="96"/>
        <v>other</v>
      </c>
      <c r="D3099">
        <v>53</v>
      </c>
      <c r="E3099">
        <v>178</v>
      </c>
      <c r="F3099">
        <v>19</v>
      </c>
      <c r="G3099">
        <v>196</v>
      </c>
      <c r="H3099" t="s">
        <v>14809</v>
      </c>
      <c r="I3099">
        <v>726</v>
      </c>
      <c r="J3099" s="1">
        <v>5542025</v>
      </c>
      <c r="K3099" s="1">
        <v>10000000</v>
      </c>
      <c r="L3099" s="1">
        <f>J3099/K3099</f>
        <v>0.55420250000000004</v>
      </c>
      <c r="M3099" s="2" t="str">
        <f t="shared" si="97"/>
        <v>other</v>
      </c>
      <c r="N3099" t="s">
        <v>1007</v>
      </c>
      <c r="O3099" t="s">
        <v>6102</v>
      </c>
      <c r="P3099" t="s">
        <v>14810</v>
      </c>
      <c r="Q3099">
        <v>43270</v>
      </c>
      <c r="R3099">
        <v>1554</v>
      </c>
      <c r="S3099" t="s">
        <v>14811</v>
      </c>
      <c r="T3099">
        <v>3</v>
      </c>
      <c r="U3099" t="s">
        <v>14812</v>
      </c>
      <c r="V3099" t="s">
        <v>14813</v>
      </c>
      <c r="W3099">
        <v>192</v>
      </c>
      <c r="X3099" t="s">
        <v>37</v>
      </c>
      <c r="Y3099" t="s">
        <v>38</v>
      </c>
      <c r="Z3099" t="s">
        <v>272</v>
      </c>
      <c r="AA3099">
        <v>1962</v>
      </c>
      <c r="AB3099">
        <v>249</v>
      </c>
      <c r="AC3099">
        <v>7.8</v>
      </c>
      <c r="AD3099">
        <v>2.35</v>
      </c>
      <c r="AE3099">
        <v>0</v>
      </c>
    </row>
    <row r="3100" spans="1:31" x14ac:dyDescent="0.45">
      <c r="A3100" t="s">
        <v>28</v>
      </c>
      <c r="B3100" t="s">
        <v>4427</v>
      </c>
      <c r="C3100" t="str">
        <f t="shared" si="96"/>
        <v>other</v>
      </c>
      <c r="D3100">
        <v>22</v>
      </c>
      <c r="E3100">
        <v>100</v>
      </c>
      <c r="F3100">
        <v>65</v>
      </c>
      <c r="G3100">
        <v>577</v>
      </c>
      <c r="H3100" t="s">
        <v>6599</v>
      </c>
      <c r="I3100">
        <v>633</v>
      </c>
      <c r="J3100" s="1">
        <v>5532301</v>
      </c>
      <c r="K3100" s="1">
        <v>10000000</v>
      </c>
      <c r="L3100" s="1">
        <f>J3100/K3100</f>
        <v>0.55323009999999995</v>
      </c>
      <c r="M3100" s="2" t="str">
        <f t="shared" si="97"/>
        <v>other</v>
      </c>
      <c r="N3100" t="s">
        <v>7435</v>
      </c>
      <c r="O3100" t="s">
        <v>14505</v>
      </c>
      <c r="P3100" t="s">
        <v>14814</v>
      </c>
      <c r="Q3100">
        <v>44502</v>
      </c>
      <c r="R3100">
        <v>3362</v>
      </c>
      <c r="S3100" t="s">
        <v>2620</v>
      </c>
      <c r="T3100">
        <v>8</v>
      </c>
      <c r="U3100" t="s">
        <v>14815</v>
      </c>
      <c r="V3100" t="s">
        <v>14816</v>
      </c>
      <c r="W3100">
        <v>46</v>
      </c>
      <c r="X3100" t="s">
        <v>37</v>
      </c>
      <c r="Y3100" t="s">
        <v>38</v>
      </c>
      <c r="Z3100" t="s">
        <v>90</v>
      </c>
      <c r="AA3100">
        <v>1992</v>
      </c>
      <c r="AB3100">
        <v>613</v>
      </c>
      <c r="AC3100">
        <v>6.4</v>
      </c>
      <c r="AD3100">
        <v>1.85</v>
      </c>
      <c r="AE3100">
        <v>0</v>
      </c>
    </row>
    <row r="3101" spans="1:31" x14ac:dyDescent="0.45">
      <c r="A3101" t="s">
        <v>28</v>
      </c>
      <c r="B3101" t="s">
        <v>10809</v>
      </c>
      <c r="C3101" t="str">
        <f t="shared" si="96"/>
        <v>other</v>
      </c>
      <c r="D3101">
        <v>203</v>
      </c>
      <c r="E3101">
        <v>98</v>
      </c>
      <c r="F3101">
        <v>70</v>
      </c>
      <c r="G3101">
        <v>634</v>
      </c>
      <c r="H3101" t="s">
        <v>5994</v>
      </c>
      <c r="I3101">
        <v>4000</v>
      </c>
      <c r="J3101" s="1">
        <v>5518918</v>
      </c>
      <c r="K3101" s="1">
        <v>10000000</v>
      </c>
      <c r="L3101" s="1">
        <f>J3101/K3101</f>
        <v>0.55189180000000004</v>
      </c>
      <c r="M3101" s="2" t="str">
        <f t="shared" si="97"/>
        <v>other</v>
      </c>
      <c r="N3101" t="s">
        <v>3020</v>
      </c>
      <c r="O3101" t="s">
        <v>2467</v>
      </c>
      <c r="P3101" t="s">
        <v>14817</v>
      </c>
      <c r="Q3101">
        <v>115050</v>
      </c>
      <c r="R3101">
        <v>7461</v>
      </c>
      <c r="S3101" t="s">
        <v>14818</v>
      </c>
      <c r="T3101">
        <v>0</v>
      </c>
      <c r="U3101" t="s">
        <v>14819</v>
      </c>
      <c r="V3101" t="s">
        <v>14820</v>
      </c>
      <c r="W3101">
        <v>911</v>
      </c>
      <c r="X3101" t="s">
        <v>37</v>
      </c>
      <c r="Y3101" t="s">
        <v>38</v>
      </c>
      <c r="Z3101" t="s">
        <v>39</v>
      </c>
      <c r="AA3101">
        <v>2004</v>
      </c>
      <c r="AB3101">
        <v>1000</v>
      </c>
      <c r="AC3101">
        <v>5.9</v>
      </c>
      <c r="AD3101">
        <v>1.85</v>
      </c>
      <c r="AE3101">
        <v>0</v>
      </c>
    </row>
    <row r="3102" spans="1:31" x14ac:dyDescent="0.45">
      <c r="A3102" t="s">
        <v>28</v>
      </c>
      <c r="B3102" t="s">
        <v>2168</v>
      </c>
      <c r="C3102" t="str">
        <f t="shared" si="96"/>
        <v>other</v>
      </c>
      <c r="D3102">
        <v>77</v>
      </c>
      <c r="E3102">
        <v>92</v>
      </c>
      <c r="F3102">
        <v>221</v>
      </c>
      <c r="G3102">
        <v>491</v>
      </c>
      <c r="H3102" t="s">
        <v>2172</v>
      </c>
      <c r="I3102">
        <v>11000</v>
      </c>
      <c r="J3102" s="1">
        <v>5516708</v>
      </c>
      <c r="K3102" s="1">
        <v>12000000</v>
      </c>
      <c r="L3102" s="1">
        <f>J3102/K3102</f>
        <v>0.45972566666666664</v>
      </c>
      <c r="M3102" s="2" t="str">
        <f t="shared" si="97"/>
        <v>other</v>
      </c>
      <c r="N3102" t="s">
        <v>3903</v>
      </c>
      <c r="O3102" t="s">
        <v>2170</v>
      </c>
      <c r="P3102" t="s">
        <v>14821</v>
      </c>
      <c r="Q3102">
        <v>156143</v>
      </c>
      <c r="R3102">
        <v>13162</v>
      </c>
      <c r="S3102" t="s">
        <v>14822</v>
      </c>
      <c r="T3102">
        <v>1</v>
      </c>
      <c r="U3102" t="s">
        <v>14823</v>
      </c>
      <c r="V3102" t="s">
        <v>14824</v>
      </c>
      <c r="W3102">
        <v>289</v>
      </c>
      <c r="X3102" t="s">
        <v>37</v>
      </c>
      <c r="Y3102" t="s">
        <v>38</v>
      </c>
      <c r="Z3102" t="s">
        <v>39</v>
      </c>
      <c r="AA3102">
        <v>1996</v>
      </c>
      <c r="AB3102">
        <v>503</v>
      </c>
      <c r="AC3102">
        <v>7</v>
      </c>
      <c r="AD3102">
        <v>1.85</v>
      </c>
      <c r="AE3102">
        <v>0</v>
      </c>
    </row>
    <row r="3103" spans="1:31" x14ac:dyDescent="0.45">
      <c r="A3103" t="s">
        <v>28</v>
      </c>
      <c r="B3103" t="s">
        <v>9600</v>
      </c>
      <c r="C3103" t="str">
        <f t="shared" si="96"/>
        <v>other</v>
      </c>
      <c r="D3103">
        <v>190</v>
      </c>
      <c r="E3103">
        <v>90</v>
      </c>
      <c r="F3103">
        <v>108</v>
      </c>
      <c r="G3103">
        <v>270</v>
      </c>
      <c r="H3103" t="s">
        <v>14825</v>
      </c>
      <c r="I3103">
        <v>1000</v>
      </c>
      <c r="J3103" s="1">
        <v>5501940</v>
      </c>
      <c r="K3103" s="1">
        <v>10000000</v>
      </c>
      <c r="L3103" s="1">
        <f>J3103/K3103</f>
        <v>0.55019399999999996</v>
      </c>
      <c r="M3103" s="2" t="str">
        <f t="shared" si="97"/>
        <v>other</v>
      </c>
      <c r="N3103" t="s">
        <v>5093</v>
      </c>
      <c r="O3103" t="s">
        <v>4194</v>
      </c>
      <c r="P3103" t="s">
        <v>14826</v>
      </c>
      <c r="Q3103">
        <v>86890</v>
      </c>
      <c r="R3103">
        <v>1982</v>
      </c>
      <c r="S3103" t="s">
        <v>9601</v>
      </c>
      <c r="T3103">
        <v>0</v>
      </c>
      <c r="U3103" t="s">
        <v>14827</v>
      </c>
      <c r="V3103" t="s">
        <v>14828</v>
      </c>
      <c r="W3103">
        <v>985</v>
      </c>
      <c r="X3103" t="s">
        <v>37</v>
      </c>
      <c r="Y3103" t="s">
        <v>757</v>
      </c>
      <c r="Z3103" t="s">
        <v>575</v>
      </c>
      <c r="AA3103">
        <v>2001</v>
      </c>
      <c r="AB3103">
        <v>322</v>
      </c>
      <c r="AC3103">
        <v>6.1</v>
      </c>
      <c r="AD3103">
        <v>1.85</v>
      </c>
      <c r="AE3103">
        <v>0</v>
      </c>
    </row>
    <row r="3104" spans="1:31" x14ac:dyDescent="0.45">
      <c r="A3104" t="s">
        <v>28</v>
      </c>
      <c r="B3104" t="s">
        <v>4427</v>
      </c>
      <c r="C3104" t="str">
        <f t="shared" si="96"/>
        <v>other</v>
      </c>
      <c r="D3104">
        <v>81</v>
      </c>
      <c r="E3104">
        <v>90</v>
      </c>
      <c r="F3104">
        <v>65</v>
      </c>
      <c r="G3104">
        <v>730</v>
      </c>
      <c r="H3104" t="s">
        <v>3290</v>
      </c>
      <c r="I3104">
        <v>18000</v>
      </c>
      <c r="J3104" s="1">
        <v>5484375</v>
      </c>
      <c r="K3104" s="1">
        <v>10000000</v>
      </c>
      <c r="L3104" s="1">
        <f>J3104/K3104</f>
        <v>0.54843750000000002</v>
      </c>
      <c r="M3104" s="2" t="str">
        <f t="shared" si="97"/>
        <v>other</v>
      </c>
      <c r="N3104" t="s">
        <v>14829</v>
      </c>
      <c r="O3104" t="s">
        <v>578</v>
      </c>
      <c r="P3104" t="s">
        <v>14830</v>
      </c>
      <c r="Q3104">
        <v>85362</v>
      </c>
      <c r="R3104">
        <v>20795</v>
      </c>
      <c r="S3104" t="s">
        <v>14831</v>
      </c>
      <c r="T3104">
        <v>6</v>
      </c>
      <c r="U3104" t="s">
        <v>14832</v>
      </c>
      <c r="V3104" t="s">
        <v>14833</v>
      </c>
      <c r="W3104">
        <v>181</v>
      </c>
      <c r="X3104" t="s">
        <v>37</v>
      </c>
      <c r="Y3104" t="s">
        <v>38</v>
      </c>
      <c r="Z3104" t="s">
        <v>90</v>
      </c>
      <c r="AA3104">
        <v>1989</v>
      </c>
      <c r="AB3104">
        <v>769</v>
      </c>
      <c r="AC3104">
        <v>6.9</v>
      </c>
      <c r="AD3104">
        <v>2.35</v>
      </c>
      <c r="AE3104">
        <v>0</v>
      </c>
    </row>
    <row r="3105" spans="1:31" x14ac:dyDescent="0.45">
      <c r="A3105" t="s">
        <v>28</v>
      </c>
      <c r="B3105" t="s">
        <v>14834</v>
      </c>
      <c r="C3105" t="str">
        <f t="shared" si="96"/>
        <v>other</v>
      </c>
      <c r="D3105">
        <v>56</v>
      </c>
      <c r="E3105">
        <v>153</v>
      </c>
      <c r="F3105">
        <v>82</v>
      </c>
      <c r="G3105">
        <v>139</v>
      </c>
      <c r="H3105" t="s">
        <v>14835</v>
      </c>
      <c r="I3105">
        <v>695</v>
      </c>
      <c r="J3105" s="1">
        <v>5480996</v>
      </c>
      <c r="K3105" s="1">
        <v>10000000</v>
      </c>
      <c r="L3105" s="1">
        <f>J3105/K3105</f>
        <v>0.54809960000000002</v>
      </c>
      <c r="M3105" s="2" t="str">
        <f t="shared" si="97"/>
        <v>other</v>
      </c>
      <c r="N3105" t="s">
        <v>14836</v>
      </c>
      <c r="O3105" t="s">
        <v>1685</v>
      </c>
      <c r="P3105" t="s">
        <v>14837</v>
      </c>
      <c r="Q3105">
        <v>25303</v>
      </c>
      <c r="R3105">
        <v>1593</v>
      </c>
      <c r="S3105" t="s">
        <v>14838</v>
      </c>
      <c r="T3105">
        <v>1</v>
      </c>
      <c r="U3105" t="s">
        <v>14839</v>
      </c>
      <c r="V3105" t="s">
        <v>14840</v>
      </c>
      <c r="W3105">
        <v>138</v>
      </c>
      <c r="X3105" t="s">
        <v>37</v>
      </c>
      <c r="Y3105" t="s">
        <v>56</v>
      </c>
      <c r="Z3105" t="s">
        <v>272</v>
      </c>
      <c r="AA3105">
        <v>1968</v>
      </c>
      <c r="AB3105">
        <v>275</v>
      </c>
      <c r="AC3105">
        <v>7.5</v>
      </c>
      <c r="AD3105">
        <v>2.35</v>
      </c>
      <c r="AE3105">
        <v>0</v>
      </c>
    </row>
    <row r="3106" spans="1:31" x14ac:dyDescent="0.45">
      <c r="A3106" t="s">
        <v>28</v>
      </c>
      <c r="B3106" t="s">
        <v>4527</v>
      </c>
      <c r="C3106" t="str">
        <f t="shared" si="96"/>
        <v>other</v>
      </c>
      <c r="D3106">
        <v>264</v>
      </c>
      <c r="E3106">
        <v>124</v>
      </c>
      <c r="F3106">
        <v>108</v>
      </c>
      <c r="G3106">
        <v>186</v>
      </c>
      <c r="H3106" t="s">
        <v>1117</v>
      </c>
      <c r="I3106">
        <v>1000</v>
      </c>
      <c r="J3106" s="1">
        <v>5480318</v>
      </c>
      <c r="K3106" s="1">
        <v>10000000</v>
      </c>
      <c r="L3106" s="1">
        <f>J3106/K3106</f>
        <v>0.54803179999999996</v>
      </c>
      <c r="M3106" s="2" t="str">
        <f t="shared" si="97"/>
        <v>other</v>
      </c>
      <c r="N3106" t="s">
        <v>2517</v>
      </c>
      <c r="O3106" t="s">
        <v>133</v>
      </c>
      <c r="P3106" t="s">
        <v>14841</v>
      </c>
      <c r="Q3106">
        <v>75306</v>
      </c>
      <c r="R3106">
        <v>1898</v>
      </c>
      <c r="S3106" t="s">
        <v>5260</v>
      </c>
      <c r="T3106">
        <v>3</v>
      </c>
      <c r="U3106" t="s">
        <v>14842</v>
      </c>
      <c r="V3106" t="s">
        <v>14843</v>
      </c>
      <c r="W3106">
        <v>266</v>
      </c>
      <c r="X3106" t="s">
        <v>37</v>
      </c>
      <c r="Y3106" t="s">
        <v>56</v>
      </c>
      <c r="Z3106" t="s">
        <v>39</v>
      </c>
      <c r="AA3106">
        <v>2011</v>
      </c>
      <c r="AB3106">
        <v>400</v>
      </c>
      <c r="AC3106">
        <v>7.3</v>
      </c>
      <c r="AD3106">
        <v>2.35</v>
      </c>
      <c r="AE3106">
        <v>0</v>
      </c>
    </row>
    <row r="3107" spans="1:31" x14ac:dyDescent="0.45">
      <c r="A3107" t="s">
        <v>28</v>
      </c>
      <c r="B3107" t="s">
        <v>14844</v>
      </c>
      <c r="C3107" t="str">
        <f t="shared" si="96"/>
        <v>other</v>
      </c>
      <c r="D3107">
        <v>44</v>
      </c>
      <c r="E3107">
        <v>82</v>
      </c>
      <c r="F3107">
        <v>6</v>
      </c>
      <c r="G3107">
        <v>345</v>
      </c>
      <c r="H3107" t="s">
        <v>14845</v>
      </c>
      <c r="I3107">
        <v>759</v>
      </c>
      <c r="J3107" s="1">
        <v>5459824</v>
      </c>
      <c r="K3107" s="1">
        <v>23000000</v>
      </c>
      <c r="L3107" s="1">
        <f>J3107/K3107</f>
        <v>0.23738365217391305</v>
      </c>
      <c r="M3107" s="2" t="str">
        <f t="shared" si="97"/>
        <v>other</v>
      </c>
      <c r="N3107" t="s">
        <v>8285</v>
      </c>
      <c r="O3107" t="s">
        <v>852</v>
      </c>
      <c r="P3107" t="s">
        <v>14846</v>
      </c>
      <c r="Q3107">
        <v>6808</v>
      </c>
      <c r="R3107">
        <v>2197</v>
      </c>
      <c r="S3107" t="s">
        <v>14847</v>
      </c>
      <c r="T3107">
        <v>0</v>
      </c>
      <c r="U3107" t="s">
        <v>14848</v>
      </c>
      <c r="V3107" t="s">
        <v>14849</v>
      </c>
      <c r="W3107">
        <v>38</v>
      </c>
      <c r="X3107" t="s">
        <v>37</v>
      </c>
      <c r="Y3107" t="s">
        <v>38</v>
      </c>
      <c r="Z3107" t="s">
        <v>272</v>
      </c>
      <c r="AA3107">
        <v>2001</v>
      </c>
      <c r="AB3107">
        <v>563</v>
      </c>
      <c r="AC3107">
        <v>6.5</v>
      </c>
      <c r="AD3107">
        <v>1.85</v>
      </c>
      <c r="AE3107">
        <v>0</v>
      </c>
    </row>
    <row r="3108" spans="1:31" x14ac:dyDescent="0.45">
      <c r="A3108" t="s">
        <v>28</v>
      </c>
      <c r="B3108" t="s">
        <v>835</v>
      </c>
      <c r="C3108" t="str">
        <f t="shared" si="96"/>
        <v>other</v>
      </c>
      <c r="D3108">
        <v>117</v>
      </c>
      <c r="E3108">
        <v>107</v>
      </c>
      <c r="F3108">
        <v>750</v>
      </c>
      <c r="G3108">
        <v>60</v>
      </c>
      <c r="H3108" t="s">
        <v>732</v>
      </c>
      <c r="I3108">
        <v>794</v>
      </c>
      <c r="J3108" s="1">
        <v>5430822</v>
      </c>
      <c r="K3108" s="1">
        <v>12305523</v>
      </c>
      <c r="L3108" s="1">
        <f>J3108/K3108</f>
        <v>0.44133207503655064</v>
      </c>
      <c r="M3108" s="2" t="str">
        <f t="shared" si="97"/>
        <v>other</v>
      </c>
      <c r="N3108" t="s">
        <v>222</v>
      </c>
      <c r="O3108" t="s">
        <v>14850</v>
      </c>
      <c r="P3108" t="s">
        <v>14851</v>
      </c>
      <c r="Q3108">
        <v>101840</v>
      </c>
      <c r="R3108">
        <v>1529</v>
      </c>
      <c r="S3108" t="s">
        <v>14852</v>
      </c>
      <c r="T3108">
        <v>2</v>
      </c>
      <c r="U3108" t="s">
        <v>14853</v>
      </c>
      <c r="V3108" t="s">
        <v>14854</v>
      </c>
      <c r="W3108">
        <v>193</v>
      </c>
      <c r="X3108" t="s">
        <v>37</v>
      </c>
      <c r="Y3108" t="s">
        <v>365</v>
      </c>
      <c r="Z3108" t="s">
        <v>39</v>
      </c>
      <c r="AA3108">
        <v>1985</v>
      </c>
      <c r="AB3108">
        <v>531</v>
      </c>
      <c r="AC3108">
        <v>6.2</v>
      </c>
      <c r="AD3108">
        <v>2.35</v>
      </c>
      <c r="AE3108">
        <v>0</v>
      </c>
    </row>
    <row r="3109" spans="1:31" x14ac:dyDescent="0.45">
      <c r="A3109" t="s">
        <v>28</v>
      </c>
      <c r="B3109" t="s">
        <v>12966</v>
      </c>
      <c r="C3109" t="str">
        <f t="shared" si="96"/>
        <v>other</v>
      </c>
      <c r="D3109">
        <v>124</v>
      </c>
      <c r="E3109">
        <v>75</v>
      </c>
      <c r="F3109">
        <v>73</v>
      </c>
      <c r="G3109">
        <v>581</v>
      </c>
      <c r="H3109" t="s">
        <v>14855</v>
      </c>
      <c r="I3109">
        <v>1000</v>
      </c>
      <c r="J3109" s="1">
        <v>5409517</v>
      </c>
      <c r="K3109" s="1">
        <v>10000000</v>
      </c>
      <c r="L3109" s="1">
        <f>J3109/K3109</f>
        <v>0.54095170000000004</v>
      </c>
      <c r="M3109" s="2" t="str">
        <f t="shared" si="97"/>
        <v>other</v>
      </c>
      <c r="N3109" t="s">
        <v>50</v>
      </c>
      <c r="O3109" t="s">
        <v>5073</v>
      </c>
      <c r="P3109" t="s">
        <v>14856</v>
      </c>
      <c r="Q3109">
        <v>111649</v>
      </c>
      <c r="R3109">
        <v>3192</v>
      </c>
      <c r="S3109" t="s">
        <v>12678</v>
      </c>
      <c r="T3109">
        <v>0</v>
      </c>
      <c r="U3109" t="s">
        <v>14857</v>
      </c>
      <c r="V3109" t="s">
        <v>14858</v>
      </c>
      <c r="W3109">
        <v>437</v>
      </c>
      <c r="X3109" t="s">
        <v>37</v>
      </c>
      <c r="Y3109" t="s">
        <v>38</v>
      </c>
      <c r="Z3109" t="s">
        <v>575</v>
      </c>
      <c r="AA3109">
        <v>1985</v>
      </c>
      <c r="AB3109">
        <v>745</v>
      </c>
      <c r="AC3109">
        <v>6.7</v>
      </c>
      <c r="AD3109">
        <v>1.85</v>
      </c>
      <c r="AE3109">
        <v>0</v>
      </c>
    </row>
    <row r="3110" spans="1:31" x14ac:dyDescent="0.45">
      <c r="A3110" t="s">
        <v>28</v>
      </c>
      <c r="B3110" t="s">
        <v>10973</v>
      </c>
      <c r="C3110" t="str">
        <f t="shared" si="96"/>
        <v>other</v>
      </c>
      <c r="D3110">
        <v>159</v>
      </c>
      <c r="E3110">
        <v>97</v>
      </c>
      <c r="F3110">
        <v>19</v>
      </c>
      <c r="G3110">
        <v>130</v>
      </c>
      <c r="H3110" t="s">
        <v>3558</v>
      </c>
      <c r="I3110">
        <v>4000</v>
      </c>
      <c r="J3110" s="1">
        <v>5400000</v>
      </c>
      <c r="K3110" s="1">
        <v>10000000</v>
      </c>
      <c r="L3110" s="1">
        <f>J3110/K3110</f>
        <v>0.54</v>
      </c>
      <c r="M3110" s="2" t="str">
        <f t="shared" si="97"/>
        <v>other</v>
      </c>
      <c r="N3110" t="s">
        <v>3020</v>
      </c>
      <c r="O3110" t="s">
        <v>107</v>
      </c>
      <c r="P3110" t="s">
        <v>14859</v>
      </c>
      <c r="Q3110">
        <v>35654</v>
      </c>
      <c r="R3110">
        <v>4687</v>
      </c>
      <c r="S3110" t="s">
        <v>14860</v>
      </c>
      <c r="T3110">
        <v>0</v>
      </c>
      <c r="U3110" t="s">
        <v>14861</v>
      </c>
      <c r="V3110" t="s">
        <v>14862</v>
      </c>
      <c r="W3110">
        <v>155</v>
      </c>
      <c r="X3110" t="s">
        <v>37</v>
      </c>
      <c r="Y3110" t="s">
        <v>38</v>
      </c>
      <c r="Z3110" t="s">
        <v>39</v>
      </c>
      <c r="AA3110">
        <v>2016</v>
      </c>
      <c r="AB3110">
        <v>334</v>
      </c>
      <c r="AC3110">
        <v>6</v>
      </c>
      <c r="AD3110">
        <v>2.35</v>
      </c>
      <c r="AE3110">
        <v>0</v>
      </c>
    </row>
    <row r="3111" spans="1:31" x14ac:dyDescent="0.45">
      <c r="A3111" t="s">
        <v>28</v>
      </c>
      <c r="B3111" t="s">
        <v>14098</v>
      </c>
      <c r="C3111" t="str">
        <f t="shared" si="96"/>
        <v>other</v>
      </c>
      <c r="D3111">
        <v>273</v>
      </c>
      <c r="E3111">
        <v>80</v>
      </c>
      <c r="F3111">
        <v>66</v>
      </c>
      <c r="G3111">
        <v>816</v>
      </c>
      <c r="H3111" t="s">
        <v>2999</v>
      </c>
      <c r="I3111">
        <v>2000</v>
      </c>
      <c r="J3111" s="1">
        <v>5383834</v>
      </c>
      <c r="K3111" s="1">
        <v>10000000</v>
      </c>
      <c r="L3111" s="1">
        <f>J3111/K3111</f>
        <v>0.53838339999999996</v>
      </c>
      <c r="M3111" s="2" t="str">
        <f t="shared" si="97"/>
        <v>other</v>
      </c>
      <c r="N3111" t="s">
        <v>3020</v>
      </c>
      <c r="O3111" t="s">
        <v>4262</v>
      </c>
      <c r="P3111" t="s">
        <v>14863</v>
      </c>
      <c r="Q3111">
        <v>104089</v>
      </c>
      <c r="R3111">
        <v>5628</v>
      </c>
      <c r="S3111" t="s">
        <v>11298</v>
      </c>
      <c r="T3111">
        <v>0</v>
      </c>
      <c r="U3111" t="s">
        <v>14864</v>
      </c>
      <c r="V3111" t="s">
        <v>14865</v>
      </c>
      <c r="W3111">
        <v>319</v>
      </c>
      <c r="X3111" t="s">
        <v>37</v>
      </c>
      <c r="Y3111" t="s">
        <v>38</v>
      </c>
      <c r="Z3111" t="s">
        <v>39</v>
      </c>
      <c r="AA3111">
        <v>2010</v>
      </c>
      <c r="AB3111">
        <v>904</v>
      </c>
      <c r="AC3111">
        <v>6.3</v>
      </c>
      <c r="AD3111">
        <v>2.35</v>
      </c>
      <c r="AE3111">
        <v>0</v>
      </c>
    </row>
    <row r="3112" spans="1:31" x14ac:dyDescent="0.45">
      <c r="A3112" t="s">
        <v>28</v>
      </c>
      <c r="B3112" t="s">
        <v>14866</v>
      </c>
      <c r="C3112" t="str">
        <f t="shared" si="96"/>
        <v>other</v>
      </c>
      <c r="D3112">
        <v>26</v>
      </c>
      <c r="E3112">
        <v>85</v>
      </c>
      <c r="F3112">
        <v>7</v>
      </c>
      <c r="G3112">
        <v>615</v>
      </c>
      <c r="H3112" t="s">
        <v>5255</v>
      </c>
      <c r="I3112">
        <v>723</v>
      </c>
      <c r="J3112" s="1">
        <v>5359774</v>
      </c>
      <c r="K3112" s="1">
        <v>20000000</v>
      </c>
      <c r="L3112" s="1">
        <f>J3112/K3112</f>
        <v>0.26798870000000002</v>
      </c>
      <c r="M3112" s="2" t="str">
        <f t="shared" si="97"/>
        <v>other</v>
      </c>
      <c r="N3112" t="s">
        <v>2517</v>
      </c>
      <c r="O3112" t="s">
        <v>3873</v>
      </c>
      <c r="P3112" t="s">
        <v>14867</v>
      </c>
      <c r="Q3112">
        <v>19284</v>
      </c>
      <c r="R3112">
        <v>3712</v>
      </c>
      <c r="S3112" t="s">
        <v>2494</v>
      </c>
      <c r="T3112">
        <v>0</v>
      </c>
      <c r="U3112" t="s">
        <v>14868</v>
      </c>
      <c r="V3112" t="s">
        <v>14869</v>
      </c>
      <c r="W3112">
        <v>66</v>
      </c>
      <c r="X3112" t="s">
        <v>37</v>
      </c>
      <c r="Y3112" t="s">
        <v>38</v>
      </c>
      <c r="Z3112" t="s">
        <v>575</v>
      </c>
      <c r="AA3112">
        <v>2002</v>
      </c>
      <c r="AB3112">
        <v>706</v>
      </c>
      <c r="AC3112">
        <v>5.8</v>
      </c>
      <c r="AD3112">
        <v>1.85</v>
      </c>
      <c r="AE3112">
        <v>0</v>
      </c>
    </row>
    <row r="3113" spans="1:31" x14ac:dyDescent="0.45">
      <c r="A3113" t="s">
        <v>28</v>
      </c>
      <c r="B3113" t="s">
        <v>14779</v>
      </c>
      <c r="C3113" t="str">
        <f t="shared" si="96"/>
        <v>other</v>
      </c>
      <c r="D3113">
        <v>242</v>
      </c>
      <c r="E3113">
        <v>97</v>
      </c>
      <c r="F3113">
        <v>482</v>
      </c>
      <c r="G3113">
        <v>482</v>
      </c>
      <c r="H3113" t="s">
        <v>14870</v>
      </c>
      <c r="I3113">
        <v>852</v>
      </c>
      <c r="J3113" s="1">
        <v>5355847</v>
      </c>
      <c r="K3113" s="1">
        <v>10000000</v>
      </c>
      <c r="L3113" s="1">
        <f>J3113/K3113</f>
        <v>0.53558470000000002</v>
      </c>
      <c r="M3113" s="2" t="str">
        <f t="shared" si="97"/>
        <v>other</v>
      </c>
      <c r="N3113" t="s">
        <v>9744</v>
      </c>
      <c r="O3113" t="s">
        <v>7319</v>
      </c>
      <c r="P3113" t="s">
        <v>14871</v>
      </c>
      <c r="Q3113">
        <v>54190</v>
      </c>
      <c r="R3113">
        <v>2426</v>
      </c>
      <c r="S3113" t="s">
        <v>14779</v>
      </c>
      <c r="T3113">
        <v>0</v>
      </c>
      <c r="U3113" t="s">
        <v>14872</v>
      </c>
      <c r="V3113" t="s">
        <v>14873</v>
      </c>
      <c r="W3113">
        <v>183</v>
      </c>
      <c r="X3113" t="s">
        <v>37</v>
      </c>
      <c r="Y3113" t="s">
        <v>263</v>
      </c>
      <c r="Z3113" t="s">
        <v>39</v>
      </c>
      <c r="AA3113">
        <v>2015</v>
      </c>
      <c r="AB3113">
        <v>542</v>
      </c>
      <c r="AC3113">
        <v>6.1</v>
      </c>
      <c r="AD3113">
        <v>2.35</v>
      </c>
      <c r="AE3113">
        <v>0</v>
      </c>
    </row>
    <row r="3114" spans="1:31" x14ac:dyDescent="0.45">
      <c r="A3114" t="s">
        <v>28</v>
      </c>
      <c r="B3114" t="s">
        <v>14874</v>
      </c>
      <c r="C3114" t="str">
        <f t="shared" si="96"/>
        <v>other</v>
      </c>
      <c r="D3114">
        <v>55</v>
      </c>
      <c r="E3114">
        <v>109</v>
      </c>
      <c r="F3114">
        <v>78</v>
      </c>
      <c r="G3114">
        <v>619</v>
      </c>
      <c r="H3114" t="s">
        <v>14875</v>
      </c>
      <c r="I3114">
        <v>854</v>
      </c>
      <c r="J3114" s="1">
        <v>5355376</v>
      </c>
      <c r="K3114" s="1">
        <v>10000000</v>
      </c>
      <c r="L3114" s="1">
        <f>J3114/K3114</f>
        <v>0.53553759999999995</v>
      </c>
      <c r="M3114" s="2" t="str">
        <f t="shared" si="97"/>
        <v>other</v>
      </c>
      <c r="N3114" t="s">
        <v>14876</v>
      </c>
      <c r="O3114" t="s">
        <v>3186</v>
      </c>
      <c r="P3114" t="s">
        <v>14877</v>
      </c>
      <c r="Q3114">
        <v>9424</v>
      </c>
      <c r="R3114">
        <v>3394</v>
      </c>
      <c r="S3114" t="s">
        <v>9584</v>
      </c>
      <c r="T3114">
        <v>1</v>
      </c>
      <c r="U3114" t="s">
        <v>14878</v>
      </c>
      <c r="V3114" t="s">
        <v>14879</v>
      </c>
      <c r="W3114">
        <v>109</v>
      </c>
      <c r="X3114" t="s">
        <v>37</v>
      </c>
      <c r="Y3114" t="s">
        <v>38</v>
      </c>
      <c r="Z3114" t="s">
        <v>39</v>
      </c>
      <c r="AA3114">
        <v>1985</v>
      </c>
      <c r="AB3114">
        <v>841</v>
      </c>
      <c r="AC3114">
        <v>6.9</v>
      </c>
      <c r="AD3114">
        <v>1.85</v>
      </c>
      <c r="AE3114">
        <v>0</v>
      </c>
    </row>
    <row r="3115" spans="1:31" x14ac:dyDescent="0.45">
      <c r="A3115" t="s">
        <v>28</v>
      </c>
      <c r="B3115" t="s">
        <v>1284</v>
      </c>
      <c r="C3115" t="str">
        <f t="shared" si="96"/>
        <v>other</v>
      </c>
      <c r="D3115">
        <v>151</v>
      </c>
      <c r="E3115">
        <v>104</v>
      </c>
      <c r="F3115">
        <v>0</v>
      </c>
      <c r="G3115">
        <v>1000</v>
      </c>
      <c r="H3115" t="s">
        <v>335</v>
      </c>
      <c r="I3115">
        <v>26000</v>
      </c>
      <c r="J3115" s="1">
        <v>5354039</v>
      </c>
      <c r="K3115" s="1">
        <v>6000000</v>
      </c>
      <c r="L3115" s="1">
        <f>J3115/K3115</f>
        <v>0.89233983333333333</v>
      </c>
      <c r="M3115" s="2" t="str">
        <f t="shared" si="97"/>
        <v>other</v>
      </c>
      <c r="N3115" t="s">
        <v>999</v>
      </c>
      <c r="O3115" t="s">
        <v>330</v>
      </c>
      <c r="P3115" t="s">
        <v>14438</v>
      </c>
      <c r="Q3115">
        <v>600996</v>
      </c>
      <c r="R3115">
        <v>39175</v>
      </c>
      <c r="S3115" t="s">
        <v>676</v>
      </c>
      <c r="T3115">
        <v>6</v>
      </c>
      <c r="U3115" t="s">
        <v>14439</v>
      </c>
      <c r="V3115" t="s">
        <v>14440</v>
      </c>
      <c r="W3115">
        <v>726</v>
      </c>
      <c r="X3115" t="s">
        <v>37</v>
      </c>
      <c r="Y3115" t="s">
        <v>56</v>
      </c>
      <c r="Z3115" t="s">
        <v>575</v>
      </c>
      <c r="AA3115">
        <v>2000</v>
      </c>
      <c r="AB3115">
        <v>11000</v>
      </c>
      <c r="AC3115">
        <v>8.3000000000000007</v>
      </c>
      <c r="AD3115">
        <v>1.85</v>
      </c>
      <c r="AE3115">
        <v>0</v>
      </c>
    </row>
    <row r="3116" spans="1:31" x14ac:dyDescent="0.45">
      <c r="A3116" t="s">
        <v>28</v>
      </c>
      <c r="B3116" t="s">
        <v>8470</v>
      </c>
      <c r="C3116" t="str">
        <f t="shared" si="96"/>
        <v>other</v>
      </c>
      <c r="D3116">
        <v>48</v>
      </c>
      <c r="E3116">
        <v>140</v>
      </c>
      <c r="F3116">
        <v>32</v>
      </c>
      <c r="G3116">
        <v>120</v>
      </c>
      <c r="H3116" t="s">
        <v>14880</v>
      </c>
      <c r="I3116">
        <v>535</v>
      </c>
      <c r="J3116" s="1">
        <v>5348317</v>
      </c>
      <c r="K3116" s="1">
        <v>10000000</v>
      </c>
      <c r="L3116" s="1">
        <f>J3116/K3116</f>
        <v>0.53483170000000002</v>
      </c>
      <c r="M3116" s="2" t="str">
        <f t="shared" si="97"/>
        <v>other</v>
      </c>
      <c r="N3116" t="s">
        <v>10212</v>
      </c>
      <c r="O3116" t="s">
        <v>14881</v>
      </c>
      <c r="P3116" t="s">
        <v>14882</v>
      </c>
      <c r="Q3116">
        <v>27800</v>
      </c>
      <c r="R3116">
        <v>1109</v>
      </c>
      <c r="S3116" t="s">
        <v>1800</v>
      </c>
      <c r="T3116">
        <v>0</v>
      </c>
      <c r="U3116" t="s">
        <v>14883</v>
      </c>
      <c r="V3116" t="s">
        <v>14884</v>
      </c>
      <c r="W3116">
        <v>96</v>
      </c>
      <c r="X3116" t="s">
        <v>37</v>
      </c>
      <c r="Y3116" t="s">
        <v>56</v>
      </c>
      <c r="Z3116" t="s">
        <v>575</v>
      </c>
      <c r="AA3116">
        <v>1992</v>
      </c>
      <c r="AB3116">
        <v>211</v>
      </c>
      <c r="AC3116">
        <v>5.4</v>
      </c>
      <c r="AD3116">
        <v>1.85</v>
      </c>
      <c r="AE3116">
        <v>0</v>
      </c>
    </row>
    <row r="3117" spans="1:31" x14ac:dyDescent="0.45">
      <c r="A3117" t="s">
        <v>28</v>
      </c>
      <c r="B3117" t="s">
        <v>14885</v>
      </c>
      <c r="C3117" t="str">
        <f t="shared" si="96"/>
        <v>other</v>
      </c>
      <c r="D3117">
        <v>166</v>
      </c>
      <c r="E3117">
        <v>90</v>
      </c>
      <c r="F3117">
        <v>6</v>
      </c>
      <c r="G3117">
        <v>617</v>
      </c>
      <c r="H3117" t="s">
        <v>3205</v>
      </c>
      <c r="I3117">
        <v>904</v>
      </c>
      <c r="J3117" s="1">
        <v>5333658</v>
      </c>
      <c r="K3117" s="1">
        <v>9000000</v>
      </c>
      <c r="L3117" s="1">
        <f>J3117/K3117</f>
        <v>0.59262866666666669</v>
      </c>
      <c r="M3117" s="2" t="str">
        <f t="shared" si="97"/>
        <v>other</v>
      </c>
      <c r="N3117" t="s">
        <v>5778</v>
      </c>
      <c r="O3117" t="s">
        <v>9672</v>
      </c>
      <c r="P3117" t="s">
        <v>14886</v>
      </c>
      <c r="Q3117">
        <v>74887</v>
      </c>
      <c r="R3117">
        <v>2807</v>
      </c>
      <c r="S3117" t="s">
        <v>6850</v>
      </c>
      <c r="T3117">
        <v>2</v>
      </c>
      <c r="U3117" t="s">
        <v>14887</v>
      </c>
      <c r="V3117" t="s">
        <v>14888</v>
      </c>
      <c r="W3117">
        <v>129</v>
      </c>
      <c r="X3117" t="s">
        <v>37</v>
      </c>
      <c r="Y3117" t="s">
        <v>38</v>
      </c>
      <c r="Z3117" t="s">
        <v>39</v>
      </c>
      <c r="AA3117">
        <v>2008</v>
      </c>
      <c r="AB3117">
        <v>715</v>
      </c>
      <c r="AC3117">
        <v>6.7</v>
      </c>
      <c r="AD3117">
        <v>1.85</v>
      </c>
      <c r="AE3117">
        <v>0</v>
      </c>
    </row>
    <row r="3118" spans="1:31" x14ac:dyDescent="0.45">
      <c r="A3118" t="s">
        <v>28</v>
      </c>
      <c r="B3118" t="s">
        <v>7124</v>
      </c>
      <c r="C3118" t="str">
        <f t="shared" si="96"/>
        <v>other</v>
      </c>
      <c r="D3118">
        <v>206</v>
      </c>
      <c r="E3118">
        <v>130</v>
      </c>
      <c r="F3118">
        <v>0</v>
      </c>
      <c r="G3118">
        <v>769</v>
      </c>
      <c r="H3118" t="s">
        <v>783</v>
      </c>
      <c r="I3118">
        <v>13000</v>
      </c>
      <c r="J3118" s="1">
        <v>5308707</v>
      </c>
      <c r="K3118" s="1">
        <v>10000000</v>
      </c>
      <c r="L3118" s="1">
        <f>J3118/K3118</f>
        <v>0.53087070000000003</v>
      </c>
      <c r="M3118" s="2" t="str">
        <f t="shared" si="97"/>
        <v>other</v>
      </c>
      <c r="N3118" t="s">
        <v>11046</v>
      </c>
      <c r="O3118" t="s">
        <v>1147</v>
      </c>
      <c r="P3118" t="s">
        <v>14889</v>
      </c>
      <c r="Q3118">
        <v>181737</v>
      </c>
      <c r="R3118">
        <v>16693</v>
      </c>
      <c r="S3118" t="s">
        <v>3290</v>
      </c>
      <c r="T3118">
        <v>8</v>
      </c>
      <c r="U3118" t="s">
        <v>14890</v>
      </c>
      <c r="V3118" t="s">
        <v>14891</v>
      </c>
      <c r="W3118">
        <v>1015</v>
      </c>
      <c r="X3118" t="s">
        <v>37</v>
      </c>
      <c r="Y3118" t="s">
        <v>38</v>
      </c>
      <c r="Z3118" t="s">
        <v>575</v>
      </c>
      <c r="AA3118">
        <v>1999</v>
      </c>
      <c r="AB3118">
        <v>1000</v>
      </c>
      <c r="AC3118">
        <v>7.4</v>
      </c>
      <c r="AD3118">
        <v>2.35</v>
      </c>
      <c r="AE3118">
        <v>0</v>
      </c>
    </row>
    <row r="3119" spans="1:31" x14ac:dyDescent="0.45">
      <c r="A3119" t="s">
        <v>28</v>
      </c>
      <c r="B3119" t="s">
        <v>14892</v>
      </c>
      <c r="C3119" t="str">
        <f t="shared" si="96"/>
        <v>other</v>
      </c>
      <c r="D3119">
        <v>92</v>
      </c>
      <c r="E3119">
        <v>98</v>
      </c>
      <c r="F3119">
        <v>7</v>
      </c>
      <c r="G3119">
        <v>73</v>
      </c>
      <c r="H3119" t="s">
        <v>10236</v>
      </c>
      <c r="I3119">
        <v>931</v>
      </c>
      <c r="J3119" s="1">
        <v>5308553</v>
      </c>
      <c r="K3119" s="1">
        <v>10000000</v>
      </c>
      <c r="L3119" s="1">
        <f>J3119/K3119</f>
        <v>0.53085530000000003</v>
      </c>
      <c r="M3119" s="2" t="str">
        <f t="shared" si="97"/>
        <v>other</v>
      </c>
      <c r="N3119" t="s">
        <v>2517</v>
      </c>
      <c r="O3119" t="s">
        <v>4624</v>
      </c>
      <c r="P3119" t="s">
        <v>14893</v>
      </c>
      <c r="Q3119">
        <v>12388</v>
      </c>
      <c r="R3119">
        <v>1917</v>
      </c>
      <c r="S3119" t="s">
        <v>14894</v>
      </c>
      <c r="T3119">
        <v>2</v>
      </c>
      <c r="U3119" t="s">
        <v>14895</v>
      </c>
      <c r="V3119" t="s">
        <v>14896</v>
      </c>
      <c r="W3119">
        <v>147</v>
      </c>
      <c r="X3119" t="s">
        <v>37</v>
      </c>
      <c r="Y3119" t="s">
        <v>38</v>
      </c>
      <c r="Z3119" t="s">
        <v>575</v>
      </c>
      <c r="AA3119">
        <v>2002</v>
      </c>
      <c r="AB3119">
        <v>797</v>
      </c>
      <c r="AC3119">
        <v>5.6</v>
      </c>
      <c r="AD3119">
        <v>2.35</v>
      </c>
      <c r="AE3119">
        <v>0</v>
      </c>
    </row>
    <row r="3120" spans="1:31" x14ac:dyDescent="0.45">
      <c r="A3120" t="s">
        <v>28</v>
      </c>
      <c r="B3120" t="s">
        <v>2833</v>
      </c>
      <c r="C3120" t="str">
        <f t="shared" si="96"/>
        <v>other</v>
      </c>
      <c r="D3120">
        <v>78</v>
      </c>
      <c r="E3120">
        <v>101</v>
      </c>
      <c r="F3120">
        <v>287</v>
      </c>
      <c r="G3120">
        <v>257</v>
      </c>
      <c r="H3120" t="s">
        <v>14831</v>
      </c>
      <c r="I3120">
        <v>745</v>
      </c>
      <c r="J3120" s="1">
        <v>5306447</v>
      </c>
      <c r="K3120" s="1">
        <v>10000000</v>
      </c>
      <c r="L3120" s="1">
        <f>J3120/K3120</f>
        <v>0.53064469999999997</v>
      </c>
      <c r="M3120" s="2" t="str">
        <f t="shared" si="97"/>
        <v>other</v>
      </c>
      <c r="N3120" t="s">
        <v>14897</v>
      </c>
      <c r="O3120" t="s">
        <v>2958</v>
      </c>
      <c r="P3120" t="s">
        <v>14898</v>
      </c>
      <c r="Q3120">
        <v>25613</v>
      </c>
      <c r="R3120">
        <v>1954</v>
      </c>
      <c r="S3120" t="s">
        <v>7434</v>
      </c>
      <c r="T3120">
        <v>0</v>
      </c>
      <c r="U3120" t="s">
        <v>14899</v>
      </c>
      <c r="V3120" t="s">
        <v>14900</v>
      </c>
      <c r="W3120">
        <v>121</v>
      </c>
      <c r="X3120" t="s">
        <v>37</v>
      </c>
      <c r="Y3120" t="s">
        <v>38</v>
      </c>
      <c r="Z3120" t="s">
        <v>90</v>
      </c>
      <c r="AA3120">
        <v>1983</v>
      </c>
      <c r="AB3120">
        <v>730</v>
      </c>
      <c r="AC3120">
        <v>6.5</v>
      </c>
      <c r="AD3120">
        <v>1.85</v>
      </c>
      <c r="AE3120">
        <v>0</v>
      </c>
    </row>
    <row r="3121" spans="1:31" x14ac:dyDescent="0.45">
      <c r="A3121" t="s">
        <v>28</v>
      </c>
      <c r="B3121" t="s">
        <v>12281</v>
      </c>
      <c r="C3121" t="str">
        <f t="shared" si="96"/>
        <v>other</v>
      </c>
      <c r="D3121">
        <v>83</v>
      </c>
      <c r="E3121">
        <v>114</v>
      </c>
      <c r="F3121">
        <v>9</v>
      </c>
      <c r="G3121">
        <v>466</v>
      </c>
      <c r="H3121" t="s">
        <v>14618</v>
      </c>
      <c r="I3121">
        <v>623</v>
      </c>
      <c r="J3121" s="1">
        <v>5300000</v>
      </c>
      <c r="K3121" s="1">
        <v>17000000</v>
      </c>
      <c r="L3121" s="1">
        <f>J3121/K3121</f>
        <v>0.31176470588235294</v>
      </c>
      <c r="M3121" s="2" t="str">
        <f t="shared" si="97"/>
        <v>other</v>
      </c>
      <c r="N3121" t="s">
        <v>59</v>
      </c>
      <c r="O3121" t="s">
        <v>1915</v>
      </c>
      <c r="P3121" t="s">
        <v>14901</v>
      </c>
      <c r="Q3121">
        <v>42987</v>
      </c>
      <c r="R3121">
        <v>2484</v>
      </c>
      <c r="S3121" t="s">
        <v>2112</v>
      </c>
      <c r="T3121">
        <v>1</v>
      </c>
      <c r="U3121" t="s">
        <v>14902</v>
      </c>
      <c r="V3121" t="s">
        <v>14903</v>
      </c>
      <c r="W3121">
        <v>201</v>
      </c>
      <c r="X3121" t="s">
        <v>37</v>
      </c>
      <c r="Y3121" t="s">
        <v>38</v>
      </c>
      <c r="Z3121" t="s">
        <v>575</v>
      </c>
      <c r="AA3121">
        <v>1989</v>
      </c>
      <c r="AB3121">
        <v>472</v>
      </c>
      <c r="AC3121">
        <v>6.5</v>
      </c>
      <c r="AD3121">
        <v>2.35</v>
      </c>
      <c r="AE3121">
        <v>0</v>
      </c>
    </row>
    <row r="3122" spans="1:31" x14ac:dyDescent="0.45">
      <c r="A3122" t="s">
        <v>28</v>
      </c>
      <c r="B3122" t="s">
        <v>3870</v>
      </c>
      <c r="C3122" t="str">
        <f t="shared" si="96"/>
        <v>other</v>
      </c>
      <c r="D3122">
        <v>8</v>
      </c>
      <c r="E3122">
        <v>100</v>
      </c>
      <c r="F3122">
        <v>322</v>
      </c>
      <c r="G3122">
        <v>534</v>
      </c>
      <c r="H3122" t="s">
        <v>9630</v>
      </c>
      <c r="I3122">
        <v>851</v>
      </c>
      <c r="J3122" s="1">
        <v>5283379</v>
      </c>
      <c r="K3122" s="1">
        <v>10000000</v>
      </c>
      <c r="L3122" s="1">
        <f>J3122/K3122</f>
        <v>0.52833790000000003</v>
      </c>
      <c r="M3122" s="2" t="str">
        <f t="shared" si="97"/>
        <v>other</v>
      </c>
      <c r="N3122" t="s">
        <v>1742</v>
      </c>
      <c r="O3122" t="s">
        <v>792</v>
      </c>
      <c r="P3122" t="s">
        <v>14904</v>
      </c>
      <c r="Q3122">
        <v>3924</v>
      </c>
      <c r="R3122">
        <v>3190</v>
      </c>
      <c r="S3122" t="s">
        <v>4689</v>
      </c>
      <c r="T3122">
        <v>2</v>
      </c>
      <c r="U3122" t="s">
        <v>14905</v>
      </c>
      <c r="V3122" t="s">
        <v>14906</v>
      </c>
      <c r="W3122">
        <v>26</v>
      </c>
      <c r="X3122" t="s">
        <v>37</v>
      </c>
      <c r="Y3122" t="s">
        <v>38</v>
      </c>
      <c r="Z3122" t="s">
        <v>575</v>
      </c>
      <c r="AA3122">
        <v>1994</v>
      </c>
      <c r="AB3122">
        <v>543</v>
      </c>
      <c r="AC3122">
        <v>5.8</v>
      </c>
      <c r="AD3122">
        <v>1.85</v>
      </c>
      <c r="AE3122">
        <v>0</v>
      </c>
    </row>
    <row r="3123" spans="1:31" x14ac:dyDescent="0.45">
      <c r="A3123" t="s">
        <v>28</v>
      </c>
      <c r="B3123" t="s">
        <v>9515</v>
      </c>
      <c r="C3123" t="str">
        <f t="shared" si="96"/>
        <v>other</v>
      </c>
      <c r="D3123">
        <v>86</v>
      </c>
      <c r="E3123">
        <v>85</v>
      </c>
      <c r="F3123">
        <v>21</v>
      </c>
      <c r="G3123">
        <v>782</v>
      </c>
      <c r="H3123" t="s">
        <v>14907</v>
      </c>
      <c r="I3123">
        <v>931</v>
      </c>
      <c r="J3123" s="1">
        <v>5228617</v>
      </c>
      <c r="K3123" s="1">
        <v>8500000</v>
      </c>
      <c r="L3123" s="1">
        <f>J3123/K3123</f>
        <v>0.61513141176470587</v>
      </c>
      <c r="M3123" s="2" t="str">
        <f t="shared" si="97"/>
        <v>other</v>
      </c>
      <c r="N3123" t="s">
        <v>4065</v>
      </c>
      <c r="O3123" t="s">
        <v>4624</v>
      </c>
      <c r="P3123" t="s">
        <v>14908</v>
      </c>
      <c r="Q3123">
        <v>16300</v>
      </c>
      <c r="R3123">
        <v>3819</v>
      </c>
      <c r="S3123" t="s">
        <v>9415</v>
      </c>
      <c r="T3123">
        <v>0</v>
      </c>
      <c r="U3123" t="s">
        <v>14909</v>
      </c>
      <c r="V3123" t="s">
        <v>14910</v>
      </c>
      <c r="W3123">
        <v>217</v>
      </c>
      <c r="X3123" t="s">
        <v>37</v>
      </c>
      <c r="Y3123" t="s">
        <v>38</v>
      </c>
      <c r="Z3123" t="s">
        <v>39</v>
      </c>
      <c r="AA3123">
        <v>2002</v>
      </c>
      <c r="AB3123">
        <v>855</v>
      </c>
      <c r="AC3123">
        <v>5</v>
      </c>
      <c r="AD3123">
        <v>2.35</v>
      </c>
      <c r="AE3123">
        <v>0</v>
      </c>
    </row>
    <row r="3124" spans="1:31" x14ac:dyDescent="0.45">
      <c r="A3124" t="s">
        <v>28</v>
      </c>
      <c r="B3124" t="s">
        <v>14911</v>
      </c>
      <c r="C3124" t="str">
        <f t="shared" si="96"/>
        <v>other</v>
      </c>
      <c r="D3124">
        <v>85</v>
      </c>
      <c r="E3124">
        <v>103</v>
      </c>
      <c r="F3124">
        <v>27</v>
      </c>
      <c r="G3124">
        <v>534</v>
      </c>
      <c r="H3124" t="s">
        <v>1466</v>
      </c>
      <c r="I3124">
        <v>1000</v>
      </c>
      <c r="J3124" s="1">
        <v>5217498</v>
      </c>
      <c r="K3124" s="1">
        <v>12000000</v>
      </c>
      <c r="L3124" s="1">
        <f>J3124/K3124</f>
        <v>0.4347915</v>
      </c>
      <c r="M3124" s="2" t="str">
        <f t="shared" si="97"/>
        <v>other</v>
      </c>
      <c r="N3124" t="s">
        <v>1671</v>
      </c>
      <c r="O3124" t="s">
        <v>6701</v>
      </c>
      <c r="P3124" t="s">
        <v>14912</v>
      </c>
      <c r="Q3124">
        <v>37681</v>
      </c>
      <c r="R3124">
        <v>4441</v>
      </c>
      <c r="S3124" t="s">
        <v>4930</v>
      </c>
      <c r="T3124">
        <v>2</v>
      </c>
      <c r="U3124" t="s">
        <v>14913</v>
      </c>
      <c r="V3124" t="s">
        <v>14914</v>
      </c>
      <c r="W3124">
        <v>151</v>
      </c>
      <c r="X3124" t="s">
        <v>37</v>
      </c>
      <c r="Y3124" t="s">
        <v>38</v>
      </c>
      <c r="Z3124" t="s">
        <v>39</v>
      </c>
      <c r="AA3124">
        <v>2006</v>
      </c>
      <c r="AB3124">
        <v>809</v>
      </c>
      <c r="AC3124">
        <v>5.5</v>
      </c>
      <c r="AD3124">
        <v>1.85</v>
      </c>
      <c r="AE3124">
        <v>0</v>
      </c>
    </row>
    <row r="3125" spans="1:31" x14ac:dyDescent="0.45">
      <c r="A3125" t="s">
        <v>28</v>
      </c>
      <c r="B3125" t="s">
        <v>10434</v>
      </c>
      <c r="C3125" t="str">
        <f t="shared" si="96"/>
        <v>other</v>
      </c>
      <c r="D3125">
        <v>76</v>
      </c>
      <c r="E3125">
        <v>100</v>
      </c>
      <c r="F3125">
        <v>4</v>
      </c>
      <c r="G3125">
        <v>678</v>
      </c>
      <c r="H3125" t="s">
        <v>7310</v>
      </c>
      <c r="I3125">
        <v>982</v>
      </c>
      <c r="J3125" s="1">
        <v>5205343</v>
      </c>
      <c r="K3125" s="1">
        <v>10000000</v>
      </c>
      <c r="L3125" s="1">
        <f>J3125/K3125</f>
        <v>0.52053430000000001</v>
      </c>
      <c r="M3125" s="2" t="str">
        <f t="shared" si="97"/>
        <v>other</v>
      </c>
      <c r="N3125" t="s">
        <v>1671</v>
      </c>
      <c r="O3125" t="s">
        <v>2632</v>
      </c>
      <c r="P3125" t="s">
        <v>14915</v>
      </c>
      <c r="Q3125">
        <v>37885</v>
      </c>
      <c r="R3125">
        <v>4259</v>
      </c>
      <c r="S3125" t="s">
        <v>5605</v>
      </c>
      <c r="T3125">
        <v>4</v>
      </c>
      <c r="U3125" t="s">
        <v>14916</v>
      </c>
      <c r="V3125" t="s">
        <v>14917</v>
      </c>
      <c r="W3125">
        <v>247</v>
      </c>
      <c r="X3125" t="s">
        <v>37</v>
      </c>
      <c r="Y3125" t="s">
        <v>38</v>
      </c>
      <c r="Z3125" t="s">
        <v>39</v>
      </c>
      <c r="AA3125">
        <v>1998</v>
      </c>
      <c r="AB3125">
        <v>945</v>
      </c>
      <c r="AC3125">
        <v>6.5</v>
      </c>
      <c r="AD3125">
        <v>1.85</v>
      </c>
      <c r="AE3125">
        <v>0</v>
      </c>
    </row>
    <row r="3126" spans="1:31" x14ac:dyDescent="0.45">
      <c r="A3126" t="s">
        <v>28</v>
      </c>
      <c r="B3126" t="s">
        <v>4840</v>
      </c>
      <c r="C3126" t="str">
        <f t="shared" si="96"/>
        <v>other</v>
      </c>
      <c r="D3126">
        <v>60</v>
      </c>
      <c r="E3126">
        <v>114</v>
      </c>
      <c r="F3126">
        <v>0</v>
      </c>
      <c r="G3126">
        <v>699</v>
      </c>
      <c r="H3126" t="s">
        <v>2268</v>
      </c>
      <c r="I3126">
        <v>10000</v>
      </c>
      <c r="J3126" s="1">
        <v>5204007</v>
      </c>
      <c r="K3126" s="1">
        <v>10000000</v>
      </c>
      <c r="L3126" s="1">
        <f>J3126/K3126</f>
        <v>0.52040070000000005</v>
      </c>
      <c r="M3126" s="2" t="str">
        <f t="shared" si="97"/>
        <v>other</v>
      </c>
      <c r="N3126" t="s">
        <v>1925</v>
      </c>
      <c r="O3126" t="s">
        <v>513</v>
      </c>
      <c r="P3126" t="s">
        <v>14918</v>
      </c>
      <c r="Q3126">
        <v>57363</v>
      </c>
      <c r="R3126">
        <v>12097</v>
      </c>
      <c r="S3126" t="s">
        <v>14919</v>
      </c>
      <c r="T3126">
        <v>0</v>
      </c>
      <c r="U3126" t="s">
        <v>14920</v>
      </c>
      <c r="V3126" t="s">
        <v>14921</v>
      </c>
      <c r="W3126">
        <v>308</v>
      </c>
      <c r="X3126" t="s">
        <v>37</v>
      </c>
      <c r="Y3126" t="s">
        <v>38</v>
      </c>
      <c r="Z3126" t="s">
        <v>39</v>
      </c>
      <c r="AA3126">
        <v>1983</v>
      </c>
      <c r="AB3126">
        <v>919</v>
      </c>
      <c r="AC3126">
        <v>7.2</v>
      </c>
      <c r="AD3126">
        <v>2.35</v>
      </c>
      <c r="AE3126">
        <v>0</v>
      </c>
    </row>
    <row r="3127" spans="1:31" x14ac:dyDescent="0.45">
      <c r="A3127" t="s">
        <v>28</v>
      </c>
      <c r="B3127" t="s">
        <v>14922</v>
      </c>
      <c r="C3127" t="str">
        <f t="shared" si="96"/>
        <v>other</v>
      </c>
      <c r="D3127">
        <v>78</v>
      </c>
      <c r="E3127">
        <v>102</v>
      </c>
      <c r="F3127">
        <v>38</v>
      </c>
      <c r="G3127">
        <v>190</v>
      </c>
      <c r="H3127" t="s">
        <v>8335</v>
      </c>
      <c r="I3127">
        <v>3000</v>
      </c>
      <c r="J3127" s="1">
        <v>5132655</v>
      </c>
      <c r="K3127" s="1">
        <v>65000000</v>
      </c>
      <c r="L3127" s="1">
        <f>J3127/K3127</f>
        <v>7.896392307692307E-2</v>
      </c>
      <c r="M3127" s="2" t="str">
        <f t="shared" si="97"/>
        <v>other</v>
      </c>
      <c r="N3127" t="s">
        <v>195</v>
      </c>
      <c r="O3127" t="s">
        <v>230</v>
      </c>
      <c r="P3127" t="s">
        <v>14923</v>
      </c>
      <c r="Q3127">
        <v>408</v>
      </c>
      <c r="R3127">
        <v>3691</v>
      </c>
      <c r="S3127" t="s">
        <v>14924</v>
      </c>
      <c r="T3127">
        <v>0</v>
      </c>
      <c r="V3127" t="s">
        <v>14925</v>
      </c>
      <c r="W3127">
        <v>6</v>
      </c>
      <c r="X3127" t="s">
        <v>37</v>
      </c>
      <c r="Y3127" t="s">
        <v>38</v>
      </c>
      <c r="Z3127" t="s">
        <v>90</v>
      </c>
      <c r="AA3127">
        <v>2016</v>
      </c>
      <c r="AB3127">
        <v>424</v>
      </c>
      <c r="AC3127">
        <v>7.3</v>
      </c>
      <c r="AD3127">
        <v>2.35</v>
      </c>
      <c r="AE3127">
        <v>0</v>
      </c>
    </row>
    <row r="3128" spans="1:31" x14ac:dyDescent="0.45">
      <c r="A3128" t="s">
        <v>28</v>
      </c>
      <c r="B3128" t="s">
        <v>5393</v>
      </c>
      <c r="C3128" t="str">
        <f t="shared" si="96"/>
        <v>other</v>
      </c>
      <c r="D3128">
        <v>112</v>
      </c>
      <c r="E3128">
        <v>103</v>
      </c>
      <c r="F3128">
        <v>0</v>
      </c>
      <c r="G3128">
        <v>275</v>
      </c>
      <c r="H3128" t="s">
        <v>14926</v>
      </c>
      <c r="I3128">
        <v>1000</v>
      </c>
      <c r="J3128" s="1">
        <v>5132222</v>
      </c>
      <c r="K3128" s="1">
        <v>10000000</v>
      </c>
      <c r="L3128" s="1">
        <f>J3128/K3128</f>
        <v>0.51322219999999996</v>
      </c>
      <c r="M3128" s="2" t="str">
        <f t="shared" si="97"/>
        <v>other</v>
      </c>
      <c r="N3128" t="s">
        <v>4322</v>
      </c>
      <c r="O3128" t="s">
        <v>2191</v>
      </c>
      <c r="P3128" t="s">
        <v>14927</v>
      </c>
      <c r="Q3128">
        <v>44804</v>
      </c>
      <c r="R3128">
        <v>2013</v>
      </c>
      <c r="S3128" t="s">
        <v>6135</v>
      </c>
      <c r="T3128">
        <v>0</v>
      </c>
      <c r="U3128" t="s">
        <v>14928</v>
      </c>
      <c r="V3128" t="s">
        <v>14929</v>
      </c>
      <c r="W3128">
        <v>182</v>
      </c>
      <c r="X3128" t="s">
        <v>37</v>
      </c>
      <c r="Y3128" t="s">
        <v>38</v>
      </c>
      <c r="Z3128" t="s">
        <v>575</v>
      </c>
      <c r="AA3128">
        <v>1983</v>
      </c>
      <c r="AB3128">
        <v>278</v>
      </c>
      <c r="AC3128">
        <v>7.2</v>
      </c>
      <c r="AD3128">
        <v>1.85</v>
      </c>
      <c r="AE3128">
        <v>0</v>
      </c>
    </row>
    <row r="3129" spans="1:31" x14ac:dyDescent="0.45">
      <c r="A3129" t="s">
        <v>28</v>
      </c>
      <c r="B3129" t="s">
        <v>14930</v>
      </c>
      <c r="C3129" t="str">
        <f t="shared" si="96"/>
        <v>other</v>
      </c>
      <c r="D3129">
        <v>189</v>
      </c>
      <c r="E3129">
        <v>97</v>
      </c>
      <c r="F3129">
        <v>11</v>
      </c>
      <c r="G3129">
        <v>220</v>
      </c>
      <c r="H3129" t="s">
        <v>5067</v>
      </c>
      <c r="I3129">
        <v>1000</v>
      </c>
      <c r="J3129" s="1">
        <v>5128124</v>
      </c>
      <c r="K3129" s="1">
        <v>10000000</v>
      </c>
      <c r="L3129" s="1">
        <f>J3129/K3129</f>
        <v>0.51281239999999995</v>
      </c>
      <c r="M3129" s="2" t="str">
        <f t="shared" si="97"/>
        <v>other</v>
      </c>
      <c r="N3129" t="s">
        <v>3020</v>
      </c>
      <c r="O3129" t="s">
        <v>14931</v>
      </c>
      <c r="P3129" t="s">
        <v>14932</v>
      </c>
      <c r="Q3129">
        <v>25210</v>
      </c>
      <c r="R3129">
        <v>2403</v>
      </c>
      <c r="S3129" t="s">
        <v>14933</v>
      </c>
      <c r="T3129">
        <v>0</v>
      </c>
      <c r="U3129" t="s">
        <v>14934</v>
      </c>
      <c r="V3129" t="s">
        <v>14935</v>
      </c>
      <c r="W3129">
        <v>126</v>
      </c>
      <c r="X3129" t="s">
        <v>37</v>
      </c>
      <c r="Y3129" t="s">
        <v>38</v>
      </c>
      <c r="Z3129" t="s">
        <v>575</v>
      </c>
      <c r="AA3129">
        <v>2015</v>
      </c>
      <c r="AB3129">
        <v>412</v>
      </c>
      <c r="AC3129">
        <v>5.2</v>
      </c>
      <c r="AD3129">
        <v>2.35</v>
      </c>
      <c r="AE3129">
        <v>0</v>
      </c>
    </row>
    <row r="3130" spans="1:31" x14ac:dyDescent="0.45">
      <c r="A3130" t="s">
        <v>28</v>
      </c>
      <c r="B3130" t="s">
        <v>14936</v>
      </c>
      <c r="C3130" t="str">
        <f t="shared" si="96"/>
        <v>other</v>
      </c>
      <c r="D3130">
        <v>82</v>
      </c>
      <c r="E3130">
        <v>116</v>
      </c>
      <c r="F3130">
        <v>70</v>
      </c>
      <c r="G3130">
        <v>706</v>
      </c>
      <c r="H3130" t="s">
        <v>6346</v>
      </c>
      <c r="I3130">
        <v>1000</v>
      </c>
      <c r="J3130" s="1">
        <v>5108820</v>
      </c>
      <c r="K3130" s="1">
        <v>17000000</v>
      </c>
      <c r="L3130" s="1">
        <f>J3130/K3130</f>
        <v>0.30051882352941178</v>
      </c>
      <c r="M3130" s="2" t="str">
        <f t="shared" si="97"/>
        <v>other</v>
      </c>
      <c r="N3130" t="s">
        <v>6189</v>
      </c>
      <c r="O3130" t="s">
        <v>5940</v>
      </c>
      <c r="P3130" t="s">
        <v>14937</v>
      </c>
      <c r="Q3130">
        <v>5161</v>
      </c>
      <c r="R3130">
        <v>5804</v>
      </c>
      <c r="S3130" t="s">
        <v>5255</v>
      </c>
      <c r="T3130">
        <v>7</v>
      </c>
      <c r="U3130" t="s">
        <v>14938</v>
      </c>
      <c r="V3130" t="s">
        <v>14939</v>
      </c>
      <c r="W3130">
        <v>48</v>
      </c>
      <c r="X3130" t="s">
        <v>37</v>
      </c>
      <c r="Y3130" t="s">
        <v>38</v>
      </c>
      <c r="Z3130" t="s">
        <v>39</v>
      </c>
      <c r="AA3130">
        <v>2012</v>
      </c>
      <c r="AB3130">
        <v>876</v>
      </c>
      <c r="AC3130">
        <v>5.7</v>
      </c>
      <c r="AD3130">
        <v>2.35</v>
      </c>
      <c r="AE3130">
        <v>0</v>
      </c>
    </row>
    <row r="3131" spans="1:31" x14ac:dyDescent="0.45">
      <c r="A3131" t="s">
        <v>28</v>
      </c>
      <c r="B3131" t="s">
        <v>13394</v>
      </c>
      <c r="C3131" t="str">
        <f t="shared" si="96"/>
        <v>other</v>
      </c>
      <c r="D3131">
        <v>120</v>
      </c>
      <c r="E3131">
        <v>96</v>
      </c>
      <c r="F3131">
        <v>9</v>
      </c>
      <c r="G3131">
        <v>448</v>
      </c>
      <c r="H3131" t="s">
        <v>1690</v>
      </c>
      <c r="I3131">
        <v>690</v>
      </c>
      <c r="J3131" s="1">
        <v>5100937</v>
      </c>
      <c r="K3131" s="1">
        <v>10000000</v>
      </c>
      <c r="L3131" s="1">
        <f>J3131/K3131</f>
        <v>0.51009369999999998</v>
      </c>
      <c r="M3131" s="2" t="str">
        <f t="shared" si="97"/>
        <v>other</v>
      </c>
      <c r="N3131" t="s">
        <v>3020</v>
      </c>
      <c r="O3131" t="s">
        <v>7679</v>
      </c>
      <c r="P3131" t="s">
        <v>14940</v>
      </c>
      <c r="Q3131">
        <v>20467</v>
      </c>
      <c r="R3131">
        <v>2402</v>
      </c>
      <c r="S3131" t="s">
        <v>14941</v>
      </c>
      <c r="T3131">
        <v>1</v>
      </c>
      <c r="U3131" t="s">
        <v>14942</v>
      </c>
      <c r="V3131" t="s">
        <v>14943</v>
      </c>
      <c r="W3131">
        <v>371</v>
      </c>
      <c r="X3131" t="s">
        <v>37</v>
      </c>
      <c r="Y3131" t="s">
        <v>38</v>
      </c>
      <c r="Z3131" t="s">
        <v>575</v>
      </c>
      <c r="AA3131">
        <v>2001</v>
      </c>
      <c r="AB3131">
        <v>533</v>
      </c>
      <c r="AC3131">
        <v>4.7</v>
      </c>
      <c r="AD3131">
        <v>2.35</v>
      </c>
      <c r="AE3131">
        <v>0</v>
      </c>
    </row>
    <row r="3132" spans="1:31" x14ac:dyDescent="0.45">
      <c r="A3132" t="s">
        <v>28</v>
      </c>
      <c r="B3132" t="s">
        <v>14944</v>
      </c>
      <c r="C3132" t="str">
        <f t="shared" si="96"/>
        <v>other</v>
      </c>
      <c r="D3132">
        <v>183</v>
      </c>
      <c r="E3132">
        <v>98</v>
      </c>
      <c r="F3132">
        <v>58</v>
      </c>
      <c r="G3132">
        <v>242</v>
      </c>
      <c r="H3132" t="s">
        <v>969</v>
      </c>
      <c r="I3132">
        <v>14000</v>
      </c>
      <c r="J3132" s="1">
        <v>5100000</v>
      </c>
      <c r="K3132" s="1">
        <v>10000000</v>
      </c>
      <c r="L3132" s="1">
        <f>J3132/K3132</f>
        <v>0.51</v>
      </c>
      <c r="M3132" s="2" t="str">
        <f t="shared" si="97"/>
        <v>other</v>
      </c>
      <c r="N3132" t="s">
        <v>5022</v>
      </c>
      <c r="O3132" t="s">
        <v>1962</v>
      </c>
      <c r="P3132" t="s">
        <v>14945</v>
      </c>
      <c r="Q3132">
        <v>63108</v>
      </c>
      <c r="R3132">
        <v>15251</v>
      </c>
      <c r="S3132" t="s">
        <v>12102</v>
      </c>
      <c r="T3132">
        <v>0</v>
      </c>
      <c r="U3132" t="s">
        <v>14946</v>
      </c>
      <c r="V3132" t="s">
        <v>14947</v>
      </c>
      <c r="W3132">
        <v>330</v>
      </c>
      <c r="X3132" t="s">
        <v>37</v>
      </c>
      <c r="Y3132" t="s">
        <v>38</v>
      </c>
      <c r="Z3132" t="s">
        <v>39</v>
      </c>
      <c r="AA3132">
        <v>2009</v>
      </c>
      <c r="AB3132">
        <v>537</v>
      </c>
      <c r="AC3132">
        <v>5.9</v>
      </c>
      <c r="AD3132">
        <v>2.35</v>
      </c>
      <c r="AE3132">
        <v>0</v>
      </c>
    </row>
    <row r="3133" spans="1:31" x14ac:dyDescent="0.45">
      <c r="A3133" t="s">
        <v>28</v>
      </c>
      <c r="B3133" t="s">
        <v>11671</v>
      </c>
      <c r="C3133" t="str">
        <f t="shared" si="96"/>
        <v>other</v>
      </c>
      <c r="D3133">
        <v>211</v>
      </c>
      <c r="E3133">
        <v>105</v>
      </c>
      <c r="F3133">
        <v>500</v>
      </c>
      <c r="G3133">
        <v>718</v>
      </c>
      <c r="H3133" t="s">
        <v>2656</v>
      </c>
      <c r="I3133">
        <v>11000</v>
      </c>
      <c r="J3133" s="1">
        <v>5032496</v>
      </c>
      <c r="K3133" s="1">
        <v>10000000</v>
      </c>
      <c r="L3133" s="1">
        <f>J3133/K3133</f>
        <v>0.50324959999999996</v>
      </c>
      <c r="M3133" s="2" t="str">
        <f t="shared" si="97"/>
        <v>other</v>
      </c>
      <c r="N3133" t="s">
        <v>5500</v>
      </c>
      <c r="O3133" t="s">
        <v>2367</v>
      </c>
      <c r="P3133" t="s">
        <v>14948</v>
      </c>
      <c r="Q3133">
        <v>19655</v>
      </c>
      <c r="R3133">
        <v>12946</v>
      </c>
      <c r="S3133" t="s">
        <v>3699</v>
      </c>
      <c r="T3133">
        <v>8</v>
      </c>
      <c r="U3133" t="s">
        <v>14949</v>
      </c>
      <c r="V3133" t="s">
        <v>14950</v>
      </c>
      <c r="W3133">
        <v>280</v>
      </c>
      <c r="X3133" t="s">
        <v>37</v>
      </c>
      <c r="Y3133" t="s">
        <v>38</v>
      </c>
      <c r="Z3133" t="s">
        <v>39</v>
      </c>
      <c r="AA3133">
        <v>2006</v>
      </c>
      <c r="AB3133">
        <v>912</v>
      </c>
      <c r="AC3133">
        <v>6.8</v>
      </c>
      <c r="AD3133">
        <v>2.35</v>
      </c>
      <c r="AE3133">
        <v>0</v>
      </c>
    </row>
    <row r="3134" spans="1:31" x14ac:dyDescent="0.45">
      <c r="A3134" t="s">
        <v>737</v>
      </c>
      <c r="B3134" t="s">
        <v>14951</v>
      </c>
      <c r="C3134" t="str">
        <f t="shared" si="96"/>
        <v>other</v>
      </c>
      <c r="D3134">
        <v>14</v>
      </c>
      <c r="E3134">
        <v>123</v>
      </c>
      <c r="F3134">
        <v>5</v>
      </c>
      <c r="G3134">
        <v>338</v>
      </c>
      <c r="H3134" t="s">
        <v>3956</v>
      </c>
      <c r="I3134">
        <v>556</v>
      </c>
      <c r="J3134" s="1">
        <v>5023275</v>
      </c>
      <c r="K3134" s="1">
        <v>10000000</v>
      </c>
      <c r="L3134" s="1">
        <f>J3134/K3134</f>
        <v>0.50232750000000004</v>
      </c>
      <c r="M3134" s="2" t="str">
        <f t="shared" si="97"/>
        <v>other</v>
      </c>
      <c r="N3134" t="s">
        <v>4065</v>
      </c>
      <c r="O3134" t="s">
        <v>13072</v>
      </c>
      <c r="P3134" t="s">
        <v>14952</v>
      </c>
      <c r="Q3134">
        <v>3119</v>
      </c>
      <c r="R3134">
        <v>2149</v>
      </c>
      <c r="S3134" t="s">
        <v>10645</v>
      </c>
      <c r="T3134">
        <v>1</v>
      </c>
      <c r="U3134" t="s">
        <v>14953</v>
      </c>
      <c r="V3134" t="s">
        <v>14954</v>
      </c>
      <c r="W3134">
        <v>35</v>
      </c>
      <c r="X3134" t="s">
        <v>37</v>
      </c>
      <c r="Y3134" t="s">
        <v>38</v>
      </c>
      <c r="Z3134" t="s">
        <v>575</v>
      </c>
      <c r="AA3134">
        <v>1993</v>
      </c>
      <c r="AB3134">
        <v>475</v>
      </c>
      <c r="AC3134">
        <v>5.9</v>
      </c>
      <c r="AD3134">
        <v>1.85</v>
      </c>
      <c r="AE3134">
        <v>0</v>
      </c>
    </row>
    <row r="3135" spans="1:31" x14ac:dyDescent="0.45">
      <c r="A3135" t="s">
        <v>28</v>
      </c>
      <c r="B3135" t="s">
        <v>14955</v>
      </c>
      <c r="C3135" t="str">
        <f t="shared" ref="C3135:C3198" si="98">IF(J3135&lt;100000000,"other","blockbuster")</f>
        <v>other</v>
      </c>
      <c r="D3135">
        <v>54</v>
      </c>
      <c r="E3135">
        <v>107</v>
      </c>
      <c r="F3135">
        <v>17</v>
      </c>
      <c r="G3135">
        <v>53</v>
      </c>
      <c r="H3135" t="s">
        <v>14956</v>
      </c>
      <c r="I3135">
        <v>371</v>
      </c>
      <c r="J3135" s="1">
        <v>5018450</v>
      </c>
      <c r="K3135" s="1">
        <v>10000000</v>
      </c>
      <c r="L3135" s="1">
        <f>J3135/K3135</f>
        <v>0.50184499999999999</v>
      </c>
      <c r="M3135" s="2" t="str">
        <f t="shared" si="97"/>
        <v>other</v>
      </c>
      <c r="N3135" t="s">
        <v>59</v>
      </c>
      <c r="O3135" t="s">
        <v>9440</v>
      </c>
      <c r="P3135" t="s">
        <v>14957</v>
      </c>
      <c r="Q3135">
        <v>6143</v>
      </c>
      <c r="R3135">
        <v>857</v>
      </c>
      <c r="S3135" t="s">
        <v>14958</v>
      </c>
      <c r="T3135">
        <v>1</v>
      </c>
      <c r="U3135" t="s">
        <v>14959</v>
      </c>
      <c r="V3135" t="s">
        <v>14960</v>
      </c>
      <c r="W3135">
        <v>90</v>
      </c>
      <c r="X3135" t="s">
        <v>37</v>
      </c>
      <c r="Y3135" t="s">
        <v>38</v>
      </c>
      <c r="Z3135" t="s">
        <v>575</v>
      </c>
      <c r="AA3135">
        <v>1985</v>
      </c>
      <c r="AB3135">
        <v>324</v>
      </c>
      <c r="AC3135">
        <v>5.3</v>
      </c>
      <c r="AD3135">
        <v>1.85</v>
      </c>
      <c r="AE3135">
        <v>0</v>
      </c>
    </row>
    <row r="3136" spans="1:31" x14ac:dyDescent="0.45">
      <c r="A3136" t="s">
        <v>28</v>
      </c>
      <c r="B3136" t="s">
        <v>6790</v>
      </c>
      <c r="C3136" t="str">
        <f t="shared" si="98"/>
        <v>other</v>
      </c>
      <c r="D3136">
        <v>55</v>
      </c>
      <c r="E3136">
        <v>112</v>
      </c>
      <c r="F3136">
        <v>92</v>
      </c>
      <c r="G3136">
        <v>826</v>
      </c>
      <c r="H3136" t="s">
        <v>2128</v>
      </c>
      <c r="I3136">
        <v>2000</v>
      </c>
      <c r="J3136" s="1">
        <v>5009677</v>
      </c>
      <c r="L3136" s="1" t="e">
        <f>J3136/K3136</f>
        <v>#DIV/0!</v>
      </c>
      <c r="M3136" s="2" t="e">
        <f t="shared" si="97"/>
        <v>#DIV/0!</v>
      </c>
      <c r="N3136" t="s">
        <v>5778</v>
      </c>
      <c r="O3136" t="s">
        <v>8421</v>
      </c>
      <c r="P3136" t="s">
        <v>14961</v>
      </c>
      <c r="Q3136">
        <v>5585</v>
      </c>
      <c r="R3136">
        <v>7552</v>
      </c>
      <c r="S3136" t="s">
        <v>12205</v>
      </c>
      <c r="T3136">
        <v>0</v>
      </c>
      <c r="U3136" t="s">
        <v>14962</v>
      </c>
      <c r="V3136" t="s">
        <v>14963</v>
      </c>
      <c r="W3136">
        <v>75</v>
      </c>
      <c r="X3136" t="s">
        <v>37</v>
      </c>
      <c r="Y3136" t="s">
        <v>38</v>
      </c>
      <c r="Z3136" t="s">
        <v>39</v>
      </c>
      <c r="AA3136">
        <v>2005</v>
      </c>
      <c r="AB3136">
        <v>918</v>
      </c>
      <c r="AC3136">
        <v>6</v>
      </c>
      <c r="AD3136">
        <v>2.35</v>
      </c>
      <c r="AE3136">
        <v>0</v>
      </c>
    </row>
    <row r="3137" spans="1:31" x14ac:dyDescent="0.45">
      <c r="A3137" t="s">
        <v>28</v>
      </c>
      <c r="B3137" t="s">
        <v>5372</v>
      </c>
      <c r="C3137" t="str">
        <f t="shared" si="98"/>
        <v>other</v>
      </c>
      <c r="D3137">
        <v>179</v>
      </c>
      <c r="E3137">
        <v>93</v>
      </c>
      <c r="F3137">
        <v>0</v>
      </c>
      <c r="G3137">
        <v>766</v>
      </c>
      <c r="H3137" t="s">
        <v>1682</v>
      </c>
      <c r="I3137">
        <v>13000</v>
      </c>
      <c r="J3137" s="1">
        <v>5005883</v>
      </c>
      <c r="K3137" s="1">
        <v>9000000</v>
      </c>
      <c r="L3137" s="1">
        <f>J3137/K3137</f>
        <v>0.55620922222222224</v>
      </c>
      <c r="M3137" s="2" t="str">
        <f t="shared" si="97"/>
        <v>other</v>
      </c>
      <c r="N3137" t="s">
        <v>2517</v>
      </c>
      <c r="O3137" t="s">
        <v>537</v>
      </c>
      <c r="P3137" t="s">
        <v>14964</v>
      </c>
      <c r="Q3137">
        <v>134458</v>
      </c>
      <c r="R3137">
        <v>15716</v>
      </c>
      <c r="S3137" t="s">
        <v>2009</v>
      </c>
      <c r="T3137">
        <v>2</v>
      </c>
      <c r="U3137" t="s">
        <v>14965</v>
      </c>
      <c r="V3137" t="s">
        <v>14966</v>
      </c>
      <c r="W3137">
        <v>640</v>
      </c>
      <c r="X3137" t="s">
        <v>37</v>
      </c>
      <c r="Y3137" t="s">
        <v>38</v>
      </c>
      <c r="Z3137" t="s">
        <v>575</v>
      </c>
      <c r="AA3137">
        <v>1998</v>
      </c>
      <c r="AB3137">
        <v>933</v>
      </c>
      <c r="AC3137">
        <v>7.7</v>
      </c>
      <c r="AD3137">
        <v>2.35</v>
      </c>
      <c r="AE3137">
        <v>0</v>
      </c>
    </row>
    <row r="3138" spans="1:31" x14ac:dyDescent="0.45">
      <c r="A3138" t="s">
        <v>28</v>
      </c>
      <c r="B3138" t="s">
        <v>6519</v>
      </c>
      <c r="C3138" t="str">
        <f t="shared" si="98"/>
        <v>other</v>
      </c>
      <c r="D3138">
        <v>221</v>
      </c>
      <c r="E3138">
        <v>97</v>
      </c>
      <c r="F3138">
        <v>25</v>
      </c>
      <c r="G3138">
        <v>861</v>
      </c>
      <c r="H3138" t="s">
        <v>9022</v>
      </c>
      <c r="I3138">
        <v>929</v>
      </c>
      <c r="J3138" s="1">
        <v>5004648</v>
      </c>
      <c r="K3138" s="1">
        <v>10000000</v>
      </c>
      <c r="L3138" s="1">
        <f>J3138/K3138</f>
        <v>0.50046480000000004</v>
      </c>
      <c r="M3138" s="2" t="str">
        <f t="shared" si="97"/>
        <v>other</v>
      </c>
      <c r="N3138" t="s">
        <v>2803</v>
      </c>
      <c r="O3138" t="s">
        <v>3726</v>
      </c>
      <c r="P3138" t="s">
        <v>14967</v>
      </c>
      <c r="Q3138">
        <v>76199</v>
      </c>
      <c r="R3138">
        <v>3679</v>
      </c>
      <c r="S3138" t="s">
        <v>3871</v>
      </c>
      <c r="T3138">
        <v>0</v>
      </c>
      <c r="U3138" t="s">
        <v>14968</v>
      </c>
      <c r="V3138" t="s">
        <v>14969</v>
      </c>
      <c r="W3138">
        <v>944</v>
      </c>
      <c r="X3138" t="s">
        <v>37</v>
      </c>
      <c r="Y3138" t="s">
        <v>38</v>
      </c>
      <c r="Z3138" t="s">
        <v>39</v>
      </c>
      <c r="AA3138">
        <v>2010</v>
      </c>
      <c r="AB3138">
        <v>927</v>
      </c>
      <c r="AC3138">
        <v>4.4000000000000004</v>
      </c>
      <c r="AD3138">
        <v>2.35</v>
      </c>
      <c r="AE3138">
        <v>0</v>
      </c>
    </row>
    <row r="3139" spans="1:31" x14ac:dyDescent="0.45">
      <c r="A3139" t="s">
        <v>28</v>
      </c>
      <c r="B3139" t="s">
        <v>4527</v>
      </c>
      <c r="C3139" t="str">
        <f t="shared" si="98"/>
        <v>other</v>
      </c>
      <c r="D3139">
        <v>158</v>
      </c>
      <c r="E3139">
        <v>122</v>
      </c>
      <c r="F3139">
        <v>108</v>
      </c>
      <c r="G3139">
        <v>111</v>
      </c>
      <c r="H3139" t="s">
        <v>5260</v>
      </c>
      <c r="I3139">
        <v>220</v>
      </c>
      <c r="J3139" s="1">
        <v>5002310</v>
      </c>
      <c r="K3139" s="1">
        <v>10000000</v>
      </c>
      <c r="L3139" s="1">
        <f>J3139/K3139</f>
        <v>0.50023099999999998</v>
      </c>
      <c r="M3139" s="2" t="str">
        <f t="shared" ref="M3139:M3202" si="99">IF(L3139&lt;2,"other","blockbuster")</f>
        <v>other</v>
      </c>
      <c r="N3139" t="s">
        <v>2517</v>
      </c>
      <c r="O3139" t="s">
        <v>14970</v>
      </c>
      <c r="P3139" t="s">
        <v>14971</v>
      </c>
      <c r="Q3139">
        <v>22369</v>
      </c>
      <c r="R3139">
        <v>583</v>
      </c>
      <c r="S3139" t="s">
        <v>14972</v>
      </c>
      <c r="T3139">
        <v>6</v>
      </c>
      <c r="U3139" t="s">
        <v>14973</v>
      </c>
      <c r="V3139" t="s">
        <v>14974</v>
      </c>
      <c r="W3139">
        <v>100</v>
      </c>
      <c r="X3139" t="s">
        <v>37</v>
      </c>
      <c r="Y3139" t="s">
        <v>56</v>
      </c>
      <c r="Z3139" t="s">
        <v>90</v>
      </c>
      <c r="AA3139">
        <v>2015</v>
      </c>
      <c r="AB3139">
        <v>186</v>
      </c>
      <c r="AC3139">
        <v>6.6</v>
      </c>
      <c r="AD3139">
        <v>2.35</v>
      </c>
      <c r="AE3139">
        <v>0</v>
      </c>
    </row>
    <row r="3140" spans="1:31" x14ac:dyDescent="0.45">
      <c r="A3140" t="s">
        <v>28</v>
      </c>
      <c r="B3140" t="s">
        <v>14975</v>
      </c>
      <c r="C3140" t="str">
        <f t="shared" si="98"/>
        <v>other</v>
      </c>
      <c r="D3140">
        <v>73</v>
      </c>
      <c r="E3140">
        <v>101</v>
      </c>
      <c r="F3140">
        <v>22</v>
      </c>
      <c r="G3140">
        <v>558</v>
      </c>
      <c r="H3140" t="s">
        <v>2379</v>
      </c>
      <c r="I3140">
        <v>918</v>
      </c>
      <c r="J3140" s="1">
        <v>5000000</v>
      </c>
      <c r="K3140" s="1">
        <v>10000000</v>
      </c>
      <c r="L3140" s="1">
        <f>J3140/K3140</f>
        <v>0.5</v>
      </c>
      <c r="M3140" s="2" t="str">
        <f t="shared" si="99"/>
        <v>other</v>
      </c>
      <c r="N3140" t="s">
        <v>7134</v>
      </c>
      <c r="O3140" t="s">
        <v>679</v>
      </c>
      <c r="P3140" t="s">
        <v>14976</v>
      </c>
      <c r="Q3140">
        <v>4719</v>
      </c>
      <c r="R3140">
        <v>3317</v>
      </c>
      <c r="S3140" t="s">
        <v>774</v>
      </c>
      <c r="T3140">
        <v>1</v>
      </c>
      <c r="U3140" t="s">
        <v>14977</v>
      </c>
      <c r="V3140" t="s">
        <v>14978</v>
      </c>
      <c r="W3140">
        <v>24</v>
      </c>
      <c r="X3140" t="s">
        <v>37</v>
      </c>
      <c r="Y3140" t="s">
        <v>38</v>
      </c>
      <c r="Z3140" t="s">
        <v>272</v>
      </c>
      <c r="AA3140">
        <v>2008</v>
      </c>
      <c r="AB3140">
        <v>624</v>
      </c>
      <c r="AC3140">
        <v>6.7</v>
      </c>
      <c r="AD3140">
        <v>1.85</v>
      </c>
      <c r="AE3140">
        <v>0</v>
      </c>
    </row>
    <row r="3141" spans="1:31" x14ac:dyDescent="0.45">
      <c r="A3141" t="s">
        <v>28</v>
      </c>
      <c r="B3141" t="s">
        <v>11552</v>
      </c>
      <c r="C3141" t="str">
        <f t="shared" si="98"/>
        <v>other</v>
      </c>
      <c r="D3141">
        <v>65</v>
      </c>
      <c r="E3141">
        <v>100</v>
      </c>
      <c r="F3141">
        <v>15</v>
      </c>
      <c r="G3141">
        <v>804</v>
      </c>
      <c r="H3141" t="s">
        <v>1968</v>
      </c>
      <c r="I3141">
        <v>1000</v>
      </c>
      <c r="J3141" s="1">
        <v>5000000</v>
      </c>
      <c r="K3141" s="1">
        <v>25000000</v>
      </c>
      <c r="L3141" s="1">
        <f>J3141/K3141</f>
        <v>0.2</v>
      </c>
      <c r="M3141" s="2" t="str">
        <f t="shared" si="99"/>
        <v>other</v>
      </c>
      <c r="N3141" t="s">
        <v>2707</v>
      </c>
      <c r="O3141" t="s">
        <v>9428</v>
      </c>
      <c r="P3141" t="s">
        <v>14979</v>
      </c>
      <c r="Q3141">
        <v>23527</v>
      </c>
      <c r="R3141">
        <v>4789</v>
      </c>
      <c r="S3141" t="s">
        <v>10990</v>
      </c>
      <c r="T3141">
        <v>3</v>
      </c>
      <c r="U3141" t="s">
        <v>14980</v>
      </c>
      <c r="V3141" t="s">
        <v>14981</v>
      </c>
      <c r="W3141">
        <v>104</v>
      </c>
      <c r="X3141" t="s">
        <v>37</v>
      </c>
      <c r="Y3141" t="s">
        <v>38</v>
      </c>
      <c r="Z3141" t="s">
        <v>90</v>
      </c>
      <c r="AA3141">
        <v>2005</v>
      </c>
      <c r="AB3141">
        <v>962</v>
      </c>
      <c r="AC3141">
        <v>5.5</v>
      </c>
      <c r="AD3141">
        <v>1.85</v>
      </c>
      <c r="AE3141">
        <v>0</v>
      </c>
    </row>
    <row r="3142" spans="1:31" x14ac:dyDescent="0.45">
      <c r="A3142" t="s">
        <v>28</v>
      </c>
      <c r="B3142" t="s">
        <v>5066</v>
      </c>
      <c r="C3142" t="str">
        <f t="shared" si="98"/>
        <v>other</v>
      </c>
      <c r="D3142">
        <v>23</v>
      </c>
      <c r="E3142">
        <v>129</v>
      </c>
      <c r="F3142">
        <v>0</v>
      </c>
      <c r="G3142">
        <v>203</v>
      </c>
      <c r="H3142" t="s">
        <v>2709</v>
      </c>
      <c r="I3142">
        <v>18000</v>
      </c>
      <c r="J3142" s="1">
        <v>4992159</v>
      </c>
      <c r="K3142" s="1">
        <v>10000000</v>
      </c>
      <c r="L3142" s="1">
        <f>J3142/K3142</f>
        <v>0.49921589999999999</v>
      </c>
      <c r="M3142" s="2" t="str">
        <f t="shared" si="99"/>
        <v>other</v>
      </c>
      <c r="N3142" t="s">
        <v>7827</v>
      </c>
      <c r="O3142" t="s">
        <v>1717</v>
      </c>
      <c r="P3142" t="s">
        <v>14982</v>
      </c>
      <c r="Q3142">
        <v>8295</v>
      </c>
      <c r="R3142">
        <v>19065</v>
      </c>
      <c r="S3142" t="s">
        <v>14983</v>
      </c>
      <c r="T3142">
        <v>1</v>
      </c>
      <c r="U3142" t="s">
        <v>14984</v>
      </c>
      <c r="V3142" t="s">
        <v>14985</v>
      </c>
      <c r="W3142">
        <v>30</v>
      </c>
      <c r="X3142" t="s">
        <v>37</v>
      </c>
      <c r="Y3142" t="s">
        <v>38</v>
      </c>
      <c r="Z3142" t="s">
        <v>575</v>
      </c>
      <c r="AA3142">
        <v>1990</v>
      </c>
      <c r="AB3142">
        <v>269</v>
      </c>
      <c r="AC3142">
        <v>6.5</v>
      </c>
      <c r="AD3142">
        <v>1.85</v>
      </c>
      <c r="AE3142">
        <v>0</v>
      </c>
    </row>
    <row r="3143" spans="1:31" x14ac:dyDescent="0.45">
      <c r="A3143" t="s">
        <v>28</v>
      </c>
      <c r="B3143" t="s">
        <v>4972</v>
      </c>
      <c r="C3143" t="str">
        <f t="shared" si="98"/>
        <v>other</v>
      </c>
      <c r="D3143">
        <v>63</v>
      </c>
      <c r="E3143">
        <v>81</v>
      </c>
      <c r="F3143">
        <v>176</v>
      </c>
      <c r="G3143">
        <v>39</v>
      </c>
      <c r="H3143" t="s">
        <v>14986</v>
      </c>
      <c r="I3143">
        <v>176</v>
      </c>
      <c r="J3143" s="1">
        <v>4956401</v>
      </c>
      <c r="K3143" s="1">
        <v>10000000</v>
      </c>
      <c r="L3143" s="1">
        <f>J3143/K3143</f>
        <v>0.49564009999999997</v>
      </c>
      <c r="M3143" s="2" t="str">
        <f t="shared" si="99"/>
        <v>other</v>
      </c>
      <c r="N3143" t="s">
        <v>2126</v>
      </c>
      <c r="O3143" t="s">
        <v>4972</v>
      </c>
      <c r="P3143" t="s">
        <v>14987</v>
      </c>
      <c r="Q3143">
        <v>37901</v>
      </c>
      <c r="R3143">
        <v>361</v>
      </c>
      <c r="S3143" t="s">
        <v>14988</v>
      </c>
      <c r="T3143">
        <v>1</v>
      </c>
      <c r="U3143" t="s">
        <v>14989</v>
      </c>
      <c r="V3143" t="s">
        <v>14990</v>
      </c>
      <c r="W3143">
        <v>518</v>
      </c>
      <c r="X3143" t="s">
        <v>37</v>
      </c>
      <c r="Y3143" t="s">
        <v>38</v>
      </c>
      <c r="Z3143" t="s">
        <v>39</v>
      </c>
      <c r="AA3143">
        <v>2002</v>
      </c>
      <c r="AB3143">
        <v>67</v>
      </c>
      <c r="AC3143">
        <v>6.2</v>
      </c>
      <c r="AD3143">
        <v>2.35</v>
      </c>
      <c r="AE3143">
        <v>0</v>
      </c>
    </row>
    <row r="3144" spans="1:31" x14ac:dyDescent="0.45">
      <c r="A3144" t="s">
        <v>28</v>
      </c>
      <c r="B3144" t="s">
        <v>1892</v>
      </c>
      <c r="C3144" t="str">
        <f t="shared" si="98"/>
        <v>other</v>
      </c>
      <c r="D3144">
        <v>132</v>
      </c>
      <c r="E3144">
        <v>96</v>
      </c>
      <c r="F3144">
        <v>31</v>
      </c>
      <c r="G3144">
        <v>536</v>
      </c>
      <c r="H3144" t="s">
        <v>2976</v>
      </c>
      <c r="I3144">
        <v>651</v>
      </c>
      <c r="J3144" s="1">
        <v>4946250</v>
      </c>
      <c r="K3144" s="1">
        <v>11000000</v>
      </c>
      <c r="L3144" s="1">
        <f>J3144/K3144</f>
        <v>0.4496590909090909</v>
      </c>
      <c r="M3144" s="2" t="str">
        <f t="shared" si="99"/>
        <v>other</v>
      </c>
      <c r="N3144" t="s">
        <v>12629</v>
      </c>
      <c r="O3144" t="s">
        <v>14991</v>
      </c>
      <c r="P3144" t="s">
        <v>14992</v>
      </c>
      <c r="Q3144">
        <v>90070</v>
      </c>
      <c r="R3144">
        <v>3119</v>
      </c>
      <c r="S3144" t="s">
        <v>14993</v>
      </c>
      <c r="T3144">
        <v>0</v>
      </c>
      <c r="U3144" t="s">
        <v>14994</v>
      </c>
      <c r="V3144" t="s">
        <v>14995</v>
      </c>
      <c r="W3144">
        <v>248</v>
      </c>
      <c r="X3144" t="s">
        <v>37</v>
      </c>
      <c r="Y3144" t="s">
        <v>38</v>
      </c>
      <c r="Z3144" t="s">
        <v>39</v>
      </c>
      <c r="AA3144">
        <v>1990</v>
      </c>
      <c r="AB3144">
        <v>610</v>
      </c>
      <c r="AC3144">
        <v>7.1</v>
      </c>
      <c r="AD3144">
        <v>1.85</v>
      </c>
      <c r="AE3144">
        <v>0</v>
      </c>
    </row>
    <row r="3145" spans="1:31" x14ac:dyDescent="0.45">
      <c r="A3145" t="s">
        <v>28</v>
      </c>
      <c r="B3145" t="s">
        <v>14996</v>
      </c>
      <c r="C3145" t="str">
        <f t="shared" si="98"/>
        <v>other</v>
      </c>
      <c r="D3145">
        <v>191</v>
      </c>
      <c r="E3145">
        <v>84</v>
      </c>
      <c r="F3145">
        <v>36</v>
      </c>
      <c r="G3145">
        <v>648</v>
      </c>
      <c r="H3145" t="s">
        <v>14997</v>
      </c>
      <c r="I3145">
        <v>2000</v>
      </c>
      <c r="J3145" s="1">
        <v>4930798</v>
      </c>
      <c r="K3145" s="1">
        <v>12600000</v>
      </c>
      <c r="L3145" s="1">
        <f>J3145/K3145</f>
        <v>0.39133317460317463</v>
      </c>
      <c r="M3145" s="2" t="str">
        <f t="shared" si="99"/>
        <v>other</v>
      </c>
      <c r="N3145" t="s">
        <v>5534</v>
      </c>
      <c r="O3145" t="s">
        <v>4361</v>
      </c>
      <c r="P3145" t="s">
        <v>14998</v>
      </c>
      <c r="Q3145">
        <v>87494</v>
      </c>
      <c r="R3145">
        <v>3416</v>
      </c>
      <c r="S3145" t="s">
        <v>7942</v>
      </c>
      <c r="T3145">
        <v>1</v>
      </c>
      <c r="U3145" t="s">
        <v>14999</v>
      </c>
      <c r="V3145" t="s">
        <v>15000</v>
      </c>
      <c r="W3145">
        <v>540</v>
      </c>
      <c r="X3145" t="s">
        <v>37</v>
      </c>
      <c r="Y3145" t="s">
        <v>38</v>
      </c>
      <c r="Z3145" t="s">
        <v>575</v>
      </c>
      <c r="AA3145">
        <v>2003</v>
      </c>
      <c r="AB3145">
        <v>683</v>
      </c>
      <c r="AC3145">
        <v>6.1</v>
      </c>
      <c r="AD3145">
        <v>1.85</v>
      </c>
      <c r="AE3145">
        <v>0</v>
      </c>
    </row>
    <row r="3146" spans="1:31" x14ac:dyDescent="0.45">
      <c r="A3146" t="s">
        <v>28</v>
      </c>
      <c r="B3146" t="s">
        <v>4346</v>
      </c>
      <c r="C3146" t="str">
        <f t="shared" si="98"/>
        <v>other</v>
      </c>
      <c r="D3146">
        <v>52</v>
      </c>
      <c r="E3146">
        <v>100</v>
      </c>
      <c r="F3146">
        <v>394</v>
      </c>
      <c r="G3146">
        <v>695</v>
      </c>
      <c r="H3146" t="s">
        <v>4636</v>
      </c>
      <c r="I3146">
        <v>2000</v>
      </c>
      <c r="J3146" s="1">
        <v>4922166</v>
      </c>
      <c r="K3146" s="1">
        <v>10000000</v>
      </c>
      <c r="L3146" s="1">
        <f>J3146/K3146</f>
        <v>0.4922166</v>
      </c>
      <c r="M3146" s="2" t="str">
        <f t="shared" si="99"/>
        <v>other</v>
      </c>
      <c r="N3146" t="s">
        <v>15001</v>
      </c>
      <c r="O3146" t="s">
        <v>526</v>
      </c>
      <c r="P3146" t="s">
        <v>15002</v>
      </c>
      <c r="Q3146">
        <v>7322</v>
      </c>
      <c r="R3146">
        <v>6296</v>
      </c>
      <c r="S3146" t="s">
        <v>1893</v>
      </c>
      <c r="T3146">
        <v>0</v>
      </c>
      <c r="U3146" t="s">
        <v>15003</v>
      </c>
      <c r="V3146" t="s">
        <v>15004</v>
      </c>
      <c r="W3146">
        <v>78</v>
      </c>
      <c r="X3146" t="s">
        <v>37</v>
      </c>
      <c r="Y3146" t="s">
        <v>38</v>
      </c>
      <c r="Z3146" t="s">
        <v>575</v>
      </c>
      <c r="AA3146">
        <v>1980</v>
      </c>
      <c r="AB3146">
        <v>926</v>
      </c>
      <c r="AC3146">
        <v>7.1</v>
      </c>
      <c r="AD3146">
        <v>1.85</v>
      </c>
      <c r="AE3146">
        <v>0</v>
      </c>
    </row>
    <row r="3147" spans="1:31" x14ac:dyDescent="0.45">
      <c r="A3147" t="s">
        <v>28</v>
      </c>
      <c r="B3147" t="s">
        <v>13020</v>
      </c>
      <c r="C3147" t="str">
        <f t="shared" si="98"/>
        <v>other</v>
      </c>
      <c r="D3147">
        <v>91</v>
      </c>
      <c r="E3147">
        <v>110</v>
      </c>
      <c r="F3147">
        <v>164</v>
      </c>
      <c r="G3147">
        <v>45</v>
      </c>
      <c r="H3147" t="s">
        <v>9821</v>
      </c>
      <c r="I3147">
        <v>258</v>
      </c>
      <c r="J3147" s="1">
        <v>4919896</v>
      </c>
      <c r="K3147" s="1">
        <v>30000000</v>
      </c>
      <c r="L3147" s="1">
        <f>J3147/K3147</f>
        <v>0.16399653333333333</v>
      </c>
      <c r="M3147" s="2" t="str">
        <f t="shared" si="99"/>
        <v>other</v>
      </c>
      <c r="N3147" t="s">
        <v>1110</v>
      </c>
      <c r="O3147" t="s">
        <v>15005</v>
      </c>
      <c r="P3147" t="s">
        <v>15006</v>
      </c>
      <c r="Q3147">
        <v>15358</v>
      </c>
      <c r="R3147">
        <v>571</v>
      </c>
      <c r="S3147" t="s">
        <v>11945</v>
      </c>
      <c r="T3147">
        <v>2</v>
      </c>
      <c r="U3147" t="s">
        <v>15007</v>
      </c>
      <c r="V3147" t="s">
        <v>15008</v>
      </c>
      <c r="W3147">
        <v>131</v>
      </c>
      <c r="X3147" t="s">
        <v>37</v>
      </c>
      <c r="Y3147" t="s">
        <v>38</v>
      </c>
      <c r="Z3147" t="s">
        <v>575</v>
      </c>
      <c r="AA3147">
        <v>1999</v>
      </c>
      <c r="AB3147">
        <v>218</v>
      </c>
      <c r="AC3147">
        <v>6</v>
      </c>
      <c r="AD3147">
        <v>2.35</v>
      </c>
      <c r="AE3147">
        <v>0</v>
      </c>
    </row>
    <row r="3148" spans="1:31" x14ac:dyDescent="0.45">
      <c r="A3148" t="s">
        <v>28</v>
      </c>
      <c r="B3148" t="s">
        <v>11989</v>
      </c>
      <c r="C3148" t="str">
        <f t="shared" si="98"/>
        <v>other</v>
      </c>
      <c r="D3148">
        <v>368</v>
      </c>
      <c r="E3148">
        <v>130</v>
      </c>
      <c r="F3148">
        <v>337</v>
      </c>
      <c r="G3148">
        <v>820</v>
      </c>
      <c r="H3148" t="s">
        <v>450</v>
      </c>
      <c r="I3148">
        <v>11000</v>
      </c>
      <c r="J3148" s="1">
        <v>4903000</v>
      </c>
      <c r="K3148" s="1">
        <v>10000000</v>
      </c>
      <c r="L3148" s="1">
        <f>J3148/K3148</f>
        <v>0.49030000000000001</v>
      </c>
      <c r="M3148" s="2" t="str">
        <f t="shared" si="99"/>
        <v>other</v>
      </c>
      <c r="N3148" t="s">
        <v>3399</v>
      </c>
      <c r="O3148" t="s">
        <v>650</v>
      </c>
      <c r="P3148" t="s">
        <v>15009</v>
      </c>
      <c r="Q3148">
        <v>135286</v>
      </c>
      <c r="R3148">
        <v>13960</v>
      </c>
      <c r="S3148" t="s">
        <v>1036</v>
      </c>
      <c r="T3148">
        <v>1</v>
      </c>
      <c r="U3148" t="s">
        <v>15010</v>
      </c>
      <c r="V3148" t="s">
        <v>15011</v>
      </c>
      <c r="W3148">
        <v>261</v>
      </c>
      <c r="X3148" t="s">
        <v>37</v>
      </c>
      <c r="Y3148" t="s">
        <v>38</v>
      </c>
      <c r="Z3148" t="s">
        <v>39</v>
      </c>
      <c r="AA3148">
        <v>2012</v>
      </c>
      <c r="AB3148">
        <v>1000</v>
      </c>
      <c r="AC3148">
        <v>7.4</v>
      </c>
      <c r="AD3148">
        <v>2.35</v>
      </c>
      <c r="AE3148">
        <v>0</v>
      </c>
    </row>
    <row r="3149" spans="1:31" x14ac:dyDescent="0.45">
      <c r="A3149" t="s">
        <v>28</v>
      </c>
      <c r="B3149" t="s">
        <v>15012</v>
      </c>
      <c r="C3149" t="str">
        <f t="shared" si="98"/>
        <v>other</v>
      </c>
      <c r="D3149">
        <v>89</v>
      </c>
      <c r="E3149">
        <v>84</v>
      </c>
      <c r="F3149">
        <v>134</v>
      </c>
      <c r="G3149">
        <v>307</v>
      </c>
      <c r="H3149" t="s">
        <v>5033</v>
      </c>
      <c r="I3149">
        <v>655</v>
      </c>
      <c r="J3149" s="1">
        <v>4884663</v>
      </c>
      <c r="K3149" s="1">
        <v>10000000</v>
      </c>
      <c r="L3149" s="1">
        <f>J3149/K3149</f>
        <v>0.48846630000000002</v>
      </c>
      <c r="M3149" s="2" t="str">
        <f t="shared" si="99"/>
        <v>other</v>
      </c>
      <c r="N3149" t="s">
        <v>999</v>
      </c>
      <c r="O3149" t="s">
        <v>7901</v>
      </c>
      <c r="P3149" t="s">
        <v>15013</v>
      </c>
      <c r="Q3149">
        <v>23928</v>
      </c>
      <c r="R3149">
        <v>2737</v>
      </c>
      <c r="S3149" t="s">
        <v>15014</v>
      </c>
      <c r="T3149">
        <v>2</v>
      </c>
      <c r="U3149" t="s">
        <v>15015</v>
      </c>
      <c r="V3149" t="s">
        <v>15016</v>
      </c>
      <c r="W3149">
        <v>73</v>
      </c>
      <c r="X3149" t="s">
        <v>37</v>
      </c>
      <c r="Y3149" t="s">
        <v>38</v>
      </c>
      <c r="Z3149" t="s">
        <v>575</v>
      </c>
      <c r="AA3149">
        <v>2007</v>
      </c>
      <c r="AB3149">
        <v>651</v>
      </c>
      <c r="AC3149">
        <v>5.9</v>
      </c>
      <c r="AD3149">
        <v>1.85</v>
      </c>
      <c r="AE3149">
        <v>0</v>
      </c>
    </row>
    <row r="3150" spans="1:31" x14ac:dyDescent="0.45">
      <c r="A3150" t="s">
        <v>28</v>
      </c>
      <c r="B3150" t="s">
        <v>15017</v>
      </c>
      <c r="C3150" t="str">
        <f t="shared" si="98"/>
        <v>other</v>
      </c>
      <c r="D3150">
        <v>83</v>
      </c>
      <c r="E3150">
        <v>106</v>
      </c>
      <c r="F3150">
        <v>293</v>
      </c>
      <c r="G3150">
        <v>547</v>
      </c>
      <c r="H3150" t="s">
        <v>15018</v>
      </c>
      <c r="I3150">
        <v>773</v>
      </c>
      <c r="J3150" s="1">
        <v>4881867</v>
      </c>
      <c r="K3150" s="1">
        <v>10000000</v>
      </c>
      <c r="L3150" s="1">
        <f>J3150/K3150</f>
        <v>0.48818669999999997</v>
      </c>
      <c r="M3150" s="2" t="str">
        <f t="shared" si="99"/>
        <v>other</v>
      </c>
      <c r="N3150" t="s">
        <v>4058</v>
      </c>
      <c r="O3150" t="s">
        <v>15019</v>
      </c>
      <c r="P3150" t="s">
        <v>15020</v>
      </c>
      <c r="Q3150">
        <v>22161</v>
      </c>
      <c r="R3150">
        <v>2787</v>
      </c>
      <c r="S3150" t="s">
        <v>15021</v>
      </c>
      <c r="T3150">
        <v>11</v>
      </c>
      <c r="U3150" t="s">
        <v>15022</v>
      </c>
      <c r="V3150" t="s">
        <v>15023</v>
      </c>
      <c r="W3150">
        <v>68</v>
      </c>
      <c r="X3150" t="s">
        <v>37</v>
      </c>
      <c r="Y3150" t="s">
        <v>38</v>
      </c>
      <c r="Z3150" t="s">
        <v>90</v>
      </c>
      <c r="AA3150">
        <v>2013</v>
      </c>
      <c r="AB3150">
        <v>734</v>
      </c>
      <c r="AC3150">
        <v>4.0999999999999996</v>
      </c>
      <c r="AD3150">
        <v>1.85</v>
      </c>
      <c r="AE3150">
        <v>0</v>
      </c>
    </row>
    <row r="3151" spans="1:31" x14ac:dyDescent="0.45">
      <c r="A3151" t="s">
        <v>28</v>
      </c>
      <c r="B3151" t="s">
        <v>15024</v>
      </c>
      <c r="C3151" t="str">
        <f t="shared" si="98"/>
        <v>other</v>
      </c>
      <c r="D3151">
        <v>83</v>
      </c>
      <c r="E3151">
        <v>89</v>
      </c>
      <c r="F3151">
        <v>23</v>
      </c>
      <c r="G3151">
        <v>503</v>
      </c>
      <c r="H3151" t="s">
        <v>4534</v>
      </c>
      <c r="I3151">
        <v>839</v>
      </c>
      <c r="J3151" s="1">
        <v>4859475</v>
      </c>
      <c r="L3151" s="1" t="e">
        <f>J3151/K3151</f>
        <v>#DIV/0!</v>
      </c>
      <c r="M3151" s="2" t="e">
        <f t="shared" si="99"/>
        <v>#DIV/0!</v>
      </c>
      <c r="N3151" t="s">
        <v>1661</v>
      </c>
      <c r="O3151" t="s">
        <v>4486</v>
      </c>
      <c r="P3151" t="s">
        <v>15025</v>
      </c>
      <c r="Q3151">
        <v>17790</v>
      </c>
      <c r="R3151">
        <v>3973</v>
      </c>
      <c r="S3151" t="s">
        <v>2700</v>
      </c>
      <c r="T3151">
        <v>5</v>
      </c>
      <c r="U3151" t="s">
        <v>15026</v>
      </c>
      <c r="V3151" t="s">
        <v>15027</v>
      </c>
      <c r="W3151">
        <v>59</v>
      </c>
      <c r="X3151" t="s">
        <v>37</v>
      </c>
      <c r="Y3151" t="s">
        <v>38</v>
      </c>
      <c r="Z3151" t="s">
        <v>575</v>
      </c>
      <c r="AA3151">
        <v>2009</v>
      </c>
      <c r="AB3151">
        <v>700</v>
      </c>
      <c r="AC3151">
        <v>5.8</v>
      </c>
      <c r="AD3151">
        <v>1.85</v>
      </c>
      <c r="AE3151">
        <v>0</v>
      </c>
    </row>
    <row r="3152" spans="1:31" x14ac:dyDescent="0.45">
      <c r="A3152" t="s">
        <v>28</v>
      </c>
      <c r="B3152" t="s">
        <v>15028</v>
      </c>
      <c r="C3152" t="str">
        <f t="shared" si="98"/>
        <v>other</v>
      </c>
      <c r="D3152">
        <v>33</v>
      </c>
      <c r="E3152">
        <v>76</v>
      </c>
      <c r="F3152">
        <v>14</v>
      </c>
      <c r="G3152">
        <v>636</v>
      </c>
      <c r="H3152" t="s">
        <v>1507</v>
      </c>
      <c r="I3152">
        <v>1000</v>
      </c>
      <c r="J3152" s="1">
        <v>4857376</v>
      </c>
      <c r="K3152" s="1">
        <v>3000000</v>
      </c>
      <c r="L3152" s="1">
        <f>J3152/K3152</f>
        <v>1.6191253333333333</v>
      </c>
      <c r="M3152" s="2" t="str">
        <f t="shared" si="99"/>
        <v>other</v>
      </c>
      <c r="N3152" t="s">
        <v>461</v>
      </c>
      <c r="O3152" t="s">
        <v>2609</v>
      </c>
      <c r="P3152" t="s">
        <v>15029</v>
      </c>
      <c r="Q3152">
        <v>4564</v>
      </c>
      <c r="R3152">
        <v>3752</v>
      </c>
      <c r="S3152" t="s">
        <v>7649</v>
      </c>
      <c r="T3152">
        <v>0</v>
      </c>
      <c r="U3152" t="s">
        <v>15030</v>
      </c>
      <c r="V3152" t="s">
        <v>15031</v>
      </c>
      <c r="W3152">
        <v>43</v>
      </c>
      <c r="X3152" t="s">
        <v>37</v>
      </c>
      <c r="Y3152" t="s">
        <v>38</v>
      </c>
      <c r="Z3152" t="s">
        <v>90</v>
      </c>
      <c r="AA3152">
        <v>2002</v>
      </c>
      <c r="AB3152">
        <v>811</v>
      </c>
      <c r="AC3152">
        <v>5.9</v>
      </c>
      <c r="AD3152">
        <v>1.85</v>
      </c>
      <c r="AE3152">
        <v>0</v>
      </c>
    </row>
    <row r="3153" spans="1:31" x14ac:dyDescent="0.45">
      <c r="A3153" t="s">
        <v>28</v>
      </c>
      <c r="B3153" t="s">
        <v>14601</v>
      </c>
      <c r="C3153" t="str">
        <f t="shared" si="98"/>
        <v>other</v>
      </c>
      <c r="D3153">
        <v>386</v>
      </c>
      <c r="E3153">
        <v>99</v>
      </c>
      <c r="F3153">
        <v>64</v>
      </c>
      <c r="G3153">
        <v>918</v>
      </c>
      <c r="H3153" t="s">
        <v>1202</v>
      </c>
      <c r="I3153">
        <v>13000</v>
      </c>
      <c r="J3153" s="1">
        <v>4839383</v>
      </c>
      <c r="K3153" s="1">
        <v>6400000</v>
      </c>
      <c r="L3153" s="1">
        <f>J3153/K3153</f>
        <v>0.75615359375000002</v>
      </c>
      <c r="M3153" s="2" t="str">
        <f t="shared" si="99"/>
        <v>other</v>
      </c>
      <c r="N3153" t="s">
        <v>1534</v>
      </c>
      <c r="O3153" t="s">
        <v>436</v>
      </c>
      <c r="P3153" t="s">
        <v>15032</v>
      </c>
      <c r="Q3153">
        <v>71679</v>
      </c>
      <c r="R3153">
        <v>17204</v>
      </c>
      <c r="S3153" t="s">
        <v>679</v>
      </c>
      <c r="T3153">
        <v>1</v>
      </c>
      <c r="U3153" t="s">
        <v>15033</v>
      </c>
      <c r="V3153" t="s">
        <v>15034</v>
      </c>
      <c r="W3153">
        <v>216</v>
      </c>
      <c r="X3153" t="s">
        <v>37</v>
      </c>
      <c r="Y3153" t="s">
        <v>56</v>
      </c>
      <c r="Z3153" t="s">
        <v>575</v>
      </c>
      <c r="AA3153">
        <v>2011</v>
      </c>
      <c r="AB3153">
        <v>2000</v>
      </c>
      <c r="AC3153">
        <v>7</v>
      </c>
      <c r="AD3153">
        <v>2.35</v>
      </c>
      <c r="AE3153">
        <v>0</v>
      </c>
    </row>
    <row r="3154" spans="1:31" x14ac:dyDescent="0.45">
      <c r="A3154" t="s">
        <v>28</v>
      </c>
      <c r="B3154" t="s">
        <v>6858</v>
      </c>
      <c r="C3154" t="str">
        <f t="shared" si="98"/>
        <v>other</v>
      </c>
      <c r="D3154">
        <v>191</v>
      </c>
      <c r="E3154">
        <v>96</v>
      </c>
      <c r="F3154">
        <v>47</v>
      </c>
      <c r="G3154">
        <v>442</v>
      </c>
      <c r="H3154" t="s">
        <v>3528</v>
      </c>
      <c r="I3154">
        <v>3000</v>
      </c>
      <c r="J3154" s="1">
        <v>4835968</v>
      </c>
      <c r="K3154" s="1">
        <v>10000000</v>
      </c>
      <c r="L3154" s="1">
        <f>J3154/K3154</f>
        <v>0.48359679999999999</v>
      </c>
      <c r="M3154" s="2" t="str">
        <f t="shared" si="99"/>
        <v>other</v>
      </c>
      <c r="N3154" t="s">
        <v>5306</v>
      </c>
      <c r="O3154" t="s">
        <v>1533</v>
      </c>
      <c r="P3154" t="s">
        <v>15035</v>
      </c>
      <c r="Q3154">
        <v>40514</v>
      </c>
      <c r="R3154">
        <v>4053</v>
      </c>
      <c r="S3154" t="s">
        <v>8052</v>
      </c>
      <c r="T3154">
        <v>0</v>
      </c>
      <c r="U3154" t="s">
        <v>15036</v>
      </c>
      <c r="V3154" t="s">
        <v>15037</v>
      </c>
      <c r="W3154">
        <v>234</v>
      </c>
      <c r="X3154" t="s">
        <v>37</v>
      </c>
      <c r="Y3154" t="s">
        <v>38</v>
      </c>
      <c r="Z3154" t="s">
        <v>575</v>
      </c>
      <c r="AA3154">
        <v>2005</v>
      </c>
      <c r="AB3154">
        <v>497</v>
      </c>
      <c r="AC3154">
        <v>6.8</v>
      </c>
      <c r="AD3154">
        <v>2.35</v>
      </c>
      <c r="AE3154">
        <v>0</v>
      </c>
    </row>
    <row r="3155" spans="1:31" x14ac:dyDescent="0.45">
      <c r="A3155" t="s">
        <v>28</v>
      </c>
      <c r="B3155" t="s">
        <v>15038</v>
      </c>
      <c r="C3155" t="str">
        <f t="shared" si="98"/>
        <v>other</v>
      </c>
      <c r="D3155">
        <v>16</v>
      </c>
      <c r="E3155">
        <v>104</v>
      </c>
      <c r="F3155">
        <v>28</v>
      </c>
      <c r="G3155">
        <v>582</v>
      </c>
      <c r="H3155" t="s">
        <v>6372</v>
      </c>
      <c r="I3155">
        <v>962</v>
      </c>
      <c r="J3155" s="1">
        <v>4829497</v>
      </c>
      <c r="K3155" s="1">
        <v>10000000</v>
      </c>
      <c r="L3155" s="1">
        <f>J3155/K3155</f>
        <v>0.48294969999999998</v>
      </c>
      <c r="M3155" s="2" t="str">
        <f t="shared" si="99"/>
        <v>other</v>
      </c>
      <c r="N3155" t="s">
        <v>209</v>
      </c>
      <c r="O3155" t="s">
        <v>4433</v>
      </c>
      <c r="P3155" t="s">
        <v>15039</v>
      </c>
      <c r="Q3155">
        <v>2801</v>
      </c>
      <c r="R3155">
        <v>3871</v>
      </c>
      <c r="S3155" t="s">
        <v>2852</v>
      </c>
      <c r="T3155">
        <v>0</v>
      </c>
      <c r="U3155" t="s">
        <v>15040</v>
      </c>
      <c r="V3155" t="s">
        <v>15041</v>
      </c>
      <c r="W3155">
        <v>28</v>
      </c>
      <c r="X3155" t="s">
        <v>37</v>
      </c>
      <c r="Y3155" t="s">
        <v>38</v>
      </c>
      <c r="Z3155" t="s">
        <v>575</v>
      </c>
      <c r="AA3155">
        <v>1997</v>
      </c>
      <c r="AB3155">
        <v>826</v>
      </c>
      <c r="AC3155">
        <v>7.4</v>
      </c>
      <c r="AD3155">
        <v>1.85</v>
      </c>
      <c r="AE3155">
        <v>0</v>
      </c>
    </row>
    <row r="3156" spans="1:31" x14ac:dyDescent="0.45">
      <c r="A3156" t="s">
        <v>28</v>
      </c>
      <c r="B3156" t="s">
        <v>15042</v>
      </c>
      <c r="C3156" t="str">
        <f t="shared" si="98"/>
        <v>other</v>
      </c>
      <c r="D3156">
        <v>297</v>
      </c>
      <c r="E3156">
        <v>108</v>
      </c>
      <c r="F3156">
        <v>0</v>
      </c>
      <c r="G3156">
        <v>458</v>
      </c>
      <c r="H3156" t="s">
        <v>12770</v>
      </c>
      <c r="I3156">
        <v>1000</v>
      </c>
      <c r="J3156" s="1">
        <v>4814244</v>
      </c>
      <c r="K3156" s="1">
        <v>5000000</v>
      </c>
      <c r="L3156" s="1">
        <f>J3156/K3156</f>
        <v>0.96284879999999995</v>
      </c>
      <c r="M3156" s="2" t="str">
        <f t="shared" si="99"/>
        <v>other</v>
      </c>
      <c r="N3156" t="s">
        <v>842</v>
      </c>
      <c r="O3156" t="s">
        <v>6492</v>
      </c>
      <c r="P3156" t="s">
        <v>15043</v>
      </c>
      <c r="Q3156">
        <v>79909</v>
      </c>
      <c r="R3156">
        <v>3215</v>
      </c>
      <c r="S3156" t="s">
        <v>7589</v>
      </c>
      <c r="T3156">
        <v>1</v>
      </c>
      <c r="U3156" t="s">
        <v>15044</v>
      </c>
      <c r="V3156" t="s">
        <v>15045</v>
      </c>
      <c r="W3156">
        <v>279</v>
      </c>
      <c r="X3156" t="s">
        <v>37</v>
      </c>
      <c r="Y3156" t="s">
        <v>38</v>
      </c>
      <c r="Z3156" t="s">
        <v>575</v>
      </c>
      <c r="AA3156">
        <v>2015</v>
      </c>
      <c r="AB3156">
        <v>562</v>
      </c>
      <c r="AC3156">
        <v>7.1</v>
      </c>
      <c r="AD3156">
        <v>2.35</v>
      </c>
      <c r="AE3156">
        <v>0</v>
      </c>
    </row>
    <row r="3157" spans="1:31" x14ac:dyDescent="0.45">
      <c r="A3157" t="s">
        <v>28</v>
      </c>
      <c r="B3157" t="s">
        <v>15046</v>
      </c>
      <c r="C3157" t="str">
        <f t="shared" si="98"/>
        <v>other</v>
      </c>
      <c r="D3157">
        <v>47</v>
      </c>
      <c r="E3157">
        <v>108</v>
      </c>
      <c r="F3157">
        <v>2</v>
      </c>
      <c r="G3157">
        <v>30</v>
      </c>
      <c r="H3157" t="s">
        <v>15047</v>
      </c>
      <c r="I3157">
        <v>772</v>
      </c>
      <c r="J3157" s="1">
        <v>4806750</v>
      </c>
      <c r="K3157" s="1">
        <v>10000000</v>
      </c>
      <c r="L3157" s="1">
        <f>J3157/K3157</f>
        <v>0.48067500000000002</v>
      </c>
      <c r="M3157" s="2" t="str">
        <f t="shared" si="99"/>
        <v>other</v>
      </c>
      <c r="N3157" t="s">
        <v>7033</v>
      </c>
      <c r="O3157" t="s">
        <v>15048</v>
      </c>
      <c r="P3157" t="s">
        <v>15049</v>
      </c>
      <c r="Q3157">
        <v>4360</v>
      </c>
      <c r="R3157">
        <v>1058</v>
      </c>
      <c r="S3157" t="s">
        <v>15050</v>
      </c>
      <c r="T3157">
        <v>3</v>
      </c>
      <c r="U3157" t="s">
        <v>15051</v>
      </c>
      <c r="V3157" t="s">
        <v>15052</v>
      </c>
      <c r="W3157">
        <v>148</v>
      </c>
      <c r="X3157" t="s">
        <v>37</v>
      </c>
      <c r="Y3157" t="s">
        <v>38</v>
      </c>
      <c r="Z3157" t="s">
        <v>39</v>
      </c>
      <c r="AA3157">
        <v>2005</v>
      </c>
      <c r="AB3157">
        <v>232</v>
      </c>
      <c r="AC3157">
        <v>7</v>
      </c>
      <c r="AD3157">
        <v>2.35</v>
      </c>
      <c r="AE3157">
        <v>0</v>
      </c>
    </row>
    <row r="3158" spans="1:31" x14ac:dyDescent="0.45">
      <c r="A3158" t="s">
        <v>28</v>
      </c>
      <c r="B3158" t="s">
        <v>7530</v>
      </c>
      <c r="C3158" t="str">
        <f t="shared" si="98"/>
        <v>other</v>
      </c>
      <c r="D3158">
        <v>63</v>
      </c>
      <c r="E3158">
        <v>87</v>
      </c>
      <c r="F3158">
        <v>13</v>
      </c>
      <c r="G3158">
        <v>869</v>
      </c>
      <c r="H3158" t="s">
        <v>79</v>
      </c>
      <c r="I3158">
        <v>15000</v>
      </c>
      <c r="J3158" s="1">
        <v>4777007</v>
      </c>
      <c r="K3158" s="1">
        <v>22000000</v>
      </c>
      <c r="L3158" s="1">
        <f>J3158/K3158</f>
        <v>0.21713668181818183</v>
      </c>
      <c r="M3158" s="2" t="str">
        <f t="shared" si="99"/>
        <v>other</v>
      </c>
      <c r="N3158" t="s">
        <v>1671</v>
      </c>
      <c r="O3158" t="s">
        <v>285</v>
      </c>
      <c r="P3158" t="s">
        <v>15053</v>
      </c>
      <c r="Q3158">
        <v>15617</v>
      </c>
      <c r="R3158">
        <v>22485</v>
      </c>
      <c r="S3158" t="s">
        <v>2603</v>
      </c>
      <c r="T3158">
        <v>1</v>
      </c>
      <c r="U3158" t="s">
        <v>15054</v>
      </c>
      <c r="V3158" t="s">
        <v>15055</v>
      </c>
      <c r="W3158">
        <v>180</v>
      </c>
      <c r="X3158" t="s">
        <v>37</v>
      </c>
      <c r="Y3158" t="s">
        <v>38</v>
      </c>
      <c r="Z3158" t="s">
        <v>39</v>
      </c>
      <c r="AA3158">
        <v>2001</v>
      </c>
      <c r="AB3158">
        <v>4000</v>
      </c>
      <c r="AC3158">
        <v>5.8</v>
      </c>
      <c r="AD3158">
        <v>2.35</v>
      </c>
      <c r="AE3158">
        <v>0</v>
      </c>
    </row>
    <row r="3159" spans="1:31" x14ac:dyDescent="0.45">
      <c r="A3159" t="s">
        <v>28</v>
      </c>
      <c r="B3159" t="s">
        <v>14051</v>
      </c>
      <c r="C3159" t="str">
        <f t="shared" si="98"/>
        <v>other</v>
      </c>
      <c r="D3159">
        <v>144</v>
      </c>
      <c r="E3159">
        <v>89</v>
      </c>
      <c r="F3159">
        <v>406</v>
      </c>
      <c r="G3159">
        <v>759</v>
      </c>
      <c r="H3159" t="s">
        <v>1137</v>
      </c>
      <c r="I3159">
        <v>989</v>
      </c>
      <c r="J3159" s="1">
        <v>4771000</v>
      </c>
      <c r="K3159" s="1">
        <v>10000000</v>
      </c>
      <c r="L3159" s="1">
        <f>J3159/K3159</f>
        <v>0.47710000000000002</v>
      </c>
      <c r="M3159" s="2" t="str">
        <f t="shared" si="99"/>
        <v>other</v>
      </c>
      <c r="N3159" t="s">
        <v>1661</v>
      </c>
      <c r="O3159" t="s">
        <v>3220</v>
      </c>
      <c r="P3159" t="s">
        <v>15056</v>
      </c>
      <c r="Q3159">
        <v>200293</v>
      </c>
      <c r="R3159">
        <v>3462</v>
      </c>
      <c r="S3159" t="s">
        <v>852</v>
      </c>
      <c r="T3159">
        <v>0</v>
      </c>
      <c r="U3159" t="s">
        <v>15057</v>
      </c>
      <c r="V3159" t="s">
        <v>15058</v>
      </c>
      <c r="W3159">
        <v>621</v>
      </c>
      <c r="X3159" t="s">
        <v>37</v>
      </c>
      <c r="Y3159" t="s">
        <v>38</v>
      </c>
      <c r="Z3159" t="s">
        <v>575</v>
      </c>
      <c r="AA3159">
        <v>1999</v>
      </c>
      <c r="AB3159">
        <v>939</v>
      </c>
      <c r="AC3159">
        <v>7.8</v>
      </c>
      <c r="AD3159">
        <v>1.85</v>
      </c>
      <c r="AE3159">
        <v>0</v>
      </c>
    </row>
    <row r="3160" spans="1:31" x14ac:dyDescent="0.45">
      <c r="A3160" t="s">
        <v>28</v>
      </c>
      <c r="B3160" t="s">
        <v>15059</v>
      </c>
      <c r="C3160" t="str">
        <f t="shared" si="98"/>
        <v>other</v>
      </c>
      <c r="D3160">
        <v>77</v>
      </c>
      <c r="E3160">
        <v>97</v>
      </c>
      <c r="F3160">
        <v>31</v>
      </c>
      <c r="G3160">
        <v>551</v>
      </c>
      <c r="H3160" t="s">
        <v>9337</v>
      </c>
      <c r="I3160">
        <v>4000</v>
      </c>
      <c r="J3160" s="1">
        <v>4741987</v>
      </c>
      <c r="K3160" s="1">
        <v>10000000</v>
      </c>
      <c r="L3160" s="1">
        <f>J3160/K3160</f>
        <v>0.47419869999999997</v>
      </c>
      <c r="M3160" s="2" t="str">
        <f t="shared" si="99"/>
        <v>other</v>
      </c>
      <c r="N3160" t="s">
        <v>15060</v>
      </c>
      <c r="O3160" t="s">
        <v>79</v>
      </c>
      <c r="P3160" t="s">
        <v>15061</v>
      </c>
      <c r="Q3160">
        <v>27265</v>
      </c>
      <c r="R3160">
        <v>6388</v>
      </c>
      <c r="S3160" t="s">
        <v>4755</v>
      </c>
      <c r="T3160">
        <v>0</v>
      </c>
      <c r="U3160" t="s">
        <v>15062</v>
      </c>
      <c r="V3160" t="s">
        <v>15063</v>
      </c>
      <c r="W3160">
        <v>321</v>
      </c>
      <c r="X3160" t="s">
        <v>37</v>
      </c>
      <c r="Y3160" t="s">
        <v>757</v>
      </c>
      <c r="Z3160" t="s">
        <v>39</v>
      </c>
      <c r="AA3160">
        <v>1999</v>
      </c>
      <c r="AB3160">
        <v>980</v>
      </c>
      <c r="AC3160">
        <v>6.5</v>
      </c>
      <c r="AD3160">
        <v>1.85</v>
      </c>
      <c r="AE3160">
        <v>0</v>
      </c>
    </row>
    <row r="3161" spans="1:31" x14ac:dyDescent="0.45">
      <c r="A3161" t="s">
        <v>28</v>
      </c>
      <c r="B3161" t="s">
        <v>250</v>
      </c>
      <c r="C3161" t="str">
        <f t="shared" si="98"/>
        <v>other</v>
      </c>
      <c r="D3161">
        <v>325</v>
      </c>
      <c r="E3161">
        <v>106</v>
      </c>
      <c r="F3161">
        <v>13000</v>
      </c>
      <c r="G3161">
        <v>309</v>
      </c>
      <c r="H3161" t="s">
        <v>2984</v>
      </c>
      <c r="I3161">
        <v>11000</v>
      </c>
      <c r="J3161" s="1">
        <v>4734235</v>
      </c>
      <c r="K3161" s="1">
        <v>10000000</v>
      </c>
      <c r="L3161" s="1">
        <f>J3161/K3161</f>
        <v>0.4734235</v>
      </c>
      <c r="M3161" s="2" t="str">
        <f t="shared" si="99"/>
        <v>other</v>
      </c>
      <c r="N3161" t="s">
        <v>15064</v>
      </c>
      <c r="O3161" t="s">
        <v>51</v>
      </c>
      <c r="P3161" t="s">
        <v>15065</v>
      </c>
      <c r="Q3161">
        <v>55539</v>
      </c>
      <c r="R3161">
        <v>12418</v>
      </c>
      <c r="S3161" t="s">
        <v>12532</v>
      </c>
      <c r="T3161">
        <v>3</v>
      </c>
      <c r="U3161" t="s">
        <v>15066</v>
      </c>
      <c r="V3161" t="s">
        <v>15067</v>
      </c>
      <c r="W3161">
        <v>147</v>
      </c>
      <c r="X3161" t="s">
        <v>37</v>
      </c>
      <c r="Y3161" t="s">
        <v>38</v>
      </c>
      <c r="Z3161" t="s">
        <v>39</v>
      </c>
      <c r="AA3161">
        <v>2014</v>
      </c>
      <c r="AB3161">
        <v>430</v>
      </c>
      <c r="AC3161">
        <v>7</v>
      </c>
      <c r="AD3161">
        <v>1.85</v>
      </c>
      <c r="AE3161">
        <v>0</v>
      </c>
    </row>
    <row r="3162" spans="1:31" x14ac:dyDescent="0.45">
      <c r="A3162" t="s">
        <v>28</v>
      </c>
      <c r="B3162" t="s">
        <v>220</v>
      </c>
      <c r="C3162" t="str">
        <f t="shared" si="98"/>
        <v>other</v>
      </c>
      <c r="D3162">
        <v>100</v>
      </c>
      <c r="E3162">
        <v>100</v>
      </c>
      <c r="F3162">
        <v>532</v>
      </c>
      <c r="G3162">
        <v>711</v>
      </c>
      <c r="H3162" t="s">
        <v>8499</v>
      </c>
      <c r="I3162">
        <v>4000</v>
      </c>
      <c r="J3162" s="1">
        <v>4720371</v>
      </c>
      <c r="K3162" s="1">
        <v>10000000</v>
      </c>
      <c r="L3162" s="1">
        <f>J3162/K3162</f>
        <v>0.47203709999999999</v>
      </c>
      <c r="M3162" s="2" t="str">
        <f t="shared" si="99"/>
        <v>other</v>
      </c>
      <c r="N3162" t="s">
        <v>5957</v>
      </c>
      <c r="O3162" t="s">
        <v>245</v>
      </c>
      <c r="P3162" t="s">
        <v>15068</v>
      </c>
      <c r="Q3162">
        <v>39331</v>
      </c>
      <c r="R3162">
        <v>6046</v>
      </c>
      <c r="S3162" t="s">
        <v>520</v>
      </c>
      <c r="T3162">
        <v>0</v>
      </c>
      <c r="U3162" t="s">
        <v>15069</v>
      </c>
      <c r="V3162" t="s">
        <v>15070</v>
      </c>
      <c r="W3162">
        <v>481</v>
      </c>
      <c r="X3162" t="s">
        <v>37</v>
      </c>
      <c r="Y3162" t="s">
        <v>38</v>
      </c>
      <c r="Z3162" t="s">
        <v>575</v>
      </c>
      <c r="AA3162">
        <v>1998</v>
      </c>
      <c r="AB3162">
        <v>796</v>
      </c>
      <c r="AC3162">
        <v>6.3</v>
      </c>
      <c r="AD3162">
        <v>1.85</v>
      </c>
      <c r="AE3162">
        <v>0</v>
      </c>
    </row>
    <row r="3163" spans="1:31" x14ac:dyDescent="0.45">
      <c r="A3163" t="s">
        <v>28</v>
      </c>
      <c r="B3163" t="s">
        <v>12355</v>
      </c>
      <c r="C3163" t="str">
        <f t="shared" si="98"/>
        <v>other</v>
      </c>
      <c r="D3163">
        <v>52</v>
      </c>
      <c r="E3163">
        <v>89</v>
      </c>
      <c r="F3163">
        <v>18</v>
      </c>
      <c r="G3163">
        <v>2000</v>
      </c>
      <c r="H3163" t="s">
        <v>5892</v>
      </c>
      <c r="I3163">
        <v>7000</v>
      </c>
      <c r="J3163" s="1">
        <v>4717455</v>
      </c>
      <c r="K3163" s="1">
        <v>10000000</v>
      </c>
      <c r="L3163" s="1">
        <f>J3163/K3163</f>
        <v>0.47174549999999998</v>
      </c>
      <c r="M3163" s="2" t="str">
        <f t="shared" si="99"/>
        <v>other</v>
      </c>
      <c r="N3163" t="s">
        <v>1671</v>
      </c>
      <c r="O3163" t="s">
        <v>508</v>
      </c>
      <c r="P3163" t="s">
        <v>15071</v>
      </c>
      <c r="Q3163">
        <v>12706</v>
      </c>
      <c r="R3163">
        <v>13626</v>
      </c>
      <c r="S3163" t="s">
        <v>2366</v>
      </c>
      <c r="T3163">
        <v>9</v>
      </c>
      <c r="U3163" t="s">
        <v>15072</v>
      </c>
      <c r="V3163" t="s">
        <v>15073</v>
      </c>
      <c r="W3163">
        <v>75</v>
      </c>
      <c r="X3163" t="s">
        <v>37</v>
      </c>
      <c r="Y3163" t="s">
        <v>38</v>
      </c>
      <c r="Z3163" t="s">
        <v>90</v>
      </c>
      <c r="AA3163">
        <v>2004</v>
      </c>
      <c r="AB3163">
        <v>2000</v>
      </c>
      <c r="AC3163">
        <v>5.3</v>
      </c>
      <c r="AD3163">
        <v>1.85</v>
      </c>
      <c r="AE3163">
        <v>0</v>
      </c>
    </row>
    <row r="3164" spans="1:31" x14ac:dyDescent="0.45">
      <c r="A3164" t="s">
        <v>28</v>
      </c>
      <c r="B3164" t="s">
        <v>2236</v>
      </c>
      <c r="C3164" t="str">
        <f t="shared" si="98"/>
        <v>other</v>
      </c>
      <c r="D3164">
        <v>98</v>
      </c>
      <c r="E3164">
        <v>114</v>
      </c>
      <c r="F3164">
        <v>0</v>
      </c>
      <c r="G3164">
        <v>298</v>
      </c>
      <c r="H3164" t="s">
        <v>11910</v>
      </c>
      <c r="I3164">
        <v>537</v>
      </c>
      <c r="J3164" s="1">
        <v>4710455</v>
      </c>
      <c r="K3164" s="1">
        <v>10000000</v>
      </c>
      <c r="L3164" s="1">
        <f>J3164/K3164</f>
        <v>0.47104550000000001</v>
      </c>
      <c r="M3164" s="2" t="str">
        <f t="shared" si="99"/>
        <v>other</v>
      </c>
      <c r="N3164" t="s">
        <v>842</v>
      </c>
      <c r="O3164" t="s">
        <v>1376</v>
      </c>
      <c r="P3164" t="s">
        <v>15074</v>
      </c>
      <c r="Q3164">
        <v>20113</v>
      </c>
      <c r="R3164">
        <v>1856</v>
      </c>
      <c r="S3164" t="s">
        <v>3476</v>
      </c>
      <c r="T3164">
        <v>0</v>
      </c>
      <c r="U3164" t="s">
        <v>15075</v>
      </c>
      <c r="V3164" t="s">
        <v>15076</v>
      </c>
      <c r="W3164">
        <v>178</v>
      </c>
      <c r="X3164" t="s">
        <v>37</v>
      </c>
      <c r="Y3164" t="s">
        <v>38</v>
      </c>
      <c r="Z3164" t="s">
        <v>575</v>
      </c>
      <c r="AA3164">
        <v>1984</v>
      </c>
      <c r="AB3164">
        <v>376</v>
      </c>
      <c r="AC3164">
        <v>6.8</v>
      </c>
      <c r="AD3164">
        <v>1.85</v>
      </c>
      <c r="AE3164">
        <v>0</v>
      </c>
    </row>
    <row r="3165" spans="1:31" x14ac:dyDescent="0.45">
      <c r="A3165" t="s">
        <v>28</v>
      </c>
      <c r="B3165" t="s">
        <v>9833</v>
      </c>
      <c r="C3165" t="str">
        <f t="shared" si="98"/>
        <v>other</v>
      </c>
      <c r="D3165">
        <v>163</v>
      </c>
      <c r="E3165">
        <v>95</v>
      </c>
      <c r="F3165">
        <v>434</v>
      </c>
      <c r="G3165">
        <v>472</v>
      </c>
      <c r="H3165" t="s">
        <v>2091</v>
      </c>
      <c r="I3165">
        <v>1000</v>
      </c>
      <c r="J3165" s="1">
        <v>4700361</v>
      </c>
      <c r="K3165" s="1">
        <v>10000000</v>
      </c>
      <c r="L3165" s="1">
        <f>J3165/K3165</f>
        <v>0.47003610000000001</v>
      </c>
      <c r="M3165" s="2" t="str">
        <f t="shared" si="99"/>
        <v>other</v>
      </c>
      <c r="N3165" t="s">
        <v>1413</v>
      </c>
      <c r="O3165" t="s">
        <v>15077</v>
      </c>
      <c r="P3165" t="s">
        <v>15078</v>
      </c>
      <c r="Q3165">
        <v>35888</v>
      </c>
      <c r="R3165">
        <v>2618</v>
      </c>
      <c r="S3165" t="s">
        <v>6350</v>
      </c>
      <c r="T3165">
        <v>3</v>
      </c>
      <c r="U3165" t="s">
        <v>15079</v>
      </c>
      <c r="V3165" t="s">
        <v>15080</v>
      </c>
      <c r="W3165">
        <v>125</v>
      </c>
      <c r="X3165" t="s">
        <v>37</v>
      </c>
      <c r="Y3165" t="s">
        <v>38</v>
      </c>
      <c r="Z3165" t="s">
        <v>575</v>
      </c>
      <c r="AA3165">
        <v>2010</v>
      </c>
      <c r="AB3165">
        <v>622</v>
      </c>
      <c r="AC3165">
        <v>5.5</v>
      </c>
      <c r="AD3165">
        <v>2.35</v>
      </c>
      <c r="AE3165">
        <v>0</v>
      </c>
    </row>
    <row r="3166" spans="1:31" x14ac:dyDescent="0.45">
      <c r="A3166" t="s">
        <v>28</v>
      </c>
      <c r="B3166" t="s">
        <v>5637</v>
      </c>
      <c r="C3166" t="str">
        <f t="shared" si="98"/>
        <v>other</v>
      </c>
      <c r="D3166">
        <v>137</v>
      </c>
      <c r="E3166">
        <v>97</v>
      </c>
      <c r="F3166">
        <v>350</v>
      </c>
      <c r="G3166">
        <v>250</v>
      </c>
      <c r="H3166" t="s">
        <v>1657</v>
      </c>
      <c r="I3166">
        <v>460</v>
      </c>
      <c r="J3166" s="1">
        <v>4693919</v>
      </c>
      <c r="K3166" s="1">
        <v>10000000</v>
      </c>
      <c r="L3166" s="1">
        <f>J3166/K3166</f>
        <v>0.46939189999999997</v>
      </c>
      <c r="M3166" s="2" t="str">
        <f t="shared" si="99"/>
        <v>other</v>
      </c>
      <c r="N3166" t="s">
        <v>2115</v>
      </c>
      <c r="O3166" t="s">
        <v>4118</v>
      </c>
      <c r="P3166" t="s">
        <v>15081</v>
      </c>
      <c r="Q3166">
        <v>34848</v>
      </c>
      <c r="R3166">
        <v>1334</v>
      </c>
      <c r="S3166" t="s">
        <v>12417</v>
      </c>
      <c r="T3166">
        <v>1</v>
      </c>
      <c r="U3166" t="s">
        <v>15082</v>
      </c>
      <c r="V3166" t="s">
        <v>15083</v>
      </c>
      <c r="W3166">
        <v>203</v>
      </c>
      <c r="X3166" t="s">
        <v>37</v>
      </c>
      <c r="Y3166" t="s">
        <v>56</v>
      </c>
      <c r="Z3166" t="s">
        <v>575</v>
      </c>
      <c r="AA3166">
        <v>2002</v>
      </c>
      <c r="AB3166">
        <v>372</v>
      </c>
      <c r="AC3166">
        <v>7.4</v>
      </c>
      <c r="AD3166">
        <v>1.85</v>
      </c>
      <c r="AE3166">
        <v>0</v>
      </c>
    </row>
    <row r="3167" spans="1:31" x14ac:dyDescent="0.45">
      <c r="A3167" t="s">
        <v>28</v>
      </c>
      <c r="B3167" t="s">
        <v>8754</v>
      </c>
      <c r="C3167" t="str">
        <f t="shared" si="98"/>
        <v>other</v>
      </c>
      <c r="D3167">
        <v>180</v>
      </c>
      <c r="E3167">
        <v>94</v>
      </c>
      <c r="F3167">
        <v>0</v>
      </c>
      <c r="G3167">
        <v>3000</v>
      </c>
      <c r="H3167" t="s">
        <v>208</v>
      </c>
      <c r="I3167">
        <v>20000</v>
      </c>
      <c r="J3167" s="1">
        <v>4692814</v>
      </c>
      <c r="K3167" s="1">
        <v>6000000</v>
      </c>
      <c r="L3167" s="1">
        <f>J3167/K3167</f>
        <v>0.78213566666666667</v>
      </c>
      <c r="M3167" s="2" t="str">
        <f t="shared" si="99"/>
        <v>other</v>
      </c>
      <c r="N3167" t="s">
        <v>1661</v>
      </c>
      <c r="O3167" t="s">
        <v>258</v>
      </c>
      <c r="P3167" t="s">
        <v>15084</v>
      </c>
      <c r="Q3167">
        <v>79146</v>
      </c>
      <c r="R3167">
        <v>41059</v>
      </c>
      <c r="S3167" t="s">
        <v>2503</v>
      </c>
      <c r="T3167">
        <v>10</v>
      </c>
      <c r="U3167" t="s">
        <v>15085</v>
      </c>
      <c r="V3167" t="s">
        <v>15086</v>
      </c>
      <c r="W3167">
        <v>352</v>
      </c>
      <c r="X3167" t="s">
        <v>37</v>
      </c>
      <c r="Y3167" t="s">
        <v>38</v>
      </c>
      <c r="Z3167" t="s">
        <v>575</v>
      </c>
      <c r="AA3167">
        <v>2013</v>
      </c>
      <c r="AB3167">
        <v>14000</v>
      </c>
      <c r="AC3167">
        <v>4.3</v>
      </c>
      <c r="AD3167">
        <v>1.85</v>
      </c>
      <c r="AE3167">
        <v>0</v>
      </c>
    </row>
    <row r="3168" spans="1:31" x14ac:dyDescent="0.45">
      <c r="A3168" t="s">
        <v>28</v>
      </c>
      <c r="B3168" t="s">
        <v>1803</v>
      </c>
      <c r="C3168" t="str">
        <f t="shared" si="98"/>
        <v>other</v>
      </c>
      <c r="D3168">
        <v>321</v>
      </c>
      <c r="E3168">
        <v>103</v>
      </c>
      <c r="F3168">
        <v>207</v>
      </c>
      <c r="G3168">
        <v>3000</v>
      </c>
      <c r="H3168" t="s">
        <v>555</v>
      </c>
      <c r="I3168">
        <v>40000</v>
      </c>
      <c r="J3168" s="1">
        <v>4681503</v>
      </c>
      <c r="K3168" s="1">
        <v>100000000</v>
      </c>
      <c r="L3168" s="1">
        <f>J3168/K3168</f>
        <v>4.6815030000000001E-2</v>
      </c>
      <c r="M3168" s="2" t="str">
        <f t="shared" si="99"/>
        <v>other</v>
      </c>
      <c r="N3168" t="s">
        <v>1804</v>
      </c>
      <c r="O3168" t="s">
        <v>43</v>
      </c>
      <c r="P3168" t="s">
        <v>1805</v>
      </c>
      <c r="Q3168">
        <v>176606</v>
      </c>
      <c r="R3168">
        <v>55175</v>
      </c>
      <c r="S3168" t="s">
        <v>1806</v>
      </c>
      <c r="T3168">
        <v>0</v>
      </c>
      <c r="U3168" t="s">
        <v>1807</v>
      </c>
      <c r="V3168" t="s">
        <v>1808</v>
      </c>
      <c r="W3168">
        <v>374</v>
      </c>
      <c r="X3168" t="s">
        <v>37</v>
      </c>
      <c r="Y3168" t="s">
        <v>38</v>
      </c>
      <c r="Z3168" t="s">
        <v>39</v>
      </c>
      <c r="AA3168">
        <v>2010</v>
      </c>
      <c r="AB3168">
        <v>11000</v>
      </c>
      <c r="AC3168">
        <v>6</v>
      </c>
      <c r="AD3168">
        <v>2.35</v>
      </c>
      <c r="AE3168">
        <v>0</v>
      </c>
    </row>
    <row r="3169" spans="1:31" x14ac:dyDescent="0.45">
      <c r="A3169" t="s">
        <v>28</v>
      </c>
      <c r="B3169" t="s">
        <v>15087</v>
      </c>
      <c r="C3169" t="str">
        <f t="shared" si="98"/>
        <v>other</v>
      </c>
      <c r="D3169">
        <v>100</v>
      </c>
      <c r="E3169">
        <v>95</v>
      </c>
      <c r="F3169">
        <v>4</v>
      </c>
      <c r="G3169">
        <v>655</v>
      </c>
      <c r="H3169" t="s">
        <v>9892</v>
      </c>
      <c r="I3169">
        <v>939</v>
      </c>
      <c r="J3169" s="1">
        <v>4651977</v>
      </c>
      <c r="K3169" s="1">
        <v>10000000</v>
      </c>
      <c r="L3169" s="1">
        <f>J3169/K3169</f>
        <v>0.46519769999999999</v>
      </c>
      <c r="M3169" s="2" t="str">
        <f t="shared" si="99"/>
        <v>other</v>
      </c>
      <c r="N3169" t="s">
        <v>3622</v>
      </c>
      <c r="O3169" t="s">
        <v>1137</v>
      </c>
      <c r="P3169" t="s">
        <v>15088</v>
      </c>
      <c r="Q3169">
        <v>21268</v>
      </c>
      <c r="R3169">
        <v>3651</v>
      </c>
      <c r="S3169" t="s">
        <v>7901</v>
      </c>
      <c r="T3169">
        <v>0</v>
      </c>
      <c r="U3169" t="s">
        <v>15089</v>
      </c>
      <c r="V3169" t="s">
        <v>15090</v>
      </c>
      <c r="W3169">
        <v>53</v>
      </c>
      <c r="X3169" t="s">
        <v>37</v>
      </c>
      <c r="Y3169" t="s">
        <v>38</v>
      </c>
      <c r="Z3169" t="s">
        <v>39</v>
      </c>
      <c r="AA3169">
        <v>2008</v>
      </c>
      <c r="AB3169">
        <v>702</v>
      </c>
      <c r="AC3169">
        <v>5.2</v>
      </c>
      <c r="AD3169">
        <v>2.35</v>
      </c>
      <c r="AE3169">
        <v>0</v>
      </c>
    </row>
    <row r="3170" spans="1:31" x14ac:dyDescent="0.45">
      <c r="A3170" t="s">
        <v>737</v>
      </c>
      <c r="B3170" t="s">
        <v>15091</v>
      </c>
      <c r="C3170" t="str">
        <f t="shared" si="98"/>
        <v>other</v>
      </c>
      <c r="D3170">
        <v>265</v>
      </c>
      <c r="E3170">
        <v>101</v>
      </c>
      <c r="F3170">
        <v>63</v>
      </c>
      <c r="G3170">
        <v>172</v>
      </c>
      <c r="H3170" t="s">
        <v>12053</v>
      </c>
      <c r="I3170">
        <v>7000</v>
      </c>
      <c r="J3170" s="1">
        <v>4613815</v>
      </c>
      <c r="K3170" s="1">
        <v>10000000</v>
      </c>
      <c r="L3170" s="1">
        <f>J3170/K3170</f>
        <v>0.4613815</v>
      </c>
      <c r="M3170" s="2" t="str">
        <f t="shared" si="99"/>
        <v>other</v>
      </c>
      <c r="N3170" t="s">
        <v>15092</v>
      </c>
      <c r="O3170" t="s">
        <v>508</v>
      </c>
      <c r="P3170" t="s">
        <v>15093</v>
      </c>
      <c r="Q3170">
        <v>87203</v>
      </c>
      <c r="R3170">
        <v>7747</v>
      </c>
      <c r="S3170" t="s">
        <v>15094</v>
      </c>
      <c r="T3170">
        <v>2</v>
      </c>
      <c r="U3170" t="s">
        <v>15095</v>
      </c>
      <c r="V3170" t="s">
        <v>15096</v>
      </c>
      <c r="W3170">
        <v>221</v>
      </c>
      <c r="X3170" t="s">
        <v>37</v>
      </c>
      <c r="Y3170" t="s">
        <v>38</v>
      </c>
      <c r="Z3170" t="s">
        <v>575</v>
      </c>
      <c r="AA3170">
        <v>2012</v>
      </c>
      <c r="AB3170">
        <v>353</v>
      </c>
      <c r="AC3170">
        <v>6.7</v>
      </c>
      <c r="AD3170">
        <v>2.35</v>
      </c>
      <c r="AE3170">
        <v>0</v>
      </c>
    </row>
    <row r="3171" spans="1:31" x14ac:dyDescent="0.45">
      <c r="A3171" t="s">
        <v>28</v>
      </c>
      <c r="B3171" t="s">
        <v>8940</v>
      </c>
      <c r="C3171" t="str">
        <f t="shared" si="98"/>
        <v>other</v>
      </c>
      <c r="D3171">
        <v>212</v>
      </c>
      <c r="E3171">
        <v>87</v>
      </c>
      <c r="F3171">
        <v>44</v>
      </c>
      <c r="G3171">
        <v>727</v>
      </c>
      <c r="H3171" t="s">
        <v>1137</v>
      </c>
      <c r="I3171">
        <v>1000</v>
      </c>
      <c r="J3171" s="1">
        <v>4600000</v>
      </c>
      <c r="L3171" s="1" t="e">
        <f>J3171/K3171</f>
        <v>#DIV/0!</v>
      </c>
      <c r="M3171" s="2" t="e">
        <f t="shared" si="99"/>
        <v>#DIV/0!</v>
      </c>
      <c r="N3171" t="s">
        <v>1661</v>
      </c>
      <c r="O3171" t="s">
        <v>4462</v>
      </c>
      <c r="P3171" t="s">
        <v>15097</v>
      </c>
      <c r="Q3171">
        <v>32697</v>
      </c>
      <c r="R3171">
        <v>4769</v>
      </c>
      <c r="S3171" t="s">
        <v>4980</v>
      </c>
      <c r="T3171">
        <v>1</v>
      </c>
      <c r="U3171" t="s">
        <v>15098</v>
      </c>
      <c r="V3171" t="s">
        <v>15099</v>
      </c>
      <c r="W3171">
        <v>85</v>
      </c>
      <c r="X3171" t="s">
        <v>37</v>
      </c>
      <c r="Y3171" t="s">
        <v>38</v>
      </c>
      <c r="Z3171" t="s">
        <v>575</v>
      </c>
      <c r="AA3171">
        <v>2011</v>
      </c>
      <c r="AB3171">
        <v>939</v>
      </c>
      <c r="AC3171">
        <v>6.3</v>
      </c>
      <c r="AD3171">
        <v>1.85</v>
      </c>
      <c r="AE3171">
        <v>0</v>
      </c>
    </row>
    <row r="3172" spans="1:31" x14ac:dyDescent="0.45">
      <c r="A3172" t="s">
        <v>28</v>
      </c>
      <c r="C3172" t="str">
        <f t="shared" si="98"/>
        <v>other</v>
      </c>
      <c r="D3172">
        <v>68</v>
      </c>
      <c r="E3172">
        <v>40</v>
      </c>
      <c r="G3172">
        <v>476</v>
      </c>
      <c r="H3172" t="s">
        <v>1321</v>
      </c>
      <c r="I3172">
        <v>1000</v>
      </c>
      <c r="J3172" s="1">
        <v>4599680</v>
      </c>
      <c r="L3172" s="1" t="e">
        <f>J3172/K3172</f>
        <v>#DIV/0!</v>
      </c>
      <c r="M3172" s="2" t="e">
        <f t="shared" si="99"/>
        <v>#DIV/0!</v>
      </c>
      <c r="N3172" t="s">
        <v>11279</v>
      </c>
      <c r="O3172" t="s">
        <v>15100</v>
      </c>
      <c r="P3172" t="s">
        <v>15101</v>
      </c>
      <c r="Q3172">
        <v>111506</v>
      </c>
      <c r="R3172">
        <v>2198</v>
      </c>
      <c r="S3172" t="s">
        <v>15102</v>
      </c>
      <c r="T3172">
        <v>2</v>
      </c>
      <c r="U3172" t="s">
        <v>15103</v>
      </c>
      <c r="V3172" t="s">
        <v>15104</v>
      </c>
      <c r="W3172">
        <v>173</v>
      </c>
      <c r="X3172" t="s">
        <v>37</v>
      </c>
      <c r="Y3172" t="s">
        <v>38</v>
      </c>
      <c r="Z3172" t="s">
        <v>1116</v>
      </c>
      <c r="AB3172">
        <v>722</v>
      </c>
      <c r="AC3172">
        <v>7.9</v>
      </c>
      <c r="AD3172">
        <v>1.78</v>
      </c>
      <c r="AE3172">
        <v>0</v>
      </c>
    </row>
    <row r="3173" spans="1:31" x14ac:dyDescent="0.45">
      <c r="A3173" t="s">
        <v>737</v>
      </c>
      <c r="B3173" t="s">
        <v>7734</v>
      </c>
      <c r="C3173" t="str">
        <f t="shared" si="98"/>
        <v>other</v>
      </c>
      <c r="D3173">
        <v>162</v>
      </c>
      <c r="E3173">
        <v>101</v>
      </c>
      <c r="F3173">
        <v>194</v>
      </c>
      <c r="G3173">
        <v>602</v>
      </c>
      <c r="H3173" t="s">
        <v>7736</v>
      </c>
      <c r="I3173">
        <v>1000</v>
      </c>
      <c r="J3173" s="1">
        <v>4595000</v>
      </c>
      <c r="K3173" s="1">
        <v>7500000</v>
      </c>
      <c r="L3173" s="1">
        <f>J3173/K3173</f>
        <v>0.61266666666666669</v>
      </c>
      <c r="M3173" s="2" t="str">
        <f t="shared" si="99"/>
        <v>other</v>
      </c>
      <c r="N3173" t="s">
        <v>1925</v>
      </c>
      <c r="O3173" t="s">
        <v>2074</v>
      </c>
      <c r="P3173" t="s">
        <v>15105</v>
      </c>
      <c r="Q3173">
        <v>782437</v>
      </c>
      <c r="R3173">
        <v>3858</v>
      </c>
      <c r="S3173" t="s">
        <v>1311</v>
      </c>
      <c r="T3173">
        <v>2</v>
      </c>
      <c r="U3173" t="s">
        <v>15106</v>
      </c>
      <c r="V3173" t="s">
        <v>15107</v>
      </c>
      <c r="W3173">
        <v>1420</v>
      </c>
      <c r="X3173" t="s">
        <v>37</v>
      </c>
      <c r="Y3173" t="s">
        <v>38</v>
      </c>
      <c r="Z3173" t="s">
        <v>575</v>
      </c>
      <c r="AA3173">
        <v>1998</v>
      </c>
      <c r="AB3173">
        <v>816</v>
      </c>
      <c r="AC3173">
        <v>8.6</v>
      </c>
      <c r="AD3173">
        <v>1.85</v>
      </c>
      <c r="AE3173">
        <v>0</v>
      </c>
    </row>
    <row r="3174" spans="1:31" x14ac:dyDescent="0.45">
      <c r="A3174" t="s">
        <v>28</v>
      </c>
      <c r="B3174" t="s">
        <v>15108</v>
      </c>
      <c r="C3174" t="str">
        <f t="shared" si="98"/>
        <v>other</v>
      </c>
      <c r="D3174">
        <v>147</v>
      </c>
      <c r="E3174">
        <v>82</v>
      </c>
      <c r="F3174">
        <v>87</v>
      </c>
      <c r="G3174">
        <v>444</v>
      </c>
      <c r="H3174" t="s">
        <v>15109</v>
      </c>
      <c r="I3174">
        <v>1000</v>
      </c>
      <c r="J3174" s="1">
        <v>4584886</v>
      </c>
      <c r="K3174" s="1">
        <v>10000000</v>
      </c>
      <c r="L3174" s="1">
        <f>J3174/K3174</f>
        <v>0.45848860000000002</v>
      </c>
      <c r="M3174" s="2" t="str">
        <f t="shared" si="99"/>
        <v>other</v>
      </c>
      <c r="N3174" t="s">
        <v>4894</v>
      </c>
      <c r="O3174" t="s">
        <v>3133</v>
      </c>
      <c r="P3174" t="s">
        <v>15110</v>
      </c>
      <c r="Q3174">
        <v>36029</v>
      </c>
      <c r="R3174">
        <v>3818</v>
      </c>
      <c r="S3174" t="s">
        <v>15111</v>
      </c>
      <c r="T3174">
        <v>0</v>
      </c>
      <c r="U3174" t="s">
        <v>15112</v>
      </c>
      <c r="V3174" t="s">
        <v>15113</v>
      </c>
      <c r="W3174">
        <v>99</v>
      </c>
      <c r="X3174" t="s">
        <v>37</v>
      </c>
      <c r="Y3174" t="s">
        <v>38</v>
      </c>
      <c r="Z3174" t="s">
        <v>575</v>
      </c>
      <c r="AA3174">
        <v>2012</v>
      </c>
      <c r="AB3174">
        <v>581</v>
      </c>
      <c r="AC3174">
        <v>6.1</v>
      </c>
      <c r="AD3174">
        <v>2.35</v>
      </c>
      <c r="AE3174">
        <v>0</v>
      </c>
    </row>
    <row r="3175" spans="1:31" x14ac:dyDescent="0.45">
      <c r="A3175" t="s">
        <v>28</v>
      </c>
      <c r="B3175" t="s">
        <v>15114</v>
      </c>
      <c r="C3175" t="str">
        <f t="shared" si="98"/>
        <v>other</v>
      </c>
      <c r="D3175">
        <v>33</v>
      </c>
      <c r="E3175">
        <v>74</v>
      </c>
      <c r="F3175">
        <v>0</v>
      </c>
      <c r="G3175">
        <v>719</v>
      </c>
      <c r="H3175" t="s">
        <v>256</v>
      </c>
      <c r="I3175">
        <v>886</v>
      </c>
      <c r="J3175" s="1">
        <v>4581222</v>
      </c>
      <c r="K3175" s="1">
        <v>10000000</v>
      </c>
      <c r="L3175" s="1">
        <f>J3175/K3175</f>
        <v>0.45812219999999998</v>
      </c>
      <c r="M3175" s="2" t="str">
        <f t="shared" si="99"/>
        <v>other</v>
      </c>
      <c r="N3175" t="s">
        <v>8000</v>
      </c>
      <c r="O3175" t="s">
        <v>1374</v>
      </c>
      <c r="P3175" t="s">
        <v>15115</v>
      </c>
      <c r="Q3175">
        <v>1231</v>
      </c>
      <c r="R3175">
        <v>5139</v>
      </c>
      <c r="S3175" t="s">
        <v>3014</v>
      </c>
      <c r="T3175">
        <v>0</v>
      </c>
      <c r="U3175" t="s">
        <v>15116</v>
      </c>
      <c r="V3175" t="s">
        <v>15117</v>
      </c>
      <c r="W3175">
        <v>26</v>
      </c>
      <c r="X3175" t="s">
        <v>37</v>
      </c>
      <c r="Y3175" t="s">
        <v>38</v>
      </c>
      <c r="Z3175" t="s">
        <v>90</v>
      </c>
      <c r="AA3175">
        <v>2004</v>
      </c>
      <c r="AB3175">
        <v>808</v>
      </c>
      <c r="AC3175">
        <v>5.8</v>
      </c>
      <c r="AD3175">
        <v>1.85</v>
      </c>
      <c r="AE3175">
        <v>0</v>
      </c>
    </row>
    <row r="3176" spans="1:31" x14ac:dyDescent="0.45">
      <c r="A3176" t="s">
        <v>28</v>
      </c>
      <c r="B3176" t="s">
        <v>15118</v>
      </c>
      <c r="C3176" t="str">
        <f t="shared" si="98"/>
        <v>other</v>
      </c>
      <c r="D3176">
        <v>94</v>
      </c>
      <c r="E3176">
        <v>130</v>
      </c>
      <c r="F3176">
        <v>63</v>
      </c>
      <c r="G3176">
        <v>2</v>
      </c>
      <c r="H3176" t="s">
        <v>15119</v>
      </c>
      <c r="I3176">
        <v>24</v>
      </c>
      <c r="J3176" s="1">
        <v>4563029</v>
      </c>
      <c r="K3176" s="1">
        <v>10000000</v>
      </c>
      <c r="L3176" s="1">
        <f>J3176/K3176</f>
        <v>0.45630290000000001</v>
      </c>
      <c r="M3176" s="2" t="str">
        <f t="shared" si="99"/>
        <v>other</v>
      </c>
      <c r="N3176" t="s">
        <v>15120</v>
      </c>
      <c r="O3176" t="s">
        <v>15121</v>
      </c>
      <c r="P3176" t="s">
        <v>15122</v>
      </c>
      <c r="Q3176">
        <v>26832</v>
      </c>
      <c r="R3176">
        <v>29</v>
      </c>
      <c r="S3176" t="s">
        <v>15123</v>
      </c>
      <c r="T3176">
        <v>3</v>
      </c>
      <c r="U3176" t="s">
        <v>15124</v>
      </c>
      <c r="V3176" t="s">
        <v>15125</v>
      </c>
      <c r="W3176">
        <v>247</v>
      </c>
      <c r="X3176" t="s">
        <v>1454</v>
      </c>
      <c r="Y3176" t="s">
        <v>263</v>
      </c>
      <c r="Z3176" t="s">
        <v>575</v>
      </c>
      <c r="AA3176">
        <v>1998</v>
      </c>
      <c r="AB3176">
        <v>3</v>
      </c>
      <c r="AC3176">
        <v>7.7</v>
      </c>
      <c r="AD3176">
        <v>1.85</v>
      </c>
      <c r="AE3176">
        <v>0</v>
      </c>
    </row>
    <row r="3177" spans="1:31" x14ac:dyDescent="0.45">
      <c r="A3177" t="s">
        <v>28</v>
      </c>
      <c r="B3177" t="s">
        <v>5867</v>
      </c>
      <c r="C3177" t="str">
        <f t="shared" si="98"/>
        <v>other</v>
      </c>
      <c r="D3177">
        <v>143</v>
      </c>
      <c r="E3177">
        <v>112</v>
      </c>
      <c r="F3177">
        <v>0</v>
      </c>
      <c r="G3177">
        <v>201</v>
      </c>
      <c r="H3177" t="s">
        <v>11901</v>
      </c>
      <c r="I3177">
        <v>874</v>
      </c>
      <c r="J3177" s="1">
        <v>4554569</v>
      </c>
      <c r="K3177" s="1">
        <v>10000000</v>
      </c>
      <c r="L3177" s="1">
        <f>J3177/K3177</f>
        <v>0.4554569</v>
      </c>
      <c r="M3177" s="2" t="str">
        <f t="shared" si="99"/>
        <v>other</v>
      </c>
      <c r="N3177" t="s">
        <v>1534</v>
      </c>
      <c r="O3177" t="s">
        <v>5095</v>
      </c>
      <c r="P3177" t="s">
        <v>15126</v>
      </c>
      <c r="Q3177">
        <v>63733</v>
      </c>
      <c r="R3177">
        <v>1351</v>
      </c>
      <c r="S3177" t="s">
        <v>13901</v>
      </c>
      <c r="T3177">
        <v>0</v>
      </c>
      <c r="U3177" t="s">
        <v>15127</v>
      </c>
      <c r="V3177" t="s">
        <v>15128</v>
      </c>
      <c r="W3177">
        <v>414</v>
      </c>
      <c r="X3177" t="s">
        <v>37</v>
      </c>
      <c r="Y3177" t="s">
        <v>1455</v>
      </c>
      <c r="Z3177" t="s">
        <v>272</v>
      </c>
      <c r="AA3177">
        <v>1999</v>
      </c>
      <c r="AB3177">
        <v>262</v>
      </c>
      <c r="AC3177">
        <v>8</v>
      </c>
      <c r="AD3177">
        <v>2.35</v>
      </c>
      <c r="AE3177">
        <v>0</v>
      </c>
    </row>
    <row r="3178" spans="1:31" x14ac:dyDescent="0.45">
      <c r="A3178" t="s">
        <v>28</v>
      </c>
      <c r="B3178" t="s">
        <v>15129</v>
      </c>
      <c r="C3178" t="str">
        <f t="shared" si="98"/>
        <v>other</v>
      </c>
      <c r="D3178">
        <v>38</v>
      </c>
      <c r="E3178">
        <v>96</v>
      </c>
      <c r="F3178">
        <v>9</v>
      </c>
      <c r="G3178">
        <v>934</v>
      </c>
      <c r="H3178" t="s">
        <v>75</v>
      </c>
      <c r="I3178">
        <v>12000</v>
      </c>
      <c r="J3178" s="1">
        <v>4542775</v>
      </c>
      <c r="K3178" s="1">
        <v>10000000</v>
      </c>
      <c r="L3178" s="1">
        <f>J3178/K3178</f>
        <v>0.4542775</v>
      </c>
      <c r="M3178" s="2" t="str">
        <f t="shared" si="99"/>
        <v>other</v>
      </c>
      <c r="N3178" t="s">
        <v>15130</v>
      </c>
      <c r="O3178" t="s">
        <v>4827</v>
      </c>
      <c r="P3178" t="s">
        <v>15131</v>
      </c>
      <c r="Q3178">
        <v>6200</v>
      </c>
      <c r="R3178">
        <v>26961</v>
      </c>
      <c r="S3178" t="s">
        <v>8295</v>
      </c>
      <c r="T3178">
        <v>1</v>
      </c>
      <c r="U3178" t="s">
        <v>15132</v>
      </c>
      <c r="V3178" t="s">
        <v>15133</v>
      </c>
      <c r="W3178">
        <v>92</v>
      </c>
      <c r="X3178" t="s">
        <v>37</v>
      </c>
      <c r="Y3178" t="s">
        <v>38</v>
      </c>
      <c r="Z3178" t="s">
        <v>575</v>
      </c>
      <c r="AA3178">
        <v>2002</v>
      </c>
      <c r="AB3178">
        <v>11000</v>
      </c>
      <c r="AC3178">
        <v>5.6</v>
      </c>
      <c r="AD3178">
        <v>2.35</v>
      </c>
      <c r="AE3178">
        <v>0</v>
      </c>
    </row>
    <row r="3179" spans="1:31" x14ac:dyDescent="0.45">
      <c r="A3179" t="s">
        <v>28</v>
      </c>
      <c r="B3179" t="s">
        <v>15134</v>
      </c>
      <c r="C3179" t="str">
        <f t="shared" si="98"/>
        <v>other</v>
      </c>
      <c r="D3179">
        <v>126</v>
      </c>
      <c r="E3179">
        <v>89</v>
      </c>
      <c r="F3179">
        <v>0</v>
      </c>
      <c r="G3179">
        <v>322</v>
      </c>
      <c r="H3179" t="s">
        <v>3528</v>
      </c>
      <c r="I3179">
        <v>628</v>
      </c>
      <c r="J3179" s="1">
        <v>4535117</v>
      </c>
      <c r="K3179" s="1">
        <v>10000000</v>
      </c>
      <c r="L3179" s="1">
        <f>J3179/K3179</f>
        <v>0.45351170000000002</v>
      </c>
      <c r="M3179" s="2" t="str">
        <f t="shared" si="99"/>
        <v>other</v>
      </c>
      <c r="N3179" t="s">
        <v>2517</v>
      </c>
      <c r="O3179" t="s">
        <v>7022</v>
      </c>
      <c r="P3179" t="s">
        <v>15135</v>
      </c>
      <c r="Q3179">
        <v>38459</v>
      </c>
      <c r="R3179">
        <v>2061</v>
      </c>
      <c r="S3179" t="s">
        <v>14825</v>
      </c>
      <c r="T3179">
        <v>0</v>
      </c>
      <c r="U3179" t="s">
        <v>15136</v>
      </c>
      <c r="V3179" t="s">
        <v>15137</v>
      </c>
      <c r="W3179">
        <v>119</v>
      </c>
      <c r="X3179" t="s">
        <v>37</v>
      </c>
      <c r="Y3179" t="s">
        <v>38</v>
      </c>
      <c r="Z3179" t="s">
        <v>575</v>
      </c>
      <c r="AA3179">
        <v>2013</v>
      </c>
      <c r="AB3179">
        <v>497</v>
      </c>
      <c r="AC3179">
        <v>6.7</v>
      </c>
      <c r="AD3179">
        <v>2.35</v>
      </c>
      <c r="AE3179">
        <v>0</v>
      </c>
    </row>
    <row r="3180" spans="1:31" x14ac:dyDescent="0.45">
      <c r="A3180" t="s">
        <v>28</v>
      </c>
      <c r="B3180" t="s">
        <v>15138</v>
      </c>
      <c r="C3180" t="str">
        <f t="shared" si="98"/>
        <v>other</v>
      </c>
      <c r="D3180">
        <v>168</v>
      </c>
      <c r="E3180">
        <v>100</v>
      </c>
      <c r="F3180">
        <v>0</v>
      </c>
      <c r="G3180">
        <v>231</v>
      </c>
      <c r="H3180" t="s">
        <v>15139</v>
      </c>
      <c r="I3180">
        <v>427</v>
      </c>
      <c r="J3180" s="1">
        <v>4505922</v>
      </c>
      <c r="L3180" s="1" t="e">
        <f>J3180/K3180</f>
        <v>#DIV/0!</v>
      </c>
      <c r="M3180" s="2" t="e">
        <f t="shared" si="99"/>
        <v>#DIV/0!</v>
      </c>
      <c r="N3180" t="s">
        <v>3888</v>
      </c>
      <c r="O3180" t="s">
        <v>6080</v>
      </c>
      <c r="P3180" t="s">
        <v>15140</v>
      </c>
      <c r="Q3180">
        <v>58509</v>
      </c>
      <c r="R3180">
        <v>1022</v>
      </c>
      <c r="S3180" t="s">
        <v>15141</v>
      </c>
      <c r="T3180">
        <v>0</v>
      </c>
      <c r="U3180" t="s">
        <v>15142</v>
      </c>
      <c r="V3180" t="s">
        <v>15143</v>
      </c>
      <c r="W3180">
        <v>143</v>
      </c>
      <c r="X3180" t="s">
        <v>37</v>
      </c>
      <c r="Y3180" t="s">
        <v>56</v>
      </c>
      <c r="Z3180" t="s">
        <v>39</v>
      </c>
      <c r="AA3180">
        <v>2007</v>
      </c>
      <c r="AB3180">
        <v>269</v>
      </c>
      <c r="AC3180">
        <v>6.6</v>
      </c>
      <c r="AD3180">
        <v>2.35</v>
      </c>
      <c r="AE3180">
        <v>0</v>
      </c>
    </row>
    <row r="3181" spans="1:31" x14ac:dyDescent="0.45">
      <c r="A3181" t="s">
        <v>28</v>
      </c>
      <c r="B3181" t="s">
        <v>15144</v>
      </c>
      <c r="C3181" t="str">
        <f t="shared" si="98"/>
        <v>other</v>
      </c>
      <c r="D3181">
        <v>19</v>
      </c>
      <c r="E3181">
        <v>78</v>
      </c>
      <c r="F3181">
        <v>13</v>
      </c>
      <c r="G3181">
        <v>378</v>
      </c>
      <c r="H3181" t="s">
        <v>1893</v>
      </c>
      <c r="I3181">
        <v>753</v>
      </c>
      <c r="J3181" s="1">
        <v>4496583</v>
      </c>
      <c r="K3181" s="1">
        <v>10000000</v>
      </c>
      <c r="L3181" s="1">
        <f>J3181/K3181</f>
        <v>0.44965830000000001</v>
      </c>
      <c r="M3181" s="2" t="str">
        <f t="shared" si="99"/>
        <v>other</v>
      </c>
      <c r="N3181" t="s">
        <v>5472</v>
      </c>
      <c r="O3181" t="s">
        <v>4872</v>
      </c>
      <c r="P3181" t="s">
        <v>15145</v>
      </c>
      <c r="Q3181">
        <v>1040</v>
      </c>
      <c r="R3181">
        <v>2791</v>
      </c>
      <c r="S3181" t="s">
        <v>11214</v>
      </c>
      <c r="T3181">
        <v>0</v>
      </c>
      <c r="U3181" t="s">
        <v>15146</v>
      </c>
      <c r="V3181" t="s">
        <v>15147</v>
      </c>
      <c r="W3181">
        <v>31</v>
      </c>
      <c r="X3181" t="s">
        <v>37</v>
      </c>
      <c r="Y3181" t="s">
        <v>38</v>
      </c>
      <c r="Z3181" t="s">
        <v>90</v>
      </c>
      <c r="AA3181">
        <v>1981</v>
      </c>
      <c r="AB3181">
        <v>695</v>
      </c>
      <c r="AC3181">
        <v>4.2</v>
      </c>
      <c r="AD3181">
        <v>2.35</v>
      </c>
      <c r="AE3181">
        <v>0</v>
      </c>
    </row>
    <row r="3182" spans="1:31" x14ac:dyDescent="0.45">
      <c r="A3182" t="s">
        <v>28</v>
      </c>
      <c r="B3182" t="s">
        <v>11055</v>
      </c>
      <c r="C3182" t="str">
        <f t="shared" si="98"/>
        <v>other</v>
      </c>
      <c r="D3182">
        <v>91</v>
      </c>
      <c r="E3182">
        <v>121</v>
      </c>
      <c r="F3182">
        <v>57</v>
      </c>
      <c r="G3182">
        <v>664</v>
      </c>
      <c r="H3182" t="s">
        <v>9793</v>
      </c>
      <c r="I3182">
        <v>1000</v>
      </c>
      <c r="J3182" s="1">
        <v>4485485</v>
      </c>
      <c r="K3182" s="1">
        <v>9000000</v>
      </c>
      <c r="L3182" s="1">
        <f>J3182/K3182</f>
        <v>0.4983872222222222</v>
      </c>
      <c r="M3182" s="2" t="str">
        <f t="shared" si="99"/>
        <v>other</v>
      </c>
      <c r="N3182" t="s">
        <v>3399</v>
      </c>
      <c r="O3182" t="s">
        <v>1393</v>
      </c>
      <c r="P3182" t="s">
        <v>15148</v>
      </c>
      <c r="Q3182">
        <v>8058</v>
      </c>
      <c r="R3182">
        <v>3745</v>
      </c>
      <c r="S3182" t="s">
        <v>15149</v>
      </c>
      <c r="T3182">
        <v>2</v>
      </c>
      <c r="U3182" t="s">
        <v>15150</v>
      </c>
      <c r="V3182" t="s">
        <v>15151</v>
      </c>
      <c r="W3182">
        <v>57</v>
      </c>
      <c r="X3182" t="s">
        <v>37</v>
      </c>
      <c r="Y3182" t="s">
        <v>38</v>
      </c>
      <c r="Z3182" t="s">
        <v>39</v>
      </c>
      <c r="AA3182">
        <v>2014</v>
      </c>
      <c r="AB3182">
        <v>837</v>
      </c>
      <c r="AC3182">
        <v>6.6</v>
      </c>
      <c r="AD3182">
        <v>2.35</v>
      </c>
      <c r="AE3182">
        <v>0</v>
      </c>
    </row>
    <row r="3183" spans="1:31" x14ac:dyDescent="0.45">
      <c r="A3183" t="s">
        <v>28</v>
      </c>
      <c r="B3183" t="s">
        <v>15152</v>
      </c>
      <c r="C3183" t="str">
        <f t="shared" si="98"/>
        <v>other</v>
      </c>
      <c r="D3183">
        <v>46</v>
      </c>
      <c r="E3183">
        <v>85</v>
      </c>
      <c r="F3183">
        <v>49</v>
      </c>
      <c r="G3183">
        <v>401</v>
      </c>
      <c r="H3183" t="s">
        <v>7146</v>
      </c>
      <c r="I3183">
        <v>719</v>
      </c>
      <c r="J3183" s="1">
        <v>4476235</v>
      </c>
      <c r="K3183" s="1">
        <v>16000000</v>
      </c>
      <c r="L3183" s="1">
        <f>J3183/K3183</f>
        <v>0.2797646875</v>
      </c>
      <c r="M3183" s="2" t="str">
        <f t="shared" si="99"/>
        <v>other</v>
      </c>
      <c r="N3183" t="s">
        <v>2707</v>
      </c>
      <c r="O3183" t="s">
        <v>3014</v>
      </c>
      <c r="P3183" t="s">
        <v>15153</v>
      </c>
      <c r="Q3183">
        <v>3662</v>
      </c>
      <c r="R3183">
        <v>2446</v>
      </c>
      <c r="S3183" t="s">
        <v>10842</v>
      </c>
      <c r="T3183">
        <v>2</v>
      </c>
      <c r="U3183" t="s">
        <v>15154</v>
      </c>
      <c r="V3183" t="s">
        <v>15155</v>
      </c>
      <c r="W3183">
        <v>79</v>
      </c>
      <c r="X3183" t="s">
        <v>37</v>
      </c>
      <c r="Y3183" t="s">
        <v>38</v>
      </c>
      <c r="Z3183" t="s">
        <v>90</v>
      </c>
      <c r="AA3183">
        <v>2001</v>
      </c>
      <c r="AB3183">
        <v>405</v>
      </c>
      <c r="AC3183">
        <v>4.0999999999999996</v>
      </c>
      <c r="AD3183">
        <v>1.85</v>
      </c>
      <c r="AE3183">
        <v>0</v>
      </c>
    </row>
    <row r="3184" spans="1:31" x14ac:dyDescent="0.45">
      <c r="A3184" t="s">
        <v>28</v>
      </c>
      <c r="B3184" t="s">
        <v>10008</v>
      </c>
      <c r="C3184" t="str">
        <f t="shared" si="98"/>
        <v>other</v>
      </c>
      <c r="D3184">
        <v>198</v>
      </c>
      <c r="E3184">
        <v>120</v>
      </c>
      <c r="F3184">
        <v>0</v>
      </c>
      <c r="G3184">
        <v>294</v>
      </c>
      <c r="H3184" t="s">
        <v>15156</v>
      </c>
      <c r="I3184">
        <v>23000</v>
      </c>
      <c r="J3184" s="1">
        <v>4463292</v>
      </c>
      <c r="K3184" s="1">
        <v>10000000</v>
      </c>
      <c r="L3184" s="1">
        <f>J3184/K3184</f>
        <v>0.44632919999999998</v>
      </c>
      <c r="M3184" s="2" t="str">
        <f t="shared" si="99"/>
        <v>other</v>
      </c>
      <c r="N3184" t="s">
        <v>15157</v>
      </c>
      <c r="O3184" t="s">
        <v>58</v>
      </c>
      <c r="P3184" t="s">
        <v>15158</v>
      </c>
      <c r="Q3184">
        <v>84641</v>
      </c>
      <c r="R3184">
        <v>24270</v>
      </c>
      <c r="S3184" t="s">
        <v>15159</v>
      </c>
      <c r="T3184">
        <v>0</v>
      </c>
      <c r="U3184" t="s">
        <v>15160</v>
      </c>
      <c r="V3184" t="s">
        <v>15161</v>
      </c>
      <c r="W3184">
        <v>205</v>
      </c>
      <c r="X3184" t="s">
        <v>37</v>
      </c>
      <c r="Y3184" t="s">
        <v>38</v>
      </c>
      <c r="Z3184" t="s">
        <v>39</v>
      </c>
      <c r="AA3184">
        <v>2006</v>
      </c>
      <c r="AB3184">
        <v>342</v>
      </c>
      <c r="AC3184">
        <v>7.3</v>
      </c>
      <c r="AD3184">
        <v>1.85</v>
      </c>
      <c r="AE3184">
        <v>0</v>
      </c>
    </row>
    <row r="3185" spans="1:31" x14ac:dyDescent="0.45">
      <c r="A3185" t="s">
        <v>28</v>
      </c>
      <c r="B3185" t="s">
        <v>15162</v>
      </c>
      <c r="C3185" t="str">
        <f t="shared" si="98"/>
        <v>other</v>
      </c>
      <c r="D3185">
        <v>139</v>
      </c>
      <c r="E3185">
        <v>106</v>
      </c>
      <c r="F3185">
        <v>102</v>
      </c>
      <c r="G3185">
        <v>970</v>
      </c>
      <c r="H3185" t="s">
        <v>740</v>
      </c>
      <c r="I3185">
        <v>14000</v>
      </c>
      <c r="J3185" s="1">
        <v>4443403</v>
      </c>
      <c r="K3185" s="1">
        <v>10000000</v>
      </c>
      <c r="L3185" s="1">
        <f>J3185/K3185</f>
        <v>0.44434030000000002</v>
      </c>
      <c r="M3185" s="2" t="str">
        <f t="shared" si="99"/>
        <v>other</v>
      </c>
      <c r="N3185" t="s">
        <v>5500</v>
      </c>
      <c r="O3185" t="s">
        <v>2372</v>
      </c>
      <c r="P3185" t="s">
        <v>15163</v>
      </c>
      <c r="Q3185">
        <v>20810</v>
      </c>
      <c r="R3185">
        <v>18712</v>
      </c>
      <c r="S3185" t="s">
        <v>7776</v>
      </c>
      <c r="T3185">
        <v>0</v>
      </c>
      <c r="U3185" t="s">
        <v>15164</v>
      </c>
      <c r="V3185" t="s">
        <v>15165</v>
      </c>
      <c r="W3185">
        <v>100</v>
      </c>
      <c r="X3185" t="s">
        <v>37</v>
      </c>
      <c r="Y3185" t="s">
        <v>38</v>
      </c>
      <c r="Z3185" t="s">
        <v>575</v>
      </c>
      <c r="AA3185">
        <v>2015</v>
      </c>
      <c r="AB3185">
        <v>3000</v>
      </c>
      <c r="AC3185">
        <v>7.1</v>
      </c>
      <c r="AE3185">
        <v>0</v>
      </c>
    </row>
    <row r="3186" spans="1:31" x14ac:dyDescent="0.45">
      <c r="A3186" t="s">
        <v>28</v>
      </c>
      <c r="B3186" t="s">
        <v>15166</v>
      </c>
      <c r="C3186" t="str">
        <f t="shared" si="98"/>
        <v>other</v>
      </c>
      <c r="D3186">
        <v>182</v>
      </c>
      <c r="E3186">
        <v>83</v>
      </c>
      <c r="F3186">
        <v>157</v>
      </c>
      <c r="G3186">
        <v>581</v>
      </c>
      <c r="H3186" t="s">
        <v>15167</v>
      </c>
      <c r="I3186">
        <v>2000</v>
      </c>
      <c r="J3186" s="1">
        <v>4440055</v>
      </c>
      <c r="K3186" s="1">
        <v>10000000</v>
      </c>
      <c r="L3186" s="1">
        <f>J3186/K3186</f>
        <v>0.4440055</v>
      </c>
      <c r="M3186" s="2" t="str">
        <f t="shared" si="99"/>
        <v>other</v>
      </c>
      <c r="N3186" t="s">
        <v>2517</v>
      </c>
      <c r="O3186" t="s">
        <v>229</v>
      </c>
      <c r="P3186" t="s">
        <v>15168</v>
      </c>
      <c r="Q3186">
        <v>56005</v>
      </c>
      <c r="R3186">
        <v>3374</v>
      </c>
      <c r="S3186" t="s">
        <v>12678</v>
      </c>
      <c r="T3186">
        <v>5</v>
      </c>
      <c r="U3186" t="s">
        <v>15169</v>
      </c>
      <c r="V3186" t="s">
        <v>15170</v>
      </c>
      <c r="W3186">
        <v>112</v>
      </c>
      <c r="X3186" t="s">
        <v>37</v>
      </c>
      <c r="Y3186" t="s">
        <v>38</v>
      </c>
      <c r="Z3186" t="s">
        <v>575</v>
      </c>
      <c r="AA3186">
        <v>2011</v>
      </c>
      <c r="AB3186">
        <v>616</v>
      </c>
      <c r="AC3186">
        <v>6.5</v>
      </c>
      <c r="AD3186">
        <v>1.85</v>
      </c>
      <c r="AE3186">
        <v>0</v>
      </c>
    </row>
    <row r="3187" spans="1:31" x14ac:dyDescent="0.45">
      <c r="A3187" t="s">
        <v>28</v>
      </c>
      <c r="B3187" t="s">
        <v>15171</v>
      </c>
      <c r="C3187" t="str">
        <f t="shared" si="98"/>
        <v>other</v>
      </c>
      <c r="D3187">
        <v>181</v>
      </c>
      <c r="E3187">
        <v>120</v>
      </c>
      <c r="F3187">
        <v>64</v>
      </c>
      <c r="G3187">
        <v>72</v>
      </c>
      <c r="H3187" t="s">
        <v>15172</v>
      </c>
      <c r="I3187">
        <v>144</v>
      </c>
      <c r="J3187" s="1">
        <v>4435083</v>
      </c>
      <c r="K3187" s="1">
        <v>10000000</v>
      </c>
      <c r="L3187" s="1">
        <f>J3187/K3187</f>
        <v>0.44350830000000002</v>
      </c>
      <c r="M3187" s="2" t="str">
        <f t="shared" si="99"/>
        <v>other</v>
      </c>
      <c r="N3187" t="s">
        <v>209</v>
      </c>
      <c r="O3187" t="s">
        <v>15173</v>
      </c>
      <c r="P3187" t="s">
        <v>15174</v>
      </c>
      <c r="Q3187">
        <v>14031</v>
      </c>
      <c r="R3187">
        <v>474</v>
      </c>
      <c r="S3187" t="s">
        <v>15175</v>
      </c>
      <c r="T3187">
        <v>1</v>
      </c>
      <c r="U3187" t="s">
        <v>15176</v>
      </c>
      <c r="V3187" t="s">
        <v>15177</v>
      </c>
      <c r="W3187">
        <v>114</v>
      </c>
      <c r="X3187" t="s">
        <v>9785</v>
      </c>
      <c r="Y3187" t="s">
        <v>7080</v>
      </c>
      <c r="Z3187" t="s">
        <v>575</v>
      </c>
      <c r="AA3187">
        <v>2009</v>
      </c>
      <c r="AB3187">
        <v>110</v>
      </c>
      <c r="AC3187">
        <v>7</v>
      </c>
      <c r="AD3187">
        <v>1.85</v>
      </c>
      <c r="AE3187">
        <v>0</v>
      </c>
    </row>
    <row r="3188" spans="1:31" x14ac:dyDescent="0.45">
      <c r="A3188" t="s">
        <v>28</v>
      </c>
      <c r="B3188" t="s">
        <v>15178</v>
      </c>
      <c r="C3188" t="str">
        <f t="shared" si="98"/>
        <v>other</v>
      </c>
      <c r="D3188">
        <v>23</v>
      </c>
      <c r="E3188">
        <v>111</v>
      </c>
      <c r="F3188">
        <v>60</v>
      </c>
      <c r="G3188">
        <v>699</v>
      </c>
      <c r="H3188" t="s">
        <v>852</v>
      </c>
      <c r="I3188">
        <v>823</v>
      </c>
      <c r="J3188" s="1">
        <v>4426297</v>
      </c>
      <c r="K3188" s="1">
        <v>10000000</v>
      </c>
      <c r="L3188" s="1">
        <f>J3188/K3188</f>
        <v>0.44262970000000001</v>
      </c>
      <c r="M3188" s="2" t="str">
        <f t="shared" si="99"/>
        <v>other</v>
      </c>
      <c r="N3188" t="s">
        <v>5557</v>
      </c>
      <c r="O3188" t="s">
        <v>5241</v>
      </c>
      <c r="P3188" t="s">
        <v>15179</v>
      </c>
      <c r="Q3188">
        <v>5612</v>
      </c>
      <c r="R3188">
        <v>5262</v>
      </c>
      <c r="S3188" t="s">
        <v>11447</v>
      </c>
      <c r="T3188">
        <v>0</v>
      </c>
      <c r="U3188" t="s">
        <v>15180</v>
      </c>
      <c r="V3188" t="s">
        <v>15181</v>
      </c>
      <c r="W3188">
        <v>122</v>
      </c>
      <c r="X3188" t="s">
        <v>37</v>
      </c>
      <c r="Y3188" t="s">
        <v>38</v>
      </c>
      <c r="Z3188" t="s">
        <v>39</v>
      </c>
      <c r="AA3188">
        <v>2012</v>
      </c>
      <c r="AB3188">
        <v>759</v>
      </c>
      <c r="AC3188">
        <v>5.5</v>
      </c>
      <c r="AD3188">
        <v>2.35</v>
      </c>
      <c r="AE3188">
        <v>0</v>
      </c>
    </row>
    <row r="3189" spans="1:31" x14ac:dyDescent="0.45">
      <c r="A3189" t="s">
        <v>28</v>
      </c>
      <c r="B3189" t="s">
        <v>15182</v>
      </c>
      <c r="C3189" t="str">
        <f t="shared" si="98"/>
        <v>other</v>
      </c>
      <c r="D3189">
        <v>30</v>
      </c>
      <c r="E3189">
        <v>100</v>
      </c>
      <c r="F3189">
        <v>34</v>
      </c>
      <c r="G3189">
        <v>541</v>
      </c>
      <c r="H3189" t="s">
        <v>1860</v>
      </c>
      <c r="I3189">
        <v>10000</v>
      </c>
      <c r="J3189" s="1">
        <v>4417124</v>
      </c>
      <c r="K3189" s="1">
        <v>11500000</v>
      </c>
      <c r="L3189" s="1">
        <f>J3189/K3189</f>
        <v>0.38409773913043477</v>
      </c>
      <c r="M3189" s="2" t="str">
        <f t="shared" si="99"/>
        <v>other</v>
      </c>
      <c r="N3189" t="s">
        <v>454</v>
      </c>
      <c r="O3189" t="s">
        <v>430</v>
      </c>
      <c r="P3189" t="s">
        <v>15183</v>
      </c>
      <c r="Q3189">
        <v>10735</v>
      </c>
      <c r="R3189">
        <v>13160</v>
      </c>
      <c r="S3189" t="s">
        <v>3151</v>
      </c>
      <c r="T3189">
        <v>1</v>
      </c>
      <c r="U3189" t="s">
        <v>15184</v>
      </c>
      <c r="V3189" t="s">
        <v>15185</v>
      </c>
      <c r="W3189">
        <v>88</v>
      </c>
      <c r="X3189" t="s">
        <v>37</v>
      </c>
      <c r="Y3189" t="s">
        <v>56</v>
      </c>
      <c r="Z3189" t="s">
        <v>575</v>
      </c>
      <c r="AA3189">
        <v>1993</v>
      </c>
      <c r="AB3189">
        <v>721</v>
      </c>
      <c r="AC3189">
        <v>6.6</v>
      </c>
      <c r="AD3189">
        <v>1.85</v>
      </c>
      <c r="AE3189">
        <v>0</v>
      </c>
    </row>
    <row r="3190" spans="1:31" x14ac:dyDescent="0.45">
      <c r="A3190" t="s">
        <v>28</v>
      </c>
      <c r="B3190" t="s">
        <v>1516</v>
      </c>
      <c r="C3190" t="str">
        <f t="shared" si="98"/>
        <v>other</v>
      </c>
      <c r="D3190">
        <v>111</v>
      </c>
      <c r="E3190">
        <v>89</v>
      </c>
      <c r="F3190">
        <v>0</v>
      </c>
      <c r="G3190">
        <v>132</v>
      </c>
      <c r="H3190" t="s">
        <v>15186</v>
      </c>
      <c r="I3190">
        <v>402</v>
      </c>
      <c r="J3190" s="1">
        <v>4414535</v>
      </c>
      <c r="K3190" s="1">
        <v>9000000</v>
      </c>
      <c r="L3190" s="1">
        <f>J3190/K3190</f>
        <v>0.49050388888888891</v>
      </c>
      <c r="M3190" s="2" t="str">
        <f t="shared" si="99"/>
        <v>other</v>
      </c>
      <c r="N3190" t="s">
        <v>2132</v>
      </c>
      <c r="O3190" t="s">
        <v>1356</v>
      </c>
      <c r="P3190" t="s">
        <v>15187</v>
      </c>
      <c r="Q3190">
        <v>24412</v>
      </c>
      <c r="R3190">
        <v>1335</v>
      </c>
      <c r="S3190" t="s">
        <v>5837</v>
      </c>
      <c r="T3190">
        <v>0</v>
      </c>
      <c r="U3190" t="s">
        <v>15188</v>
      </c>
      <c r="V3190" t="s">
        <v>15189</v>
      </c>
      <c r="W3190">
        <v>240</v>
      </c>
      <c r="X3190" t="s">
        <v>37</v>
      </c>
      <c r="Y3190" t="s">
        <v>38</v>
      </c>
      <c r="Z3190" t="s">
        <v>575</v>
      </c>
      <c r="AA3190">
        <v>1999</v>
      </c>
      <c r="AB3190">
        <v>296</v>
      </c>
      <c r="AC3190">
        <v>7.1</v>
      </c>
      <c r="AD3190">
        <v>1.85</v>
      </c>
      <c r="AE3190">
        <v>0</v>
      </c>
    </row>
    <row r="3191" spans="1:31" x14ac:dyDescent="0.45">
      <c r="A3191" t="s">
        <v>28</v>
      </c>
      <c r="B3191" t="s">
        <v>8498</v>
      </c>
      <c r="C3191" t="str">
        <f t="shared" si="98"/>
        <v>other</v>
      </c>
      <c r="D3191">
        <v>287</v>
      </c>
      <c r="E3191">
        <v>115</v>
      </c>
      <c r="F3191">
        <v>549</v>
      </c>
      <c r="G3191">
        <v>911</v>
      </c>
      <c r="H3191" t="s">
        <v>3067</v>
      </c>
      <c r="I3191">
        <v>3000</v>
      </c>
      <c r="J3191" s="1">
        <v>4414535</v>
      </c>
      <c r="K3191" s="1">
        <v>6500000</v>
      </c>
      <c r="L3191" s="1">
        <f>J3191/K3191</f>
        <v>0.67915923076923079</v>
      </c>
      <c r="M3191" s="2" t="str">
        <f t="shared" si="99"/>
        <v>other</v>
      </c>
      <c r="N3191" t="s">
        <v>2115</v>
      </c>
      <c r="O3191" t="s">
        <v>247</v>
      </c>
      <c r="P3191" t="s">
        <v>15190</v>
      </c>
      <c r="Q3191">
        <v>361169</v>
      </c>
      <c r="R3191">
        <v>5732</v>
      </c>
      <c r="S3191" t="s">
        <v>5155</v>
      </c>
      <c r="T3191">
        <v>0</v>
      </c>
      <c r="U3191" t="s">
        <v>15191</v>
      </c>
      <c r="V3191" t="s">
        <v>15192</v>
      </c>
      <c r="W3191">
        <v>1624</v>
      </c>
      <c r="X3191" t="s">
        <v>37</v>
      </c>
      <c r="Y3191" t="s">
        <v>757</v>
      </c>
      <c r="Z3191" t="s">
        <v>575</v>
      </c>
      <c r="AA3191">
        <v>2004</v>
      </c>
      <c r="AB3191">
        <v>912</v>
      </c>
      <c r="AC3191">
        <v>7.9</v>
      </c>
      <c r="AD3191">
        <v>2.35</v>
      </c>
      <c r="AE3191">
        <v>0</v>
      </c>
    </row>
    <row r="3192" spans="1:31" x14ac:dyDescent="0.45">
      <c r="A3192" t="s">
        <v>28</v>
      </c>
      <c r="B3192" t="s">
        <v>15193</v>
      </c>
      <c r="C3192" t="str">
        <f t="shared" si="98"/>
        <v>other</v>
      </c>
      <c r="D3192">
        <v>96</v>
      </c>
      <c r="E3192">
        <v>135</v>
      </c>
      <c r="F3192">
        <v>25</v>
      </c>
      <c r="G3192">
        <v>553</v>
      </c>
      <c r="H3192" t="s">
        <v>1845</v>
      </c>
      <c r="I3192">
        <v>902</v>
      </c>
      <c r="J3192" s="1">
        <v>4411102</v>
      </c>
      <c r="K3192" s="1">
        <v>10000000</v>
      </c>
      <c r="L3192" s="1">
        <f>J3192/K3192</f>
        <v>0.44111020000000001</v>
      </c>
      <c r="M3192" s="2" t="str">
        <f t="shared" si="99"/>
        <v>other</v>
      </c>
      <c r="N3192" t="s">
        <v>209</v>
      </c>
      <c r="O3192" t="s">
        <v>5771</v>
      </c>
      <c r="P3192" t="s">
        <v>15194</v>
      </c>
      <c r="Q3192">
        <v>6377</v>
      </c>
      <c r="R3192">
        <v>2735</v>
      </c>
      <c r="S3192" t="s">
        <v>8927</v>
      </c>
      <c r="T3192">
        <v>0</v>
      </c>
      <c r="U3192" t="s">
        <v>15195</v>
      </c>
      <c r="V3192" t="s">
        <v>15196</v>
      </c>
      <c r="W3192">
        <v>181</v>
      </c>
      <c r="X3192" t="s">
        <v>37</v>
      </c>
      <c r="Y3192" t="s">
        <v>56</v>
      </c>
      <c r="Z3192" t="s">
        <v>90</v>
      </c>
      <c r="AA3192">
        <v>2000</v>
      </c>
      <c r="AB3192">
        <v>576</v>
      </c>
      <c r="AC3192">
        <v>7.1</v>
      </c>
      <c r="AD3192">
        <v>2.35</v>
      </c>
      <c r="AE3192">
        <v>0</v>
      </c>
    </row>
    <row r="3193" spans="1:31" x14ac:dyDescent="0.45">
      <c r="A3193" t="s">
        <v>28</v>
      </c>
      <c r="B3193" t="s">
        <v>15197</v>
      </c>
      <c r="C3193" t="str">
        <f t="shared" si="98"/>
        <v>other</v>
      </c>
      <c r="D3193">
        <v>27</v>
      </c>
      <c r="E3193">
        <v>92</v>
      </c>
      <c r="F3193">
        <v>4</v>
      </c>
      <c r="G3193">
        <v>311</v>
      </c>
      <c r="H3193" t="s">
        <v>12480</v>
      </c>
      <c r="I3193">
        <v>754</v>
      </c>
      <c r="J3193" s="1">
        <v>4398392</v>
      </c>
      <c r="K3193" s="1">
        <v>10000000</v>
      </c>
      <c r="L3193" s="1">
        <f>J3193/K3193</f>
        <v>0.43983919999999999</v>
      </c>
      <c r="M3193" s="2" t="str">
        <f t="shared" si="99"/>
        <v>other</v>
      </c>
      <c r="N3193" t="s">
        <v>913</v>
      </c>
      <c r="O3193" t="s">
        <v>6674</v>
      </c>
      <c r="P3193" t="s">
        <v>15198</v>
      </c>
      <c r="Q3193">
        <v>1768</v>
      </c>
      <c r="R3193">
        <v>1891</v>
      </c>
      <c r="S3193" t="s">
        <v>15199</v>
      </c>
      <c r="T3193">
        <v>4</v>
      </c>
      <c r="U3193" t="s">
        <v>15200</v>
      </c>
      <c r="V3193" t="s">
        <v>15201</v>
      </c>
      <c r="W3193">
        <v>37</v>
      </c>
      <c r="X3193" t="s">
        <v>37</v>
      </c>
      <c r="Y3193" t="s">
        <v>38</v>
      </c>
      <c r="Z3193" t="s">
        <v>575</v>
      </c>
      <c r="AA3193">
        <v>1987</v>
      </c>
      <c r="AB3193">
        <v>324</v>
      </c>
      <c r="AC3193">
        <v>5.6</v>
      </c>
      <c r="AD3193">
        <v>1.85</v>
      </c>
      <c r="AE3193">
        <v>0</v>
      </c>
    </row>
    <row r="3194" spans="1:31" x14ac:dyDescent="0.45">
      <c r="A3194" t="s">
        <v>28</v>
      </c>
      <c r="B3194" t="s">
        <v>9600</v>
      </c>
      <c r="C3194" t="str">
        <f t="shared" si="98"/>
        <v>other</v>
      </c>
      <c r="D3194">
        <v>44</v>
      </c>
      <c r="E3194">
        <v>120</v>
      </c>
      <c r="F3194">
        <v>108</v>
      </c>
      <c r="G3194">
        <v>400</v>
      </c>
      <c r="H3194" t="s">
        <v>15202</v>
      </c>
      <c r="I3194">
        <v>634</v>
      </c>
      <c r="J3194" s="1">
        <v>4394936</v>
      </c>
      <c r="K3194" s="1">
        <v>10000000</v>
      </c>
      <c r="L3194" s="1">
        <f>J3194/K3194</f>
        <v>0.43949359999999998</v>
      </c>
      <c r="M3194" s="2" t="str">
        <f t="shared" si="99"/>
        <v>other</v>
      </c>
      <c r="N3194" t="s">
        <v>4905</v>
      </c>
      <c r="O3194" t="s">
        <v>9758</v>
      </c>
      <c r="P3194" t="s">
        <v>15203</v>
      </c>
      <c r="Q3194">
        <v>20426</v>
      </c>
      <c r="R3194">
        <v>2673</v>
      </c>
      <c r="S3194" t="s">
        <v>5320</v>
      </c>
      <c r="T3194">
        <v>1</v>
      </c>
      <c r="U3194" t="s">
        <v>15204</v>
      </c>
      <c r="V3194" t="s">
        <v>15205</v>
      </c>
      <c r="W3194">
        <v>175</v>
      </c>
      <c r="X3194" t="s">
        <v>37</v>
      </c>
      <c r="Y3194" t="s">
        <v>757</v>
      </c>
      <c r="Z3194" t="s">
        <v>39</v>
      </c>
      <c r="AA3194">
        <v>2006</v>
      </c>
      <c r="AB3194">
        <v>436</v>
      </c>
      <c r="AC3194">
        <v>7.3</v>
      </c>
      <c r="AD3194">
        <v>2.35</v>
      </c>
      <c r="AE3194">
        <v>0</v>
      </c>
    </row>
    <row r="3195" spans="1:31" x14ac:dyDescent="0.45">
      <c r="A3195" t="s">
        <v>28</v>
      </c>
      <c r="B3195" t="s">
        <v>15206</v>
      </c>
      <c r="C3195" t="str">
        <f t="shared" si="98"/>
        <v>other</v>
      </c>
      <c r="D3195">
        <v>49</v>
      </c>
      <c r="E3195">
        <v>97</v>
      </c>
      <c r="F3195">
        <v>105</v>
      </c>
      <c r="G3195">
        <v>269</v>
      </c>
      <c r="H3195" t="s">
        <v>2172</v>
      </c>
      <c r="I3195">
        <v>982</v>
      </c>
      <c r="J3195" s="1">
        <v>4360548</v>
      </c>
      <c r="K3195" s="1">
        <v>10000000</v>
      </c>
      <c r="L3195" s="1">
        <f>J3195/K3195</f>
        <v>0.43605480000000002</v>
      </c>
      <c r="M3195" s="2" t="str">
        <f t="shared" si="99"/>
        <v>other</v>
      </c>
      <c r="N3195" t="s">
        <v>1661</v>
      </c>
      <c r="O3195" t="s">
        <v>1111</v>
      </c>
      <c r="P3195" t="s">
        <v>15207</v>
      </c>
      <c r="Q3195">
        <v>9541</v>
      </c>
      <c r="R3195">
        <v>2603</v>
      </c>
      <c r="S3195" t="s">
        <v>2709</v>
      </c>
      <c r="T3195">
        <v>1</v>
      </c>
      <c r="U3195" t="s">
        <v>15208</v>
      </c>
      <c r="V3195" t="s">
        <v>15209</v>
      </c>
      <c r="W3195">
        <v>64</v>
      </c>
      <c r="X3195" t="s">
        <v>37</v>
      </c>
      <c r="Y3195" t="s">
        <v>38</v>
      </c>
      <c r="Z3195" t="s">
        <v>575</v>
      </c>
      <c r="AA3195">
        <v>2011</v>
      </c>
      <c r="AB3195">
        <v>503</v>
      </c>
      <c r="AC3195">
        <v>3.3</v>
      </c>
      <c r="AD3195">
        <v>1.85</v>
      </c>
      <c r="AE3195">
        <v>0</v>
      </c>
    </row>
    <row r="3196" spans="1:31" x14ac:dyDescent="0.45">
      <c r="A3196" t="s">
        <v>28</v>
      </c>
      <c r="B3196" t="s">
        <v>5066</v>
      </c>
      <c r="C3196" t="str">
        <f t="shared" si="98"/>
        <v>other</v>
      </c>
      <c r="D3196">
        <v>57</v>
      </c>
      <c r="E3196">
        <v>135</v>
      </c>
      <c r="F3196">
        <v>0</v>
      </c>
      <c r="G3196">
        <v>851</v>
      </c>
      <c r="H3196" t="s">
        <v>2513</v>
      </c>
      <c r="I3196">
        <v>1000</v>
      </c>
      <c r="J3196" s="1">
        <v>4357000</v>
      </c>
      <c r="K3196" s="1">
        <v>10000000</v>
      </c>
      <c r="L3196" s="1">
        <f>J3196/K3196</f>
        <v>0.43569999999999998</v>
      </c>
      <c r="M3196" s="2" t="str">
        <f t="shared" si="99"/>
        <v>other</v>
      </c>
      <c r="N3196" t="s">
        <v>5500</v>
      </c>
      <c r="O3196" t="s">
        <v>15210</v>
      </c>
      <c r="P3196" t="s">
        <v>15211</v>
      </c>
      <c r="Q3196">
        <v>8720</v>
      </c>
      <c r="R3196">
        <v>4266</v>
      </c>
      <c r="S3196" t="s">
        <v>792</v>
      </c>
      <c r="T3196">
        <v>0</v>
      </c>
      <c r="U3196" t="s">
        <v>15212</v>
      </c>
      <c r="V3196" t="s">
        <v>15213</v>
      </c>
      <c r="W3196">
        <v>186</v>
      </c>
      <c r="X3196" t="s">
        <v>37</v>
      </c>
      <c r="Y3196" t="s">
        <v>38</v>
      </c>
      <c r="Z3196" t="s">
        <v>575</v>
      </c>
      <c r="AA3196">
        <v>2000</v>
      </c>
      <c r="AB3196">
        <v>975</v>
      </c>
      <c r="AC3196">
        <v>6.5</v>
      </c>
      <c r="AD3196">
        <v>1.85</v>
      </c>
      <c r="AE3196">
        <v>0</v>
      </c>
    </row>
    <row r="3197" spans="1:31" x14ac:dyDescent="0.45">
      <c r="A3197" t="s">
        <v>28</v>
      </c>
      <c r="B3197" t="s">
        <v>15214</v>
      </c>
      <c r="C3197" t="str">
        <f t="shared" si="98"/>
        <v>other</v>
      </c>
      <c r="D3197">
        <v>185</v>
      </c>
      <c r="E3197">
        <v>93</v>
      </c>
      <c r="F3197">
        <v>4</v>
      </c>
      <c r="G3197">
        <v>4</v>
      </c>
      <c r="H3197" t="s">
        <v>15215</v>
      </c>
      <c r="I3197">
        <v>533</v>
      </c>
      <c r="J3197" s="1">
        <v>4356743</v>
      </c>
      <c r="K3197" s="1">
        <v>10000000</v>
      </c>
      <c r="L3197" s="1">
        <f>J3197/K3197</f>
        <v>0.43567430000000001</v>
      </c>
      <c r="M3197" s="2" t="str">
        <f t="shared" si="99"/>
        <v>other</v>
      </c>
      <c r="N3197" t="s">
        <v>3020</v>
      </c>
      <c r="O3197" t="s">
        <v>15216</v>
      </c>
      <c r="P3197" t="s">
        <v>15217</v>
      </c>
      <c r="Q3197">
        <v>20837</v>
      </c>
      <c r="R3197">
        <v>578</v>
      </c>
      <c r="S3197" t="s">
        <v>15218</v>
      </c>
      <c r="T3197">
        <v>1</v>
      </c>
      <c r="U3197" t="s">
        <v>15219</v>
      </c>
      <c r="V3197" t="s">
        <v>15220</v>
      </c>
      <c r="W3197">
        <v>127</v>
      </c>
      <c r="X3197" t="s">
        <v>37</v>
      </c>
      <c r="Y3197" t="s">
        <v>38</v>
      </c>
      <c r="Z3197" t="s">
        <v>39</v>
      </c>
      <c r="AA3197">
        <v>2016</v>
      </c>
      <c r="AB3197">
        <v>35</v>
      </c>
      <c r="AC3197">
        <v>4.8</v>
      </c>
      <c r="AD3197">
        <v>1.85</v>
      </c>
      <c r="AE3197">
        <v>0</v>
      </c>
    </row>
    <row r="3198" spans="1:31" x14ac:dyDescent="0.45">
      <c r="A3198" t="s">
        <v>28</v>
      </c>
      <c r="B3198" t="s">
        <v>14089</v>
      </c>
      <c r="C3198" t="str">
        <f t="shared" si="98"/>
        <v>other</v>
      </c>
      <c r="D3198">
        <v>2</v>
      </c>
      <c r="E3198">
        <v>118</v>
      </c>
      <c r="F3198">
        <v>76</v>
      </c>
      <c r="G3198">
        <v>249</v>
      </c>
      <c r="H3198" t="s">
        <v>7236</v>
      </c>
      <c r="I3198">
        <v>902</v>
      </c>
      <c r="J3198" s="1">
        <v>4350774</v>
      </c>
      <c r="K3198" s="1">
        <v>14000000</v>
      </c>
      <c r="L3198" s="1">
        <f>J3198/K3198</f>
        <v>0.31076957142857142</v>
      </c>
      <c r="M3198" s="2" t="str">
        <f t="shared" si="99"/>
        <v>other</v>
      </c>
      <c r="N3198" t="s">
        <v>13440</v>
      </c>
      <c r="O3198" t="s">
        <v>117</v>
      </c>
      <c r="P3198" t="s">
        <v>15221</v>
      </c>
      <c r="Q3198">
        <v>892</v>
      </c>
      <c r="R3198">
        <v>2079</v>
      </c>
      <c r="S3198" t="s">
        <v>3123</v>
      </c>
      <c r="T3198">
        <v>0</v>
      </c>
      <c r="U3198" t="s">
        <v>15222</v>
      </c>
      <c r="V3198" t="s">
        <v>15223</v>
      </c>
      <c r="W3198">
        <v>21</v>
      </c>
      <c r="X3198" t="s">
        <v>37</v>
      </c>
      <c r="Y3198" t="s">
        <v>38</v>
      </c>
      <c r="Z3198" t="s">
        <v>90</v>
      </c>
      <c r="AA3198">
        <v>1981</v>
      </c>
      <c r="AB3198">
        <v>488</v>
      </c>
      <c r="AC3198">
        <v>5.2</v>
      </c>
      <c r="AD3198">
        <v>2.35</v>
      </c>
      <c r="AE3198">
        <v>0</v>
      </c>
    </row>
    <row r="3199" spans="1:31" x14ac:dyDescent="0.45">
      <c r="A3199" t="s">
        <v>28</v>
      </c>
      <c r="B3199" t="s">
        <v>15224</v>
      </c>
      <c r="C3199" t="str">
        <f t="shared" ref="C3199:C3262" si="100">IF(J3199&lt;100000000,"other","blockbuster")</f>
        <v>other</v>
      </c>
      <c r="D3199">
        <v>270</v>
      </c>
      <c r="E3199">
        <v>97</v>
      </c>
      <c r="F3199">
        <v>387</v>
      </c>
      <c r="G3199">
        <v>64</v>
      </c>
      <c r="H3199" t="s">
        <v>15225</v>
      </c>
      <c r="I3199">
        <v>6000</v>
      </c>
      <c r="J3199" s="1">
        <v>4328294</v>
      </c>
      <c r="K3199" s="1">
        <v>10000000</v>
      </c>
      <c r="L3199" s="1">
        <f>J3199/K3199</f>
        <v>0.43282939999999998</v>
      </c>
      <c r="M3199" s="2" t="str">
        <f t="shared" si="99"/>
        <v>other</v>
      </c>
      <c r="N3199" t="s">
        <v>2517</v>
      </c>
      <c r="O3199" t="s">
        <v>203</v>
      </c>
      <c r="P3199" t="s">
        <v>15226</v>
      </c>
      <c r="Q3199">
        <v>30325</v>
      </c>
      <c r="R3199">
        <v>6322</v>
      </c>
      <c r="S3199" t="s">
        <v>15227</v>
      </c>
      <c r="T3199">
        <v>2</v>
      </c>
      <c r="U3199" t="s">
        <v>15228</v>
      </c>
      <c r="V3199" t="s">
        <v>15229</v>
      </c>
      <c r="W3199">
        <v>96</v>
      </c>
      <c r="X3199" t="s">
        <v>37</v>
      </c>
      <c r="Y3199" t="s">
        <v>38</v>
      </c>
      <c r="Z3199" t="s">
        <v>575</v>
      </c>
      <c r="AA3199">
        <v>2014</v>
      </c>
      <c r="AB3199">
        <v>139</v>
      </c>
      <c r="AC3199">
        <v>6.3</v>
      </c>
      <c r="AD3199">
        <v>1.85</v>
      </c>
      <c r="AE3199">
        <v>0</v>
      </c>
    </row>
    <row r="3200" spans="1:31" x14ac:dyDescent="0.45">
      <c r="A3200" t="s">
        <v>28</v>
      </c>
      <c r="B3200" t="s">
        <v>193</v>
      </c>
      <c r="C3200" t="str">
        <f t="shared" si="100"/>
        <v>other</v>
      </c>
      <c r="D3200">
        <v>94</v>
      </c>
      <c r="E3200">
        <v>98</v>
      </c>
      <c r="F3200">
        <v>129</v>
      </c>
      <c r="G3200">
        <v>221</v>
      </c>
      <c r="H3200" t="s">
        <v>15230</v>
      </c>
      <c r="I3200">
        <v>749</v>
      </c>
      <c r="J3200" s="1">
        <v>4311834</v>
      </c>
      <c r="K3200" s="1">
        <v>10000000</v>
      </c>
      <c r="L3200" s="1">
        <f>J3200/K3200</f>
        <v>0.43118339999999999</v>
      </c>
      <c r="M3200" s="2" t="str">
        <f t="shared" si="99"/>
        <v>other</v>
      </c>
      <c r="N3200" t="s">
        <v>209</v>
      </c>
      <c r="O3200" t="s">
        <v>5846</v>
      </c>
      <c r="P3200" t="s">
        <v>15231</v>
      </c>
      <c r="Q3200">
        <v>13174</v>
      </c>
      <c r="R3200">
        <v>2214</v>
      </c>
      <c r="S3200" t="s">
        <v>15232</v>
      </c>
      <c r="T3200">
        <v>0</v>
      </c>
      <c r="U3200" t="s">
        <v>15233</v>
      </c>
      <c r="V3200" t="s">
        <v>15234</v>
      </c>
      <c r="W3200">
        <v>81</v>
      </c>
      <c r="X3200" t="s">
        <v>37</v>
      </c>
      <c r="Y3200" t="s">
        <v>38</v>
      </c>
      <c r="Z3200" t="s">
        <v>39</v>
      </c>
      <c r="AA3200">
        <v>2011</v>
      </c>
      <c r="AB3200">
        <v>252</v>
      </c>
      <c r="AC3200">
        <v>7.2</v>
      </c>
      <c r="AD3200">
        <v>1.85</v>
      </c>
      <c r="AE3200">
        <v>0</v>
      </c>
    </row>
    <row r="3201" spans="1:31" x14ac:dyDescent="0.45">
      <c r="A3201" t="s">
        <v>28</v>
      </c>
      <c r="B3201" t="s">
        <v>5393</v>
      </c>
      <c r="C3201" t="str">
        <f t="shared" si="100"/>
        <v>other</v>
      </c>
      <c r="D3201">
        <v>157</v>
      </c>
      <c r="E3201">
        <v>98</v>
      </c>
      <c r="F3201">
        <v>0</v>
      </c>
      <c r="G3201">
        <v>258</v>
      </c>
      <c r="H3201" t="s">
        <v>9195</v>
      </c>
      <c r="I3201">
        <v>530</v>
      </c>
      <c r="J3201" s="1">
        <v>4308981</v>
      </c>
      <c r="K3201" s="1">
        <v>8000000</v>
      </c>
      <c r="L3201" s="1">
        <f>J3201/K3201</f>
        <v>0.53862262500000002</v>
      </c>
      <c r="M3201" s="2" t="str">
        <f t="shared" si="99"/>
        <v>other</v>
      </c>
      <c r="N3201" t="s">
        <v>1914</v>
      </c>
      <c r="O3201" t="s">
        <v>4760</v>
      </c>
      <c r="P3201" t="s">
        <v>15235</v>
      </c>
      <c r="Q3201">
        <v>30096</v>
      </c>
      <c r="R3201">
        <v>1381</v>
      </c>
      <c r="S3201" t="s">
        <v>12552</v>
      </c>
      <c r="T3201">
        <v>0</v>
      </c>
      <c r="U3201" t="s">
        <v>15236</v>
      </c>
      <c r="V3201" t="s">
        <v>15237</v>
      </c>
      <c r="W3201">
        <v>213</v>
      </c>
      <c r="X3201" t="s">
        <v>37</v>
      </c>
      <c r="Y3201" t="s">
        <v>263</v>
      </c>
      <c r="Z3201" t="s">
        <v>575</v>
      </c>
      <c r="AA3201">
        <v>2002</v>
      </c>
      <c r="AB3201">
        <v>387</v>
      </c>
      <c r="AC3201">
        <v>6.8</v>
      </c>
      <c r="AD3201">
        <v>1.78</v>
      </c>
      <c r="AE3201">
        <v>0</v>
      </c>
    </row>
    <row r="3202" spans="1:31" x14ac:dyDescent="0.45">
      <c r="A3202" t="s">
        <v>28</v>
      </c>
      <c r="B3202" t="s">
        <v>15238</v>
      </c>
      <c r="C3202" t="str">
        <f t="shared" si="100"/>
        <v>other</v>
      </c>
      <c r="D3202">
        <v>49</v>
      </c>
      <c r="E3202">
        <v>101</v>
      </c>
      <c r="F3202">
        <v>3</v>
      </c>
      <c r="G3202">
        <v>826</v>
      </c>
      <c r="H3202" t="s">
        <v>420</v>
      </c>
      <c r="I3202">
        <v>14000</v>
      </c>
      <c r="J3202" s="1">
        <v>4306697</v>
      </c>
      <c r="K3202" s="1">
        <v>10000000</v>
      </c>
      <c r="L3202" s="1">
        <f>J3202/K3202</f>
        <v>0.43066969999999999</v>
      </c>
      <c r="M3202" s="2" t="str">
        <f t="shared" si="99"/>
        <v>other</v>
      </c>
      <c r="N3202" t="s">
        <v>4252</v>
      </c>
      <c r="O3202" t="s">
        <v>223</v>
      </c>
      <c r="P3202" t="s">
        <v>15239</v>
      </c>
      <c r="Q3202">
        <v>5936</v>
      </c>
      <c r="R3202">
        <v>17665</v>
      </c>
      <c r="S3202" t="s">
        <v>3604</v>
      </c>
      <c r="T3202">
        <v>0</v>
      </c>
      <c r="U3202" t="s">
        <v>15240</v>
      </c>
      <c r="V3202" t="s">
        <v>15241</v>
      </c>
      <c r="W3202">
        <v>91</v>
      </c>
      <c r="X3202" t="s">
        <v>37</v>
      </c>
      <c r="Y3202" t="s">
        <v>38</v>
      </c>
      <c r="Z3202" t="s">
        <v>575</v>
      </c>
      <c r="AA3202">
        <v>2000</v>
      </c>
      <c r="AB3202">
        <v>1000</v>
      </c>
      <c r="AC3202">
        <v>5.7</v>
      </c>
      <c r="AD3202">
        <v>1.85</v>
      </c>
      <c r="AE3202">
        <v>0</v>
      </c>
    </row>
    <row r="3203" spans="1:31" x14ac:dyDescent="0.45">
      <c r="A3203" t="s">
        <v>28</v>
      </c>
      <c r="B3203" t="s">
        <v>10151</v>
      </c>
      <c r="C3203" t="str">
        <f t="shared" si="100"/>
        <v>other</v>
      </c>
      <c r="D3203">
        <v>80</v>
      </c>
      <c r="E3203">
        <v>132</v>
      </c>
      <c r="F3203">
        <v>41</v>
      </c>
      <c r="G3203">
        <v>1000</v>
      </c>
      <c r="H3203" t="s">
        <v>252</v>
      </c>
      <c r="I3203">
        <v>16000</v>
      </c>
      <c r="J3203" s="1">
        <v>4301331</v>
      </c>
      <c r="K3203" s="1">
        <v>10000000</v>
      </c>
      <c r="L3203" s="1">
        <f>J3203/K3203</f>
        <v>0.43013309999999999</v>
      </c>
      <c r="M3203" s="2" t="str">
        <f t="shared" ref="M3203:M3266" si="101">IF(L3203&lt;2,"other","blockbuster")</f>
        <v>other</v>
      </c>
      <c r="N3203" t="s">
        <v>209</v>
      </c>
      <c r="O3203" t="s">
        <v>375</v>
      </c>
      <c r="P3203" t="s">
        <v>15242</v>
      </c>
      <c r="Q3203">
        <v>9395</v>
      </c>
      <c r="R3203">
        <v>29177</v>
      </c>
      <c r="S3203" t="s">
        <v>388</v>
      </c>
      <c r="T3203">
        <v>1</v>
      </c>
      <c r="U3203" t="s">
        <v>15243</v>
      </c>
      <c r="V3203" t="s">
        <v>15244</v>
      </c>
      <c r="W3203">
        <v>103</v>
      </c>
      <c r="X3203" t="s">
        <v>37</v>
      </c>
      <c r="Y3203" t="s">
        <v>56</v>
      </c>
      <c r="Z3203" t="s">
        <v>90</v>
      </c>
      <c r="AA3203">
        <v>2002</v>
      </c>
      <c r="AB3203">
        <v>11000</v>
      </c>
      <c r="AC3203">
        <v>7.2</v>
      </c>
      <c r="AD3203">
        <v>2.35</v>
      </c>
      <c r="AE3203">
        <v>0</v>
      </c>
    </row>
    <row r="3204" spans="1:31" x14ac:dyDescent="0.45">
      <c r="A3204" t="s">
        <v>28</v>
      </c>
      <c r="B3204" t="s">
        <v>8030</v>
      </c>
      <c r="C3204" t="str">
        <f t="shared" si="100"/>
        <v>other</v>
      </c>
      <c r="D3204">
        <v>221</v>
      </c>
      <c r="E3204">
        <v>106</v>
      </c>
      <c r="F3204">
        <v>34</v>
      </c>
      <c r="G3204">
        <v>683</v>
      </c>
      <c r="H3204" t="s">
        <v>75</v>
      </c>
      <c r="I3204">
        <v>11000</v>
      </c>
      <c r="J3204" s="1">
        <v>4291965</v>
      </c>
      <c r="K3204" s="1">
        <v>10000000</v>
      </c>
      <c r="L3204" s="1">
        <f>J3204/K3204</f>
        <v>0.42919649999999998</v>
      </c>
      <c r="M3204" s="2" t="str">
        <f t="shared" si="101"/>
        <v>other</v>
      </c>
      <c r="N3204" t="s">
        <v>1716</v>
      </c>
      <c r="O3204" t="s">
        <v>217</v>
      </c>
      <c r="P3204" t="s">
        <v>15245</v>
      </c>
      <c r="Q3204">
        <v>55567</v>
      </c>
      <c r="R3204">
        <v>23187</v>
      </c>
      <c r="S3204" t="s">
        <v>6133</v>
      </c>
      <c r="T3204">
        <v>1</v>
      </c>
      <c r="U3204" t="s">
        <v>15246</v>
      </c>
      <c r="V3204" t="s">
        <v>15247</v>
      </c>
      <c r="W3204">
        <v>144</v>
      </c>
      <c r="X3204" t="s">
        <v>37</v>
      </c>
      <c r="Y3204" t="s">
        <v>38</v>
      </c>
      <c r="Z3204" t="s">
        <v>575</v>
      </c>
      <c r="AA3204">
        <v>2012</v>
      </c>
      <c r="AB3204">
        <v>11000</v>
      </c>
      <c r="AC3204">
        <v>6.9</v>
      </c>
      <c r="AD3204">
        <v>1.85</v>
      </c>
      <c r="AE3204">
        <v>0</v>
      </c>
    </row>
    <row r="3205" spans="1:31" x14ac:dyDescent="0.45">
      <c r="A3205" t="s">
        <v>28</v>
      </c>
      <c r="C3205" t="str">
        <f t="shared" si="100"/>
        <v>other</v>
      </c>
      <c r="D3205">
        <v>53</v>
      </c>
      <c r="E3205">
        <v>55</v>
      </c>
      <c r="G3205">
        <v>2</v>
      </c>
      <c r="H3205" t="s">
        <v>13589</v>
      </c>
      <c r="I3205">
        <v>20</v>
      </c>
      <c r="J3205" s="1">
        <v>4280577</v>
      </c>
      <c r="L3205" s="1" t="e">
        <f>J3205/K3205</f>
        <v>#DIV/0!</v>
      </c>
      <c r="M3205" s="2" t="e">
        <f t="shared" si="101"/>
        <v>#DIV/0!</v>
      </c>
      <c r="N3205" t="s">
        <v>3399</v>
      </c>
      <c r="O3205" t="s">
        <v>13590</v>
      </c>
      <c r="P3205" t="s">
        <v>13591</v>
      </c>
      <c r="Q3205">
        <v>12591</v>
      </c>
      <c r="R3205">
        <v>25</v>
      </c>
      <c r="S3205" t="s">
        <v>13592</v>
      </c>
      <c r="T3205">
        <v>0</v>
      </c>
      <c r="U3205" t="s">
        <v>13593</v>
      </c>
      <c r="V3205" t="s">
        <v>13594</v>
      </c>
      <c r="W3205">
        <v>37</v>
      </c>
      <c r="X3205" t="s">
        <v>13595</v>
      </c>
      <c r="Y3205" t="s">
        <v>13596</v>
      </c>
      <c r="Z3205" t="s">
        <v>2625</v>
      </c>
      <c r="AB3205">
        <v>3</v>
      </c>
      <c r="AC3205">
        <v>9.1</v>
      </c>
      <c r="AD3205">
        <v>1.33</v>
      </c>
      <c r="AE3205">
        <v>0</v>
      </c>
    </row>
    <row r="3206" spans="1:31" x14ac:dyDescent="0.45">
      <c r="A3206" t="s">
        <v>28</v>
      </c>
      <c r="B3206" t="s">
        <v>15248</v>
      </c>
      <c r="C3206" t="str">
        <f t="shared" si="100"/>
        <v>other</v>
      </c>
      <c r="D3206">
        <v>20</v>
      </c>
      <c r="E3206">
        <v>168</v>
      </c>
      <c r="F3206">
        <v>53</v>
      </c>
      <c r="G3206">
        <v>45</v>
      </c>
      <c r="H3206" t="s">
        <v>15249</v>
      </c>
      <c r="I3206">
        <v>307</v>
      </c>
      <c r="J3206" s="1">
        <v>4273372</v>
      </c>
      <c r="K3206" s="1">
        <v>10000000</v>
      </c>
      <c r="L3206" s="1">
        <f>J3206/K3206</f>
        <v>0.42733719999999997</v>
      </c>
      <c r="M3206" s="2" t="str">
        <f t="shared" si="101"/>
        <v>other</v>
      </c>
      <c r="N3206" t="s">
        <v>568</v>
      </c>
      <c r="O3206" t="s">
        <v>15250</v>
      </c>
      <c r="P3206" t="s">
        <v>15251</v>
      </c>
      <c r="Q3206">
        <v>12411</v>
      </c>
      <c r="R3206">
        <v>616</v>
      </c>
      <c r="S3206" t="s">
        <v>15252</v>
      </c>
      <c r="T3206">
        <v>0</v>
      </c>
      <c r="U3206" t="s">
        <v>15253</v>
      </c>
      <c r="V3206" t="s">
        <v>15254</v>
      </c>
      <c r="W3206">
        <v>110</v>
      </c>
      <c r="X3206" t="s">
        <v>5601</v>
      </c>
      <c r="Y3206" t="s">
        <v>5602</v>
      </c>
      <c r="Z3206" t="s">
        <v>4820</v>
      </c>
      <c r="AA3206">
        <v>2006</v>
      </c>
      <c r="AB3206">
        <v>200</v>
      </c>
      <c r="AC3206">
        <v>6.3</v>
      </c>
      <c r="AD3206">
        <v>2.35</v>
      </c>
      <c r="AE3206">
        <v>0</v>
      </c>
    </row>
    <row r="3207" spans="1:31" x14ac:dyDescent="0.45">
      <c r="A3207" t="s">
        <v>28</v>
      </c>
      <c r="B3207" t="s">
        <v>13782</v>
      </c>
      <c r="C3207" t="str">
        <f t="shared" si="100"/>
        <v>other</v>
      </c>
      <c r="D3207">
        <v>90</v>
      </c>
      <c r="E3207">
        <v>87</v>
      </c>
      <c r="F3207">
        <v>0</v>
      </c>
      <c r="G3207">
        <v>503</v>
      </c>
      <c r="H3207" t="s">
        <v>1376</v>
      </c>
      <c r="I3207">
        <v>975</v>
      </c>
      <c r="J3207" s="1">
        <v>4250320</v>
      </c>
      <c r="K3207" s="1">
        <v>10000000</v>
      </c>
      <c r="L3207" s="1">
        <f>J3207/K3207</f>
        <v>0.42503200000000002</v>
      </c>
      <c r="M3207" s="2" t="str">
        <f t="shared" si="101"/>
        <v>other</v>
      </c>
      <c r="N3207" t="s">
        <v>5957</v>
      </c>
      <c r="O3207" t="s">
        <v>3989</v>
      </c>
      <c r="P3207" t="s">
        <v>15255</v>
      </c>
      <c r="Q3207">
        <v>11403</v>
      </c>
      <c r="R3207">
        <v>3059</v>
      </c>
      <c r="S3207" t="s">
        <v>2172</v>
      </c>
      <c r="T3207">
        <v>2</v>
      </c>
      <c r="U3207" t="s">
        <v>15256</v>
      </c>
      <c r="V3207" t="s">
        <v>15257</v>
      </c>
      <c r="W3207">
        <v>150</v>
      </c>
      <c r="X3207" t="s">
        <v>37</v>
      </c>
      <c r="Y3207" t="s">
        <v>1455</v>
      </c>
      <c r="Z3207" t="s">
        <v>575</v>
      </c>
      <c r="AA3207">
        <v>2000</v>
      </c>
      <c r="AB3207">
        <v>537</v>
      </c>
      <c r="AC3207">
        <v>6.2</v>
      </c>
      <c r="AD3207">
        <v>1.85</v>
      </c>
      <c r="AE3207">
        <v>0</v>
      </c>
    </row>
    <row r="3208" spans="1:31" x14ac:dyDescent="0.45">
      <c r="A3208" t="s">
        <v>28</v>
      </c>
      <c r="B3208" t="s">
        <v>4723</v>
      </c>
      <c r="C3208" t="str">
        <f t="shared" si="100"/>
        <v>other</v>
      </c>
      <c r="D3208">
        <v>376</v>
      </c>
      <c r="E3208">
        <v>98</v>
      </c>
      <c r="F3208">
        <v>607</v>
      </c>
      <c r="G3208">
        <v>251</v>
      </c>
      <c r="H3208" t="s">
        <v>15258</v>
      </c>
      <c r="I3208">
        <v>11000</v>
      </c>
      <c r="J3208" s="1">
        <v>4244155</v>
      </c>
      <c r="K3208" s="1">
        <v>11000000</v>
      </c>
      <c r="L3208" s="1">
        <f>J3208/K3208</f>
        <v>0.38583227272727272</v>
      </c>
      <c r="M3208" s="2" t="str">
        <f t="shared" si="101"/>
        <v>other</v>
      </c>
      <c r="N3208" t="s">
        <v>5264</v>
      </c>
      <c r="O3208" t="s">
        <v>650</v>
      </c>
      <c r="P3208" t="s">
        <v>15259</v>
      </c>
      <c r="Q3208">
        <v>59297</v>
      </c>
      <c r="R3208">
        <v>11853</v>
      </c>
      <c r="S3208" t="s">
        <v>15260</v>
      </c>
      <c r="T3208">
        <v>0</v>
      </c>
      <c r="U3208" t="s">
        <v>15261</v>
      </c>
      <c r="V3208" t="s">
        <v>15262</v>
      </c>
      <c r="W3208">
        <v>216</v>
      </c>
      <c r="X3208" t="s">
        <v>37</v>
      </c>
      <c r="Y3208" t="s">
        <v>38</v>
      </c>
      <c r="Z3208" t="s">
        <v>575</v>
      </c>
      <c r="AA3208">
        <v>2011</v>
      </c>
      <c r="AB3208">
        <v>414</v>
      </c>
      <c r="AC3208">
        <v>6.7</v>
      </c>
      <c r="AD3208">
        <v>1.85</v>
      </c>
      <c r="AE3208">
        <v>0</v>
      </c>
    </row>
    <row r="3209" spans="1:31" x14ac:dyDescent="0.45">
      <c r="A3209" t="s">
        <v>28</v>
      </c>
      <c r="B3209" t="s">
        <v>15263</v>
      </c>
      <c r="C3209" t="str">
        <f t="shared" si="100"/>
        <v>other</v>
      </c>
      <c r="D3209">
        <v>144</v>
      </c>
      <c r="E3209">
        <v>96</v>
      </c>
      <c r="F3209">
        <v>17</v>
      </c>
      <c r="G3209">
        <v>688</v>
      </c>
      <c r="H3209" t="s">
        <v>3220</v>
      </c>
      <c r="I3209">
        <v>2000</v>
      </c>
      <c r="J3209" s="1">
        <v>4239767</v>
      </c>
      <c r="K3209" s="1">
        <v>5000000</v>
      </c>
      <c r="L3209" s="1">
        <f>J3209/K3209</f>
        <v>0.84795339999999997</v>
      </c>
      <c r="M3209" s="2" t="str">
        <f t="shared" si="101"/>
        <v>other</v>
      </c>
      <c r="N3209" t="s">
        <v>2517</v>
      </c>
      <c r="O3209" t="s">
        <v>1365</v>
      </c>
      <c r="P3209" t="s">
        <v>15264</v>
      </c>
      <c r="Q3209">
        <v>33473</v>
      </c>
      <c r="R3209">
        <v>4607</v>
      </c>
      <c r="S3209" t="s">
        <v>15265</v>
      </c>
      <c r="T3209">
        <v>4</v>
      </c>
      <c r="U3209" t="s">
        <v>15266</v>
      </c>
      <c r="V3209" t="s">
        <v>15267</v>
      </c>
      <c r="W3209">
        <v>88</v>
      </c>
      <c r="X3209" t="s">
        <v>37</v>
      </c>
      <c r="Y3209" t="s">
        <v>38</v>
      </c>
      <c r="Z3209" t="s">
        <v>575</v>
      </c>
      <c r="AA3209">
        <v>2009</v>
      </c>
      <c r="AB3209">
        <v>989</v>
      </c>
      <c r="AC3209">
        <v>6.5</v>
      </c>
      <c r="AD3209">
        <v>2.35</v>
      </c>
      <c r="AE3209">
        <v>0</v>
      </c>
    </row>
    <row r="3210" spans="1:31" x14ac:dyDescent="0.45">
      <c r="A3210" t="s">
        <v>28</v>
      </c>
      <c r="B3210" t="s">
        <v>15268</v>
      </c>
      <c r="C3210" t="str">
        <f t="shared" si="100"/>
        <v>other</v>
      </c>
      <c r="D3210">
        <v>82</v>
      </c>
      <c r="E3210">
        <v>104</v>
      </c>
      <c r="F3210">
        <v>23</v>
      </c>
      <c r="G3210">
        <v>232</v>
      </c>
      <c r="H3210" t="s">
        <v>3480</v>
      </c>
      <c r="I3210">
        <v>22000</v>
      </c>
      <c r="J3210" s="1">
        <v>4235837</v>
      </c>
      <c r="K3210" s="1">
        <v>10000000</v>
      </c>
      <c r="L3210" s="1">
        <f>J3210/K3210</f>
        <v>0.42358370000000001</v>
      </c>
      <c r="M3210" s="2" t="str">
        <f t="shared" si="101"/>
        <v>other</v>
      </c>
      <c r="N3210" t="s">
        <v>2115</v>
      </c>
      <c r="O3210" t="s">
        <v>687</v>
      </c>
      <c r="P3210" t="s">
        <v>15269</v>
      </c>
      <c r="Q3210">
        <v>10585</v>
      </c>
      <c r="R3210">
        <v>23513</v>
      </c>
      <c r="S3210" t="s">
        <v>3595</v>
      </c>
      <c r="T3210">
        <v>1</v>
      </c>
      <c r="U3210" t="s">
        <v>15270</v>
      </c>
      <c r="V3210" t="s">
        <v>15271</v>
      </c>
      <c r="W3210">
        <v>83</v>
      </c>
      <c r="X3210" t="s">
        <v>37</v>
      </c>
      <c r="Y3210" t="s">
        <v>263</v>
      </c>
      <c r="Z3210" t="s">
        <v>575</v>
      </c>
      <c r="AA3210">
        <v>2003</v>
      </c>
      <c r="AB3210">
        <v>893</v>
      </c>
      <c r="AC3210">
        <v>7.2</v>
      </c>
      <c r="AD3210">
        <v>2.35</v>
      </c>
      <c r="AE3210">
        <v>0</v>
      </c>
    </row>
    <row r="3211" spans="1:31" x14ac:dyDescent="0.45">
      <c r="A3211" t="s">
        <v>28</v>
      </c>
      <c r="B3211" t="s">
        <v>15272</v>
      </c>
      <c r="C3211" t="str">
        <f t="shared" si="100"/>
        <v>other</v>
      </c>
      <c r="D3211">
        <v>51</v>
      </c>
      <c r="E3211">
        <v>93</v>
      </c>
      <c r="F3211">
        <v>0</v>
      </c>
      <c r="G3211">
        <v>622</v>
      </c>
      <c r="H3211" t="s">
        <v>12748</v>
      </c>
      <c r="I3211">
        <v>966</v>
      </c>
      <c r="J3211" s="1">
        <v>4234040</v>
      </c>
      <c r="K3211" s="1">
        <v>10000000</v>
      </c>
      <c r="L3211" s="1">
        <f>J3211/K3211</f>
        <v>0.423404</v>
      </c>
      <c r="M3211" s="2" t="str">
        <f t="shared" si="101"/>
        <v>other</v>
      </c>
      <c r="N3211" t="s">
        <v>1661</v>
      </c>
      <c r="O3211" t="s">
        <v>3566</v>
      </c>
      <c r="P3211" t="s">
        <v>15273</v>
      </c>
      <c r="Q3211">
        <v>9517</v>
      </c>
      <c r="R3211">
        <v>3307</v>
      </c>
      <c r="S3211" t="s">
        <v>2091</v>
      </c>
      <c r="T3211">
        <v>2</v>
      </c>
      <c r="U3211" t="s">
        <v>15274</v>
      </c>
      <c r="V3211" t="s">
        <v>15275</v>
      </c>
      <c r="W3211">
        <v>46</v>
      </c>
      <c r="X3211" t="s">
        <v>37</v>
      </c>
      <c r="Y3211" t="s">
        <v>38</v>
      </c>
      <c r="Z3211" t="s">
        <v>575</v>
      </c>
      <c r="AA3211">
        <v>2007</v>
      </c>
      <c r="AB3211">
        <v>799</v>
      </c>
      <c r="AC3211">
        <v>5.3</v>
      </c>
      <c r="AD3211">
        <v>1.85</v>
      </c>
      <c r="AE3211">
        <v>0</v>
      </c>
    </row>
    <row r="3212" spans="1:31" x14ac:dyDescent="0.45">
      <c r="A3212" t="s">
        <v>28</v>
      </c>
      <c r="B3212" t="s">
        <v>6967</v>
      </c>
      <c r="C3212" t="str">
        <f t="shared" si="100"/>
        <v>other</v>
      </c>
      <c r="D3212">
        <v>192</v>
      </c>
      <c r="E3212">
        <v>95</v>
      </c>
      <c r="F3212">
        <v>0</v>
      </c>
      <c r="G3212">
        <v>20</v>
      </c>
      <c r="H3212" t="s">
        <v>15276</v>
      </c>
      <c r="I3212">
        <v>20000</v>
      </c>
      <c r="J3212" s="1">
        <v>4231500</v>
      </c>
      <c r="K3212" s="1">
        <v>10000000</v>
      </c>
      <c r="L3212" s="1">
        <f>J3212/K3212</f>
        <v>0.42315000000000003</v>
      </c>
      <c r="M3212" s="2" t="str">
        <f t="shared" si="101"/>
        <v>other</v>
      </c>
      <c r="N3212" t="s">
        <v>209</v>
      </c>
      <c r="O3212" t="s">
        <v>831</v>
      </c>
      <c r="P3212" t="s">
        <v>15277</v>
      </c>
      <c r="Q3212">
        <v>44208</v>
      </c>
      <c r="R3212">
        <v>20364</v>
      </c>
      <c r="S3212" t="s">
        <v>15278</v>
      </c>
      <c r="T3212">
        <v>3</v>
      </c>
      <c r="U3212" t="s">
        <v>15279</v>
      </c>
      <c r="V3212" t="s">
        <v>15280</v>
      </c>
      <c r="W3212">
        <v>117</v>
      </c>
      <c r="X3212" t="s">
        <v>37</v>
      </c>
      <c r="Y3212" t="s">
        <v>3849</v>
      </c>
      <c r="Z3212" t="s">
        <v>39</v>
      </c>
      <c r="AA3212">
        <v>2007</v>
      </c>
      <c r="AB3212">
        <v>329</v>
      </c>
      <c r="AC3212">
        <v>6.7</v>
      </c>
      <c r="AD3212">
        <v>2.35</v>
      </c>
      <c r="AE3212">
        <v>0</v>
      </c>
    </row>
    <row r="3213" spans="1:31" x14ac:dyDescent="0.45">
      <c r="A3213" t="s">
        <v>28</v>
      </c>
      <c r="B3213" t="s">
        <v>14655</v>
      </c>
      <c r="C3213" t="str">
        <f t="shared" si="100"/>
        <v>other</v>
      </c>
      <c r="D3213">
        <v>36</v>
      </c>
      <c r="E3213">
        <v>119</v>
      </c>
      <c r="F3213">
        <v>0</v>
      </c>
      <c r="G3213">
        <v>54</v>
      </c>
      <c r="H3213" t="s">
        <v>1915</v>
      </c>
      <c r="I3213">
        <v>816</v>
      </c>
      <c r="J3213" s="1">
        <v>4193025</v>
      </c>
      <c r="L3213" s="1" t="e">
        <f>J3213/K3213</f>
        <v>#DIV/0!</v>
      </c>
      <c r="M3213" s="2" t="e">
        <f t="shared" si="101"/>
        <v>#DIV/0!</v>
      </c>
      <c r="N3213" t="s">
        <v>3399</v>
      </c>
      <c r="O3213" t="s">
        <v>7736</v>
      </c>
      <c r="P3213" t="s">
        <v>15281</v>
      </c>
      <c r="Q3213">
        <v>1402</v>
      </c>
      <c r="R3213">
        <v>1585</v>
      </c>
      <c r="S3213" t="s">
        <v>15282</v>
      </c>
      <c r="T3213">
        <v>0</v>
      </c>
      <c r="U3213" t="s">
        <v>15283</v>
      </c>
      <c r="V3213" t="s">
        <v>15284</v>
      </c>
      <c r="W3213">
        <v>40</v>
      </c>
      <c r="X3213" t="s">
        <v>37</v>
      </c>
      <c r="Y3213" t="s">
        <v>3561</v>
      </c>
      <c r="Z3213" t="s">
        <v>575</v>
      </c>
      <c r="AA3213">
        <v>1998</v>
      </c>
      <c r="AB3213">
        <v>623</v>
      </c>
      <c r="AC3213">
        <v>6.2</v>
      </c>
      <c r="AD3213">
        <v>1.85</v>
      </c>
      <c r="AE3213">
        <v>0</v>
      </c>
    </row>
    <row r="3214" spans="1:31" x14ac:dyDescent="0.45">
      <c r="A3214" t="s">
        <v>28</v>
      </c>
      <c r="B3214" t="s">
        <v>1284</v>
      </c>
      <c r="C3214" t="str">
        <f t="shared" si="100"/>
        <v>other</v>
      </c>
      <c r="D3214">
        <v>71</v>
      </c>
      <c r="E3214">
        <v>89</v>
      </c>
      <c r="F3214">
        <v>0</v>
      </c>
      <c r="G3214">
        <v>119</v>
      </c>
      <c r="H3214" t="s">
        <v>520</v>
      </c>
      <c r="I3214">
        <v>990</v>
      </c>
      <c r="J3214" s="1">
        <v>4190530</v>
      </c>
      <c r="K3214" s="1">
        <v>10000000</v>
      </c>
      <c r="L3214" s="1">
        <f>J3214/K3214</f>
        <v>0.41905300000000001</v>
      </c>
      <c r="M3214" s="2" t="str">
        <f t="shared" si="101"/>
        <v>other</v>
      </c>
      <c r="N3214" t="s">
        <v>1671</v>
      </c>
      <c r="O3214" t="s">
        <v>347</v>
      </c>
      <c r="P3214" t="s">
        <v>15285</v>
      </c>
      <c r="Q3214">
        <v>13145</v>
      </c>
      <c r="R3214">
        <v>2006</v>
      </c>
      <c r="S3214" t="s">
        <v>6389</v>
      </c>
      <c r="T3214">
        <v>0</v>
      </c>
      <c r="U3214" t="s">
        <v>15286</v>
      </c>
      <c r="V3214" t="s">
        <v>15287</v>
      </c>
      <c r="W3214">
        <v>215</v>
      </c>
      <c r="X3214" t="s">
        <v>37</v>
      </c>
      <c r="Y3214" t="s">
        <v>56</v>
      </c>
      <c r="Z3214" t="s">
        <v>575</v>
      </c>
      <c r="AA3214">
        <v>2002</v>
      </c>
      <c r="AB3214">
        <v>711</v>
      </c>
      <c r="AC3214">
        <v>3.6</v>
      </c>
      <c r="AD3214">
        <v>1.85</v>
      </c>
      <c r="AE3214">
        <v>0</v>
      </c>
    </row>
    <row r="3215" spans="1:31" x14ac:dyDescent="0.45">
      <c r="A3215" t="s">
        <v>28</v>
      </c>
      <c r="B3215" t="s">
        <v>15288</v>
      </c>
      <c r="C3215" t="str">
        <f t="shared" si="100"/>
        <v>other</v>
      </c>
      <c r="D3215">
        <v>79</v>
      </c>
      <c r="E3215">
        <v>107</v>
      </c>
      <c r="F3215">
        <v>0</v>
      </c>
      <c r="G3215">
        <v>91</v>
      </c>
      <c r="H3215" t="s">
        <v>15289</v>
      </c>
      <c r="I3215">
        <v>603</v>
      </c>
      <c r="J3215" s="1">
        <v>4186931</v>
      </c>
      <c r="K3215" s="1">
        <v>10000000</v>
      </c>
      <c r="L3215" s="1">
        <f>J3215/K3215</f>
        <v>0.41869309999999998</v>
      </c>
      <c r="M3215" s="2" t="str">
        <f t="shared" si="101"/>
        <v>other</v>
      </c>
      <c r="N3215" t="s">
        <v>1723</v>
      </c>
      <c r="O3215" t="s">
        <v>7639</v>
      </c>
      <c r="P3215" t="s">
        <v>15290</v>
      </c>
      <c r="Q3215">
        <v>20008</v>
      </c>
      <c r="R3215">
        <v>988</v>
      </c>
      <c r="S3215" t="s">
        <v>8646</v>
      </c>
      <c r="T3215">
        <v>3</v>
      </c>
      <c r="U3215" t="s">
        <v>15291</v>
      </c>
      <c r="V3215" t="s">
        <v>15292</v>
      </c>
      <c r="W3215">
        <v>112</v>
      </c>
      <c r="X3215" t="s">
        <v>37</v>
      </c>
      <c r="Y3215" t="s">
        <v>38</v>
      </c>
      <c r="Z3215" t="s">
        <v>575</v>
      </c>
      <c r="AA3215">
        <v>2008</v>
      </c>
      <c r="AB3215">
        <v>175</v>
      </c>
      <c r="AC3215">
        <v>5.7</v>
      </c>
      <c r="AD3215">
        <v>1.78</v>
      </c>
      <c r="AE3215">
        <v>0</v>
      </c>
    </row>
    <row r="3216" spans="1:31" x14ac:dyDescent="0.45">
      <c r="A3216" t="s">
        <v>737</v>
      </c>
      <c r="B3216" t="s">
        <v>11084</v>
      </c>
      <c r="C3216" t="str">
        <f t="shared" si="100"/>
        <v>other</v>
      </c>
      <c r="D3216">
        <v>246</v>
      </c>
      <c r="E3216">
        <v>85</v>
      </c>
      <c r="F3216">
        <v>0</v>
      </c>
      <c r="G3216">
        <v>51</v>
      </c>
      <c r="H3216" t="s">
        <v>15293</v>
      </c>
      <c r="I3216">
        <v>478</v>
      </c>
      <c r="J3216" s="1">
        <v>4170647</v>
      </c>
      <c r="K3216" s="1">
        <v>10000000</v>
      </c>
      <c r="L3216" s="1">
        <f>J3216/K3216</f>
        <v>0.41706470000000001</v>
      </c>
      <c r="M3216" s="2" t="str">
        <f t="shared" si="101"/>
        <v>other</v>
      </c>
      <c r="N3216" t="s">
        <v>3218</v>
      </c>
      <c r="O3216" t="s">
        <v>6942</v>
      </c>
      <c r="P3216" t="s">
        <v>15294</v>
      </c>
      <c r="Q3216">
        <v>56923</v>
      </c>
      <c r="R3216">
        <v>700</v>
      </c>
      <c r="S3216" t="s">
        <v>7228</v>
      </c>
      <c r="T3216">
        <v>2</v>
      </c>
      <c r="U3216" t="s">
        <v>15295</v>
      </c>
      <c r="V3216" t="s">
        <v>15296</v>
      </c>
      <c r="W3216">
        <v>243</v>
      </c>
      <c r="X3216" t="s">
        <v>7231</v>
      </c>
      <c r="Y3216" t="s">
        <v>3849</v>
      </c>
      <c r="Z3216" t="s">
        <v>90</v>
      </c>
      <c r="AA3216">
        <v>2001</v>
      </c>
      <c r="AB3216">
        <v>83</v>
      </c>
      <c r="AC3216">
        <v>7.3</v>
      </c>
      <c r="AD3216">
        <v>1.85</v>
      </c>
      <c r="AE3216">
        <v>0</v>
      </c>
    </row>
    <row r="3217" spans="1:31" x14ac:dyDescent="0.45">
      <c r="A3217" t="s">
        <v>28</v>
      </c>
      <c r="B3217" t="s">
        <v>13965</v>
      </c>
      <c r="C3217" t="str">
        <f t="shared" si="100"/>
        <v>other</v>
      </c>
      <c r="D3217">
        <v>115</v>
      </c>
      <c r="E3217">
        <v>93</v>
      </c>
      <c r="F3217">
        <v>787</v>
      </c>
      <c r="G3217">
        <v>0</v>
      </c>
      <c r="H3217" t="s">
        <v>15297</v>
      </c>
      <c r="I3217">
        <v>787</v>
      </c>
      <c r="J3217" s="1">
        <v>4157491</v>
      </c>
      <c r="K3217" s="1">
        <v>10000000</v>
      </c>
      <c r="L3217" s="1">
        <f>J3217/K3217</f>
        <v>0.41574909999999998</v>
      </c>
      <c r="M3217" s="2" t="str">
        <f t="shared" si="101"/>
        <v>other</v>
      </c>
      <c r="N3217" t="s">
        <v>3399</v>
      </c>
      <c r="O3217" t="s">
        <v>13965</v>
      </c>
      <c r="P3217" t="s">
        <v>15298</v>
      </c>
      <c r="Q3217">
        <v>11487</v>
      </c>
      <c r="R3217">
        <v>883</v>
      </c>
      <c r="S3217" t="s">
        <v>15299</v>
      </c>
      <c r="T3217">
        <v>0</v>
      </c>
      <c r="U3217" t="s">
        <v>15300</v>
      </c>
      <c r="V3217" t="s">
        <v>15301</v>
      </c>
      <c r="W3217">
        <v>226</v>
      </c>
      <c r="X3217" t="s">
        <v>37</v>
      </c>
      <c r="Y3217" t="s">
        <v>38</v>
      </c>
      <c r="Z3217" t="s">
        <v>4820</v>
      </c>
      <c r="AA3217">
        <v>2003</v>
      </c>
      <c r="AB3217">
        <v>96</v>
      </c>
      <c r="AC3217">
        <v>5</v>
      </c>
      <c r="AD3217">
        <v>1.66</v>
      </c>
      <c r="AE3217">
        <v>0</v>
      </c>
    </row>
    <row r="3218" spans="1:31" x14ac:dyDescent="0.45">
      <c r="A3218" t="s">
        <v>28</v>
      </c>
      <c r="B3218" t="s">
        <v>15302</v>
      </c>
      <c r="C3218" t="str">
        <f t="shared" si="100"/>
        <v>other</v>
      </c>
      <c r="D3218">
        <v>34</v>
      </c>
      <c r="E3218">
        <v>101</v>
      </c>
      <c r="F3218">
        <v>324</v>
      </c>
      <c r="G3218">
        <v>28</v>
      </c>
      <c r="H3218" t="s">
        <v>6888</v>
      </c>
      <c r="I3218">
        <v>678</v>
      </c>
      <c r="J3218" s="1">
        <v>4142507</v>
      </c>
      <c r="K3218" s="1">
        <v>60000000</v>
      </c>
      <c r="L3218" s="1">
        <f>J3218/K3218</f>
        <v>6.9041783333333329E-2</v>
      </c>
      <c r="M3218" s="2" t="str">
        <f t="shared" si="101"/>
        <v>other</v>
      </c>
      <c r="N3218" t="s">
        <v>5957</v>
      </c>
      <c r="O3218" t="s">
        <v>6030</v>
      </c>
      <c r="P3218" t="s">
        <v>15303</v>
      </c>
      <c r="Q3218">
        <v>1649</v>
      </c>
      <c r="R3218">
        <v>1256</v>
      </c>
      <c r="S3218" t="s">
        <v>15304</v>
      </c>
      <c r="T3218">
        <v>0</v>
      </c>
      <c r="U3218" t="s">
        <v>15305</v>
      </c>
      <c r="V3218" t="s">
        <v>15306</v>
      </c>
      <c r="W3218">
        <v>21</v>
      </c>
      <c r="X3218" t="s">
        <v>1454</v>
      </c>
      <c r="Y3218" t="s">
        <v>1455</v>
      </c>
      <c r="AA3218">
        <v>1997</v>
      </c>
      <c r="AB3218">
        <v>541</v>
      </c>
      <c r="AC3218">
        <v>6.6</v>
      </c>
      <c r="AD3218">
        <v>1.66</v>
      </c>
      <c r="AE3218">
        <v>0</v>
      </c>
    </row>
    <row r="3219" spans="1:31" x14ac:dyDescent="0.45">
      <c r="A3219" t="s">
        <v>28</v>
      </c>
      <c r="B3219" t="s">
        <v>4994</v>
      </c>
      <c r="C3219" t="str">
        <f t="shared" si="100"/>
        <v>other</v>
      </c>
      <c r="D3219">
        <v>129</v>
      </c>
      <c r="E3219">
        <v>103</v>
      </c>
      <c r="F3219">
        <v>593</v>
      </c>
      <c r="G3219">
        <v>241</v>
      </c>
      <c r="H3219" t="s">
        <v>15307</v>
      </c>
      <c r="I3219">
        <v>374</v>
      </c>
      <c r="J3219" s="1">
        <v>4131640</v>
      </c>
      <c r="K3219" s="1">
        <v>5000000</v>
      </c>
      <c r="L3219" s="1">
        <f>J3219/K3219</f>
        <v>0.82632799999999995</v>
      </c>
      <c r="M3219" s="2" t="str">
        <f t="shared" si="101"/>
        <v>other</v>
      </c>
      <c r="N3219" t="s">
        <v>1534</v>
      </c>
      <c r="O3219" t="s">
        <v>15308</v>
      </c>
      <c r="P3219" t="s">
        <v>15309</v>
      </c>
      <c r="Q3219">
        <v>8307</v>
      </c>
      <c r="R3219">
        <v>1283</v>
      </c>
      <c r="S3219" t="s">
        <v>15310</v>
      </c>
      <c r="T3219">
        <v>0</v>
      </c>
      <c r="U3219" t="s">
        <v>15311</v>
      </c>
      <c r="V3219" t="s">
        <v>15312</v>
      </c>
      <c r="W3219">
        <v>37</v>
      </c>
      <c r="X3219" t="s">
        <v>37</v>
      </c>
      <c r="Y3219" t="s">
        <v>38</v>
      </c>
      <c r="Z3219" t="s">
        <v>575</v>
      </c>
      <c r="AA3219">
        <v>2014</v>
      </c>
      <c r="AB3219">
        <v>362</v>
      </c>
      <c r="AC3219">
        <v>6.6</v>
      </c>
      <c r="AD3219">
        <v>1.85</v>
      </c>
      <c r="AE3219">
        <v>0</v>
      </c>
    </row>
    <row r="3220" spans="1:31" x14ac:dyDescent="0.45">
      <c r="A3220" t="s">
        <v>28</v>
      </c>
      <c r="B3220" t="s">
        <v>15313</v>
      </c>
      <c r="C3220" t="str">
        <f t="shared" si="100"/>
        <v>other</v>
      </c>
      <c r="D3220">
        <v>22</v>
      </c>
      <c r="E3220">
        <v>101</v>
      </c>
      <c r="F3220">
        <v>163</v>
      </c>
      <c r="G3220">
        <v>34</v>
      </c>
      <c r="H3220" t="s">
        <v>15314</v>
      </c>
      <c r="I3220">
        <v>837</v>
      </c>
      <c r="J3220" s="1">
        <v>4109095</v>
      </c>
      <c r="L3220" s="1" t="e">
        <f>J3220/K3220</f>
        <v>#DIV/0!</v>
      </c>
      <c r="M3220" s="2" t="e">
        <f t="shared" si="101"/>
        <v>#DIV/0!</v>
      </c>
      <c r="N3220" t="s">
        <v>209</v>
      </c>
      <c r="O3220" t="s">
        <v>5167</v>
      </c>
      <c r="P3220" t="s">
        <v>15315</v>
      </c>
      <c r="Q3220">
        <v>1135</v>
      </c>
      <c r="R3220">
        <v>1019</v>
      </c>
      <c r="S3220" t="s">
        <v>15316</v>
      </c>
      <c r="T3220">
        <v>1</v>
      </c>
      <c r="U3220" t="s">
        <v>15317</v>
      </c>
      <c r="V3220" t="s">
        <v>15318</v>
      </c>
      <c r="W3220">
        <v>14</v>
      </c>
      <c r="X3220" t="s">
        <v>1454</v>
      </c>
      <c r="Y3220" t="s">
        <v>1455</v>
      </c>
      <c r="AA3220">
        <v>1997</v>
      </c>
      <c r="AB3220">
        <v>130</v>
      </c>
      <c r="AC3220">
        <v>6.8</v>
      </c>
      <c r="AD3220">
        <v>2.35</v>
      </c>
      <c r="AE3220">
        <v>0</v>
      </c>
    </row>
    <row r="3221" spans="1:31" x14ac:dyDescent="0.45">
      <c r="A3221" t="s">
        <v>28</v>
      </c>
      <c r="B3221" t="s">
        <v>15319</v>
      </c>
      <c r="C3221" t="str">
        <f t="shared" si="100"/>
        <v>other</v>
      </c>
      <c r="D3221">
        <v>196</v>
      </c>
      <c r="E3221">
        <v>123</v>
      </c>
      <c r="F3221">
        <v>0</v>
      </c>
      <c r="G3221">
        <v>131</v>
      </c>
      <c r="H3221" t="s">
        <v>3554</v>
      </c>
      <c r="I3221">
        <v>18000</v>
      </c>
      <c r="J3221" s="1">
        <v>4105123</v>
      </c>
      <c r="L3221" s="1" t="e">
        <f>J3221/K3221</f>
        <v>#DIV/0!</v>
      </c>
      <c r="M3221" s="2" t="e">
        <f t="shared" si="101"/>
        <v>#DIV/0!</v>
      </c>
      <c r="N3221" t="s">
        <v>7612</v>
      </c>
      <c r="O3221" t="s">
        <v>631</v>
      </c>
      <c r="P3221" t="s">
        <v>15320</v>
      </c>
      <c r="Q3221">
        <v>27009</v>
      </c>
      <c r="R3221">
        <v>18652</v>
      </c>
      <c r="S3221" t="s">
        <v>15321</v>
      </c>
      <c r="T3221">
        <v>0</v>
      </c>
      <c r="U3221" t="s">
        <v>15322</v>
      </c>
      <c r="V3221" t="s">
        <v>15323</v>
      </c>
      <c r="W3221">
        <v>118</v>
      </c>
      <c r="X3221" t="s">
        <v>37</v>
      </c>
      <c r="Y3221" t="s">
        <v>56</v>
      </c>
      <c r="Z3221" t="s">
        <v>575</v>
      </c>
      <c r="AA3221">
        <v>2011</v>
      </c>
      <c r="AB3221">
        <v>451</v>
      </c>
      <c r="AC3221">
        <v>6.2</v>
      </c>
      <c r="AD3221">
        <v>2.35</v>
      </c>
      <c r="AE3221">
        <v>0</v>
      </c>
    </row>
    <row r="3222" spans="1:31" x14ac:dyDescent="0.45">
      <c r="A3222" t="s">
        <v>28</v>
      </c>
      <c r="B3222" t="s">
        <v>15324</v>
      </c>
      <c r="C3222" t="str">
        <f t="shared" si="100"/>
        <v>other</v>
      </c>
      <c r="D3222">
        <v>73</v>
      </c>
      <c r="E3222">
        <v>111</v>
      </c>
      <c r="F3222">
        <v>24</v>
      </c>
      <c r="G3222">
        <v>83</v>
      </c>
      <c r="H3222" t="s">
        <v>11344</v>
      </c>
      <c r="I3222">
        <v>374</v>
      </c>
      <c r="J3222" s="1">
        <v>4074023</v>
      </c>
      <c r="K3222" s="1">
        <v>4000000</v>
      </c>
      <c r="L3222" s="1">
        <f>J3222/K3222</f>
        <v>1.0185057500000001</v>
      </c>
      <c r="M3222" s="2" t="str">
        <f t="shared" si="101"/>
        <v>other</v>
      </c>
      <c r="N3222" t="s">
        <v>2517</v>
      </c>
      <c r="O3222" t="s">
        <v>15325</v>
      </c>
      <c r="P3222" t="s">
        <v>15326</v>
      </c>
      <c r="Q3222">
        <v>8708</v>
      </c>
      <c r="R3222">
        <v>768</v>
      </c>
      <c r="S3222" t="s">
        <v>15327</v>
      </c>
      <c r="T3222">
        <v>2</v>
      </c>
      <c r="U3222" t="s">
        <v>15328</v>
      </c>
      <c r="V3222" t="s">
        <v>15329</v>
      </c>
      <c r="W3222">
        <v>56</v>
      </c>
      <c r="X3222" t="s">
        <v>37</v>
      </c>
      <c r="Y3222" t="s">
        <v>38</v>
      </c>
      <c r="Z3222" t="s">
        <v>575</v>
      </c>
      <c r="AA3222">
        <v>2004</v>
      </c>
      <c r="AB3222">
        <v>181</v>
      </c>
      <c r="AC3222">
        <v>7.3</v>
      </c>
      <c r="AD3222">
        <v>2.35</v>
      </c>
      <c r="AE3222">
        <v>0</v>
      </c>
    </row>
    <row r="3223" spans="1:31" x14ac:dyDescent="0.45">
      <c r="A3223" t="s">
        <v>28</v>
      </c>
      <c r="B3223" t="s">
        <v>15330</v>
      </c>
      <c r="C3223" t="str">
        <f t="shared" si="100"/>
        <v>other</v>
      </c>
      <c r="D3223">
        <v>43</v>
      </c>
      <c r="E3223">
        <v>86</v>
      </c>
      <c r="F3223">
        <v>302</v>
      </c>
      <c r="G3223">
        <v>428</v>
      </c>
      <c r="H3223" t="s">
        <v>15331</v>
      </c>
      <c r="I3223">
        <v>893</v>
      </c>
      <c r="J3223" s="1">
        <v>4068087</v>
      </c>
      <c r="K3223" s="1">
        <v>10000000</v>
      </c>
      <c r="L3223" s="1">
        <f>J3223/K3223</f>
        <v>0.40680870000000002</v>
      </c>
      <c r="M3223" s="2" t="str">
        <f t="shared" si="101"/>
        <v>other</v>
      </c>
      <c r="N3223" t="s">
        <v>15332</v>
      </c>
      <c r="O3223" t="s">
        <v>3480</v>
      </c>
      <c r="P3223" t="s">
        <v>15333</v>
      </c>
      <c r="Q3223">
        <v>3080</v>
      </c>
      <c r="R3223">
        <v>3049</v>
      </c>
      <c r="S3223" t="s">
        <v>8982</v>
      </c>
      <c r="T3223">
        <v>2</v>
      </c>
      <c r="U3223" t="s">
        <v>15334</v>
      </c>
      <c r="V3223" t="s">
        <v>15335</v>
      </c>
      <c r="W3223">
        <v>44</v>
      </c>
      <c r="X3223" t="s">
        <v>37</v>
      </c>
      <c r="Y3223" t="s">
        <v>56</v>
      </c>
      <c r="Z3223" t="s">
        <v>575</v>
      </c>
      <c r="AA3223">
        <v>2001</v>
      </c>
      <c r="AB3223">
        <v>798</v>
      </c>
      <c r="AC3223">
        <v>6.2</v>
      </c>
      <c r="AD3223">
        <v>1.85</v>
      </c>
      <c r="AE3223">
        <v>0</v>
      </c>
    </row>
    <row r="3224" spans="1:31" x14ac:dyDescent="0.45">
      <c r="A3224" t="s">
        <v>28</v>
      </c>
      <c r="B3224" t="s">
        <v>15336</v>
      </c>
      <c r="C3224" t="str">
        <f t="shared" si="100"/>
        <v>other</v>
      </c>
      <c r="D3224">
        <v>129</v>
      </c>
      <c r="E3224">
        <v>99</v>
      </c>
      <c r="F3224">
        <v>800</v>
      </c>
      <c r="G3224">
        <v>334</v>
      </c>
      <c r="H3224" t="s">
        <v>69</v>
      </c>
      <c r="I3224">
        <v>49000</v>
      </c>
      <c r="J3224" s="1">
        <v>4064333</v>
      </c>
      <c r="L3224" s="1" t="e">
        <f>J3224/K3224</f>
        <v>#DIV/0!</v>
      </c>
      <c r="M3224" s="2" t="e">
        <f t="shared" si="101"/>
        <v>#DIV/0!</v>
      </c>
      <c r="N3224" t="s">
        <v>2517</v>
      </c>
      <c r="O3224" t="s">
        <v>801</v>
      </c>
      <c r="P3224" t="s">
        <v>15337</v>
      </c>
      <c r="Q3224">
        <v>31964</v>
      </c>
      <c r="R3224">
        <v>50542</v>
      </c>
      <c r="S3224" t="s">
        <v>13729</v>
      </c>
      <c r="T3224">
        <v>1</v>
      </c>
      <c r="U3224" t="s">
        <v>15338</v>
      </c>
      <c r="V3224" t="s">
        <v>15339</v>
      </c>
      <c r="W3224">
        <v>129</v>
      </c>
      <c r="X3224" t="s">
        <v>37</v>
      </c>
      <c r="Y3224" t="s">
        <v>38</v>
      </c>
      <c r="Z3224" t="s">
        <v>575</v>
      </c>
      <c r="AA3224">
        <v>2009</v>
      </c>
      <c r="AB3224">
        <v>640</v>
      </c>
      <c r="AC3224">
        <v>6.9</v>
      </c>
      <c r="AD3224">
        <v>1.85</v>
      </c>
      <c r="AE3224">
        <v>0</v>
      </c>
    </row>
    <row r="3225" spans="1:31" x14ac:dyDescent="0.45">
      <c r="A3225" t="s">
        <v>28</v>
      </c>
      <c r="B3225" t="s">
        <v>14421</v>
      </c>
      <c r="C3225" t="str">
        <f t="shared" si="100"/>
        <v>other</v>
      </c>
      <c r="D3225">
        <v>200</v>
      </c>
      <c r="E3225">
        <v>90</v>
      </c>
      <c r="F3225">
        <v>76</v>
      </c>
      <c r="G3225">
        <v>345</v>
      </c>
      <c r="H3225" t="s">
        <v>954</v>
      </c>
      <c r="I3225">
        <v>798</v>
      </c>
      <c r="J3225" s="1">
        <v>4063859</v>
      </c>
      <c r="K3225" s="1">
        <v>5000000</v>
      </c>
      <c r="L3225" s="1">
        <f>J3225/K3225</f>
        <v>0.81277180000000004</v>
      </c>
      <c r="M3225" s="2" t="str">
        <f t="shared" si="101"/>
        <v>other</v>
      </c>
      <c r="N3225" t="s">
        <v>12828</v>
      </c>
      <c r="O3225" t="s">
        <v>15331</v>
      </c>
      <c r="P3225" t="s">
        <v>15340</v>
      </c>
      <c r="Q3225">
        <v>31890</v>
      </c>
      <c r="R3225">
        <v>2217</v>
      </c>
      <c r="S3225" t="s">
        <v>15341</v>
      </c>
      <c r="T3225">
        <v>0</v>
      </c>
      <c r="U3225" t="s">
        <v>15342</v>
      </c>
      <c r="V3225" t="s">
        <v>15343</v>
      </c>
      <c r="W3225">
        <v>194</v>
      </c>
      <c r="X3225" t="s">
        <v>37</v>
      </c>
      <c r="Y3225" t="s">
        <v>56</v>
      </c>
      <c r="Z3225" t="s">
        <v>575</v>
      </c>
      <c r="AA3225">
        <v>2006</v>
      </c>
      <c r="AB3225">
        <v>769</v>
      </c>
      <c r="AC3225">
        <v>6.6</v>
      </c>
      <c r="AD3225">
        <v>1.85</v>
      </c>
      <c r="AE3225">
        <v>0</v>
      </c>
    </row>
    <row r="3226" spans="1:31" x14ac:dyDescent="0.45">
      <c r="A3226" t="s">
        <v>28</v>
      </c>
      <c r="B3226" t="s">
        <v>14262</v>
      </c>
      <c r="C3226" t="str">
        <f t="shared" si="100"/>
        <v>other</v>
      </c>
      <c r="D3226">
        <v>79</v>
      </c>
      <c r="E3226">
        <v>82</v>
      </c>
      <c r="F3226">
        <v>216</v>
      </c>
      <c r="G3226">
        <v>885</v>
      </c>
      <c r="H3226" t="s">
        <v>15344</v>
      </c>
      <c r="I3226">
        <v>1000</v>
      </c>
      <c r="J3226" s="1">
        <v>4063238</v>
      </c>
      <c r="K3226" s="1">
        <v>10000000</v>
      </c>
      <c r="L3226" s="1">
        <f>J3226/K3226</f>
        <v>0.40632380000000001</v>
      </c>
      <c r="M3226" s="2" t="str">
        <f t="shared" si="101"/>
        <v>other</v>
      </c>
      <c r="N3226" t="s">
        <v>4065</v>
      </c>
      <c r="O3226" t="s">
        <v>303</v>
      </c>
      <c r="P3226" t="s">
        <v>15345</v>
      </c>
      <c r="Q3226">
        <v>9971</v>
      </c>
      <c r="R3226">
        <v>5761</v>
      </c>
      <c r="S3226" t="s">
        <v>6779</v>
      </c>
      <c r="T3226">
        <v>1</v>
      </c>
      <c r="U3226" t="s">
        <v>15346</v>
      </c>
      <c r="V3226" t="s">
        <v>15347</v>
      </c>
      <c r="W3226">
        <v>119</v>
      </c>
      <c r="X3226" t="s">
        <v>37</v>
      </c>
      <c r="Y3226" t="s">
        <v>38</v>
      </c>
      <c r="Z3226" t="s">
        <v>575</v>
      </c>
      <c r="AA3226">
        <v>2005</v>
      </c>
      <c r="AB3226">
        <v>922</v>
      </c>
      <c r="AC3226">
        <v>6.3</v>
      </c>
      <c r="AD3226">
        <v>1.85</v>
      </c>
      <c r="AE3226">
        <v>0</v>
      </c>
    </row>
    <row r="3227" spans="1:31" x14ac:dyDescent="0.45">
      <c r="A3227" t="s">
        <v>28</v>
      </c>
      <c r="B3227" t="s">
        <v>15348</v>
      </c>
      <c r="C3227" t="str">
        <f t="shared" si="100"/>
        <v>other</v>
      </c>
      <c r="D3227">
        <v>112</v>
      </c>
      <c r="E3227">
        <v>110</v>
      </c>
      <c r="F3227">
        <v>26</v>
      </c>
      <c r="G3227">
        <v>146</v>
      </c>
      <c r="H3227" t="s">
        <v>14032</v>
      </c>
      <c r="I3227">
        <v>17000</v>
      </c>
      <c r="J3227" s="1">
        <v>4046737</v>
      </c>
      <c r="L3227" s="1" t="e">
        <f>J3227/K3227</f>
        <v>#DIV/0!</v>
      </c>
      <c r="M3227" s="2" t="e">
        <f t="shared" si="101"/>
        <v>#DIV/0!</v>
      </c>
      <c r="N3227" t="s">
        <v>3399</v>
      </c>
      <c r="O3227" t="s">
        <v>547</v>
      </c>
      <c r="P3227" t="s">
        <v>15349</v>
      </c>
      <c r="Q3227">
        <v>19979</v>
      </c>
      <c r="R3227">
        <v>18236</v>
      </c>
      <c r="S3227" t="s">
        <v>15350</v>
      </c>
      <c r="T3227">
        <v>3</v>
      </c>
      <c r="U3227" t="s">
        <v>15351</v>
      </c>
      <c r="V3227" t="s">
        <v>15352</v>
      </c>
      <c r="W3227">
        <v>56</v>
      </c>
      <c r="X3227" t="s">
        <v>37</v>
      </c>
      <c r="Y3227" t="s">
        <v>56</v>
      </c>
      <c r="Z3227" t="s">
        <v>575</v>
      </c>
      <c r="AA3227">
        <v>2010</v>
      </c>
      <c r="AB3227">
        <v>793</v>
      </c>
      <c r="AC3227">
        <v>7</v>
      </c>
      <c r="AD3227">
        <v>1.85</v>
      </c>
      <c r="AE3227">
        <v>0</v>
      </c>
    </row>
    <row r="3228" spans="1:31" x14ac:dyDescent="0.45">
      <c r="A3228" t="s">
        <v>28</v>
      </c>
      <c r="B3228" t="s">
        <v>15353</v>
      </c>
      <c r="C3228" t="str">
        <f t="shared" si="100"/>
        <v>other</v>
      </c>
      <c r="D3228">
        <v>17</v>
      </c>
      <c r="E3228">
        <v>83</v>
      </c>
      <c r="F3228">
        <v>3</v>
      </c>
      <c r="G3228">
        <v>421</v>
      </c>
      <c r="H3228" t="s">
        <v>10319</v>
      </c>
      <c r="I3228">
        <v>16000</v>
      </c>
      <c r="J3228" s="1">
        <v>4040588</v>
      </c>
      <c r="K3228" s="1">
        <v>6200000</v>
      </c>
      <c r="L3228" s="1">
        <f>J3228/K3228</f>
        <v>0.65170774193548386</v>
      </c>
      <c r="M3228" s="2" t="str">
        <f t="shared" si="101"/>
        <v>other</v>
      </c>
      <c r="N3228" t="s">
        <v>999</v>
      </c>
      <c r="O3228" t="s">
        <v>196</v>
      </c>
      <c r="P3228" t="s">
        <v>15354</v>
      </c>
      <c r="Q3228">
        <v>24958</v>
      </c>
      <c r="R3228">
        <v>17469</v>
      </c>
      <c r="S3228" t="s">
        <v>1576</v>
      </c>
      <c r="T3228">
        <v>0</v>
      </c>
      <c r="U3228" t="s">
        <v>15355</v>
      </c>
      <c r="V3228" t="s">
        <v>15356</v>
      </c>
      <c r="W3228">
        <v>103</v>
      </c>
      <c r="X3228" t="s">
        <v>37</v>
      </c>
      <c r="Y3228" t="s">
        <v>38</v>
      </c>
      <c r="Z3228" t="s">
        <v>90</v>
      </c>
      <c r="AA3228">
        <v>1994</v>
      </c>
      <c r="AB3228">
        <v>542</v>
      </c>
      <c r="AC3228">
        <v>3.3</v>
      </c>
      <c r="AD3228">
        <v>1.85</v>
      </c>
      <c r="AE3228">
        <v>0</v>
      </c>
    </row>
    <row r="3229" spans="1:31" x14ac:dyDescent="0.45">
      <c r="A3229" t="s">
        <v>28</v>
      </c>
      <c r="B3229" t="s">
        <v>7047</v>
      </c>
      <c r="C3229" t="str">
        <f t="shared" si="100"/>
        <v>other</v>
      </c>
      <c r="D3229">
        <v>20</v>
      </c>
      <c r="E3229">
        <v>128</v>
      </c>
      <c r="F3229">
        <v>11</v>
      </c>
      <c r="G3229">
        <v>553</v>
      </c>
      <c r="H3229" t="s">
        <v>4494</v>
      </c>
      <c r="I3229">
        <v>665</v>
      </c>
      <c r="J3229" s="1">
        <v>4033268</v>
      </c>
      <c r="L3229" s="1" t="e">
        <f>J3229/K3229</f>
        <v>#DIV/0!</v>
      </c>
      <c r="M3229" s="2" t="e">
        <f t="shared" si="101"/>
        <v>#DIV/0!</v>
      </c>
      <c r="N3229" t="s">
        <v>3399</v>
      </c>
      <c r="O3229" t="s">
        <v>4615</v>
      </c>
      <c r="P3229" t="s">
        <v>15357</v>
      </c>
      <c r="Q3229">
        <v>465</v>
      </c>
      <c r="R3229">
        <v>4579</v>
      </c>
      <c r="S3229" t="s">
        <v>15358</v>
      </c>
      <c r="T3229">
        <v>0</v>
      </c>
      <c r="U3229" t="s">
        <v>15359</v>
      </c>
      <c r="V3229" t="s">
        <v>15360</v>
      </c>
      <c r="W3229">
        <v>3</v>
      </c>
      <c r="X3229" t="s">
        <v>37</v>
      </c>
      <c r="Y3229" t="s">
        <v>38</v>
      </c>
      <c r="Z3229" t="s">
        <v>39</v>
      </c>
      <c r="AA3229">
        <v>2010</v>
      </c>
      <c r="AB3229">
        <v>664</v>
      </c>
      <c r="AC3229">
        <v>6.7</v>
      </c>
      <c r="AD3229">
        <v>2.35</v>
      </c>
      <c r="AE3229">
        <v>0</v>
      </c>
    </row>
    <row r="3230" spans="1:31" x14ac:dyDescent="0.45">
      <c r="A3230" t="s">
        <v>28</v>
      </c>
      <c r="B3230" t="s">
        <v>15361</v>
      </c>
      <c r="C3230" t="str">
        <f t="shared" si="100"/>
        <v>other</v>
      </c>
      <c r="D3230">
        <v>12</v>
      </c>
      <c r="E3230">
        <v>125</v>
      </c>
      <c r="F3230">
        <v>21</v>
      </c>
      <c r="G3230">
        <v>36</v>
      </c>
      <c r="H3230" t="s">
        <v>15362</v>
      </c>
      <c r="I3230">
        <v>78</v>
      </c>
      <c r="J3230" s="1">
        <v>4018695</v>
      </c>
      <c r="K3230" s="1">
        <v>10000000</v>
      </c>
      <c r="L3230" s="1">
        <f>J3230/K3230</f>
        <v>0.40186949999999999</v>
      </c>
      <c r="M3230" s="2" t="str">
        <f t="shared" si="101"/>
        <v>other</v>
      </c>
      <c r="N3230" t="s">
        <v>1951</v>
      </c>
      <c r="O3230" t="s">
        <v>15363</v>
      </c>
      <c r="P3230" t="s">
        <v>15364</v>
      </c>
      <c r="Q3230">
        <v>683</v>
      </c>
      <c r="R3230">
        <v>221</v>
      </c>
      <c r="S3230" t="s">
        <v>15365</v>
      </c>
      <c r="T3230">
        <v>1</v>
      </c>
      <c r="V3230" t="s">
        <v>15366</v>
      </c>
      <c r="W3230">
        <v>3</v>
      </c>
      <c r="X3230" t="s">
        <v>2768</v>
      </c>
      <c r="Y3230" t="s">
        <v>2903</v>
      </c>
      <c r="Z3230" t="s">
        <v>575</v>
      </c>
      <c r="AA3230">
        <v>2013</v>
      </c>
      <c r="AB3230">
        <v>61</v>
      </c>
      <c r="AC3230">
        <v>6.2</v>
      </c>
      <c r="AE3230">
        <v>0</v>
      </c>
    </row>
    <row r="3231" spans="1:31" x14ac:dyDescent="0.45">
      <c r="A3231" t="s">
        <v>28</v>
      </c>
      <c r="B3231" t="s">
        <v>8661</v>
      </c>
      <c r="C3231" t="str">
        <f t="shared" si="100"/>
        <v>other</v>
      </c>
      <c r="D3231">
        <v>59</v>
      </c>
      <c r="E3231">
        <v>97</v>
      </c>
      <c r="F3231">
        <v>53</v>
      </c>
      <c r="G3231">
        <v>499</v>
      </c>
      <c r="H3231" t="s">
        <v>15367</v>
      </c>
      <c r="I3231">
        <v>962</v>
      </c>
      <c r="J3231" s="1">
        <v>4007792</v>
      </c>
      <c r="K3231" s="1">
        <v>10000000</v>
      </c>
      <c r="L3231" s="1">
        <f>J3231/K3231</f>
        <v>0.4007792</v>
      </c>
      <c r="M3231" s="2" t="str">
        <f t="shared" si="101"/>
        <v>other</v>
      </c>
      <c r="N3231" t="s">
        <v>1405</v>
      </c>
      <c r="O3231" t="s">
        <v>1968</v>
      </c>
      <c r="P3231" t="s">
        <v>15368</v>
      </c>
      <c r="Q3231">
        <v>2041</v>
      </c>
      <c r="R3231">
        <v>3465</v>
      </c>
      <c r="S3231" t="s">
        <v>6861</v>
      </c>
      <c r="T3231">
        <v>0</v>
      </c>
      <c r="U3231" t="s">
        <v>15369</v>
      </c>
      <c r="V3231" t="s">
        <v>15370</v>
      </c>
      <c r="W3231">
        <v>18</v>
      </c>
      <c r="X3231" t="s">
        <v>37</v>
      </c>
      <c r="Y3231" t="s">
        <v>38</v>
      </c>
      <c r="Z3231" t="s">
        <v>39</v>
      </c>
      <c r="AA3231">
        <v>2014</v>
      </c>
      <c r="AB3231">
        <v>545</v>
      </c>
      <c r="AC3231">
        <v>6.5</v>
      </c>
      <c r="AD3231">
        <v>2.35</v>
      </c>
      <c r="AE3231">
        <v>0</v>
      </c>
    </row>
    <row r="3232" spans="1:31" x14ac:dyDescent="0.45">
      <c r="A3232" t="s">
        <v>28</v>
      </c>
      <c r="B3232" t="s">
        <v>15371</v>
      </c>
      <c r="C3232" t="str">
        <f t="shared" si="100"/>
        <v>other</v>
      </c>
      <c r="D3232">
        <v>29</v>
      </c>
      <c r="E3232">
        <v>86</v>
      </c>
      <c r="F3232">
        <v>71</v>
      </c>
      <c r="G3232">
        <v>385</v>
      </c>
      <c r="H3232" t="s">
        <v>15372</v>
      </c>
      <c r="I3232">
        <v>795</v>
      </c>
      <c r="J3232" s="1">
        <v>4006906</v>
      </c>
      <c r="K3232" s="1">
        <v>10000000</v>
      </c>
      <c r="L3232" s="1">
        <f>J3232/K3232</f>
        <v>0.40069060000000001</v>
      </c>
      <c r="M3232" s="2" t="str">
        <f t="shared" si="101"/>
        <v>other</v>
      </c>
      <c r="N3232" t="s">
        <v>1661</v>
      </c>
      <c r="O3232" t="s">
        <v>712</v>
      </c>
      <c r="P3232" t="s">
        <v>15373</v>
      </c>
      <c r="Q3232">
        <v>2971</v>
      </c>
      <c r="R3232">
        <v>2655</v>
      </c>
      <c r="S3232" t="s">
        <v>9249</v>
      </c>
      <c r="T3232">
        <v>0</v>
      </c>
      <c r="U3232" t="s">
        <v>15374</v>
      </c>
      <c r="V3232" t="s">
        <v>15375</v>
      </c>
      <c r="W3232">
        <v>85</v>
      </c>
      <c r="X3232" t="s">
        <v>37</v>
      </c>
      <c r="Y3232" t="s">
        <v>38</v>
      </c>
      <c r="Z3232" t="s">
        <v>575</v>
      </c>
      <c r="AA3232">
        <v>1997</v>
      </c>
      <c r="AB3232">
        <v>474</v>
      </c>
      <c r="AC3232">
        <v>3.5</v>
      </c>
      <c r="AD3232">
        <v>1.85</v>
      </c>
      <c r="AE3232">
        <v>0</v>
      </c>
    </row>
    <row r="3233" spans="1:31" x14ac:dyDescent="0.45">
      <c r="A3233" t="s">
        <v>28</v>
      </c>
      <c r="B3233" t="s">
        <v>15376</v>
      </c>
      <c r="C3233" t="str">
        <f t="shared" si="100"/>
        <v>other</v>
      </c>
      <c r="D3233">
        <v>23</v>
      </c>
      <c r="E3233">
        <v>91</v>
      </c>
      <c r="F3233">
        <v>7</v>
      </c>
      <c r="G3233">
        <v>875</v>
      </c>
      <c r="H3233" t="s">
        <v>713</v>
      </c>
      <c r="I3233">
        <v>12000</v>
      </c>
      <c r="J3233" s="1">
        <v>4002955</v>
      </c>
      <c r="K3233" s="1">
        <v>10000000</v>
      </c>
      <c r="L3233" s="1">
        <f>J3233/K3233</f>
        <v>0.40029550000000003</v>
      </c>
      <c r="M3233" s="2" t="str">
        <f t="shared" si="101"/>
        <v>other</v>
      </c>
      <c r="N3233" t="s">
        <v>2517</v>
      </c>
      <c r="O3233" t="s">
        <v>296</v>
      </c>
      <c r="P3233" t="s">
        <v>15377</v>
      </c>
      <c r="Q3233">
        <v>2941</v>
      </c>
      <c r="R3233">
        <v>16118</v>
      </c>
      <c r="S3233" t="s">
        <v>2487</v>
      </c>
      <c r="T3233">
        <v>2</v>
      </c>
      <c r="U3233" t="s">
        <v>15378</v>
      </c>
      <c r="V3233" t="s">
        <v>15379</v>
      </c>
      <c r="W3233">
        <v>11</v>
      </c>
      <c r="X3233" t="s">
        <v>37</v>
      </c>
      <c r="Y3233" t="s">
        <v>38</v>
      </c>
      <c r="Z3233" t="s">
        <v>39</v>
      </c>
      <c r="AA3233">
        <v>2009</v>
      </c>
      <c r="AB3233">
        <v>3000</v>
      </c>
      <c r="AC3233">
        <v>5.5</v>
      </c>
      <c r="AD3233">
        <v>2.35</v>
      </c>
      <c r="AE3233">
        <v>0</v>
      </c>
    </row>
    <row r="3234" spans="1:31" x14ac:dyDescent="0.45">
      <c r="A3234" t="s">
        <v>28</v>
      </c>
      <c r="B3234" t="s">
        <v>15380</v>
      </c>
      <c r="C3234" t="str">
        <f t="shared" si="100"/>
        <v>other</v>
      </c>
      <c r="D3234">
        <v>22</v>
      </c>
      <c r="E3234">
        <v>90</v>
      </c>
      <c r="F3234">
        <v>0</v>
      </c>
      <c r="G3234">
        <v>617</v>
      </c>
      <c r="H3234" t="s">
        <v>1398</v>
      </c>
      <c r="I3234">
        <v>806</v>
      </c>
      <c r="J3234" s="1">
        <v>4001121</v>
      </c>
      <c r="K3234" s="1">
        <v>8000000</v>
      </c>
      <c r="L3234" s="1">
        <f>J3234/K3234</f>
        <v>0.50014012500000005</v>
      </c>
      <c r="M3234" s="2" t="str">
        <f t="shared" si="101"/>
        <v>other</v>
      </c>
      <c r="N3234" t="s">
        <v>1671</v>
      </c>
      <c r="O3234" t="s">
        <v>2103</v>
      </c>
      <c r="P3234" t="s">
        <v>15381</v>
      </c>
      <c r="Q3234">
        <v>7759</v>
      </c>
      <c r="R3234">
        <v>3124</v>
      </c>
      <c r="S3234" t="s">
        <v>6850</v>
      </c>
      <c r="T3234">
        <v>2</v>
      </c>
      <c r="U3234" t="s">
        <v>15382</v>
      </c>
      <c r="V3234" t="s">
        <v>15383</v>
      </c>
      <c r="W3234">
        <v>20</v>
      </c>
      <c r="X3234" t="s">
        <v>37</v>
      </c>
      <c r="Y3234" t="s">
        <v>38</v>
      </c>
      <c r="Z3234" t="s">
        <v>575</v>
      </c>
      <c r="AA3234">
        <v>2009</v>
      </c>
      <c r="AB3234">
        <v>690</v>
      </c>
      <c r="AC3234">
        <v>5.9</v>
      </c>
      <c r="AD3234">
        <v>1.85</v>
      </c>
      <c r="AE3234">
        <v>0</v>
      </c>
    </row>
    <row r="3235" spans="1:31" x14ac:dyDescent="0.45">
      <c r="A3235" t="s">
        <v>28</v>
      </c>
      <c r="B3235" t="s">
        <v>15384</v>
      </c>
      <c r="C3235" t="str">
        <f t="shared" si="100"/>
        <v>other</v>
      </c>
      <c r="D3235">
        <v>43</v>
      </c>
      <c r="E3235">
        <v>90</v>
      </c>
      <c r="F3235">
        <v>8</v>
      </c>
      <c r="G3235">
        <v>495</v>
      </c>
      <c r="H3235" t="s">
        <v>3480</v>
      </c>
      <c r="I3235">
        <v>1000</v>
      </c>
      <c r="J3235" s="1">
        <v>4000304</v>
      </c>
      <c r="K3235" s="1">
        <v>5000000</v>
      </c>
      <c r="L3235" s="1">
        <f>J3235/K3235</f>
        <v>0.80006080000000002</v>
      </c>
      <c r="M3235" s="2" t="str">
        <f t="shared" si="101"/>
        <v>other</v>
      </c>
      <c r="N3235" t="s">
        <v>2517</v>
      </c>
      <c r="O3235" t="s">
        <v>1250</v>
      </c>
      <c r="P3235" t="s">
        <v>15385</v>
      </c>
      <c r="Q3235">
        <v>3662</v>
      </c>
      <c r="R3235">
        <v>3146</v>
      </c>
      <c r="S3235" t="s">
        <v>2510</v>
      </c>
      <c r="T3235">
        <v>1</v>
      </c>
      <c r="U3235" t="s">
        <v>15386</v>
      </c>
      <c r="V3235" t="s">
        <v>15387</v>
      </c>
      <c r="W3235">
        <v>23</v>
      </c>
      <c r="X3235" t="s">
        <v>37</v>
      </c>
      <c r="Y3235" t="s">
        <v>38</v>
      </c>
      <c r="Z3235" t="s">
        <v>39</v>
      </c>
      <c r="AA3235">
        <v>2009</v>
      </c>
      <c r="AB3235">
        <v>893</v>
      </c>
      <c r="AC3235">
        <v>4.7</v>
      </c>
      <c r="AD3235">
        <v>1.85</v>
      </c>
      <c r="AE3235">
        <v>0</v>
      </c>
    </row>
    <row r="3236" spans="1:31" x14ac:dyDescent="0.45">
      <c r="A3236" t="s">
        <v>28</v>
      </c>
      <c r="B3236" t="s">
        <v>13992</v>
      </c>
      <c r="C3236" t="str">
        <f t="shared" si="100"/>
        <v>other</v>
      </c>
      <c r="D3236">
        <v>16</v>
      </c>
      <c r="E3236">
        <v>94</v>
      </c>
      <c r="F3236">
        <v>50</v>
      </c>
      <c r="G3236">
        <v>422</v>
      </c>
      <c r="H3236" t="s">
        <v>11882</v>
      </c>
      <c r="I3236">
        <v>835</v>
      </c>
      <c r="J3236" s="1">
        <v>4000000</v>
      </c>
      <c r="L3236" s="1" t="e">
        <f>J3236/K3236</f>
        <v>#DIV/0!</v>
      </c>
      <c r="M3236" s="2" t="e">
        <f t="shared" si="101"/>
        <v>#DIV/0!</v>
      </c>
      <c r="N3236" t="s">
        <v>3399</v>
      </c>
      <c r="O3236" t="s">
        <v>4832</v>
      </c>
      <c r="P3236" t="s">
        <v>15388</v>
      </c>
      <c r="Q3236">
        <v>361</v>
      </c>
      <c r="R3236">
        <v>2519</v>
      </c>
      <c r="S3236" t="s">
        <v>15389</v>
      </c>
      <c r="T3236">
        <v>3</v>
      </c>
      <c r="V3236" t="s">
        <v>15390</v>
      </c>
      <c r="W3236">
        <v>4</v>
      </c>
      <c r="X3236" t="s">
        <v>37</v>
      </c>
      <c r="Y3236" t="s">
        <v>263</v>
      </c>
      <c r="Z3236" t="s">
        <v>90</v>
      </c>
      <c r="AA3236">
        <v>2008</v>
      </c>
      <c r="AB3236">
        <v>632</v>
      </c>
      <c r="AC3236">
        <v>4.2</v>
      </c>
      <c r="AD3236">
        <v>1.85</v>
      </c>
      <c r="AE3236">
        <v>0</v>
      </c>
    </row>
    <row r="3237" spans="1:31" x14ac:dyDescent="0.45">
      <c r="A3237" t="s">
        <v>28</v>
      </c>
      <c r="B3237" t="s">
        <v>15391</v>
      </c>
      <c r="C3237" t="str">
        <f t="shared" si="100"/>
        <v>other</v>
      </c>
      <c r="D3237">
        <v>84</v>
      </c>
      <c r="E3237">
        <v>112</v>
      </c>
      <c r="F3237">
        <v>93</v>
      </c>
      <c r="G3237">
        <v>51</v>
      </c>
      <c r="H3237" t="s">
        <v>15392</v>
      </c>
      <c r="I3237">
        <v>147</v>
      </c>
      <c r="J3237" s="1">
        <v>3958500</v>
      </c>
      <c r="K3237" s="1">
        <v>10000000</v>
      </c>
      <c r="L3237" s="1">
        <f>J3237/K3237</f>
        <v>0.39584999999999998</v>
      </c>
      <c r="M3237" s="2" t="str">
        <f t="shared" si="101"/>
        <v>other</v>
      </c>
      <c r="N3237" t="s">
        <v>1914</v>
      </c>
      <c r="O3237" t="s">
        <v>15393</v>
      </c>
      <c r="P3237" t="s">
        <v>15394</v>
      </c>
      <c r="Q3237">
        <v>5637</v>
      </c>
      <c r="R3237">
        <v>285</v>
      </c>
      <c r="S3237" t="s">
        <v>15395</v>
      </c>
      <c r="T3237">
        <v>0</v>
      </c>
      <c r="U3237" t="s">
        <v>15396</v>
      </c>
      <c r="V3237" t="s">
        <v>15397</v>
      </c>
      <c r="W3237">
        <v>57</v>
      </c>
      <c r="X3237" t="s">
        <v>37</v>
      </c>
      <c r="Y3237" t="s">
        <v>365</v>
      </c>
      <c r="Z3237" t="s">
        <v>575</v>
      </c>
      <c r="AA3237">
        <v>2015</v>
      </c>
      <c r="AB3237">
        <v>52</v>
      </c>
      <c r="AC3237">
        <v>5.2</v>
      </c>
      <c r="AD3237">
        <v>2.39</v>
      </c>
      <c r="AE3237">
        <v>0</v>
      </c>
    </row>
    <row r="3238" spans="1:31" x14ac:dyDescent="0.45">
      <c r="A3238" t="s">
        <v>28</v>
      </c>
      <c r="B3238" t="s">
        <v>14866</v>
      </c>
      <c r="C3238" t="str">
        <f t="shared" si="100"/>
        <v>other</v>
      </c>
      <c r="D3238">
        <v>4</v>
      </c>
      <c r="E3238">
        <v>85</v>
      </c>
      <c r="F3238">
        <v>7</v>
      </c>
      <c r="G3238">
        <v>240</v>
      </c>
      <c r="H3238" t="s">
        <v>7146</v>
      </c>
      <c r="I3238">
        <v>706</v>
      </c>
      <c r="J3238" s="1">
        <v>3950294</v>
      </c>
      <c r="L3238" s="1" t="e">
        <f>J3238/K3238</f>
        <v>#DIV/0!</v>
      </c>
      <c r="M3238" s="2" t="e">
        <f t="shared" si="101"/>
        <v>#DIV/0!</v>
      </c>
      <c r="N3238" t="s">
        <v>3080</v>
      </c>
      <c r="O3238" t="s">
        <v>5255</v>
      </c>
      <c r="P3238" t="s">
        <v>15398</v>
      </c>
      <c r="Q3238">
        <v>1097</v>
      </c>
      <c r="R3238">
        <v>1936</v>
      </c>
      <c r="S3238" t="s">
        <v>15399</v>
      </c>
      <c r="T3238">
        <v>2</v>
      </c>
      <c r="U3238" t="s">
        <v>15400</v>
      </c>
      <c r="V3238" t="s">
        <v>15401</v>
      </c>
      <c r="W3238">
        <v>10</v>
      </c>
      <c r="X3238" t="s">
        <v>37</v>
      </c>
      <c r="Y3238" t="s">
        <v>38</v>
      </c>
      <c r="Z3238" t="s">
        <v>575</v>
      </c>
      <c r="AA3238">
        <v>2009</v>
      </c>
      <c r="AB3238">
        <v>405</v>
      </c>
      <c r="AC3238">
        <v>5.2</v>
      </c>
      <c r="AD3238">
        <v>1.85</v>
      </c>
      <c r="AE3238">
        <v>0</v>
      </c>
    </row>
    <row r="3239" spans="1:31" x14ac:dyDescent="0.45">
      <c r="A3239" t="s">
        <v>28</v>
      </c>
      <c r="B3239" t="s">
        <v>15402</v>
      </c>
      <c r="C3239" t="str">
        <f t="shared" si="100"/>
        <v>other</v>
      </c>
      <c r="D3239">
        <v>20</v>
      </c>
      <c r="E3239">
        <v>93</v>
      </c>
      <c r="F3239">
        <v>7</v>
      </c>
      <c r="G3239">
        <v>611</v>
      </c>
      <c r="H3239" t="s">
        <v>15403</v>
      </c>
      <c r="I3239">
        <v>906</v>
      </c>
      <c r="J3239" s="1">
        <v>3950029</v>
      </c>
      <c r="K3239" s="1">
        <v>10000000</v>
      </c>
      <c r="L3239" s="1">
        <f>J3239/K3239</f>
        <v>0.39500289999999999</v>
      </c>
      <c r="M3239" s="2" t="str">
        <f t="shared" si="101"/>
        <v>other</v>
      </c>
      <c r="N3239" t="s">
        <v>1671</v>
      </c>
      <c r="O3239" t="s">
        <v>15404</v>
      </c>
      <c r="P3239" t="s">
        <v>15405</v>
      </c>
      <c r="Q3239">
        <v>4995</v>
      </c>
      <c r="R3239">
        <v>4725</v>
      </c>
      <c r="S3239" t="s">
        <v>2460</v>
      </c>
      <c r="T3239">
        <v>1</v>
      </c>
      <c r="U3239" t="s">
        <v>15406</v>
      </c>
      <c r="V3239" t="s">
        <v>15407</v>
      </c>
      <c r="W3239">
        <v>34</v>
      </c>
      <c r="X3239" t="s">
        <v>37</v>
      </c>
      <c r="Y3239" t="s">
        <v>38</v>
      </c>
      <c r="Z3239" t="s">
        <v>39</v>
      </c>
      <c r="AA3239">
        <v>2007</v>
      </c>
      <c r="AB3239">
        <v>848</v>
      </c>
      <c r="AC3239">
        <v>3.9</v>
      </c>
      <c r="AD3239">
        <v>1.85</v>
      </c>
      <c r="AE3239">
        <v>0</v>
      </c>
    </row>
    <row r="3240" spans="1:31" x14ac:dyDescent="0.45">
      <c r="A3240" t="s">
        <v>28</v>
      </c>
      <c r="B3240" t="s">
        <v>15408</v>
      </c>
      <c r="C3240" t="str">
        <f t="shared" si="100"/>
        <v>other</v>
      </c>
      <c r="D3240">
        <v>71</v>
      </c>
      <c r="E3240">
        <v>104</v>
      </c>
      <c r="F3240">
        <v>275</v>
      </c>
      <c r="G3240">
        <v>102</v>
      </c>
      <c r="H3240" t="s">
        <v>15409</v>
      </c>
      <c r="I3240">
        <v>439</v>
      </c>
      <c r="J3240" s="1">
        <v>3904982</v>
      </c>
      <c r="K3240" s="1">
        <v>10000000</v>
      </c>
      <c r="L3240" s="1">
        <f>J3240/K3240</f>
        <v>0.39049820000000002</v>
      </c>
      <c r="M3240" s="2" t="str">
        <f t="shared" si="101"/>
        <v>other</v>
      </c>
      <c r="N3240" t="s">
        <v>2205</v>
      </c>
      <c r="O3240" t="s">
        <v>2350</v>
      </c>
      <c r="P3240" t="s">
        <v>15410</v>
      </c>
      <c r="Q3240">
        <v>22753</v>
      </c>
      <c r="R3240">
        <v>940</v>
      </c>
      <c r="S3240" t="s">
        <v>15411</v>
      </c>
      <c r="T3240">
        <v>4</v>
      </c>
      <c r="U3240" t="s">
        <v>15412</v>
      </c>
      <c r="V3240" t="s">
        <v>15413</v>
      </c>
      <c r="W3240">
        <v>94</v>
      </c>
      <c r="X3240" t="s">
        <v>37</v>
      </c>
      <c r="Y3240" t="s">
        <v>3561</v>
      </c>
      <c r="Z3240" t="s">
        <v>575</v>
      </c>
      <c r="AA3240">
        <v>2008</v>
      </c>
      <c r="AB3240">
        <v>161</v>
      </c>
      <c r="AC3240">
        <v>6.1</v>
      </c>
      <c r="AD3240">
        <v>2.35</v>
      </c>
      <c r="AE3240">
        <v>0</v>
      </c>
    </row>
    <row r="3241" spans="1:31" x14ac:dyDescent="0.45">
      <c r="A3241" t="s">
        <v>28</v>
      </c>
      <c r="B3241" t="s">
        <v>15414</v>
      </c>
      <c r="C3241" t="str">
        <f t="shared" si="100"/>
        <v>other</v>
      </c>
      <c r="D3241">
        <v>102</v>
      </c>
      <c r="E3241">
        <v>94</v>
      </c>
      <c r="F3241">
        <v>10</v>
      </c>
      <c r="G3241">
        <v>72</v>
      </c>
      <c r="H3241" t="s">
        <v>15415</v>
      </c>
      <c r="I3241">
        <v>122</v>
      </c>
      <c r="J3241" s="1">
        <v>3902679</v>
      </c>
      <c r="L3241" s="1" t="e">
        <f>J3241/K3241</f>
        <v>#DIV/0!</v>
      </c>
      <c r="M3241" s="2" t="e">
        <f t="shared" si="101"/>
        <v>#DIV/0!</v>
      </c>
      <c r="N3241" t="s">
        <v>5534</v>
      </c>
      <c r="O3241" t="s">
        <v>15416</v>
      </c>
      <c r="P3241" t="s">
        <v>15417</v>
      </c>
      <c r="Q3241">
        <v>11950</v>
      </c>
      <c r="R3241">
        <v>375</v>
      </c>
      <c r="S3241" t="s">
        <v>15418</v>
      </c>
      <c r="T3241">
        <v>0</v>
      </c>
      <c r="U3241" t="s">
        <v>15419</v>
      </c>
      <c r="V3241" t="s">
        <v>15420</v>
      </c>
      <c r="W3241">
        <v>89</v>
      </c>
      <c r="X3241" t="s">
        <v>37</v>
      </c>
      <c r="Y3241" t="s">
        <v>365</v>
      </c>
      <c r="Z3241" t="s">
        <v>575</v>
      </c>
      <c r="AA3241">
        <v>2010</v>
      </c>
      <c r="AB3241">
        <v>109</v>
      </c>
      <c r="AC3241">
        <v>5.8</v>
      </c>
      <c r="AD3241">
        <v>2.35</v>
      </c>
      <c r="AE3241">
        <v>0</v>
      </c>
    </row>
    <row r="3242" spans="1:31" x14ac:dyDescent="0.45">
      <c r="A3242" t="s">
        <v>28</v>
      </c>
      <c r="B3242" t="s">
        <v>15421</v>
      </c>
      <c r="C3242" t="str">
        <f t="shared" si="100"/>
        <v>other</v>
      </c>
      <c r="D3242">
        <v>27</v>
      </c>
      <c r="E3242">
        <v>85</v>
      </c>
      <c r="F3242">
        <v>0</v>
      </c>
      <c r="G3242">
        <v>742</v>
      </c>
      <c r="H3242" t="s">
        <v>894</v>
      </c>
      <c r="I3242">
        <v>11000</v>
      </c>
      <c r="J3242" s="1">
        <v>3895664</v>
      </c>
      <c r="K3242" s="1">
        <v>6500000</v>
      </c>
      <c r="L3242" s="1">
        <f>J3242/K3242</f>
        <v>0.5993329230769231</v>
      </c>
      <c r="M3242" s="2" t="str">
        <f t="shared" si="101"/>
        <v>other</v>
      </c>
      <c r="N3242" t="s">
        <v>2517</v>
      </c>
      <c r="O3242" t="s">
        <v>1938</v>
      </c>
      <c r="P3242" t="s">
        <v>15422</v>
      </c>
      <c r="Q3242">
        <v>7690</v>
      </c>
      <c r="R3242">
        <v>14656</v>
      </c>
      <c r="S3242" t="s">
        <v>1629</v>
      </c>
      <c r="T3242">
        <v>6</v>
      </c>
      <c r="U3242" t="s">
        <v>15423</v>
      </c>
      <c r="V3242" t="s">
        <v>15424</v>
      </c>
      <c r="W3242">
        <v>68</v>
      </c>
      <c r="X3242" t="s">
        <v>37</v>
      </c>
      <c r="Y3242" t="s">
        <v>38</v>
      </c>
      <c r="Z3242" t="s">
        <v>575</v>
      </c>
      <c r="AA3242">
        <v>2004</v>
      </c>
      <c r="AB3242">
        <v>826</v>
      </c>
      <c r="AC3242">
        <v>6.7</v>
      </c>
      <c r="AD3242">
        <v>1.85</v>
      </c>
      <c r="AE3242">
        <v>0</v>
      </c>
    </row>
    <row r="3243" spans="1:31" x14ac:dyDescent="0.45">
      <c r="A3243" t="s">
        <v>28</v>
      </c>
      <c r="B3243" t="s">
        <v>5476</v>
      </c>
      <c r="C3243" t="str">
        <f t="shared" si="100"/>
        <v>other</v>
      </c>
      <c r="D3243">
        <v>62</v>
      </c>
      <c r="E3243">
        <v>99</v>
      </c>
      <c r="F3243">
        <v>71</v>
      </c>
      <c r="G3243">
        <v>126</v>
      </c>
      <c r="H3243" t="s">
        <v>15425</v>
      </c>
      <c r="I3243">
        <v>298</v>
      </c>
      <c r="J3243" s="1">
        <v>3885134</v>
      </c>
      <c r="K3243" s="1">
        <v>10000000</v>
      </c>
      <c r="L3243" s="1">
        <f>J3243/K3243</f>
        <v>0.38851340000000001</v>
      </c>
      <c r="M3243" s="2" t="str">
        <f t="shared" si="101"/>
        <v>other</v>
      </c>
      <c r="N3243" t="s">
        <v>885</v>
      </c>
      <c r="O3243" t="s">
        <v>15426</v>
      </c>
      <c r="P3243" t="s">
        <v>15427</v>
      </c>
      <c r="Q3243">
        <v>11285</v>
      </c>
      <c r="R3243">
        <v>934</v>
      </c>
      <c r="S3243" t="s">
        <v>15428</v>
      </c>
      <c r="T3243">
        <v>0</v>
      </c>
      <c r="U3243" t="s">
        <v>15429</v>
      </c>
      <c r="V3243" t="s">
        <v>15430</v>
      </c>
      <c r="W3243">
        <v>82</v>
      </c>
      <c r="X3243" t="s">
        <v>37</v>
      </c>
      <c r="Y3243" t="s">
        <v>38</v>
      </c>
      <c r="Z3243" t="s">
        <v>39</v>
      </c>
      <c r="AA3243">
        <v>2007</v>
      </c>
      <c r="AB3243">
        <v>258</v>
      </c>
      <c r="AC3243">
        <v>5.7</v>
      </c>
      <c r="AD3243">
        <v>2.35</v>
      </c>
      <c r="AE3243">
        <v>0</v>
      </c>
    </row>
    <row r="3244" spans="1:31" x14ac:dyDescent="0.45">
      <c r="A3244" t="s">
        <v>28</v>
      </c>
      <c r="B3244" t="s">
        <v>15431</v>
      </c>
      <c r="C3244" t="str">
        <f t="shared" si="100"/>
        <v>other</v>
      </c>
      <c r="D3244">
        <v>5</v>
      </c>
      <c r="E3244">
        <v>91</v>
      </c>
      <c r="F3244">
        <v>8</v>
      </c>
      <c r="G3244">
        <v>111</v>
      </c>
      <c r="H3244" t="s">
        <v>15432</v>
      </c>
      <c r="I3244">
        <v>485</v>
      </c>
      <c r="J3244" s="1">
        <v>3827466</v>
      </c>
      <c r="K3244" s="1">
        <v>10000000</v>
      </c>
      <c r="L3244" s="1">
        <f>J3244/K3244</f>
        <v>0.38274659999999999</v>
      </c>
      <c r="M3244" s="2" t="str">
        <f t="shared" si="101"/>
        <v>other</v>
      </c>
      <c r="N3244" t="s">
        <v>6189</v>
      </c>
      <c r="O3244" t="s">
        <v>15433</v>
      </c>
      <c r="P3244" t="s">
        <v>15434</v>
      </c>
      <c r="Q3244">
        <v>1642</v>
      </c>
      <c r="R3244">
        <v>964</v>
      </c>
      <c r="S3244" t="s">
        <v>15435</v>
      </c>
      <c r="T3244">
        <v>0</v>
      </c>
      <c r="V3244" t="s">
        <v>15436</v>
      </c>
      <c r="W3244">
        <v>11</v>
      </c>
      <c r="X3244" t="s">
        <v>37</v>
      </c>
      <c r="Y3244" t="s">
        <v>263</v>
      </c>
      <c r="Z3244" t="s">
        <v>39</v>
      </c>
      <c r="AA3244">
        <v>2011</v>
      </c>
      <c r="AB3244">
        <v>152</v>
      </c>
      <c r="AC3244">
        <v>4.5</v>
      </c>
      <c r="AD3244">
        <v>2.35</v>
      </c>
      <c r="AE3244">
        <v>0</v>
      </c>
    </row>
    <row r="3245" spans="1:31" x14ac:dyDescent="0.45">
      <c r="A3245" t="s">
        <v>28</v>
      </c>
      <c r="B3245" t="s">
        <v>15437</v>
      </c>
      <c r="C3245" t="str">
        <f t="shared" si="100"/>
        <v>other</v>
      </c>
      <c r="D3245">
        <v>76</v>
      </c>
      <c r="E3245">
        <v>117</v>
      </c>
      <c r="F3245">
        <v>13</v>
      </c>
      <c r="G3245">
        <v>415</v>
      </c>
      <c r="H3245" t="s">
        <v>4361</v>
      </c>
      <c r="I3245">
        <v>5000</v>
      </c>
      <c r="J3245" s="1">
        <v>3826455</v>
      </c>
      <c r="K3245" s="1">
        <v>6000000</v>
      </c>
      <c r="L3245" s="1">
        <f>J3245/K3245</f>
        <v>0.63774249999999999</v>
      </c>
      <c r="M3245" s="2" t="str">
        <f t="shared" si="101"/>
        <v>other</v>
      </c>
      <c r="N3245" t="s">
        <v>4065</v>
      </c>
      <c r="O3245" t="s">
        <v>1838</v>
      </c>
      <c r="P3245" t="s">
        <v>15438</v>
      </c>
      <c r="Q3245">
        <v>9585</v>
      </c>
      <c r="R3245">
        <v>7637</v>
      </c>
      <c r="S3245" t="s">
        <v>15439</v>
      </c>
      <c r="T3245">
        <v>1</v>
      </c>
      <c r="U3245" t="s">
        <v>15440</v>
      </c>
      <c r="V3245" t="s">
        <v>15441</v>
      </c>
      <c r="W3245">
        <v>38</v>
      </c>
      <c r="X3245" t="s">
        <v>37</v>
      </c>
      <c r="Y3245" t="s">
        <v>56</v>
      </c>
      <c r="Z3245" t="s">
        <v>575</v>
      </c>
      <c r="AA3245">
        <v>2008</v>
      </c>
      <c r="AB3245">
        <v>2000</v>
      </c>
      <c r="AC3245">
        <v>6.9</v>
      </c>
      <c r="AD3245">
        <v>2.35</v>
      </c>
      <c r="AE3245">
        <v>0</v>
      </c>
    </row>
    <row r="3246" spans="1:31" x14ac:dyDescent="0.45">
      <c r="A3246" t="s">
        <v>28</v>
      </c>
      <c r="B3246" t="s">
        <v>15442</v>
      </c>
      <c r="C3246" t="str">
        <f t="shared" si="100"/>
        <v>other</v>
      </c>
      <c r="D3246">
        <v>8</v>
      </c>
      <c r="E3246">
        <v>85</v>
      </c>
      <c r="F3246">
        <v>0</v>
      </c>
      <c r="G3246">
        <v>196</v>
      </c>
      <c r="H3246" t="s">
        <v>1726</v>
      </c>
      <c r="I3246">
        <v>1000</v>
      </c>
      <c r="J3246" s="1">
        <v>3799339</v>
      </c>
      <c r="K3246" s="1">
        <v>10000000</v>
      </c>
      <c r="L3246" s="1">
        <f>J3246/K3246</f>
        <v>0.37993389999999999</v>
      </c>
      <c r="M3246" s="2" t="str">
        <f t="shared" si="101"/>
        <v>other</v>
      </c>
      <c r="N3246" t="s">
        <v>15443</v>
      </c>
      <c r="O3246" t="s">
        <v>7557</v>
      </c>
      <c r="P3246" t="s">
        <v>15444</v>
      </c>
      <c r="Q3246">
        <v>162</v>
      </c>
      <c r="R3246">
        <v>2259</v>
      </c>
      <c r="S3246" t="s">
        <v>15445</v>
      </c>
      <c r="T3246">
        <v>0</v>
      </c>
      <c r="V3246" t="s">
        <v>15446</v>
      </c>
      <c r="W3246">
        <v>2</v>
      </c>
      <c r="X3246" t="s">
        <v>37</v>
      </c>
      <c r="Y3246" t="s">
        <v>5684</v>
      </c>
      <c r="AA3246">
        <v>2014</v>
      </c>
      <c r="AB3246">
        <v>618</v>
      </c>
      <c r="AC3246">
        <v>4.8</v>
      </c>
      <c r="AE3246">
        <v>0</v>
      </c>
    </row>
    <row r="3247" spans="1:31" x14ac:dyDescent="0.45">
      <c r="A3247" t="s">
        <v>28</v>
      </c>
      <c r="B3247" t="s">
        <v>13930</v>
      </c>
      <c r="C3247" t="str">
        <f t="shared" si="100"/>
        <v>other</v>
      </c>
      <c r="D3247">
        <v>75</v>
      </c>
      <c r="E3247">
        <v>106</v>
      </c>
      <c r="F3247">
        <v>261</v>
      </c>
      <c r="G3247">
        <v>520</v>
      </c>
      <c r="H3247" t="s">
        <v>841</v>
      </c>
      <c r="I3247">
        <v>30000</v>
      </c>
      <c r="J3247" s="1">
        <v>3798532</v>
      </c>
      <c r="K3247" s="1">
        <v>10000000</v>
      </c>
      <c r="L3247" s="1">
        <f>J3247/K3247</f>
        <v>0.3798532</v>
      </c>
      <c r="M3247" s="2" t="str">
        <f t="shared" si="101"/>
        <v>other</v>
      </c>
      <c r="N3247" t="s">
        <v>3386</v>
      </c>
      <c r="O3247" t="s">
        <v>15447</v>
      </c>
      <c r="P3247" t="s">
        <v>15448</v>
      </c>
      <c r="Q3247">
        <v>3075</v>
      </c>
      <c r="R3247">
        <v>31325</v>
      </c>
      <c r="S3247" t="s">
        <v>1985</v>
      </c>
      <c r="T3247">
        <v>2</v>
      </c>
      <c r="U3247" t="s">
        <v>15449</v>
      </c>
      <c r="V3247" t="s">
        <v>15450</v>
      </c>
      <c r="W3247">
        <v>31</v>
      </c>
      <c r="X3247" t="s">
        <v>37</v>
      </c>
      <c r="Y3247" t="s">
        <v>757</v>
      </c>
      <c r="Z3247" t="s">
        <v>575</v>
      </c>
      <c r="AA3247">
        <v>2008</v>
      </c>
      <c r="AB3247">
        <v>744</v>
      </c>
      <c r="AC3247">
        <v>6.3</v>
      </c>
      <c r="AD3247">
        <v>2.35</v>
      </c>
      <c r="AE3247">
        <v>0</v>
      </c>
    </row>
    <row r="3248" spans="1:31" x14ac:dyDescent="0.45">
      <c r="A3248" t="s">
        <v>28</v>
      </c>
      <c r="B3248" t="s">
        <v>15451</v>
      </c>
      <c r="C3248" t="str">
        <f t="shared" si="100"/>
        <v>other</v>
      </c>
      <c r="D3248">
        <v>66</v>
      </c>
      <c r="E3248">
        <v>81</v>
      </c>
      <c r="F3248">
        <v>4</v>
      </c>
      <c r="G3248">
        <v>5</v>
      </c>
      <c r="H3248" t="s">
        <v>15452</v>
      </c>
      <c r="I3248">
        <v>63</v>
      </c>
      <c r="J3248" s="1">
        <v>3773863</v>
      </c>
      <c r="K3248" s="1">
        <v>10000000</v>
      </c>
      <c r="L3248" s="1">
        <f>J3248/K3248</f>
        <v>0.37738630000000001</v>
      </c>
      <c r="M3248" s="2" t="str">
        <f t="shared" si="101"/>
        <v>other</v>
      </c>
      <c r="N3248" t="s">
        <v>1405</v>
      </c>
      <c r="O3248" t="s">
        <v>8633</v>
      </c>
      <c r="P3248" t="s">
        <v>15453</v>
      </c>
      <c r="Q3248">
        <v>1920</v>
      </c>
      <c r="R3248">
        <v>81</v>
      </c>
      <c r="S3248" t="s">
        <v>15454</v>
      </c>
      <c r="T3248">
        <v>0</v>
      </c>
      <c r="U3248" t="s">
        <v>15455</v>
      </c>
      <c r="V3248" t="s">
        <v>15456</v>
      </c>
      <c r="W3248">
        <v>7</v>
      </c>
      <c r="X3248" t="s">
        <v>8639</v>
      </c>
      <c r="Y3248" t="s">
        <v>8640</v>
      </c>
      <c r="AA3248">
        <v>2013</v>
      </c>
      <c r="AB3248">
        <v>10</v>
      </c>
      <c r="AC3248">
        <v>6.9</v>
      </c>
      <c r="AD3248">
        <v>2.35</v>
      </c>
      <c r="AE3248">
        <v>0</v>
      </c>
    </row>
    <row r="3249" spans="1:31" x14ac:dyDescent="0.45">
      <c r="A3249" t="s">
        <v>28</v>
      </c>
      <c r="B3249" t="s">
        <v>15457</v>
      </c>
      <c r="C3249" t="str">
        <f t="shared" si="100"/>
        <v>other</v>
      </c>
      <c r="D3249">
        <v>31</v>
      </c>
      <c r="E3249">
        <v>100</v>
      </c>
      <c r="F3249">
        <v>98</v>
      </c>
      <c r="G3249">
        <v>95</v>
      </c>
      <c r="H3249" t="s">
        <v>185</v>
      </c>
      <c r="I3249">
        <v>1000</v>
      </c>
      <c r="J3249" s="1">
        <v>3766595</v>
      </c>
      <c r="K3249" s="1">
        <v>10000000</v>
      </c>
      <c r="L3249" s="1">
        <f>J3249/K3249</f>
        <v>0.37665949999999998</v>
      </c>
      <c r="M3249" s="2" t="str">
        <f t="shared" si="101"/>
        <v>other</v>
      </c>
      <c r="N3249" t="s">
        <v>15458</v>
      </c>
      <c r="O3249" t="s">
        <v>15459</v>
      </c>
      <c r="P3249" t="s">
        <v>15460</v>
      </c>
      <c r="Q3249">
        <v>1250</v>
      </c>
      <c r="R3249">
        <v>2227</v>
      </c>
      <c r="S3249" t="s">
        <v>15461</v>
      </c>
      <c r="T3249">
        <v>1</v>
      </c>
      <c r="U3249" t="s">
        <v>15462</v>
      </c>
      <c r="V3249" t="s">
        <v>15463</v>
      </c>
      <c r="W3249">
        <v>16</v>
      </c>
      <c r="X3249" t="s">
        <v>37</v>
      </c>
      <c r="Y3249" t="s">
        <v>56</v>
      </c>
      <c r="Z3249" t="s">
        <v>39</v>
      </c>
      <c r="AA3249">
        <v>2010</v>
      </c>
      <c r="AB3249">
        <v>891</v>
      </c>
      <c r="AC3249">
        <v>5.4</v>
      </c>
      <c r="AD3249">
        <v>2.35</v>
      </c>
      <c r="AE3249">
        <v>0</v>
      </c>
    </row>
    <row r="3250" spans="1:31" x14ac:dyDescent="0.45">
      <c r="A3250" t="s">
        <v>28</v>
      </c>
      <c r="B3250" t="s">
        <v>4664</v>
      </c>
      <c r="C3250" t="str">
        <f t="shared" si="100"/>
        <v>other</v>
      </c>
      <c r="D3250">
        <v>32</v>
      </c>
      <c r="E3250">
        <v>90</v>
      </c>
      <c r="F3250">
        <v>110</v>
      </c>
      <c r="G3250">
        <v>711</v>
      </c>
      <c r="H3250" t="s">
        <v>1178</v>
      </c>
      <c r="I3250">
        <v>1000</v>
      </c>
      <c r="J3250" s="1">
        <v>3753806</v>
      </c>
      <c r="K3250" s="1">
        <v>10000000</v>
      </c>
      <c r="L3250" s="1">
        <f>J3250/K3250</f>
        <v>0.37538060000000001</v>
      </c>
      <c r="M3250" s="2" t="str">
        <f t="shared" si="101"/>
        <v>other</v>
      </c>
      <c r="N3250" t="s">
        <v>4167</v>
      </c>
      <c r="O3250" t="s">
        <v>385</v>
      </c>
      <c r="P3250" t="s">
        <v>15464</v>
      </c>
      <c r="Q3250">
        <v>5715</v>
      </c>
      <c r="R3250">
        <v>3937</v>
      </c>
      <c r="S3250" t="s">
        <v>10584</v>
      </c>
      <c r="T3250">
        <v>4</v>
      </c>
      <c r="U3250" t="s">
        <v>15465</v>
      </c>
      <c r="V3250" t="s">
        <v>15466</v>
      </c>
      <c r="W3250">
        <v>60</v>
      </c>
      <c r="X3250" t="s">
        <v>37</v>
      </c>
      <c r="Y3250" t="s">
        <v>38</v>
      </c>
      <c r="Z3250" t="s">
        <v>575</v>
      </c>
      <c r="AA3250">
        <v>2009</v>
      </c>
      <c r="AB3250">
        <v>898</v>
      </c>
      <c r="AC3250">
        <v>3.8</v>
      </c>
      <c r="AD3250">
        <v>1.85</v>
      </c>
      <c r="AE3250">
        <v>0</v>
      </c>
    </row>
    <row r="3251" spans="1:31" x14ac:dyDescent="0.45">
      <c r="A3251" t="s">
        <v>28</v>
      </c>
      <c r="B3251" t="s">
        <v>15467</v>
      </c>
      <c r="C3251" t="str">
        <f t="shared" si="100"/>
        <v>other</v>
      </c>
      <c r="D3251">
        <v>17</v>
      </c>
      <c r="E3251">
        <v>116</v>
      </c>
      <c r="F3251">
        <v>24</v>
      </c>
      <c r="G3251">
        <v>46</v>
      </c>
      <c r="H3251" t="s">
        <v>15468</v>
      </c>
      <c r="I3251">
        <v>183</v>
      </c>
      <c r="J3251" s="1">
        <v>3752725</v>
      </c>
      <c r="K3251" s="1">
        <v>10000000</v>
      </c>
      <c r="L3251" s="1">
        <f>J3251/K3251</f>
        <v>0.37527250000000001</v>
      </c>
      <c r="M3251" s="2" t="str">
        <f t="shared" si="101"/>
        <v>other</v>
      </c>
      <c r="N3251" t="s">
        <v>209</v>
      </c>
      <c r="O3251" t="s">
        <v>14631</v>
      </c>
      <c r="P3251" t="s">
        <v>15469</v>
      </c>
      <c r="Q3251">
        <v>2223</v>
      </c>
      <c r="R3251">
        <v>428</v>
      </c>
      <c r="S3251" t="s">
        <v>15470</v>
      </c>
      <c r="T3251">
        <v>2</v>
      </c>
      <c r="U3251" t="s">
        <v>15471</v>
      </c>
      <c r="V3251" t="s">
        <v>15472</v>
      </c>
      <c r="W3251">
        <v>27</v>
      </c>
      <c r="X3251" t="s">
        <v>37</v>
      </c>
      <c r="Y3251" t="s">
        <v>263</v>
      </c>
      <c r="Z3251" t="s">
        <v>575</v>
      </c>
      <c r="AA3251">
        <v>2007</v>
      </c>
      <c r="AB3251">
        <v>136</v>
      </c>
      <c r="AC3251">
        <v>7</v>
      </c>
      <c r="AD3251">
        <v>2.35</v>
      </c>
      <c r="AE3251">
        <v>0</v>
      </c>
    </row>
    <row r="3252" spans="1:31" x14ac:dyDescent="0.45">
      <c r="A3252" t="s">
        <v>28</v>
      </c>
      <c r="B3252" t="s">
        <v>15473</v>
      </c>
      <c r="C3252" t="str">
        <f t="shared" si="100"/>
        <v>other</v>
      </c>
      <c r="D3252">
        <v>4</v>
      </c>
      <c r="E3252">
        <v>84</v>
      </c>
      <c r="F3252">
        <v>5</v>
      </c>
      <c r="G3252">
        <v>482</v>
      </c>
      <c r="H3252" t="s">
        <v>15474</v>
      </c>
      <c r="I3252">
        <v>670</v>
      </c>
      <c r="J3252" s="1">
        <v>3749061</v>
      </c>
      <c r="K3252" s="1">
        <v>10000000</v>
      </c>
      <c r="L3252" s="1">
        <f>J3252/K3252</f>
        <v>0.37490610000000002</v>
      </c>
      <c r="M3252" s="2" t="str">
        <f t="shared" si="101"/>
        <v>other</v>
      </c>
      <c r="N3252" t="s">
        <v>1661</v>
      </c>
      <c r="O3252" t="s">
        <v>10609</v>
      </c>
      <c r="P3252" t="s">
        <v>15475</v>
      </c>
      <c r="Q3252">
        <v>553</v>
      </c>
      <c r="R3252">
        <v>2739</v>
      </c>
      <c r="S3252" t="s">
        <v>5581</v>
      </c>
      <c r="T3252">
        <v>5</v>
      </c>
      <c r="V3252" t="s">
        <v>15476</v>
      </c>
      <c r="W3252">
        <v>3</v>
      </c>
      <c r="X3252" t="s">
        <v>37</v>
      </c>
      <c r="Y3252" t="s">
        <v>38</v>
      </c>
      <c r="Z3252" t="s">
        <v>39</v>
      </c>
      <c r="AA3252">
        <v>2010</v>
      </c>
      <c r="AB3252">
        <v>608</v>
      </c>
      <c r="AC3252">
        <v>5.2</v>
      </c>
      <c r="AE3252">
        <v>0</v>
      </c>
    </row>
    <row r="3253" spans="1:31" x14ac:dyDescent="0.45">
      <c r="A3253" t="s">
        <v>28</v>
      </c>
      <c r="B3253" t="s">
        <v>8597</v>
      </c>
      <c r="C3253" t="str">
        <f t="shared" si="100"/>
        <v>other</v>
      </c>
      <c r="D3253">
        <v>152</v>
      </c>
      <c r="E3253">
        <v>135</v>
      </c>
      <c r="F3253">
        <v>419</v>
      </c>
      <c r="G3253">
        <v>7</v>
      </c>
      <c r="H3253" t="s">
        <v>13555</v>
      </c>
      <c r="I3253">
        <v>398</v>
      </c>
      <c r="J3253" s="1">
        <v>3713002</v>
      </c>
      <c r="K3253" s="1">
        <v>10000000</v>
      </c>
      <c r="L3253" s="1">
        <f>J3253/K3253</f>
        <v>0.37130020000000002</v>
      </c>
      <c r="M3253" s="2" t="str">
        <f t="shared" si="101"/>
        <v>other</v>
      </c>
      <c r="N3253" t="s">
        <v>4665</v>
      </c>
      <c r="O3253" t="s">
        <v>6883</v>
      </c>
      <c r="P3253" t="s">
        <v>15477</v>
      </c>
      <c r="Q3253">
        <v>26156</v>
      </c>
      <c r="R3253">
        <v>569</v>
      </c>
      <c r="S3253" t="s">
        <v>15478</v>
      </c>
      <c r="T3253">
        <v>0</v>
      </c>
      <c r="U3253" t="s">
        <v>15479</v>
      </c>
      <c r="V3253" t="s">
        <v>15480</v>
      </c>
      <c r="W3253">
        <v>74</v>
      </c>
      <c r="X3253" t="s">
        <v>12690</v>
      </c>
      <c r="Y3253" t="s">
        <v>5684</v>
      </c>
      <c r="Z3253" t="s">
        <v>575</v>
      </c>
      <c r="AA3253">
        <v>2008</v>
      </c>
      <c r="AB3253">
        <v>149</v>
      </c>
      <c r="AC3253">
        <v>7.3</v>
      </c>
      <c r="AD3253">
        <v>2.35</v>
      </c>
      <c r="AE3253">
        <v>0</v>
      </c>
    </row>
    <row r="3254" spans="1:31" x14ac:dyDescent="0.45">
      <c r="A3254" t="s">
        <v>28</v>
      </c>
      <c r="B3254" t="s">
        <v>12996</v>
      </c>
      <c r="C3254" t="str">
        <f t="shared" si="100"/>
        <v>other</v>
      </c>
      <c r="D3254">
        <v>129</v>
      </c>
      <c r="E3254">
        <v>84</v>
      </c>
      <c r="F3254">
        <v>36</v>
      </c>
      <c r="G3254">
        <v>899</v>
      </c>
      <c r="H3254" t="s">
        <v>11639</v>
      </c>
      <c r="I3254">
        <v>1000</v>
      </c>
      <c r="J3254" s="1">
        <v>3707794</v>
      </c>
      <c r="K3254" s="1">
        <v>10000000</v>
      </c>
      <c r="L3254" s="1">
        <f>J3254/K3254</f>
        <v>0.37077939999999998</v>
      </c>
      <c r="M3254" s="2" t="str">
        <f t="shared" si="101"/>
        <v>other</v>
      </c>
      <c r="N3254" t="s">
        <v>5534</v>
      </c>
      <c r="O3254" t="s">
        <v>2805</v>
      </c>
      <c r="P3254" t="s">
        <v>15481</v>
      </c>
      <c r="Q3254">
        <v>7286</v>
      </c>
      <c r="R3254">
        <v>4686</v>
      </c>
      <c r="S3254" t="s">
        <v>3921</v>
      </c>
      <c r="T3254">
        <v>0</v>
      </c>
      <c r="U3254" t="s">
        <v>15482</v>
      </c>
      <c r="V3254" t="s">
        <v>15483</v>
      </c>
      <c r="W3254">
        <v>75</v>
      </c>
      <c r="X3254" t="s">
        <v>37</v>
      </c>
      <c r="Y3254" t="s">
        <v>38</v>
      </c>
      <c r="Z3254" t="s">
        <v>575</v>
      </c>
      <c r="AA3254">
        <v>2013</v>
      </c>
      <c r="AB3254">
        <v>948</v>
      </c>
      <c r="AC3254">
        <v>4.5999999999999996</v>
      </c>
      <c r="AD3254">
        <v>2.35</v>
      </c>
      <c r="AE3254">
        <v>0</v>
      </c>
    </row>
    <row r="3255" spans="1:31" x14ac:dyDescent="0.45">
      <c r="A3255" t="s">
        <v>28</v>
      </c>
      <c r="B3255" t="s">
        <v>15484</v>
      </c>
      <c r="C3255" t="str">
        <f t="shared" si="100"/>
        <v>other</v>
      </c>
      <c r="D3255">
        <v>15</v>
      </c>
      <c r="E3255">
        <v>89</v>
      </c>
      <c r="F3255">
        <v>3</v>
      </c>
      <c r="G3255">
        <v>499</v>
      </c>
      <c r="H3255" t="s">
        <v>719</v>
      </c>
      <c r="I3255">
        <v>764</v>
      </c>
      <c r="J3255" s="1">
        <v>3675072</v>
      </c>
      <c r="K3255" s="1">
        <v>10000000</v>
      </c>
      <c r="L3255" s="1">
        <f>J3255/K3255</f>
        <v>0.36750719999999998</v>
      </c>
      <c r="M3255" s="2" t="str">
        <f t="shared" si="101"/>
        <v>other</v>
      </c>
      <c r="N3255" t="s">
        <v>15485</v>
      </c>
      <c r="O3255" t="s">
        <v>2989</v>
      </c>
      <c r="P3255" t="s">
        <v>15486</v>
      </c>
      <c r="Q3255">
        <v>3015</v>
      </c>
      <c r="R3255">
        <v>2876</v>
      </c>
      <c r="S3255" t="s">
        <v>12630</v>
      </c>
      <c r="T3255">
        <v>1</v>
      </c>
      <c r="U3255" t="s">
        <v>15487</v>
      </c>
      <c r="V3255" t="s">
        <v>15488</v>
      </c>
      <c r="W3255">
        <v>27</v>
      </c>
      <c r="X3255" t="s">
        <v>37</v>
      </c>
      <c r="Y3255" t="s">
        <v>263</v>
      </c>
      <c r="AA3255">
        <v>2010</v>
      </c>
      <c r="AB3255">
        <v>716</v>
      </c>
      <c r="AC3255">
        <v>6.5</v>
      </c>
      <c r="AD3255">
        <v>2.35</v>
      </c>
      <c r="AE3255">
        <v>0</v>
      </c>
    </row>
    <row r="3256" spans="1:31" x14ac:dyDescent="0.45">
      <c r="A3256" t="s">
        <v>28</v>
      </c>
      <c r="B3256" t="s">
        <v>6539</v>
      </c>
      <c r="C3256" t="str">
        <f t="shared" si="100"/>
        <v>other</v>
      </c>
      <c r="D3256">
        <v>248</v>
      </c>
      <c r="E3256">
        <v>107</v>
      </c>
      <c r="F3256">
        <v>99</v>
      </c>
      <c r="G3256">
        <v>452</v>
      </c>
      <c r="H3256" t="s">
        <v>9043</v>
      </c>
      <c r="I3256">
        <v>17000</v>
      </c>
      <c r="J3256" s="1">
        <v>3650677</v>
      </c>
      <c r="L3256" s="1" t="e">
        <f>J3256/K3256</f>
        <v>#DIV/0!</v>
      </c>
      <c r="M3256" s="2" t="e">
        <f t="shared" si="101"/>
        <v>#DIV/0!</v>
      </c>
      <c r="N3256" t="s">
        <v>1405</v>
      </c>
      <c r="O3256" t="s">
        <v>547</v>
      </c>
      <c r="P3256" t="s">
        <v>15489</v>
      </c>
      <c r="Q3256">
        <v>131180</v>
      </c>
      <c r="R3256">
        <v>18983</v>
      </c>
      <c r="S3256" t="s">
        <v>1767</v>
      </c>
      <c r="T3256">
        <v>6</v>
      </c>
      <c r="U3256" t="s">
        <v>15490</v>
      </c>
      <c r="V3256" t="s">
        <v>15491</v>
      </c>
      <c r="W3256">
        <v>220</v>
      </c>
      <c r="X3256" t="s">
        <v>37</v>
      </c>
      <c r="Y3256" t="s">
        <v>38</v>
      </c>
      <c r="Z3256" t="s">
        <v>575</v>
      </c>
      <c r="AA3256">
        <v>2009</v>
      </c>
      <c r="AB3256">
        <v>985</v>
      </c>
      <c r="AC3256">
        <v>6.8</v>
      </c>
      <c r="AD3256">
        <v>1.85</v>
      </c>
      <c r="AE3256">
        <v>0</v>
      </c>
    </row>
    <row r="3257" spans="1:31" x14ac:dyDescent="0.45">
      <c r="A3257" t="s">
        <v>28</v>
      </c>
      <c r="B3257" t="s">
        <v>15492</v>
      </c>
      <c r="C3257" t="str">
        <f t="shared" si="100"/>
        <v>other</v>
      </c>
      <c r="D3257">
        <v>52</v>
      </c>
      <c r="E3257">
        <v>144</v>
      </c>
      <c r="F3257">
        <v>0</v>
      </c>
      <c r="G3257">
        <v>195</v>
      </c>
      <c r="H3257" t="s">
        <v>15493</v>
      </c>
      <c r="I3257">
        <v>786</v>
      </c>
      <c r="J3257" s="1">
        <v>3645438</v>
      </c>
      <c r="K3257" s="1">
        <v>9600000</v>
      </c>
      <c r="L3257" s="1">
        <f>J3257/K3257</f>
        <v>0.379733125</v>
      </c>
      <c r="M3257" s="2" t="str">
        <f t="shared" si="101"/>
        <v>other</v>
      </c>
      <c r="N3257" t="s">
        <v>209</v>
      </c>
      <c r="O3257" t="s">
        <v>12914</v>
      </c>
      <c r="P3257" t="s">
        <v>15494</v>
      </c>
      <c r="Q3257">
        <v>8369</v>
      </c>
      <c r="R3257">
        <v>1674</v>
      </c>
      <c r="S3257" t="s">
        <v>15495</v>
      </c>
      <c r="T3257">
        <v>0</v>
      </c>
      <c r="U3257" t="s">
        <v>15496</v>
      </c>
      <c r="V3257" t="s">
        <v>15497</v>
      </c>
      <c r="W3257">
        <v>165</v>
      </c>
      <c r="X3257" t="s">
        <v>37</v>
      </c>
      <c r="Y3257" t="s">
        <v>38</v>
      </c>
      <c r="Z3257" t="s">
        <v>575</v>
      </c>
      <c r="AA3257">
        <v>2005</v>
      </c>
      <c r="AB3257">
        <v>228</v>
      </c>
      <c r="AC3257">
        <v>6.7</v>
      </c>
      <c r="AD3257">
        <v>1.85</v>
      </c>
      <c r="AE3257">
        <v>0</v>
      </c>
    </row>
    <row r="3258" spans="1:31" x14ac:dyDescent="0.45">
      <c r="A3258" t="s">
        <v>28</v>
      </c>
      <c r="B3258" t="s">
        <v>3223</v>
      </c>
      <c r="C3258" t="str">
        <f t="shared" si="100"/>
        <v>other</v>
      </c>
      <c r="D3258">
        <v>55</v>
      </c>
      <c r="E3258">
        <v>98</v>
      </c>
      <c r="F3258">
        <v>41</v>
      </c>
      <c r="G3258">
        <v>525</v>
      </c>
      <c r="H3258" t="s">
        <v>5255</v>
      </c>
      <c r="I3258">
        <v>723</v>
      </c>
      <c r="J3258" s="1">
        <v>3629758</v>
      </c>
      <c r="K3258" s="1">
        <v>9500000</v>
      </c>
      <c r="L3258" s="1">
        <f>J3258/K3258</f>
        <v>0.38207978947368421</v>
      </c>
      <c r="M3258" s="2" t="str">
        <f t="shared" si="101"/>
        <v>other</v>
      </c>
      <c r="N3258" t="s">
        <v>1661</v>
      </c>
      <c r="O3258" t="s">
        <v>3873</v>
      </c>
      <c r="P3258" t="s">
        <v>15498</v>
      </c>
      <c r="Q3258">
        <v>27492</v>
      </c>
      <c r="R3258">
        <v>3939</v>
      </c>
      <c r="S3258" t="s">
        <v>13758</v>
      </c>
      <c r="T3258">
        <v>1</v>
      </c>
      <c r="U3258" t="s">
        <v>15499</v>
      </c>
      <c r="V3258" t="s">
        <v>15500</v>
      </c>
      <c r="W3258">
        <v>84</v>
      </c>
      <c r="X3258" t="s">
        <v>37</v>
      </c>
      <c r="Y3258" t="s">
        <v>38</v>
      </c>
      <c r="Z3258" t="s">
        <v>575</v>
      </c>
      <c r="AA3258">
        <v>2000</v>
      </c>
      <c r="AB3258">
        <v>706</v>
      </c>
      <c r="AC3258">
        <v>6.1</v>
      </c>
      <c r="AD3258">
        <v>1.85</v>
      </c>
      <c r="AE3258">
        <v>0</v>
      </c>
    </row>
    <row r="3259" spans="1:31" x14ac:dyDescent="0.45">
      <c r="A3259" t="s">
        <v>28</v>
      </c>
      <c r="B3259" t="s">
        <v>15501</v>
      </c>
      <c r="C3259" t="str">
        <f t="shared" si="100"/>
        <v>other</v>
      </c>
      <c r="D3259">
        <v>30</v>
      </c>
      <c r="E3259">
        <v>94</v>
      </c>
      <c r="F3259">
        <v>9</v>
      </c>
      <c r="G3259">
        <v>262</v>
      </c>
      <c r="H3259" t="s">
        <v>672</v>
      </c>
      <c r="I3259">
        <v>4000</v>
      </c>
      <c r="J3259" s="1">
        <v>3609278</v>
      </c>
      <c r="K3259" s="1">
        <v>10000000</v>
      </c>
      <c r="L3259" s="1">
        <f>J3259/K3259</f>
        <v>0.36092780000000002</v>
      </c>
      <c r="M3259" s="2" t="str">
        <f t="shared" si="101"/>
        <v>other</v>
      </c>
      <c r="N3259" t="s">
        <v>454</v>
      </c>
      <c r="O3259" t="s">
        <v>1424</v>
      </c>
      <c r="P3259" t="s">
        <v>15502</v>
      </c>
      <c r="Q3259">
        <v>12372</v>
      </c>
      <c r="R3259">
        <v>9432</v>
      </c>
      <c r="S3259" t="s">
        <v>15503</v>
      </c>
      <c r="T3259">
        <v>1</v>
      </c>
      <c r="U3259" t="s">
        <v>15504</v>
      </c>
      <c r="V3259" t="s">
        <v>15505</v>
      </c>
      <c r="W3259">
        <v>42</v>
      </c>
      <c r="X3259" t="s">
        <v>37</v>
      </c>
      <c r="Y3259" t="s">
        <v>263</v>
      </c>
      <c r="Z3259" t="s">
        <v>575</v>
      </c>
      <c r="AA3259">
        <v>2014</v>
      </c>
      <c r="AB3259">
        <v>4000</v>
      </c>
      <c r="AC3259">
        <v>5.2</v>
      </c>
      <c r="AE3259">
        <v>0</v>
      </c>
    </row>
    <row r="3260" spans="1:31" x14ac:dyDescent="0.45">
      <c r="A3260" t="s">
        <v>28</v>
      </c>
      <c r="B3260" t="s">
        <v>8042</v>
      </c>
      <c r="C3260" t="str">
        <f t="shared" si="100"/>
        <v>other</v>
      </c>
      <c r="D3260">
        <v>130</v>
      </c>
      <c r="E3260">
        <v>117</v>
      </c>
      <c r="F3260">
        <v>43</v>
      </c>
      <c r="G3260">
        <v>244</v>
      </c>
      <c r="H3260" t="s">
        <v>15506</v>
      </c>
      <c r="I3260">
        <v>742</v>
      </c>
      <c r="J3260" s="1">
        <v>3590010</v>
      </c>
      <c r="K3260" s="1">
        <v>9500000</v>
      </c>
      <c r="L3260" s="1">
        <f>J3260/K3260</f>
        <v>0.37789578947368418</v>
      </c>
      <c r="M3260" s="2" t="str">
        <f t="shared" si="101"/>
        <v>other</v>
      </c>
      <c r="N3260" t="s">
        <v>50</v>
      </c>
      <c r="O3260" t="s">
        <v>10169</v>
      </c>
      <c r="P3260" t="s">
        <v>15507</v>
      </c>
      <c r="Q3260">
        <v>75280</v>
      </c>
      <c r="R3260">
        <v>2127</v>
      </c>
      <c r="S3260" t="s">
        <v>1083</v>
      </c>
      <c r="T3260">
        <v>0</v>
      </c>
      <c r="U3260" t="s">
        <v>15508</v>
      </c>
      <c r="V3260" t="s">
        <v>15509</v>
      </c>
      <c r="W3260">
        <v>267</v>
      </c>
      <c r="X3260" t="s">
        <v>37</v>
      </c>
      <c r="Y3260" t="s">
        <v>56</v>
      </c>
      <c r="Z3260" t="s">
        <v>6026</v>
      </c>
      <c r="AA3260">
        <v>1967</v>
      </c>
      <c r="AB3260">
        <v>462</v>
      </c>
      <c r="AC3260">
        <v>6.9</v>
      </c>
      <c r="AD3260">
        <v>2.35</v>
      </c>
      <c r="AE3260">
        <v>0</v>
      </c>
    </row>
    <row r="3261" spans="1:31" x14ac:dyDescent="0.45">
      <c r="A3261" t="s">
        <v>28</v>
      </c>
      <c r="B3261" t="s">
        <v>15510</v>
      </c>
      <c r="C3261" t="str">
        <f t="shared" si="100"/>
        <v>other</v>
      </c>
      <c r="D3261">
        <v>29</v>
      </c>
      <c r="E3261">
        <v>102</v>
      </c>
      <c r="F3261">
        <v>7</v>
      </c>
      <c r="G3261">
        <v>1000</v>
      </c>
      <c r="H3261" t="s">
        <v>8300</v>
      </c>
      <c r="I3261">
        <v>31000</v>
      </c>
      <c r="J3261" s="1">
        <v>3588432</v>
      </c>
      <c r="K3261" s="1">
        <v>10000000</v>
      </c>
      <c r="L3261" s="1">
        <f>J3261/K3261</f>
        <v>0.35884319999999997</v>
      </c>
      <c r="M3261" s="2" t="str">
        <f t="shared" si="101"/>
        <v>other</v>
      </c>
      <c r="N3261" t="s">
        <v>4516</v>
      </c>
      <c r="O3261" t="s">
        <v>11599</v>
      </c>
      <c r="P3261" t="s">
        <v>15511</v>
      </c>
      <c r="Q3261">
        <v>5865</v>
      </c>
      <c r="R3261">
        <v>35634</v>
      </c>
      <c r="S3261" t="s">
        <v>5904</v>
      </c>
      <c r="T3261">
        <v>7</v>
      </c>
      <c r="U3261" t="s">
        <v>15512</v>
      </c>
      <c r="V3261" t="s">
        <v>15513</v>
      </c>
      <c r="W3261">
        <v>12</v>
      </c>
      <c r="X3261" t="s">
        <v>37</v>
      </c>
      <c r="Y3261" t="s">
        <v>56</v>
      </c>
      <c r="Z3261" t="s">
        <v>575</v>
      </c>
      <c r="AA3261">
        <v>2014</v>
      </c>
      <c r="AB3261">
        <v>1000</v>
      </c>
      <c r="AC3261">
        <v>6</v>
      </c>
      <c r="AE3261">
        <v>0</v>
      </c>
    </row>
    <row r="3262" spans="1:31" x14ac:dyDescent="0.45">
      <c r="A3262" t="s">
        <v>28</v>
      </c>
      <c r="B3262" t="s">
        <v>12008</v>
      </c>
      <c r="C3262" t="str">
        <f t="shared" si="100"/>
        <v>other</v>
      </c>
      <c r="D3262">
        <v>447</v>
      </c>
      <c r="E3262">
        <v>127</v>
      </c>
      <c r="F3262">
        <v>0</v>
      </c>
      <c r="G3262">
        <v>319</v>
      </c>
      <c r="H3262" t="s">
        <v>15514</v>
      </c>
      <c r="I3262">
        <v>678</v>
      </c>
      <c r="J3262" s="1">
        <v>3571735</v>
      </c>
      <c r="K3262" s="1">
        <v>8900000</v>
      </c>
      <c r="L3262" s="1">
        <f>J3262/K3262</f>
        <v>0.40131853932584272</v>
      </c>
      <c r="M3262" s="2" t="str">
        <f t="shared" si="101"/>
        <v>other</v>
      </c>
      <c r="N3262" t="s">
        <v>209</v>
      </c>
      <c r="O3262" t="s">
        <v>6030</v>
      </c>
      <c r="P3262" t="s">
        <v>15515</v>
      </c>
      <c r="Q3262">
        <v>70382</v>
      </c>
      <c r="R3262">
        <v>1557</v>
      </c>
      <c r="S3262" t="s">
        <v>15516</v>
      </c>
      <c r="T3262">
        <v>1</v>
      </c>
      <c r="U3262" t="s">
        <v>15517</v>
      </c>
      <c r="V3262" t="s">
        <v>15518</v>
      </c>
      <c r="W3262">
        <v>190</v>
      </c>
      <c r="X3262" t="s">
        <v>1454</v>
      </c>
      <c r="Y3262" t="s">
        <v>1455</v>
      </c>
      <c r="Z3262" t="s">
        <v>39</v>
      </c>
      <c r="AA3262">
        <v>2012</v>
      </c>
      <c r="AB3262">
        <v>432</v>
      </c>
      <c r="AC3262">
        <v>7.9</v>
      </c>
      <c r="AD3262">
        <v>1.85</v>
      </c>
      <c r="AE3262">
        <v>0</v>
      </c>
    </row>
    <row r="3263" spans="1:31" x14ac:dyDescent="0.45">
      <c r="A3263" t="s">
        <v>28</v>
      </c>
      <c r="B3263" t="s">
        <v>15519</v>
      </c>
      <c r="C3263" t="str">
        <f t="shared" ref="C3263:C3326" si="102">IF(J3263&lt;100000000,"other","blockbuster")</f>
        <v>other</v>
      </c>
      <c r="D3263">
        <v>66</v>
      </c>
      <c r="E3263">
        <v>98</v>
      </c>
      <c r="F3263">
        <v>17</v>
      </c>
      <c r="G3263">
        <v>770</v>
      </c>
      <c r="H3263" t="s">
        <v>7397</v>
      </c>
      <c r="I3263">
        <v>1000</v>
      </c>
      <c r="J3263" s="1">
        <v>3562749</v>
      </c>
      <c r="K3263" s="1">
        <v>10500000</v>
      </c>
      <c r="L3263" s="1">
        <f>J3263/K3263</f>
        <v>0.3393094285714286</v>
      </c>
      <c r="M3263" s="2" t="str">
        <f t="shared" si="101"/>
        <v>other</v>
      </c>
      <c r="N3263" t="s">
        <v>5534</v>
      </c>
      <c r="O3263" t="s">
        <v>2191</v>
      </c>
      <c r="P3263" t="s">
        <v>15520</v>
      </c>
      <c r="Q3263">
        <v>13190</v>
      </c>
      <c r="R3263">
        <v>3827</v>
      </c>
      <c r="S3263" t="s">
        <v>7395</v>
      </c>
      <c r="T3263">
        <v>0</v>
      </c>
      <c r="U3263" t="s">
        <v>15521</v>
      </c>
      <c r="V3263" t="s">
        <v>15522</v>
      </c>
      <c r="W3263">
        <v>114</v>
      </c>
      <c r="X3263" t="s">
        <v>37</v>
      </c>
      <c r="Y3263" t="s">
        <v>38</v>
      </c>
      <c r="Z3263" t="s">
        <v>39</v>
      </c>
      <c r="AA3263">
        <v>1988</v>
      </c>
      <c r="AB3263">
        <v>887</v>
      </c>
      <c r="AC3263">
        <v>4.5</v>
      </c>
      <c r="AD3263">
        <v>1.85</v>
      </c>
      <c r="AE3263">
        <v>0</v>
      </c>
    </row>
    <row r="3264" spans="1:31" x14ac:dyDescent="0.45">
      <c r="A3264" t="s">
        <v>28</v>
      </c>
      <c r="B3264" t="s">
        <v>15523</v>
      </c>
      <c r="C3264" t="str">
        <f t="shared" si="102"/>
        <v>other</v>
      </c>
      <c r="D3264">
        <v>18</v>
      </c>
      <c r="E3264">
        <v>88</v>
      </c>
      <c r="F3264">
        <v>6</v>
      </c>
      <c r="G3264">
        <v>200</v>
      </c>
      <c r="H3264" t="s">
        <v>10492</v>
      </c>
      <c r="I3264">
        <v>557</v>
      </c>
      <c r="J3264" s="1">
        <v>3559990</v>
      </c>
      <c r="K3264" s="1">
        <v>9500000</v>
      </c>
      <c r="L3264" s="1">
        <f>J3264/K3264</f>
        <v>0.37473578947368419</v>
      </c>
      <c r="M3264" s="2" t="str">
        <f t="shared" si="101"/>
        <v>other</v>
      </c>
      <c r="N3264" t="s">
        <v>5755</v>
      </c>
      <c r="O3264" t="s">
        <v>6999</v>
      </c>
      <c r="P3264" t="s">
        <v>15524</v>
      </c>
      <c r="Q3264">
        <v>1763</v>
      </c>
      <c r="R3264">
        <v>1702</v>
      </c>
      <c r="S3264" t="s">
        <v>15525</v>
      </c>
      <c r="T3264">
        <v>0</v>
      </c>
      <c r="U3264" t="s">
        <v>15526</v>
      </c>
      <c r="V3264" t="s">
        <v>15527</v>
      </c>
      <c r="W3264">
        <v>26</v>
      </c>
      <c r="X3264" t="s">
        <v>37</v>
      </c>
      <c r="Y3264" t="s">
        <v>38</v>
      </c>
      <c r="Z3264" t="s">
        <v>575</v>
      </c>
      <c r="AA3264">
        <v>2015</v>
      </c>
      <c r="AB3264">
        <v>290</v>
      </c>
      <c r="AC3264">
        <v>5.0999999999999996</v>
      </c>
      <c r="AD3264">
        <v>1.78</v>
      </c>
      <c r="AE3264">
        <v>0</v>
      </c>
    </row>
    <row r="3265" spans="1:31" x14ac:dyDescent="0.45">
      <c r="A3265" t="s">
        <v>28</v>
      </c>
      <c r="B3265" t="s">
        <v>15528</v>
      </c>
      <c r="C3265" t="str">
        <f t="shared" si="102"/>
        <v>other</v>
      </c>
      <c r="D3265">
        <v>61</v>
      </c>
      <c r="E3265">
        <v>197</v>
      </c>
      <c r="F3265">
        <v>176</v>
      </c>
      <c r="G3265">
        <v>760</v>
      </c>
      <c r="H3265" t="s">
        <v>14545</v>
      </c>
      <c r="I3265">
        <v>924</v>
      </c>
      <c r="J3265" s="1">
        <v>3525161</v>
      </c>
      <c r="K3265" s="1">
        <v>9400000</v>
      </c>
      <c r="L3265" s="1">
        <f>J3265/K3265</f>
        <v>0.37501712765957446</v>
      </c>
      <c r="M3265" s="2" t="str">
        <f t="shared" si="101"/>
        <v>other</v>
      </c>
      <c r="N3265" t="s">
        <v>1364</v>
      </c>
      <c r="O3265" t="s">
        <v>2951</v>
      </c>
      <c r="P3265" t="s">
        <v>15529</v>
      </c>
      <c r="Q3265">
        <v>29323</v>
      </c>
      <c r="R3265">
        <v>4109</v>
      </c>
      <c r="S3265" t="s">
        <v>15530</v>
      </c>
      <c r="T3265">
        <v>0</v>
      </c>
      <c r="U3265" t="s">
        <v>15531</v>
      </c>
      <c r="V3265" t="s">
        <v>15532</v>
      </c>
      <c r="W3265">
        <v>344</v>
      </c>
      <c r="X3265" t="s">
        <v>37</v>
      </c>
      <c r="Y3265" t="s">
        <v>38</v>
      </c>
      <c r="Z3265" t="s">
        <v>6026</v>
      </c>
      <c r="AA3265">
        <v>1963</v>
      </c>
      <c r="AB3265">
        <v>898</v>
      </c>
      <c r="AC3265">
        <v>7.6</v>
      </c>
      <c r="AD3265">
        <v>2.76</v>
      </c>
      <c r="AE3265">
        <v>0</v>
      </c>
    </row>
    <row r="3266" spans="1:31" x14ac:dyDescent="0.45">
      <c r="A3266" t="s">
        <v>28</v>
      </c>
      <c r="B3266" t="s">
        <v>15533</v>
      </c>
      <c r="C3266" t="str">
        <f t="shared" si="102"/>
        <v>other</v>
      </c>
      <c r="D3266">
        <v>232</v>
      </c>
      <c r="E3266">
        <v>121</v>
      </c>
      <c r="F3266">
        <v>0</v>
      </c>
      <c r="G3266">
        <v>82</v>
      </c>
      <c r="H3266" t="s">
        <v>13618</v>
      </c>
      <c r="I3266">
        <v>148</v>
      </c>
      <c r="J3266" s="1">
        <v>3519627</v>
      </c>
      <c r="L3266" s="1" t="e">
        <f>J3266/K3266</f>
        <v>#DIV/0!</v>
      </c>
      <c r="M3266" s="2" t="e">
        <f t="shared" si="101"/>
        <v>#DIV/0!</v>
      </c>
      <c r="N3266" t="s">
        <v>15534</v>
      </c>
      <c r="O3266" t="s">
        <v>15535</v>
      </c>
      <c r="P3266" t="s">
        <v>15536</v>
      </c>
      <c r="Q3266">
        <v>76681</v>
      </c>
      <c r="R3266">
        <v>448</v>
      </c>
      <c r="S3266" t="s">
        <v>15537</v>
      </c>
      <c r="T3266">
        <v>1</v>
      </c>
      <c r="U3266" t="s">
        <v>15538</v>
      </c>
      <c r="V3266" t="s">
        <v>15539</v>
      </c>
      <c r="W3266">
        <v>228</v>
      </c>
      <c r="X3266" t="s">
        <v>2768</v>
      </c>
      <c r="Y3266" t="s">
        <v>3561</v>
      </c>
      <c r="Z3266" t="s">
        <v>575</v>
      </c>
      <c r="AA3266">
        <v>2006</v>
      </c>
      <c r="AB3266">
        <v>114</v>
      </c>
      <c r="AC3266">
        <v>7.6</v>
      </c>
      <c r="AD3266">
        <v>2.35</v>
      </c>
      <c r="AE3266">
        <v>0</v>
      </c>
    </row>
    <row r="3267" spans="1:31" x14ac:dyDescent="0.45">
      <c r="A3267" t="s">
        <v>28</v>
      </c>
      <c r="B3267" t="s">
        <v>15540</v>
      </c>
      <c r="C3267" t="str">
        <f t="shared" si="102"/>
        <v>other</v>
      </c>
      <c r="D3267">
        <v>62</v>
      </c>
      <c r="E3267">
        <v>90</v>
      </c>
      <c r="F3267">
        <v>0</v>
      </c>
      <c r="G3267">
        <v>123</v>
      </c>
      <c r="H3267" t="s">
        <v>13358</v>
      </c>
      <c r="I3267">
        <v>187</v>
      </c>
      <c r="J3267" s="1">
        <v>3517797</v>
      </c>
      <c r="K3267" s="1">
        <v>9300000</v>
      </c>
      <c r="L3267" s="1">
        <f>J3267/K3267</f>
        <v>0.37825774193548389</v>
      </c>
      <c r="M3267" s="2" t="str">
        <f t="shared" ref="M3267:M3330" si="103">IF(L3267&lt;2,"other","blockbuster")</f>
        <v>other</v>
      </c>
      <c r="N3267" t="s">
        <v>15541</v>
      </c>
      <c r="O3267" t="s">
        <v>15542</v>
      </c>
      <c r="P3267" t="s">
        <v>15543</v>
      </c>
      <c r="Q3267">
        <v>23516</v>
      </c>
      <c r="R3267">
        <v>646</v>
      </c>
      <c r="S3267" t="s">
        <v>15544</v>
      </c>
      <c r="T3267">
        <v>0</v>
      </c>
      <c r="U3267" t="s">
        <v>15545</v>
      </c>
      <c r="V3267" t="s">
        <v>15546</v>
      </c>
      <c r="W3267">
        <v>147</v>
      </c>
      <c r="X3267" t="s">
        <v>37</v>
      </c>
      <c r="Y3267" t="s">
        <v>263</v>
      </c>
      <c r="Z3267" t="s">
        <v>575</v>
      </c>
      <c r="AA3267">
        <v>1981</v>
      </c>
      <c r="AB3267">
        <v>176</v>
      </c>
      <c r="AC3267">
        <v>6.7</v>
      </c>
      <c r="AD3267">
        <v>1.37</v>
      </c>
      <c r="AE3267">
        <v>0</v>
      </c>
    </row>
    <row r="3268" spans="1:31" x14ac:dyDescent="0.45">
      <c r="A3268" t="s">
        <v>28</v>
      </c>
      <c r="B3268" t="s">
        <v>7895</v>
      </c>
      <c r="C3268" t="str">
        <f t="shared" si="102"/>
        <v>other</v>
      </c>
      <c r="D3268">
        <v>106</v>
      </c>
      <c r="E3268">
        <v>89</v>
      </c>
      <c r="F3268">
        <v>100</v>
      </c>
      <c r="G3268">
        <v>327</v>
      </c>
      <c r="H3268" t="s">
        <v>2287</v>
      </c>
      <c r="I3268">
        <v>33000</v>
      </c>
      <c r="J3268" s="1">
        <v>3500000</v>
      </c>
      <c r="L3268" s="1" t="e">
        <f>J3268/K3268</f>
        <v>#DIV/0!</v>
      </c>
      <c r="M3268" s="2" t="e">
        <f t="shared" si="103"/>
        <v>#DIV/0!</v>
      </c>
      <c r="N3268" t="s">
        <v>1865</v>
      </c>
      <c r="O3268" t="s">
        <v>15547</v>
      </c>
      <c r="P3268" t="s">
        <v>15548</v>
      </c>
      <c r="Q3268">
        <v>9006</v>
      </c>
      <c r="R3268">
        <v>34398</v>
      </c>
      <c r="S3268" t="s">
        <v>7898</v>
      </c>
      <c r="T3268">
        <v>7</v>
      </c>
      <c r="U3268" t="s">
        <v>15549</v>
      </c>
      <c r="V3268" t="s">
        <v>15550</v>
      </c>
      <c r="W3268">
        <v>54</v>
      </c>
      <c r="X3268" t="s">
        <v>37</v>
      </c>
      <c r="Y3268" t="s">
        <v>38</v>
      </c>
      <c r="Z3268" t="s">
        <v>39</v>
      </c>
      <c r="AA3268">
        <v>2009</v>
      </c>
      <c r="AB3268">
        <v>947</v>
      </c>
      <c r="AC3268">
        <v>6.1</v>
      </c>
      <c r="AE3268">
        <v>0</v>
      </c>
    </row>
    <row r="3269" spans="1:31" x14ac:dyDescent="0.45">
      <c r="A3269" t="s">
        <v>28</v>
      </c>
      <c r="B3269" t="s">
        <v>5194</v>
      </c>
      <c r="C3269" t="str">
        <f t="shared" si="102"/>
        <v>other</v>
      </c>
      <c r="D3269">
        <v>56</v>
      </c>
      <c r="E3269">
        <v>104</v>
      </c>
      <c r="F3269">
        <v>12</v>
      </c>
      <c r="G3269">
        <v>1000</v>
      </c>
      <c r="H3269" t="s">
        <v>388</v>
      </c>
      <c r="I3269">
        <v>21000</v>
      </c>
      <c r="J3269" s="1">
        <v>3500000</v>
      </c>
      <c r="K3269" s="1">
        <v>6000000</v>
      </c>
      <c r="L3269" s="1">
        <f>J3269/K3269</f>
        <v>0.58333333333333337</v>
      </c>
      <c r="M3269" s="2" t="str">
        <f t="shared" si="103"/>
        <v>other</v>
      </c>
      <c r="N3269" t="s">
        <v>3386</v>
      </c>
      <c r="O3269" t="s">
        <v>92</v>
      </c>
      <c r="P3269" t="s">
        <v>15551</v>
      </c>
      <c r="Q3269">
        <v>11612</v>
      </c>
      <c r="R3269">
        <v>23962</v>
      </c>
      <c r="S3269" t="s">
        <v>198</v>
      </c>
      <c r="T3269">
        <v>3</v>
      </c>
      <c r="U3269" t="s">
        <v>15552</v>
      </c>
      <c r="V3269" t="s">
        <v>15553</v>
      </c>
      <c r="W3269">
        <v>88</v>
      </c>
      <c r="X3269" t="s">
        <v>37</v>
      </c>
      <c r="Y3269" t="s">
        <v>56</v>
      </c>
      <c r="Z3269" t="s">
        <v>575</v>
      </c>
      <c r="AA3269">
        <v>1995</v>
      </c>
      <c r="AB3269">
        <v>1000</v>
      </c>
      <c r="AC3269">
        <v>7.5</v>
      </c>
      <c r="AD3269">
        <v>2.35</v>
      </c>
      <c r="AE3269">
        <v>0</v>
      </c>
    </row>
    <row r="3270" spans="1:31" x14ac:dyDescent="0.45">
      <c r="B3270" t="s">
        <v>14670</v>
      </c>
      <c r="C3270" t="str">
        <f t="shared" si="102"/>
        <v>other</v>
      </c>
      <c r="D3270">
        <v>48</v>
      </c>
      <c r="E3270">
        <v>94</v>
      </c>
      <c r="F3270">
        <v>43</v>
      </c>
      <c r="G3270">
        <v>129</v>
      </c>
      <c r="H3270" t="s">
        <v>15554</v>
      </c>
      <c r="I3270">
        <v>826</v>
      </c>
      <c r="J3270" s="1">
        <v>3468572</v>
      </c>
      <c r="K3270" s="1">
        <v>10000000</v>
      </c>
      <c r="L3270" s="1">
        <f>J3270/K3270</f>
        <v>0.34685719999999998</v>
      </c>
      <c r="M3270" s="2" t="str">
        <f t="shared" si="103"/>
        <v>other</v>
      </c>
      <c r="N3270" t="s">
        <v>4894</v>
      </c>
      <c r="O3270" t="s">
        <v>1309</v>
      </c>
      <c r="P3270" t="s">
        <v>15555</v>
      </c>
      <c r="Q3270">
        <v>4486</v>
      </c>
      <c r="R3270">
        <v>1586</v>
      </c>
      <c r="S3270" t="s">
        <v>15556</v>
      </c>
      <c r="T3270">
        <v>4</v>
      </c>
      <c r="U3270" t="s">
        <v>15557</v>
      </c>
      <c r="V3270" t="s">
        <v>15558</v>
      </c>
      <c r="W3270">
        <v>38</v>
      </c>
      <c r="X3270" t="s">
        <v>37</v>
      </c>
      <c r="Y3270" t="s">
        <v>38</v>
      </c>
      <c r="Z3270" t="s">
        <v>575</v>
      </c>
      <c r="AA3270">
        <v>2015</v>
      </c>
      <c r="AB3270">
        <v>476</v>
      </c>
      <c r="AC3270">
        <v>5.3</v>
      </c>
      <c r="AD3270">
        <v>1.85</v>
      </c>
      <c r="AE3270">
        <v>0</v>
      </c>
    </row>
    <row r="3271" spans="1:31" x14ac:dyDescent="0.45">
      <c r="A3271" t="s">
        <v>28</v>
      </c>
      <c r="B3271" t="s">
        <v>15559</v>
      </c>
      <c r="C3271" t="str">
        <f t="shared" si="102"/>
        <v>other</v>
      </c>
      <c r="D3271">
        <v>41</v>
      </c>
      <c r="E3271">
        <v>90</v>
      </c>
      <c r="F3271">
        <v>116</v>
      </c>
      <c r="G3271">
        <v>303</v>
      </c>
      <c r="H3271" t="s">
        <v>15560</v>
      </c>
      <c r="I3271">
        <v>594</v>
      </c>
      <c r="J3271" s="1">
        <v>3447339</v>
      </c>
      <c r="K3271" s="1">
        <v>600000000</v>
      </c>
      <c r="L3271" s="1">
        <f>J3271/K3271</f>
        <v>5.7455650000000002E-3</v>
      </c>
      <c r="M3271" s="2" t="str">
        <f t="shared" si="103"/>
        <v>other</v>
      </c>
      <c r="N3271" t="s">
        <v>15561</v>
      </c>
      <c r="O3271" t="s">
        <v>15562</v>
      </c>
      <c r="P3271" t="s">
        <v>15563</v>
      </c>
      <c r="Q3271">
        <v>9673</v>
      </c>
      <c r="R3271">
        <v>1836</v>
      </c>
      <c r="S3271" t="s">
        <v>9037</v>
      </c>
      <c r="T3271">
        <v>0</v>
      </c>
      <c r="U3271" t="s">
        <v>15564</v>
      </c>
      <c r="V3271" t="s">
        <v>15565</v>
      </c>
      <c r="W3271">
        <v>106</v>
      </c>
      <c r="X3271" t="s">
        <v>37</v>
      </c>
      <c r="Y3271" t="s">
        <v>5602</v>
      </c>
      <c r="AA3271">
        <v>2010</v>
      </c>
      <c r="AB3271">
        <v>412</v>
      </c>
      <c r="AC3271">
        <v>6</v>
      </c>
      <c r="AE3271">
        <v>0</v>
      </c>
    </row>
    <row r="3272" spans="1:31" x14ac:dyDescent="0.45">
      <c r="A3272" t="s">
        <v>28</v>
      </c>
      <c r="B3272" t="s">
        <v>13337</v>
      </c>
      <c r="C3272" t="str">
        <f t="shared" si="102"/>
        <v>other</v>
      </c>
      <c r="D3272">
        <v>439</v>
      </c>
      <c r="E3272">
        <v>130</v>
      </c>
      <c r="F3272">
        <v>3000</v>
      </c>
      <c r="G3272">
        <v>844</v>
      </c>
      <c r="H3272" t="s">
        <v>79</v>
      </c>
      <c r="I3272">
        <v>10000</v>
      </c>
      <c r="J3272" s="1">
        <v>3442820</v>
      </c>
      <c r="K3272" s="1">
        <v>7400000</v>
      </c>
      <c r="L3272" s="1">
        <f>J3272/K3272</f>
        <v>0.46524594594594593</v>
      </c>
      <c r="M3272" s="2" t="str">
        <f t="shared" si="103"/>
        <v>other</v>
      </c>
      <c r="N3272" t="s">
        <v>1839</v>
      </c>
      <c r="O3272" t="s">
        <v>221</v>
      </c>
      <c r="P3272" t="s">
        <v>15566</v>
      </c>
      <c r="Q3272">
        <v>128729</v>
      </c>
      <c r="R3272">
        <v>15835</v>
      </c>
      <c r="S3272" t="s">
        <v>3508</v>
      </c>
      <c r="T3272">
        <v>1</v>
      </c>
      <c r="U3272" t="s">
        <v>15567</v>
      </c>
      <c r="V3272" t="s">
        <v>15568</v>
      </c>
      <c r="W3272">
        <v>551</v>
      </c>
      <c r="X3272" t="s">
        <v>37</v>
      </c>
      <c r="Y3272" t="s">
        <v>7701</v>
      </c>
      <c r="Z3272" t="s">
        <v>575</v>
      </c>
      <c r="AA3272">
        <v>2011</v>
      </c>
      <c r="AB3272">
        <v>4000</v>
      </c>
      <c r="AC3272">
        <v>7.1</v>
      </c>
      <c r="AD3272">
        <v>2.35</v>
      </c>
      <c r="AE3272">
        <v>0</v>
      </c>
    </row>
    <row r="3273" spans="1:31" x14ac:dyDescent="0.45">
      <c r="A3273" t="s">
        <v>28</v>
      </c>
      <c r="B3273" t="s">
        <v>15569</v>
      </c>
      <c r="C3273" t="str">
        <f t="shared" si="102"/>
        <v>other</v>
      </c>
      <c r="D3273">
        <v>54</v>
      </c>
      <c r="E3273">
        <v>92</v>
      </c>
      <c r="F3273">
        <v>25</v>
      </c>
      <c r="G3273">
        <v>110</v>
      </c>
      <c r="H3273" t="s">
        <v>7453</v>
      </c>
      <c r="I3273">
        <v>509</v>
      </c>
      <c r="J3273" s="1">
        <v>3432342</v>
      </c>
      <c r="K3273" s="1">
        <v>8500000</v>
      </c>
      <c r="L3273" s="1">
        <f>J3273/K3273</f>
        <v>0.40380494117647059</v>
      </c>
      <c r="M3273" s="2" t="str">
        <f t="shared" si="103"/>
        <v>other</v>
      </c>
      <c r="N3273" t="s">
        <v>15570</v>
      </c>
      <c r="O3273" t="s">
        <v>515</v>
      </c>
      <c r="P3273" t="s">
        <v>15571</v>
      </c>
      <c r="Q3273">
        <v>13003</v>
      </c>
      <c r="R3273">
        <v>1248</v>
      </c>
      <c r="S3273" t="s">
        <v>15572</v>
      </c>
      <c r="T3273">
        <v>0</v>
      </c>
      <c r="U3273" t="s">
        <v>15573</v>
      </c>
      <c r="V3273" t="s">
        <v>15574</v>
      </c>
      <c r="W3273">
        <v>80</v>
      </c>
      <c r="X3273" t="s">
        <v>37</v>
      </c>
      <c r="Y3273" t="s">
        <v>365</v>
      </c>
      <c r="Z3273" t="s">
        <v>90</v>
      </c>
      <c r="AA3273">
        <v>2011</v>
      </c>
      <c r="AB3273">
        <v>446</v>
      </c>
      <c r="AC3273">
        <v>7.5</v>
      </c>
      <c r="AD3273">
        <v>2.35</v>
      </c>
      <c r="AE3273">
        <v>0</v>
      </c>
    </row>
    <row r="3274" spans="1:31" x14ac:dyDescent="0.45">
      <c r="A3274" t="s">
        <v>28</v>
      </c>
      <c r="B3274" t="s">
        <v>15575</v>
      </c>
      <c r="C3274" t="str">
        <f t="shared" si="102"/>
        <v>other</v>
      </c>
      <c r="D3274">
        <v>50</v>
      </c>
      <c r="E3274">
        <v>176</v>
      </c>
      <c r="F3274">
        <v>147</v>
      </c>
      <c r="G3274">
        <v>1000</v>
      </c>
      <c r="H3274" t="s">
        <v>15576</v>
      </c>
      <c r="I3274">
        <v>8000</v>
      </c>
      <c r="J3274" s="1">
        <v>3420871</v>
      </c>
      <c r="K3274" s="1">
        <v>7217600</v>
      </c>
      <c r="L3274" s="1">
        <f>J3274/K3274</f>
        <v>0.47396239747284413</v>
      </c>
      <c r="M3274" s="2" t="str">
        <f t="shared" si="103"/>
        <v>other</v>
      </c>
      <c r="N3274" t="s">
        <v>209</v>
      </c>
      <c r="O3274" t="s">
        <v>14696</v>
      </c>
      <c r="P3274" t="s">
        <v>15577</v>
      </c>
      <c r="Q3274">
        <v>42296</v>
      </c>
      <c r="R3274">
        <v>13762</v>
      </c>
      <c r="S3274" t="s">
        <v>15578</v>
      </c>
      <c r="T3274">
        <v>4</v>
      </c>
      <c r="U3274" t="s">
        <v>15579</v>
      </c>
      <c r="V3274" t="s">
        <v>15580</v>
      </c>
      <c r="W3274">
        <v>286</v>
      </c>
      <c r="X3274" t="s">
        <v>5601</v>
      </c>
      <c r="Y3274" t="s">
        <v>5602</v>
      </c>
      <c r="Z3274" t="s">
        <v>4820</v>
      </c>
      <c r="AA3274">
        <v>2012</v>
      </c>
      <c r="AB3274">
        <v>3000</v>
      </c>
      <c r="AC3274">
        <v>6.9</v>
      </c>
      <c r="AD3274">
        <v>2.35</v>
      </c>
      <c r="AE3274">
        <v>0</v>
      </c>
    </row>
    <row r="3275" spans="1:31" x14ac:dyDescent="0.45">
      <c r="A3275" t="s">
        <v>28</v>
      </c>
      <c r="B3275" t="s">
        <v>182</v>
      </c>
      <c r="C3275" t="str">
        <f t="shared" si="102"/>
        <v>other</v>
      </c>
      <c r="D3275">
        <v>392</v>
      </c>
      <c r="E3275">
        <v>116</v>
      </c>
      <c r="F3275">
        <v>0</v>
      </c>
      <c r="G3275">
        <v>513</v>
      </c>
      <c r="H3275" t="s">
        <v>8377</v>
      </c>
      <c r="I3275">
        <v>1000</v>
      </c>
      <c r="J3275" s="1">
        <v>3419967</v>
      </c>
      <c r="K3275" s="1">
        <v>11000000</v>
      </c>
      <c r="L3275" s="1">
        <f>J3275/K3275</f>
        <v>0.31090609090909088</v>
      </c>
      <c r="M3275" s="2" t="str">
        <f t="shared" si="103"/>
        <v>other</v>
      </c>
      <c r="N3275" t="s">
        <v>10212</v>
      </c>
      <c r="O3275" t="s">
        <v>2191</v>
      </c>
      <c r="P3275" t="s">
        <v>15581</v>
      </c>
      <c r="Q3275">
        <v>563827</v>
      </c>
      <c r="R3275">
        <v>2524</v>
      </c>
      <c r="S3275" t="s">
        <v>15582</v>
      </c>
      <c r="T3275">
        <v>0</v>
      </c>
      <c r="U3275" t="s">
        <v>15583</v>
      </c>
      <c r="V3275" t="s">
        <v>15584</v>
      </c>
      <c r="W3275">
        <v>1110</v>
      </c>
      <c r="X3275" t="s">
        <v>37</v>
      </c>
      <c r="Y3275" t="s">
        <v>56</v>
      </c>
      <c r="Z3275" t="s">
        <v>575</v>
      </c>
      <c r="AA3275">
        <v>1979</v>
      </c>
      <c r="AB3275">
        <v>581</v>
      </c>
      <c r="AC3275">
        <v>8.5</v>
      </c>
      <c r="AD3275">
        <v>2.35</v>
      </c>
      <c r="AE3275">
        <v>0</v>
      </c>
    </row>
    <row r="3276" spans="1:31" x14ac:dyDescent="0.45">
      <c r="A3276" t="s">
        <v>28</v>
      </c>
      <c r="B3276" t="s">
        <v>7394</v>
      </c>
      <c r="C3276" t="str">
        <f t="shared" si="102"/>
        <v>other</v>
      </c>
      <c r="D3276">
        <v>277</v>
      </c>
      <c r="E3276">
        <v>88</v>
      </c>
      <c r="F3276">
        <v>365</v>
      </c>
      <c r="G3276">
        <v>177</v>
      </c>
      <c r="H3276" t="s">
        <v>15585</v>
      </c>
      <c r="I3276">
        <v>383</v>
      </c>
      <c r="J3276" s="1">
        <v>3388210</v>
      </c>
      <c r="K3276" s="1">
        <v>83532</v>
      </c>
      <c r="L3276" s="1">
        <f>J3276/K3276</f>
        <v>40.561820619642774</v>
      </c>
      <c r="M3276" s="2" t="str">
        <f t="shared" si="103"/>
        <v>blockbuster</v>
      </c>
      <c r="N3276" t="s">
        <v>5534</v>
      </c>
      <c r="O3276" t="s">
        <v>10864</v>
      </c>
      <c r="P3276" t="s">
        <v>15586</v>
      </c>
      <c r="Q3276">
        <v>96410</v>
      </c>
      <c r="R3276">
        <v>1094</v>
      </c>
      <c r="S3276" t="s">
        <v>15587</v>
      </c>
      <c r="T3276">
        <v>0</v>
      </c>
      <c r="U3276" t="s">
        <v>15588</v>
      </c>
      <c r="V3276" t="s">
        <v>15589</v>
      </c>
      <c r="W3276">
        <v>826</v>
      </c>
      <c r="X3276" t="s">
        <v>37</v>
      </c>
      <c r="Y3276" t="s">
        <v>38</v>
      </c>
      <c r="Z3276" t="s">
        <v>575</v>
      </c>
      <c r="AA3276">
        <v>1974</v>
      </c>
      <c r="AB3276">
        <v>371</v>
      </c>
      <c r="AC3276">
        <v>7.5</v>
      </c>
      <c r="AD3276">
        <v>1.85</v>
      </c>
      <c r="AE3276">
        <v>0</v>
      </c>
    </row>
    <row r="3277" spans="1:31" x14ac:dyDescent="0.45">
      <c r="A3277" t="s">
        <v>28</v>
      </c>
      <c r="B3277" t="s">
        <v>15590</v>
      </c>
      <c r="C3277" t="str">
        <f t="shared" si="102"/>
        <v>other</v>
      </c>
      <c r="D3277">
        <v>259</v>
      </c>
      <c r="E3277">
        <v>106</v>
      </c>
      <c r="F3277">
        <v>50</v>
      </c>
      <c r="G3277">
        <v>741</v>
      </c>
      <c r="H3277" t="s">
        <v>10022</v>
      </c>
      <c r="I3277">
        <v>17000</v>
      </c>
      <c r="J3277" s="1">
        <v>3386698</v>
      </c>
      <c r="K3277" s="1">
        <v>10000000</v>
      </c>
      <c r="L3277" s="1">
        <f>J3277/K3277</f>
        <v>0.33866980000000002</v>
      </c>
      <c r="M3277" s="2" t="str">
        <f t="shared" si="103"/>
        <v>other</v>
      </c>
      <c r="N3277" t="s">
        <v>4286</v>
      </c>
      <c r="O3277" t="s">
        <v>547</v>
      </c>
      <c r="P3277" t="s">
        <v>15591</v>
      </c>
      <c r="Q3277">
        <v>39260</v>
      </c>
      <c r="R3277">
        <v>21711</v>
      </c>
      <c r="S3277" t="s">
        <v>6520</v>
      </c>
      <c r="T3277">
        <v>2</v>
      </c>
      <c r="U3277" t="s">
        <v>15592</v>
      </c>
      <c r="V3277" t="s">
        <v>15593</v>
      </c>
      <c r="W3277">
        <v>129</v>
      </c>
      <c r="X3277" t="s">
        <v>37</v>
      </c>
      <c r="Y3277" t="s">
        <v>38</v>
      </c>
      <c r="Z3277" t="s">
        <v>575</v>
      </c>
      <c r="AA3277">
        <v>2010</v>
      </c>
      <c r="AB3277">
        <v>908</v>
      </c>
      <c r="AC3277">
        <v>6.6</v>
      </c>
      <c r="AD3277">
        <v>2.35</v>
      </c>
      <c r="AE3277">
        <v>0</v>
      </c>
    </row>
    <row r="3278" spans="1:31" x14ac:dyDescent="0.45">
      <c r="A3278" t="s">
        <v>28</v>
      </c>
      <c r="B3278" t="s">
        <v>6987</v>
      </c>
      <c r="C3278" t="str">
        <f t="shared" si="102"/>
        <v>other</v>
      </c>
      <c r="D3278">
        <v>66</v>
      </c>
      <c r="E3278">
        <v>181</v>
      </c>
      <c r="F3278">
        <v>278</v>
      </c>
      <c r="G3278">
        <v>51</v>
      </c>
      <c r="H3278" t="s">
        <v>2581</v>
      </c>
      <c r="I3278">
        <v>402</v>
      </c>
      <c r="J3278" s="1">
        <v>3347439</v>
      </c>
      <c r="K3278" s="1">
        <v>9000000</v>
      </c>
      <c r="L3278" s="1">
        <f>J3278/K3278</f>
        <v>0.37193766666666667</v>
      </c>
      <c r="M3278" s="2" t="str">
        <f t="shared" si="103"/>
        <v>other</v>
      </c>
      <c r="N3278" t="s">
        <v>12139</v>
      </c>
      <c r="O3278" t="s">
        <v>8892</v>
      </c>
      <c r="P3278" t="s">
        <v>15594</v>
      </c>
      <c r="Q3278">
        <v>29839</v>
      </c>
      <c r="R3278">
        <v>934</v>
      </c>
      <c r="S3278" t="s">
        <v>15595</v>
      </c>
      <c r="T3278">
        <v>0</v>
      </c>
      <c r="U3278" t="s">
        <v>15596</v>
      </c>
      <c r="V3278" t="s">
        <v>15597</v>
      </c>
      <c r="W3278">
        <v>150</v>
      </c>
      <c r="X3278" t="s">
        <v>37</v>
      </c>
      <c r="Y3278" t="s">
        <v>38</v>
      </c>
      <c r="Z3278" t="s">
        <v>272</v>
      </c>
      <c r="AA3278">
        <v>1971</v>
      </c>
      <c r="AB3278">
        <v>343</v>
      </c>
      <c r="AC3278">
        <v>8</v>
      </c>
      <c r="AD3278">
        <v>2.35</v>
      </c>
      <c r="AE3278">
        <v>0</v>
      </c>
    </row>
    <row r="3279" spans="1:31" x14ac:dyDescent="0.45">
      <c r="A3279" t="s">
        <v>28</v>
      </c>
      <c r="B3279" t="s">
        <v>5679</v>
      </c>
      <c r="C3279" t="str">
        <f t="shared" si="102"/>
        <v>other</v>
      </c>
      <c r="D3279">
        <v>129</v>
      </c>
      <c r="E3279">
        <v>130</v>
      </c>
      <c r="F3279">
        <v>92</v>
      </c>
      <c r="G3279">
        <v>177</v>
      </c>
      <c r="H3279" t="s">
        <v>15598</v>
      </c>
      <c r="I3279">
        <v>244</v>
      </c>
      <c r="J3279" s="1">
        <v>3335839</v>
      </c>
      <c r="K3279" s="1">
        <v>9000000</v>
      </c>
      <c r="L3279" s="1">
        <f>J3279/K3279</f>
        <v>0.37064877777777777</v>
      </c>
      <c r="M3279" s="2" t="str">
        <f t="shared" si="103"/>
        <v>other</v>
      </c>
      <c r="N3279" t="s">
        <v>50</v>
      </c>
      <c r="O3279" t="s">
        <v>1083</v>
      </c>
      <c r="P3279" t="s">
        <v>15599</v>
      </c>
      <c r="Q3279">
        <v>82073</v>
      </c>
      <c r="R3279">
        <v>1164</v>
      </c>
      <c r="S3279" t="s">
        <v>4817</v>
      </c>
      <c r="T3279">
        <v>1</v>
      </c>
      <c r="U3279" t="s">
        <v>15600</v>
      </c>
      <c r="V3279" t="s">
        <v>15601</v>
      </c>
      <c r="W3279">
        <v>275</v>
      </c>
      <c r="X3279" t="s">
        <v>37</v>
      </c>
      <c r="Y3279" t="s">
        <v>56</v>
      </c>
      <c r="Z3279" t="s">
        <v>6026</v>
      </c>
      <c r="AA3279">
        <v>1965</v>
      </c>
      <c r="AB3279">
        <v>189</v>
      </c>
      <c r="AC3279">
        <v>7</v>
      </c>
      <c r="AD3279">
        <v>2.35</v>
      </c>
      <c r="AE3279">
        <v>0</v>
      </c>
    </row>
    <row r="3280" spans="1:31" x14ac:dyDescent="0.45">
      <c r="A3280" t="s">
        <v>28</v>
      </c>
      <c r="B3280" t="s">
        <v>6700</v>
      </c>
      <c r="C3280" t="str">
        <f t="shared" si="102"/>
        <v>other</v>
      </c>
      <c r="D3280">
        <v>115</v>
      </c>
      <c r="E3280">
        <v>93</v>
      </c>
      <c r="F3280">
        <v>33</v>
      </c>
      <c r="G3280">
        <v>123</v>
      </c>
      <c r="H3280" t="s">
        <v>15602</v>
      </c>
      <c r="I3280">
        <v>14000</v>
      </c>
      <c r="J3280" s="1">
        <v>3333823</v>
      </c>
      <c r="K3280" s="1">
        <v>10000000</v>
      </c>
      <c r="L3280" s="1">
        <f>J3280/K3280</f>
        <v>0.33338230000000002</v>
      </c>
      <c r="M3280" s="2" t="str">
        <f t="shared" si="103"/>
        <v>other</v>
      </c>
      <c r="N3280" t="s">
        <v>12629</v>
      </c>
      <c r="O3280" t="s">
        <v>690</v>
      </c>
      <c r="P3280" t="s">
        <v>15603</v>
      </c>
      <c r="Q3280">
        <v>12520</v>
      </c>
      <c r="R3280">
        <v>15014</v>
      </c>
      <c r="S3280" t="s">
        <v>15604</v>
      </c>
      <c r="T3280">
        <v>2</v>
      </c>
      <c r="U3280" t="s">
        <v>15605</v>
      </c>
      <c r="V3280" t="s">
        <v>15606</v>
      </c>
      <c r="W3280">
        <v>76</v>
      </c>
      <c r="X3280" t="s">
        <v>37</v>
      </c>
      <c r="Y3280" t="s">
        <v>38</v>
      </c>
      <c r="Z3280" t="s">
        <v>575</v>
      </c>
      <c r="AA3280">
        <v>2011</v>
      </c>
      <c r="AB3280">
        <v>383</v>
      </c>
      <c r="AC3280">
        <v>5.8</v>
      </c>
      <c r="AD3280">
        <v>2.35</v>
      </c>
      <c r="AE3280">
        <v>0</v>
      </c>
    </row>
    <row r="3281" spans="1:31" x14ac:dyDescent="0.45">
      <c r="A3281" t="s">
        <v>28</v>
      </c>
      <c r="B3281" t="s">
        <v>15607</v>
      </c>
      <c r="C3281" t="str">
        <f t="shared" si="102"/>
        <v>other</v>
      </c>
      <c r="D3281">
        <v>81</v>
      </c>
      <c r="E3281">
        <v>110</v>
      </c>
      <c r="F3281">
        <v>798</v>
      </c>
      <c r="G3281">
        <v>16</v>
      </c>
      <c r="H3281" t="s">
        <v>15608</v>
      </c>
      <c r="I3281">
        <v>580</v>
      </c>
      <c r="J3281" s="1">
        <v>3325638</v>
      </c>
      <c r="L3281" s="1" t="e">
        <f>J3281/K3281</f>
        <v>#DIV/0!</v>
      </c>
      <c r="M3281" s="2" t="e">
        <f t="shared" si="103"/>
        <v>#DIV/0!</v>
      </c>
      <c r="N3281" t="s">
        <v>1405</v>
      </c>
      <c r="O3281" t="s">
        <v>11233</v>
      </c>
      <c r="P3281" t="s">
        <v>15609</v>
      </c>
      <c r="Q3281">
        <v>8667</v>
      </c>
      <c r="R3281">
        <v>662</v>
      </c>
      <c r="S3281" t="s">
        <v>15610</v>
      </c>
      <c r="T3281">
        <v>9</v>
      </c>
      <c r="U3281" t="s">
        <v>15611</v>
      </c>
      <c r="V3281" t="s">
        <v>15612</v>
      </c>
      <c r="W3281">
        <v>29</v>
      </c>
      <c r="X3281" t="s">
        <v>9785</v>
      </c>
      <c r="Y3281" t="s">
        <v>7080</v>
      </c>
      <c r="AA3281">
        <v>2010</v>
      </c>
      <c r="AB3281">
        <v>26</v>
      </c>
      <c r="AC3281">
        <v>7.3</v>
      </c>
      <c r="AD3281">
        <v>2.35</v>
      </c>
      <c r="AE3281">
        <v>0</v>
      </c>
    </row>
    <row r="3282" spans="1:31" x14ac:dyDescent="0.45">
      <c r="A3282" t="s">
        <v>28</v>
      </c>
      <c r="B3282" t="s">
        <v>3078</v>
      </c>
      <c r="C3282" t="str">
        <f t="shared" si="102"/>
        <v>other</v>
      </c>
      <c r="D3282">
        <v>29</v>
      </c>
      <c r="E3282">
        <v>123</v>
      </c>
      <c r="F3282">
        <v>473</v>
      </c>
      <c r="G3282">
        <v>685</v>
      </c>
      <c r="H3282" t="s">
        <v>792</v>
      </c>
      <c r="I3282">
        <v>890</v>
      </c>
      <c r="J3282" s="1">
        <v>3300230</v>
      </c>
      <c r="K3282" s="1">
        <v>9000000</v>
      </c>
      <c r="L3282" s="1">
        <f>J3282/K3282</f>
        <v>0.3666922222222222</v>
      </c>
      <c r="M3282" s="2" t="str">
        <f t="shared" si="103"/>
        <v>other</v>
      </c>
      <c r="N3282" t="s">
        <v>5796</v>
      </c>
      <c r="O3282" t="s">
        <v>624</v>
      </c>
      <c r="P3282" t="s">
        <v>15613</v>
      </c>
      <c r="Q3282">
        <v>10139</v>
      </c>
      <c r="R3282">
        <v>3661</v>
      </c>
      <c r="S3282" t="s">
        <v>7203</v>
      </c>
      <c r="T3282">
        <v>4</v>
      </c>
      <c r="U3282" t="s">
        <v>15614</v>
      </c>
      <c r="V3282" t="s">
        <v>15615</v>
      </c>
      <c r="W3282">
        <v>70</v>
      </c>
      <c r="X3282" t="s">
        <v>37</v>
      </c>
      <c r="Y3282" t="s">
        <v>38</v>
      </c>
      <c r="Z3282" t="s">
        <v>575</v>
      </c>
      <c r="AA3282">
        <v>1996</v>
      </c>
      <c r="AB3282">
        <v>851</v>
      </c>
      <c r="AC3282">
        <v>6.8</v>
      </c>
      <c r="AD3282">
        <v>2.35</v>
      </c>
      <c r="AE3282">
        <v>0</v>
      </c>
    </row>
    <row r="3283" spans="1:31" x14ac:dyDescent="0.45">
      <c r="A3283" t="s">
        <v>28</v>
      </c>
      <c r="B3283" t="s">
        <v>6790</v>
      </c>
      <c r="C3283" t="str">
        <f t="shared" si="102"/>
        <v>other</v>
      </c>
      <c r="D3283">
        <v>32</v>
      </c>
      <c r="E3283">
        <v>120</v>
      </c>
      <c r="F3283">
        <v>92</v>
      </c>
      <c r="G3283">
        <v>862</v>
      </c>
      <c r="H3283" t="s">
        <v>2222</v>
      </c>
      <c r="I3283">
        <v>1000</v>
      </c>
      <c r="J3283" s="1">
        <v>3293258</v>
      </c>
      <c r="K3283" s="1">
        <v>9000000</v>
      </c>
      <c r="L3283" s="1">
        <f>J3283/K3283</f>
        <v>0.36591755555555555</v>
      </c>
      <c r="M3283" s="2" t="str">
        <f t="shared" si="103"/>
        <v>other</v>
      </c>
      <c r="N3283" t="s">
        <v>2517</v>
      </c>
      <c r="O3283" t="s">
        <v>2797</v>
      </c>
      <c r="P3283" t="s">
        <v>15616</v>
      </c>
      <c r="Q3283">
        <v>6525</v>
      </c>
      <c r="R3283">
        <v>5420</v>
      </c>
      <c r="S3283" t="s">
        <v>15617</v>
      </c>
      <c r="T3283">
        <v>6</v>
      </c>
      <c r="U3283" t="s">
        <v>15618</v>
      </c>
      <c r="V3283" t="s">
        <v>15619</v>
      </c>
      <c r="W3283">
        <v>79</v>
      </c>
      <c r="X3283" t="s">
        <v>37</v>
      </c>
      <c r="Y3283" t="s">
        <v>38</v>
      </c>
      <c r="Z3283" t="s">
        <v>575</v>
      </c>
      <c r="AA3283">
        <v>1999</v>
      </c>
      <c r="AB3283">
        <v>886</v>
      </c>
      <c r="AC3283">
        <v>6.7</v>
      </c>
      <c r="AD3283">
        <v>1.85</v>
      </c>
      <c r="AE3283">
        <v>0</v>
      </c>
    </row>
    <row r="3284" spans="1:31" x14ac:dyDescent="0.45">
      <c r="A3284" t="s">
        <v>28</v>
      </c>
      <c r="B3284" t="s">
        <v>13458</v>
      </c>
      <c r="C3284" t="str">
        <f t="shared" si="102"/>
        <v>other</v>
      </c>
      <c r="D3284">
        <v>142</v>
      </c>
      <c r="E3284">
        <v>87</v>
      </c>
      <c r="F3284">
        <v>85</v>
      </c>
      <c r="G3284">
        <v>118</v>
      </c>
      <c r="H3284" t="s">
        <v>15620</v>
      </c>
      <c r="I3284">
        <v>311</v>
      </c>
      <c r="J3284" s="1">
        <v>3287435</v>
      </c>
      <c r="K3284" s="1">
        <v>9000000</v>
      </c>
      <c r="L3284" s="1">
        <f>J3284/K3284</f>
        <v>0.36527055555555554</v>
      </c>
      <c r="M3284" s="2" t="str">
        <f t="shared" si="103"/>
        <v>other</v>
      </c>
      <c r="N3284" t="s">
        <v>7396</v>
      </c>
      <c r="O3284" t="s">
        <v>15621</v>
      </c>
      <c r="P3284" t="s">
        <v>15622</v>
      </c>
      <c r="Q3284">
        <v>62038</v>
      </c>
      <c r="R3284">
        <v>760</v>
      </c>
      <c r="S3284" t="s">
        <v>15623</v>
      </c>
      <c r="T3284">
        <v>0</v>
      </c>
      <c r="U3284" t="s">
        <v>15624</v>
      </c>
      <c r="V3284" t="s">
        <v>15625</v>
      </c>
      <c r="W3284">
        <v>281</v>
      </c>
      <c r="X3284" t="s">
        <v>37</v>
      </c>
      <c r="Y3284" t="s">
        <v>38</v>
      </c>
      <c r="Z3284" t="s">
        <v>575</v>
      </c>
      <c r="AA3284">
        <v>1988</v>
      </c>
      <c r="AB3284">
        <v>189</v>
      </c>
      <c r="AC3284">
        <v>6.5</v>
      </c>
      <c r="AD3284">
        <v>1.85</v>
      </c>
      <c r="AE3284">
        <v>0</v>
      </c>
    </row>
    <row r="3285" spans="1:31" x14ac:dyDescent="0.45">
      <c r="A3285" t="s">
        <v>28</v>
      </c>
      <c r="B3285" t="s">
        <v>3796</v>
      </c>
      <c r="C3285" t="str">
        <f t="shared" si="102"/>
        <v>other</v>
      </c>
      <c r="D3285">
        <v>263</v>
      </c>
      <c r="E3285">
        <v>123</v>
      </c>
      <c r="F3285">
        <v>909</v>
      </c>
      <c r="G3285">
        <v>184</v>
      </c>
      <c r="H3285" t="s">
        <v>15626</v>
      </c>
      <c r="I3285">
        <v>909</v>
      </c>
      <c r="J3285" s="1">
        <v>3278611</v>
      </c>
      <c r="K3285" s="1">
        <v>9000000</v>
      </c>
      <c r="L3285" s="1">
        <f>J3285/K3285</f>
        <v>0.36429011111111109</v>
      </c>
      <c r="M3285" s="2" t="str">
        <f t="shared" si="103"/>
        <v>other</v>
      </c>
      <c r="N3285" t="s">
        <v>2879</v>
      </c>
      <c r="O3285" t="s">
        <v>3796</v>
      </c>
      <c r="P3285" t="s">
        <v>15627</v>
      </c>
      <c r="Q3285">
        <v>66610</v>
      </c>
      <c r="R3285">
        <v>1633</v>
      </c>
      <c r="S3285" t="s">
        <v>15628</v>
      </c>
      <c r="T3285">
        <v>1</v>
      </c>
      <c r="U3285" t="s">
        <v>15629</v>
      </c>
      <c r="V3285" t="s">
        <v>15630</v>
      </c>
      <c r="W3285">
        <v>429</v>
      </c>
      <c r="X3285" t="s">
        <v>37</v>
      </c>
      <c r="Y3285" t="s">
        <v>38</v>
      </c>
      <c r="Z3285" t="s">
        <v>39</v>
      </c>
      <c r="AA3285">
        <v>2007</v>
      </c>
      <c r="AB3285">
        <v>203</v>
      </c>
      <c r="AC3285">
        <v>8</v>
      </c>
      <c r="AD3285">
        <v>1.85</v>
      </c>
      <c r="AE3285">
        <v>0</v>
      </c>
    </row>
    <row r="3286" spans="1:31" x14ac:dyDescent="0.45">
      <c r="A3286" t="s">
        <v>28</v>
      </c>
      <c r="B3286" t="s">
        <v>14789</v>
      </c>
      <c r="C3286" t="str">
        <f t="shared" si="102"/>
        <v>other</v>
      </c>
      <c r="D3286">
        <v>285</v>
      </c>
      <c r="E3286">
        <v>103</v>
      </c>
      <c r="F3286">
        <v>65</v>
      </c>
      <c r="G3286">
        <v>908</v>
      </c>
      <c r="H3286" t="s">
        <v>8216</v>
      </c>
      <c r="I3286">
        <v>2000</v>
      </c>
      <c r="J3286" s="1">
        <v>3275585</v>
      </c>
      <c r="K3286" s="1">
        <v>9000000</v>
      </c>
      <c r="L3286" s="1">
        <f>J3286/K3286</f>
        <v>0.36395388888888891</v>
      </c>
      <c r="M3286" s="2" t="str">
        <f t="shared" si="103"/>
        <v>other</v>
      </c>
      <c r="N3286" t="s">
        <v>2198</v>
      </c>
      <c r="O3286" t="s">
        <v>5721</v>
      </c>
      <c r="P3286" t="s">
        <v>15631</v>
      </c>
      <c r="Q3286">
        <v>92364</v>
      </c>
      <c r="R3286">
        <v>6807</v>
      </c>
      <c r="S3286" t="s">
        <v>15632</v>
      </c>
      <c r="T3286">
        <v>0</v>
      </c>
      <c r="U3286" t="s">
        <v>15633</v>
      </c>
      <c r="V3286" t="s">
        <v>15634</v>
      </c>
      <c r="W3286">
        <v>244</v>
      </c>
      <c r="X3286" t="s">
        <v>37</v>
      </c>
      <c r="Y3286" t="s">
        <v>38</v>
      </c>
      <c r="Z3286" t="s">
        <v>575</v>
      </c>
      <c r="AA3286">
        <v>2014</v>
      </c>
      <c r="AB3286">
        <v>971</v>
      </c>
      <c r="AC3286">
        <v>6.5</v>
      </c>
      <c r="AD3286">
        <v>2.35</v>
      </c>
      <c r="AE3286">
        <v>0</v>
      </c>
    </row>
    <row r="3287" spans="1:31" x14ac:dyDescent="0.45">
      <c r="A3287" t="s">
        <v>28</v>
      </c>
      <c r="B3287" t="s">
        <v>15635</v>
      </c>
      <c r="C3287" t="str">
        <f t="shared" si="102"/>
        <v>other</v>
      </c>
      <c r="D3287">
        <v>64</v>
      </c>
      <c r="E3287">
        <v>91</v>
      </c>
      <c r="F3287">
        <v>0</v>
      </c>
      <c r="G3287">
        <v>407</v>
      </c>
      <c r="H3287" t="s">
        <v>14528</v>
      </c>
      <c r="I3287">
        <v>3000</v>
      </c>
      <c r="J3287" s="1">
        <v>3275443</v>
      </c>
      <c r="K3287" s="1">
        <v>9000000</v>
      </c>
      <c r="L3287" s="1">
        <f>J3287/K3287</f>
        <v>0.36393811111111113</v>
      </c>
      <c r="M3287" s="2" t="str">
        <f t="shared" si="103"/>
        <v>other</v>
      </c>
      <c r="N3287" t="s">
        <v>1405</v>
      </c>
      <c r="O3287" t="s">
        <v>972</v>
      </c>
      <c r="P3287" t="s">
        <v>15636</v>
      </c>
      <c r="Q3287">
        <v>12324</v>
      </c>
      <c r="R3287">
        <v>4409</v>
      </c>
      <c r="S3287" t="s">
        <v>10010</v>
      </c>
      <c r="T3287">
        <v>1</v>
      </c>
      <c r="U3287" t="s">
        <v>15637</v>
      </c>
      <c r="V3287" t="s">
        <v>15638</v>
      </c>
      <c r="W3287">
        <v>173</v>
      </c>
      <c r="X3287" t="s">
        <v>37</v>
      </c>
      <c r="Y3287" t="s">
        <v>38</v>
      </c>
      <c r="Z3287" t="s">
        <v>39</v>
      </c>
      <c r="AA3287">
        <v>2000</v>
      </c>
      <c r="AB3287">
        <v>683</v>
      </c>
      <c r="AC3287">
        <v>4.9000000000000004</v>
      </c>
      <c r="AD3287">
        <v>1.85</v>
      </c>
      <c r="AE3287">
        <v>0</v>
      </c>
    </row>
    <row r="3288" spans="1:31" x14ac:dyDescent="0.45">
      <c r="A3288" t="s">
        <v>28</v>
      </c>
      <c r="B3288" t="s">
        <v>13662</v>
      </c>
      <c r="C3288" t="str">
        <f t="shared" si="102"/>
        <v>other</v>
      </c>
      <c r="D3288">
        <v>150</v>
      </c>
      <c r="E3288">
        <v>88</v>
      </c>
      <c r="F3288">
        <v>8</v>
      </c>
      <c r="G3288">
        <v>587</v>
      </c>
      <c r="H3288" t="s">
        <v>405</v>
      </c>
      <c r="I3288">
        <v>982</v>
      </c>
      <c r="J3288" s="1">
        <v>3273588</v>
      </c>
      <c r="K3288" s="1">
        <v>9000000</v>
      </c>
      <c r="L3288" s="1">
        <f>J3288/K3288</f>
        <v>0.363732</v>
      </c>
      <c r="M3288" s="2" t="str">
        <f t="shared" si="103"/>
        <v>other</v>
      </c>
      <c r="N3288" t="s">
        <v>4209</v>
      </c>
      <c r="O3288" t="s">
        <v>2632</v>
      </c>
      <c r="P3288" t="s">
        <v>15639</v>
      </c>
      <c r="Q3288">
        <v>155262</v>
      </c>
      <c r="R3288">
        <v>3114</v>
      </c>
      <c r="S3288" t="s">
        <v>9280</v>
      </c>
      <c r="T3288">
        <v>2</v>
      </c>
      <c r="U3288" t="s">
        <v>15640</v>
      </c>
      <c r="V3288" t="s">
        <v>15641</v>
      </c>
      <c r="W3288">
        <v>316</v>
      </c>
      <c r="X3288" t="s">
        <v>37</v>
      </c>
      <c r="Y3288" t="s">
        <v>38</v>
      </c>
      <c r="Z3288" t="s">
        <v>575</v>
      </c>
      <c r="AA3288">
        <v>2004</v>
      </c>
      <c r="AB3288">
        <v>729</v>
      </c>
      <c r="AC3288">
        <v>7.1</v>
      </c>
      <c r="AD3288">
        <v>1.85</v>
      </c>
      <c r="AE3288">
        <v>0</v>
      </c>
    </row>
    <row r="3289" spans="1:31" x14ac:dyDescent="0.45">
      <c r="A3289" t="s">
        <v>28</v>
      </c>
      <c r="B3289" t="s">
        <v>4341</v>
      </c>
      <c r="C3289" t="str">
        <f t="shared" si="102"/>
        <v>other</v>
      </c>
      <c r="D3289">
        <v>136</v>
      </c>
      <c r="E3289">
        <v>126</v>
      </c>
      <c r="F3289">
        <v>37</v>
      </c>
      <c r="G3289">
        <v>883</v>
      </c>
      <c r="H3289" t="s">
        <v>430</v>
      </c>
      <c r="I3289">
        <v>12000</v>
      </c>
      <c r="J3289" s="1">
        <v>3254172</v>
      </c>
      <c r="K3289" s="1">
        <v>20000000</v>
      </c>
      <c r="L3289" s="1">
        <f>J3289/K3289</f>
        <v>0.16270860000000001</v>
      </c>
      <c r="M3289" s="2" t="str">
        <f t="shared" si="103"/>
        <v>other</v>
      </c>
      <c r="N3289" t="s">
        <v>4065</v>
      </c>
      <c r="O3289" t="s">
        <v>296</v>
      </c>
      <c r="P3289" t="s">
        <v>15642</v>
      </c>
      <c r="Q3289">
        <v>20449</v>
      </c>
      <c r="R3289">
        <v>25660</v>
      </c>
      <c r="S3289" t="s">
        <v>12794</v>
      </c>
      <c r="T3289">
        <v>0</v>
      </c>
      <c r="U3289" t="s">
        <v>15643</v>
      </c>
      <c r="V3289" t="s">
        <v>15644</v>
      </c>
      <c r="W3289">
        <v>370</v>
      </c>
      <c r="X3289" t="s">
        <v>37</v>
      </c>
      <c r="Y3289" t="s">
        <v>38</v>
      </c>
      <c r="Z3289" t="s">
        <v>575</v>
      </c>
      <c r="AA3289">
        <v>2000</v>
      </c>
      <c r="AB3289">
        <v>10000</v>
      </c>
      <c r="AC3289">
        <v>7</v>
      </c>
      <c r="AD3289">
        <v>1.85</v>
      </c>
      <c r="AE3289">
        <v>0</v>
      </c>
    </row>
    <row r="3290" spans="1:31" x14ac:dyDescent="0.45">
      <c r="A3290" t="s">
        <v>28</v>
      </c>
      <c r="B3290" t="s">
        <v>15645</v>
      </c>
      <c r="C3290" t="str">
        <f t="shared" si="102"/>
        <v>other</v>
      </c>
      <c r="D3290">
        <v>132</v>
      </c>
      <c r="E3290">
        <v>120</v>
      </c>
      <c r="F3290">
        <v>46</v>
      </c>
      <c r="G3290">
        <v>701</v>
      </c>
      <c r="H3290" t="s">
        <v>6372</v>
      </c>
      <c r="I3290">
        <v>14000</v>
      </c>
      <c r="J3290" s="1">
        <v>3247816</v>
      </c>
      <c r="K3290" s="1">
        <v>8000000</v>
      </c>
      <c r="L3290" s="1">
        <f>J3290/K3290</f>
        <v>0.40597699999999998</v>
      </c>
      <c r="M3290" s="2" t="str">
        <f t="shared" si="103"/>
        <v>other</v>
      </c>
      <c r="N3290" t="s">
        <v>2115</v>
      </c>
      <c r="O3290" t="s">
        <v>332</v>
      </c>
      <c r="P3290" t="s">
        <v>15646</v>
      </c>
      <c r="Q3290">
        <v>41313</v>
      </c>
      <c r="R3290">
        <v>17336</v>
      </c>
      <c r="S3290" t="s">
        <v>5055</v>
      </c>
      <c r="T3290">
        <v>3</v>
      </c>
      <c r="U3290" t="s">
        <v>15647</v>
      </c>
      <c r="V3290" t="s">
        <v>15648</v>
      </c>
      <c r="W3290">
        <v>246</v>
      </c>
      <c r="X3290" t="s">
        <v>37</v>
      </c>
      <c r="Y3290" t="s">
        <v>38</v>
      </c>
      <c r="Z3290" t="s">
        <v>575</v>
      </c>
      <c r="AA3290">
        <v>2000</v>
      </c>
      <c r="AB3290">
        <v>826</v>
      </c>
      <c r="AC3290">
        <v>7</v>
      </c>
      <c r="AD3290">
        <v>1.85</v>
      </c>
      <c r="AE3290">
        <v>0</v>
      </c>
    </row>
    <row r="3291" spans="1:31" x14ac:dyDescent="0.45">
      <c r="A3291" t="s">
        <v>28</v>
      </c>
      <c r="B3291" t="s">
        <v>5235</v>
      </c>
      <c r="C3291" t="str">
        <f t="shared" si="102"/>
        <v>other</v>
      </c>
      <c r="D3291">
        <v>71</v>
      </c>
      <c r="E3291">
        <v>116</v>
      </c>
      <c r="F3291">
        <v>644</v>
      </c>
      <c r="G3291">
        <v>199</v>
      </c>
      <c r="H3291" t="s">
        <v>15649</v>
      </c>
      <c r="I3291">
        <v>392</v>
      </c>
      <c r="J3291" s="1">
        <v>3222857</v>
      </c>
      <c r="L3291" s="1" t="e">
        <f>J3291/K3291</f>
        <v>#DIV/0!</v>
      </c>
      <c r="M3291" s="2" t="e">
        <f t="shared" si="103"/>
        <v>#DIV/0!</v>
      </c>
      <c r="N3291" t="s">
        <v>1661</v>
      </c>
      <c r="O3291" t="s">
        <v>15650</v>
      </c>
      <c r="P3291" t="s">
        <v>15651</v>
      </c>
      <c r="Q3291">
        <v>102895</v>
      </c>
      <c r="R3291">
        <v>845</v>
      </c>
      <c r="S3291" t="s">
        <v>15652</v>
      </c>
      <c r="T3291">
        <v>2</v>
      </c>
      <c r="U3291" t="s">
        <v>15653</v>
      </c>
      <c r="V3291" t="s">
        <v>15654</v>
      </c>
      <c r="W3291">
        <v>159</v>
      </c>
      <c r="X3291" t="s">
        <v>37</v>
      </c>
      <c r="Y3291" t="s">
        <v>38</v>
      </c>
      <c r="Z3291" t="s">
        <v>575</v>
      </c>
      <c r="AA3291">
        <v>1983</v>
      </c>
      <c r="AB3291">
        <v>249</v>
      </c>
      <c r="AC3291">
        <v>7.5</v>
      </c>
      <c r="AD3291">
        <v>1.85</v>
      </c>
      <c r="AE3291">
        <v>0</v>
      </c>
    </row>
    <row r="3292" spans="1:31" x14ac:dyDescent="0.45">
      <c r="A3292" t="s">
        <v>28</v>
      </c>
      <c r="B3292" t="s">
        <v>11308</v>
      </c>
      <c r="C3292" t="str">
        <f t="shared" si="102"/>
        <v>other</v>
      </c>
      <c r="D3292">
        <v>186</v>
      </c>
      <c r="E3292">
        <v>94</v>
      </c>
      <c r="F3292">
        <v>17</v>
      </c>
      <c r="G3292">
        <v>179</v>
      </c>
      <c r="H3292" t="s">
        <v>5651</v>
      </c>
      <c r="I3292">
        <v>607</v>
      </c>
      <c r="J3292" s="1">
        <v>3219029</v>
      </c>
      <c r="K3292" s="1">
        <v>9000000</v>
      </c>
      <c r="L3292" s="1">
        <f>J3292/K3292</f>
        <v>0.3576698888888889</v>
      </c>
      <c r="M3292" s="2" t="str">
        <f t="shared" si="103"/>
        <v>other</v>
      </c>
      <c r="N3292" t="s">
        <v>6393</v>
      </c>
      <c r="O3292" t="s">
        <v>4133</v>
      </c>
      <c r="P3292" t="s">
        <v>15655</v>
      </c>
      <c r="Q3292">
        <v>19918</v>
      </c>
      <c r="R3292">
        <v>1611</v>
      </c>
      <c r="S3292" t="s">
        <v>7993</v>
      </c>
      <c r="T3292">
        <v>0</v>
      </c>
      <c r="U3292" t="s">
        <v>15656</v>
      </c>
      <c r="V3292" t="s">
        <v>15657</v>
      </c>
      <c r="W3292">
        <v>278</v>
      </c>
      <c r="X3292" t="s">
        <v>37</v>
      </c>
      <c r="Y3292" t="s">
        <v>38</v>
      </c>
      <c r="Z3292" t="s">
        <v>575</v>
      </c>
      <c r="AA3292">
        <v>2006</v>
      </c>
      <c r="AB3292">
        <v>318</v>
      </c>
      <c r="AC3292">
        <v>4.5</v>
      </c>
      <c r="AD3292">
        <v>2.35</v>
      </c>
      <c r="AE3292">
        <v>0</v>
      </c>
    </row>
    <row r="3293" spans="1:31" x14ac:dyDescent="0.45">
      <c r="A3293" t="s">
        <v>28</v>
      </c>
      <c r="B3293" t="s">
        <v>15658</v>
      </c>
      <c r="C3293" t="str">
        <f t="shared" si="102"/>
        <v>other</v>
      </c>
      <c r="D3293">
        <v>39</v>
      </c>
      <c r="E3293">
        <v>85</v>
      </c>
      <c r="F3293">
        <v>2</v>
      </c>
      <c r="G3293">
        <v>127</v>
      </c>
      <c r="H3293" t="s">
        <v>3443</v>
      </c>
      <c r="I3293">
        <v>911</v>
      </c>
      <c r="J3293" s="1">
        <v>3216970</v>
      </c>
      <c r="L3293" s="1" t="e">
        <f>J3293/K3293</f>
        <v>#DIV/0!</v>
      </c>
      <c r="M3293" s="2" t="e">
        <f t="shared" si="103"/>
        <v>#DIV/0!</v>
      </c>
      <c r="N3293" t="s">
        <v>1671</v>
      </c>
      <c r="O3293" t="s">
        <v>5155</v>
      </c>
      <c r="P3293" t="s">
        <v>15659</v>
      </c>
      <c r="Q3293">
        <v>4247</v>
      </c>
      <c r="R3293">
        <v>1345</v>
      </c>
      <c r="S3293" t="s">
        <v>15660</v>
      </c>
      <c r="T3293">
        <v>1</v>
      </c>
      <c r="U3293" t="s">
        <v>15661</v>
      </c>
      <c r="V3293" t="s">
        <v>15662</v>
      </c>
      <c r="W3293">
        <v>26</v>
      </c>
      <c r="X3293" t="s">
        <v>37</v>
      </c>
      <c r="Y3293" t="s">
        <v>38</v>
      </c>
      <c r="Z3293" t="s">
        <v>39</v>
      </c>
      <c r="AA3293">
        <v>2004</v>
      </c>
      <c r="AB3293">
        <v>150</v>
      </c>
      <c r="AC3293">
        <v>5.5</v>
      </c>
      <c r="AD3293">
        <v>2.35</v>
      </c>
      <c r="AE3293">
        <v>0</v>
      </c>
    </row>
    <row r="3294" spans="1:31" x14ac:dyDescent="0.45">
      <c r="A3294" t="s">
        <v>28</v>
      </c>
      <c r="B3294" t="s">
        <v>847</v>
      </c>
      <c r="C3294" t="str">
        <f t="shared" si="102"/>
        <v>other</v>
      </c>
      <c r="D3294">
        <v>46</v>
      </c>
      <c r="E3294">
        <v>137</v>
      </c>
      <c r="F3294">
        <v>0</v>
      </c>
      <c r="G3294">
        <v>130</v>
      </c>
      <c r="H3294" t="s">
        <v>1985</v>
      </c>
      <c r="I3294">
        <v>591</v>
      </c>
      <c r="J3294" s="1">
        <v>3205244</v>
      </c>
      <c r="K3294" s="1">
        <v>9000000</v>
      </c>
      <c r="L3294" s="1">
        <f>J3294/K3294</f>
        <v>0.35613822222222224</v>
      </c>
      <c r="M3294" s="2" t="str">
        <f t="shared" si="103"/>
        <v>other</v>
      </c>
      <c r="N3294" t="s">
        <v>15663</v>
      </c>
      <c r="O3294" t="s">
        <v>754</v>
      </c>
      <c r="P3294" t="s">
        <v>15664</v>
      </c>
      <c r="Q3294">
        <v>23441</v>
      </c>
      <c r="R3294">
        <v>1341</v>
      </c>
      <c r="S3294" t="s">
        <v>15665</v>
      </c>
      <c r="T3294">
        <v>1</v>
      </c>
      <c r="U3294" t="s">
        <v>15666</v>
      </c>
      <c r="V3294" t="s">
        <v>15667</v>
      </c>
      <c r="W3294">
        <v>108</v>
      </c>
      <c r="X3294" t="s">
        <v>37</v>
      </c>
      <c r="Y3294" t="s">
        <v>56</v>
      </c>
      <c r="Z3294" t="s">
        <v>39</v>
      </c>
      <c r="AA3294">
        <v>1989</v>
      </c>
      <c r="AB3294">
        <v>520</v>
      </c>
      <c r="AC3294">
        <v>7.7</v>
      </c>
      <c r="AD3294">
        <v>1.85</v>
      </c>
      <c r="AE3294">
        <v>0</v>
      </c>
    </row>
    <row r="3295" spans="1:31" x14ac:dyDescent="0.45">
      <c r="A3295" t="s">
        <v>28</v>
      </c>
      <c r="B3295" t="s">
        <v>15668</v>
      </c>
      <c r="C3295" t="str">
        <f t="shared" si="102"/>
        <v>other</v>
      </c>
      <c r="D3295">
        <v>201</v>
      </c>
      <c r="E3295">
        <v>114</v>
      </c>
      <c r="F3295">
        <v>84</v>
      </c>
      <c r="G3295">
        <v>338</v>
      </c>
      <c r="H3295" t="s">
        <v>3726</v>
      </c>
      <c r="I3295">
        <v>22000</v>
      </c>
      <c r="J3295" s="1">
        <v>3203044</v>
      </c>
      <c r="L3295" s="1" t="e">
        <f>J3295/K3295</f>
        <v>#DIV/0!</v>
      </c>
      <c r="M3295" s="2" t="e">
        <f t="shared" si="103"/>
        <v>#DIV/0!</v>
      </c>
      <c r="N3295" t="s">
        <v>2517</v>
      </c>
      <c r="O3295" t="s">
        <v>687</v>
      </c>
      <c r="P3295" t="s">
        <v>15669</v>
      </c>
      <c r="Q3295">
        <v>32188</v>
      </c>
      <c r="R3295">
        <v>23770</v>
      </c>
      <c r="S3295" t="s">
        <v>15670</v>
      </c>
      <c r="T3295">
        <v>0</v>
      </c>
      <c r="U3295" t="s">
        <v>15671</v>
      </c>
      <c r="V3295" t="s">
        <v>15672</v>
      </c>
      <c r="W3295">
        <v>127</v>
      </c>
      <c r="X3295" t="s">
        <v>37</v>
      </c>
      <c r="Y3295" t="s">
        <v>38</v>
      </c>
      <c r="Z3295" t="s">
        <v>575</v>
      </c>
      <c r="AA3295">
        <v>2007</v>
      </c>
      <c r="AB3295">
        <v>929</v>
      </c>
      <c r="AC3295">
        <v>7.2</v>
      </c>
      <c r="AD3295">
        <v>1.85</v>
      </c>
      <c r="AE3295">
        <v>0</v>
      </c>
    </row>
    <row r="3296" spans="1:31" x14ac:dyDescent="0.45">
      <c r="A3296" t="s">
        <v>28</v>
      </c>
      <c r="B3296" t="s">
        <v>15673</v>
      </c>
      <c r="C3296" t="str">
        <f t="shared" si="102"/>
        <v>other</v>
      </c>
      <c r="D3296">
        <v>32</v>
      </c>
      <c r="E3296">
        <v>76</v>
      </c>
      <c r="F3296">
        <v>17</v>
      </c>
      <c r="G3296">
        <v>571</v>
      </c>
      <c r="H3296" t="s">
        <v>3342</v>
      </c>
      <c r="I3296">
        <v>591</v>
      </c>
      <c r="J3296" s="1">
        <v>3193102</v>
      </c>
      <c r="L3296" s="1" t="e">
        <f>J3296/K3296</f>
        <v>#DIV/0!</v>
      </c>
      <c r="M3296" s="2" t="e">
        <f t="shared" si="103"/>
        <v>#DIV/0!</v>
      </c>
      <c r="N3296" t="s">
        <v>1671</v>
      </c>
      <c r="O3296" t="s">
        <v>4684</v>
      </c>
      <c r="P3296" t="s">
        <v>15674</v>
      </c>
      <c r="Q3296">
        <v>3419</v>
      </c>
      <c r="R3296">
        <v>2851</v>
      </c>
      <c r="S3296" t="s">
        <v>8381</v>
      </c>
      <c r="T3296">
        <v>3</v>
      </c>
      <c r="U3296" t="s">
        <v>15675</v>
      </c>
      <c r="V3296" t="s">
        <v>15676</v>
      </c>
      <c r="W3296">
        <v>41</v>
      </c>
      <c r="X3296" t="s">
        <v>37</v>
      </c>
      <c r="Y3296" t="s">
        <v>38</v>
      </c>
      <c r="Z3296" t="s">
        <v>90</v>
      </c>
      <c r="AA3296">
        <v>2003</v>
      </c>
      <c r="AB3296">
        <v>579</v>
      </c>
      <c r="AC3296">
        <v>4.8</v>
      </c>
      <c r="AD3296">
        <v>1.85</v>
      </c>
      <c r="AE3296">
        <v>0</v>
      </c>
    </row>
    <row r="3297" spans="1:31" x14ac:dyDescent="0.45">
      <c r="A3297" t="s">
        <v>28</v>
      </c>
      <c r="B3297" t="s">
        <v>876</v>
      </c>
      <c r="C3297" t="str">
        <f t="shared" si="102"/>
        <v>other</v>
      </c>
      <c r="D3297">
        <v>117</v>
      </c>
      <c r="E3297">
        <v>119</v>
      </c>
      <c r="F3297">
        <v>188</v>
      </c>
      <c r="G3297">
        <v>35</v>
      </c>
      <c r="H3297" t="s">
        <v>15677</v>
      </c>
      <c r="I3297">
        <v>187</v>
      </c>
      <c r="J3297" s="1">
        <v>3169424</v>
      </c>
      <c r="K3297" s="1">
        <v>8500000</v>
      </c>
      <c r="L3297" s="1">
        <f>J3297/K3297</f>
        <v>0.3728734117647059</v>
      </c>
      <c r="M3297" s="2" t="str">
        <f t="shared" si="103"/>
        <v>other</v>
      </c>
      <c r="N3297" t="s">
        <v>454</v>
      </c>
      <c r="O3297" t="s">
        <v>15678</v>
      </c>
      <c r="P3297" t="s">
        <v>15679</v>
      </c>
      <c r="Q3297">
        <v>27536</v>
      </c>
      <c r="R3297">
        <v>358</v>
      </c>
      <c r="S3297" t="s">
        <v>15680</v>
      </c>
      <c r="T3297">
        <v>4</v>
      </c>
      <c r="U3297" t="s">
        <v>15681</v>
      </c>
      <c r="V3297" t="s">
        <v>15682</v>
      </c>
      <c r="W3297">
        <v>327</v>
      </c>
      <c r="X3297" t="s">
        <v>37</v>
      </c>
      <c r="Y3297" t="s">
        <v>38</v>
      </c>
      <c r="Z3297" t="s">
        <v>575</v>
      </c>
      <c r="AA3297">
        <v>2000</v>
      </c>
      <c r="AB3297">
        <v>127</v>
      </c>
      <c r="AC3297">
        <v>6.7</v>
      </c>
      <c r="AD3297">
        <v>1.85</v>
      </c>
      <c r="AE3297">
        <v>0</v>
      </c>
    </row>
    <row r="3298" spans="1:31" x14ac:dyDescent="0.45">
      <c r="A3298" t="s">
        <v>28</v>
      </c>
      <c r="B3298" t="s">
        <v>6064</v>
      </c>
      <c r="C3298" t="str">
        <f t="shared" si="102"/>
        <v>other</v>
      </c>
      <c r="D3298">
        <v>136</v>
      </c>
      <c r="E3298">
        <v>99</v>
      </c>
      <c r="F3298">
        <v>23</v>
      </c>
      <c r="G3298">
        <v>471</v>
      </c>
      <c r="H3298" t="s">
        <v>3277</v>
      </c>
      <c r="I3298">
        <v>1000</v>
      </c>
      <c r="J3298" s="1">
        <v>3151130</v>
      </c>
      <c r="K3298" s="1">
        <v>9000000</v>
      </c>
      <c r="L3298" s="1">
        <f>J3298/K3298</f>
        <v>0.35012555555555558</v>
      </c>
      <c r="M3298" s="2" t="str">
        <f t="shared" si="103"/>
        <v>other</v>
      </c>
      <c r="N3298" t="s">
        <v>2517</v>
      </c>
      <c r="O3298" t="s">
        <v>2444</v>
      </c>
      <c r="P3298" t="s">
        <v>15683</v>
      </c>
      <c r="Q3298">
        <v>29058</v>
      </c>
      <c r="R3298">
        <v>2478</v>
      </c>
      <c r="S3298" t="s">
        <v>14212</v>
      </c>
      <c r="T3298">
        <v>1</v>
      </c>
      <c r="U3298" t="s">
        <v>15684</v>
      </c>
      <c r="V3298" t="s">
        <v>15685</v>
      </c>
      <c r="W3298">
        <v>238</v>
      </c>
      <c r="X3298" t="s">
        <v>37</v>
      </c>
      <c r="Y3298" t="s">
        <v>38</v>
      </c>
      <c r="Z3298" t="s">
        <v>575</v>
      </c>
      <c r="AA3298">
        <v>2002</v>
      </c>
      <c r="AB3298">
        <v>710</v>
      </c>
      <c r="AC3298">
        <v>7</v>
      </c>
      <c r="AD3298">
        <v>2.35</v>
      </c>
      <c r="AE3298">
        <v>0</v>
      </c>
    </row>
    <row r="3299" spans="1:31" x14ac:dyDescent="0.45">
      <c r="A3299" t="s">
        <v>28</v>
      </c>
      <c r="B3299" t="s">
        <v>15686</v>
      </c>
      <c r="C3299" t="str">
        <f t="shared" si="102"/>
        <v>other</v>
      </c>
      <c r="D3299">
        <v>15</v>
      </c>
      <c r="E3299">
        <v>79</v>
      </c>
      <c r="F3299">
        <v>157</v>
      </c>
      <c r="G3299">
        <v>219</v>
      </c>
      <c r="H3299" t="s">
        <v>6818</v>
      </c>
      <c r="I3299">
        <v>4000</v>
      </c>
      <c r="J3299" s="1">
        <v>3148482</v>
      </c>
      <c r="K3299" s="1">
        <v>8000000</v>
      </c>
      <c r="L3299" s="1">
        <f>J3299/K3299</f>
        <v>0.39356025</v>
      </c>
      <c r="M3299" s="2" t="str">
        <f t="shared" si="103"/>
        <v>other</v>
      </c>
      <c r="N3299" t="s">
        <v>1661</v>
      </c>
      <c r="O3299" t="s">
        <v>245</v>
      </c>
      <c r="P3299" t="s">
        <v>15687</v>
      </c>
      <c r="Q3299">
        <v>10476</v>
      </c>
      <c r="R3299">
        <v>4908</v>
      </c>
      <c r="S3299" t="s">
        <v>15688</v>
      </c>
      <c r="T3299">
        <v>3</v>
      </c>
      <c r="U3299" t="s">
        <v>15689</v>
      </c>
      <c r="V3299" t="s">
        <v>15690</v>
      </c>
      <c r="W3299">
        <v>52</v>
      </c>
      <c r="X3299" t="s">
        <v>37</v>
      </c>
      <c r="Y3299" t="s">
        <v>38</v>
      </c>
      <c r="Z3299" t="s">
        <v>39</v>
      </c>
      <c r="AA3299">
        <v>1994</v>
      </c>
      <c r="AB3299">
        <v>248</v>
      </c>
      <c r="AC3299">
        <v>6.5</v>
      </c>
      <c r="AD3299">
        <v>1.85</v>
      </c>
      <c r="AE3299">
        <v>0</v>
      </c>
    </row>
    <row r="3300" spans="1:31" x14ac:dyDescent="0.45">
      <c r="A3300" t="s">
        <v>28</v>
      </c>
      <c r="B3300" t="s">
        <v>11173</v>
      </c>
      <c r="C3300" t="str">
        <f t="shared" si="102"/>
        <v>other</v>
      </c>
      <c r="D3300">
        <v>46</v>
      </c>
      <c r="E3300">
        <v>114</v>
      </c>
      <c r="F3300">
        <v>6</v>
      </c>
      <c r="G3300">
        <v>633</v>
      </c>
      <c r="H3300" t="s">
        <v>15404</v>
      </c>
      <c r="I3300">
        <v>970</v>
      </c>
      <c r="J3300" s="1">
        <v>3130592</v>
      </c>
      <c r="L3300" s="1" t="e">
        <f>J3300/K3300</f>
        <v>#DIV/0!</v>
      </c>
      <c r="M3300" s="2" t="e">
        <f t="shared" si="103"/>
        <v>#DIV/0!</v>
      </c>
      <c r="N3300" t="s">
        <v>12734</v>
      </c>
      <c r="O3300" t="s">
        <v>3823</v>
      </c>
      <c r="P3300" t="s">
        <v>15691</v>
      </c>
      <c r="Q3300">
        <v>14100</v>
      </c>
      <c r="R3300">
        <v>3824</v>
      </c>
      <c r="S3300" t="s">
        <v>4942</v>
      </c>
      <c r="T3300">
        <v>2</v>
      </c>
      <c r="U3300" t="s">
        <v>15692</v>
      </c>
      <c r="V3300" t="s">
        <v>15693</v>
      </c>
      <c r="W3300">
        <v>81</v>
      </c>
      <c r="X3300" t="s">
        <v>37</v>
      </c>
      <c r="Y3300" t="s">
        <v>38</v>
      </c>
      <c r="Z3300" t="s">
        <v>90</v>
      </c>
      <c r="AA3300">
        <v>2006</v>
      </c>
      <c r="AB3300">
        <v>906</v>
      </c>
      <c r="AC3300">
        <v>7.4</v>
      </c>
      <c r="AD3300">
        <v>1.85</v>
      </c>
      <c r="AE3300">
        <v>0</v>
      </c>
    </row>
    <row r="3301" spans="1:31" x14ac:dyDescent="0.45">
      <c r="A3301" t="s">
        <v>28</v>
      </c>
      <c r="C3301" t="str">
        <f t="shared" si="102"/>
        <v>other</v>
      </c>
      <c r="D3301">
        <v>1</v>
      </c>
      <c r="E3301">
        <v>30</v>
      </c>
      <c r="G3301">
        <v>140</v>
      </c>
      <c r="H3301" t="s">
        <v>15694</v>
      </c>
      <c r="I3301">
        <v>177</v>
      </c>
      <c r="J3301" s="1">
        <v>3123749</v>
      </c>
      <c r="L3301" s="1" t="e">
        <f>J3301/K3301</f>
        <v>#DIV/0!</v>
      </c>
      <c r="M3301" s="2" t="e">
        <f t="shared" si="103"/>
        <v>#DIV/0!</v>
      </c>
      <c r="N3301" t="s">
        <v>209</v>
      </c>
      <c r="O3301" t="s">
        <v>15695</v>
      </c>
      <c r="P3301" t="s">
        <v>15696</v>
      </c>
      <c r="Q3301">
        <v>5478</v>
      </c>
      <c r="R3301">
        <v>639</v>
      </c>
      <c r="S3301" t="s">
        <v>15697</v>
      </c>
      <c r="T3301">
        <v>0</v>
      </c>
      <c r="U3301" t="s">
        <v>15698</v>
      </c>
      <c r="V3301" t="s">
        <v>15699</v>
      </c>
      <c r="W3301">
        <v>54</v>
      </c>
      <c r="X3301" t="s">
        <v>37</v>
      </c>
      <c r="Y3301" t="s">
        <v>38</v>
      </c>
      <c r="Z3301" t="s">
        <v>1116</v>
      </c>
      <c r="AB3301">
        <v>170</v>
      </c>
      <c r="AC3301">
        <v>3.5</v>
      </c>
      <c r="AD3301">
        <v>1.78</v>
      </c>
      <c r="AE3301">
        <v>0</v>
      </c>
    </row>
    <row r="3302" spans="1:31" x14ac:dyDescent="0.45">
      <c r="A3302" t="s">
        <v>28</v>
      </c>
      <c r="B3302" t="s">
        <v>15700</v>
      </c>
      <c r="C3302" t="str">
        <f t="shared" si="102"/>
        <v>other</v>
      </c>
      <c r="D3302">
        <v>41</v>
      </c>
      <c r="E3302">
        <v>91</v>
      </c>
      <c r="F3302">
        <v>12</v>
      </c>
      <c r="G3302">
        <v>297</v>
      </c>
      <c r="H3302" t="s">
        <v>15701</v>
      </c>
      <c r="I3302">
        <v>1000</v>
      </c>
      <c r="J3302" s="1">
        <v>3122616</v>
      </c>
      <c r="K3302" s="1">
        <v>9000000</v>
      </c>
      <c r="L3302" s="1">
        <f>J3302/K3302</f>
        <v>0.34695733333333334</v>
      </c>
      <c r="M3302" s="2" t="str">
        <f t="shared" si="103"/>
        <v>other</v>
      </c>
      <c r="N3302" t="s">
        <v>4422</v>
      </c>
      <c r="O3302" t="s">
        <v>3970</v>
      </c>
      <c r="P3302" t="s">
        <v>15702</v>
      </c>
      <c r="Q3302">
        <v>7767</v>
      </c>
      <c r="R3302">
        <v>1991</v>
      </c>
      <c r="S3302" t="s">
        <v>15703</v>
      </c>
      <c r="T3302">
        <v>4</v>
      </c>
      <c r="U3302" t="s">
        <v>15704</v>
      </c>
      <c r="V3302" t="s">
        <v>15705</v>
      </c>
      <c r="W3302">
        <v>56</v>
      </c>
      <c r="X3302" t="s">
        <v>37</v>
      </c>
      <c r="Y3302" t="s">
        <v>38</v>
      </c>
      <c r="Z3302" t="s">
        <v>90</v>
      </c>
      <c r="AA3302">
        <v>1984</v>
      </c>
      <c r="AB3302">
        <v>300</v>
      </c>
      <c r="AC3302">
        <v>5.7</v>
      </c>
      <c r="AD3302">
        <v>1.85</v>
      </c>
      <c r="AE3302">
        <v>0</v>
      </c>
    </row>
    <row r="3303" spans="1:31" x14ac:dyDescent="0.45">
      <c r="A3303" t="s">
        <v>28</v>
      </c>
      <c r="B3303" t="s">
        <v>13504</v>
      </c>
      <c r="C3303" t="str">
        <f t="shared" si="102"/>
        <v>other</v>
      </c>
      <c r="D3303">
        <v>65</v>
      </c>
      <c r="E3303">
        <v>95</v>
      </c>
      <c r="F3303">
        <v>49</v>
      </c>
      <c r="G3303">
        <v>261</v>
      </c>
      <c r="H3303" t="s">
        <v>6691</v>
      </c>
      <c r="I3303">
        <v>702</v>
      </c>
      <c r="J3303" s="1">
        <v>3117666</v>
      </c>
      <c r="K3303" s="1">
        <v>9000000</v>
      </c>
      <c r="L3303" s="1">
        <f>J3303/K3303</f>
        <v>0.34640733333333334</v>
      </c>
      <c r="M3303" s="2" t="str">
        <f t="shared" si="103"/>
        <v>other</v>
      </c>
      <c r="N3303" t="s">
        <v>1624</v>
      </c>
      <c r="O3303" t="s">
        <v>6574</v>
      </c>
      <c r="P3303" t="s">
        <v>15706</v>
      </c>
      <c r="Q3303">
        <v>3624</v>
      </c>
      <c r="R3303">
        <v>2007</v>
      </c>
      <c r="S3303" t="s">
        <v>15707</v>
      </c>
      <c r="T3303">
        <v>1</v>
      </c>
      <c r="U3303" t="s">
        <v>15708</v>
      </c>
      <c r="V3303" t="s">
        <v>15709</v>
      </c>
      <c r="W3303">
        <v>27</v>
      </c>
      <c r="X3303" t="s">
        <v>37</v>
      </c>
      <c r="Y3303" t="s">
        <v>38</v>
      </c>
      <c r="Z3303" t="s">
        <v>39</v>
      </c>
      <c r="AA3303">
        <v>2007</v>
      </c>
      <c r="AB3303">
        <v>616</v>
      </c>
      <c r="AC3303">
        <v>6.2</v>
      </c>
      <c r="AD3303">
        <v>2.35</v>
      </c>
      <c r="AE3303">
        <v>0</v>
      </c>
    </row>
    <row r="3304" spans="1:31" x14ac:dyDescent="0.45">
      <c r="A3304" t="s">
        <v>28</v>
      </c>
      <c r="B3304" t="s">
        <v>11881</v>
      </c>
      <c r="C3304" t="str">
        <f t="shared" si="102"/>
        <v>other</v>
      </c>
      <c r="D3304">
        <v>100</v>
      </c>
      <c r="E3304">
        <v>103</v>
      </c>
      <c r="F3304">
        <v>38</v>
      </c>
      <c r="G3304">
        <v>316</v>
      </c>
      <c r="H3304" t="s">
        <v>540</v>
      </c>
      <c r="I3304">
        <v>745</v>
      </c>
      <c r="J3304" s="1">
        <v>3108216</v>
      </c>
      <c r="K3304" s="1">
        <v>9000000</v>
      </c>
      <c r="L3304" s="1">
        <f>J3304/K3304</f>
        <v>0.34535733333333335</v>
      </c>
      <c r="M3304" s="2" t="str">
        <f t="shared" si="103"/>
        <v>other</v>
      </c>
      <c r="N3304" t="s">
        <v>1405</v>
      </c>
      <c r="O3304" t="s">
        <v>1041</v>
      </c>
      <c r="P3304" t="s">
        <v>15710</v>
      </c>
      <c r="Q3304">
        <v>7833</v>
      </c>
      <c r="R3304">
        <v>1721</v>
      </c>
      <c r="S3304" t="s">
        <v>7021</v>
      </c>
      <c r="T3304">
        <v>3</v>
      </c>
      <c r="U3304" t="s">
        <v>15711</v>
      </c>
      <c r="V3304" t="s">
        <v>15712</v>
      </c>
      <c r="W3304">
        <v>63</v>
      </c>
      <c r="X3304" t="s">
        <v>37</v>
      </c>
      <c r="Y3304" t="s">
        <v>38</v>
      </c>
      <c r="Z3304" t="s">
        <v>575</v>
      </c>
      <c r="AA3304">
        <v>2005</v>
      </c>
      <c r="AB3304">
        <v>591</v>
      </c>
      <c r="AC3304">
        <v>5.7</v>
      </c>
      <c r="AD3304">
        <v>2.35</v>
      </c>
      <c r="AE3304">
        <v>0</v>
      </c>
    </row>
    <row r="3305" spans="1:31" x14ac:dyDescent="0.45">
      <c r="A3305" t="s">
        <v>28</v>
      </c>
      <c r="B3305" t="s">
        <v>10949</v>
      </c>
      <c r="C3305" t="str">
        <f t="shared" si="102"/>
        <v>other</v>
      </c>
      <c r="D3305">
        <v>129</v>
      </c>
      <c r="E3305">
        <v>92</v>
      </c>
      <c r="F3305">
        <v>26</v>
      </c>
      <c r="G3305">
        <v>611</v>
      </c>
      <c r="H3305" t="s">
        <v>469</v>
      </c>
      <c r="I3305">
        <v>1000</v>
      </c>
      <c r="J3305" s="1">
        <v>3105269</v>
      </c>
      <c r="K3305" s="1">
        <v>9000000</v>
      </c>
      <c r="L3305" s="1">
        <f>J3305/K3305</f>
        <v>0.34502988888888891</v>
      </c>
      <c r="M3305" s="2" t="str">
        <f t="shared" si="103"/>
        <v>other</v>
      </c>
      <c r="N3305" t="s">
        <v>6409</v>
      </c>
      <c r="O3305" t="s">
        <v>803</v>
      </c>
      <c r="P3305" t="s">
        <v>15713</v>
      </c>
      <c r="Q3305">
        <v>15200</v>
      </c>
      <c r="R3305">
        <v>3767</v>
      </c>
      <c r="S3305" t="s">
        <v>10132</v>
      </c>
      <c r="T3305">
        <v>1</v>
      </c>
      <c r="U3305" t="s">
        <v>15714</v>
      </c>
      <c r="V3305" t="s">
        <v>15715</v>
      </c>
      <c r="W3305">
        <v>76</v>
      </c>
      <c r="X3305" t="s">
        <v>37</v>
      </c>
      <c r="Y3305" t="s">
        <v>38</v>
      </c>
      <c r="Z3305" t="s">
        <v>575</v>
      </c>
      <c r="AA3305">
        <v>2008</v>
      </c>
      <c r="AB3305">
        <v>1000</v>
      </c>
      <c r="AC3305">
        <v>6.4</v>
      </c>
      <c r="AD3305">
        <v>1.85</v>
      </c>
      <c r="AE3305">
        <v>0</v>
      </c>
    </row>
    <row r="3306" spans="1:31" x14ac:dyDescent="0.45">
      <c r="A3306" t="s">
        <v>28</v>
      </c>
      <c r="B3306" t="s">
        <v>11365</v>
      </c>
      <c r="C3306" t="str">
        <f t="shared" si="102"/>
        <v>other</v>
      </c>
      <c r="D3306">
        <v>103</v>
      </c>
      <c r="E3306">
        <v>124</v>
      </c>
      <c r="F3306">
        <v>162</v>
      </c>
      <c r="G3306">
        <v>277</v>
      </c>
      <c r="H3306" t="s">
        <v>305</v>
      </c>
      <c r="I3306">
        <v>23000</v>
      </c>
      <c r="J3306" s="1">
        <v>3101301</v>
      </c>
      <c r="L3306" s="1" t="e">
        <f>J3306/K3306</f>
        <v>#DIV/0!</v>
      </c>
      <c r="M3306" s="2" t="e">
        <f t="shared" si="103"/>
        <v>#DIV/0!</v>
      </c>
      <c r="N3306" t="s">
        <v>6189</v>
      </c>
      <c r="O3306" t="s">
        <v>58</v>
      </c>
      <c r="P3306" t="s">
        <v>15716</v>
      </c>
      <c r="Q3306">
        <v>27766</v>
      </c>
      <c r="R3306">
        <v>24102</v>
      </c>
      <c r="S3306" t="s">
        <v>15717</v>
      </c>
      <c r="T3306">
        <v>3</v>
      </c>
      <c r="U3306" t="s">
        <v>15718</v>
      </c>
      <c r="V3306" t="s">
        <v>15719</v>
      </c>
      <c r="W3306">
        <v>314</v>
      </c>
      <c r="X3306" t="s">
        <v>37</v>
      </c>
      <c r="Y3306" t="s">
        <v>56</v>
      </c>
      <c r="Z3306" t="s">
        <v>575</v>
      </c>
      <c r="AA3306">
        <v>1998</v>
      </c>
      <c r="AB3306">
        <v>776</v>
      </c>
      <c r="AC3306">
        <v>7</v>
      </c>
      <c r="AD3306">
        <v>1.85</v>
      </c>
      <c r="AE3306">
        <v>0</v>
      </c>
    </row>
    <row r="3307" spans="1:31" x14ac:dyDescent="0.45">
      <c r="A3307" t="s">
        <v>28</v>
      </c>
      <c r="B3307" t="s">
        <v>15720</v>
      </c>
      <c r="C3307" t="str">
        <f t="shared" si="102"/>
        <v>other</v>
      </c>
      <c r="D3307">
        <v>77</v>
      </c>
      <c r="E3307">
        <v>156</v>
      </c>
      <c r="F3307">
        <v>43</v>
      </c>
      <c r="G3307">
        <v>0</v>
      </c>
      <c r="H3307" t="s">
        <v>15721</v>
      </c>
      <c r="I3307">
        <v>45</v>
      </c>
      <c r="J3307" s="1">
        <v>3100650</v>
      </c>
      <c r="L3307" s="1" t="e">
        <f>J3307/K3307</f>
        <v>#DIV/0!</v>
      </c>
      <c r="M3307" s="2" t="e">
        <f t="shared" si="103"/>
        <v>#DIV/0!</v>
      </c>
      <c r="N3307" t="s">
        <v>2654</v>
      </c>
      <c r="O3307" t="s">
        <v>15722</v>
      </c>
      <c r="P3307" t="s">
        <v>15723</v>
      </c>
      <c r="Q3307">
        <v>2379</v>
      </c>
      <c r="R3307">
        <v>50</v>
      </c>
      <c r="S3307" t="s">
        <v>15724</v>
      </c>
      <c r="T3307">
        <v>0</v>
      </c>
      <c r="U3307" t="s">
        <v>15725</v>
      </c>
      <c r="V3307" t="s">
        <v>15726</v>
      </c>
      <c r="W3307">
        <v>24</v>
      </c>
      <c r="X3307" t="s">
        <v>12690</v>
      </c>
      <c r="Y3307" t="s">
        <v>5684</v>
      </c>
      <c r="Z3307" t="s">
        <v>4820</v>
      </c>
      <c r="AA3307">
        <v>2016</v>
      </c>
      <c r="AB3307">
        <v>5</v>
      </c>
      <c r="AC3307">
        <v>7.7</v>
      </c>
      <c r="AD3307">
        <v>2.35</v>
      </c>
      <c r="AE3307">
        <v>0</v>
      </c>
    </row>
    <row r="3308" spans="1:31" x14ac:dyDescent="0.45">
      <c r="A3308" t="s">
        <v>28</v>
      </c>
      <c r="B3308" t="s">
        <v>11861</v>
      </c>
      <c r="C3308" t="str">
        <f t="shared" si="102"/>
        <v>other</v>
      </c>
      <c r="D3308">
        <v>67</v>
      </c>
      <c r="E3308">
        <v>84</v>
      </c>
      <c r="F3308">
        <v>64</v>
      </c>
      <c r="G3308">
        <v>748</v>
      </c>
      <c r="H3308" t="s">
        <v>15727</v>
      </c>
      <c r="I3308">
        <v>2000</v>
      </c>
      <c r="J3308" s="1">
        <v>3094687</v>
      </c>
      <c r="K3308" s="1">
        <v>9000000</v>
      </c>
      <c r="L3308" s="1">
        <f>J3308/K3308</f>
        <v>0.34385411111111114</v>
      </c>
      <c r="M3308" s="2" t="str">
        <f t="shared" si="103"/>
        <v>other</v>
      </c>
      <c r="N3308" t="s">
        <v>4058</v>
      </c>
      <c r="O3308" t="s">
        <v>3491</v>
      </c>
      <c r="P3308" t="s">
        <v>15728</v>
      </c>
      <c r="Q3308">
        <v>5156</v>
      </c>
      <c r="R3308">
        <v>4617</v>
      </c>
      <c r="S3308" t="s">
        <v>15729</v>
      </c>
      <c r="T3308">
        <v>0</v>
      </c>
      <c r="U3308" t="s">
        <v>15730</v>
      </c>
      <c r="V3308" t="s">
        <v>15731</v>
      </c>
      <c r="W3308">
        <v>21</v>
      </c>
      <c r="X3308" t="s">
        <v>37</v>
      </c>
      <c r="Y3308" t="s">
        <v>38</v>
      </c>
      <c r="Z3308" t="s">
        <v>90</v>
      </c>
      <c r="AA3308">
        <v>2011</v>
      </c>
      <c r="AB3308">
        <v>892</v>
      </c>
      <c r="AC3308">
        <v>5.4</v>
      </c>
      <c r="AD3308">
        <v>1.85</v>
      </c>
      <c r="AE3308">
        <v>0</v>
      </c>
    </row>
    <row r="3309" spans="1:31" x14ac:dyDescent="0.45">
      <c r="A3309" t="s">
        <v>28</v>
      </c>
      <c r="B3309" t="s">
        <v>15732</v>
      </c>
      <c r="C3309" t="str">
        <f t="shared" si="102"/>
        <v>other</v>
      </c>
      <c r="D3309">
        <v>31</v>
      </c>
      <c r="E3309">
        <v>300</v>
      </c>
      <c r="F3309">
        <v>6</v>
      </c>
      <c r="G3309">
        <v>6</v>
      </c>
      <c r="H3309" t="s">
        <v>15733</v>
      </c>
      <c r="I3309">
        <v>7</v>
      </c>
      <c r="J3309" s="1">
        <v>3093491</v>
      </c>
      <c r="K3309" s="1">
        <v>400000000</v>
      </c>
      <c r="L3309" s="1">
        <f>J3309/K3309</f>
        <v>7.7337274999999999E-3</v>
      </c>
      <c r="M3309" s="2" t="str">
        <f t="shared" si="103"/>
        <v>other</v>
      </c>
      <c r="N3309" t="s">
        <v>1088</v>
      </c>
      <c r="O3309" t="s">
        <v>13233</v>
      </c>
      <c r="P3309" t="s">
        <v>15734</v>
      </c>
      <c r="Q3309">
        <v>1666</v>
      </c>
      <c r="R3309">
        <v>32</v>
      </c>
      <c r="S3309" t="s">
        <v>15735</v>
      </c>
      <c r="T3309">
        <v>3</v>
      </c>
      <c r="U3309" t="s">
        <v>15736</v>
      </c>
      <c r="V3309" t="s">
        <v>15737</v>
      </c>
      <c r="W3309">
        <v>47</v>
      </c>
      <c r="X3309" t="s">
        <v>13236</v>
      </c>
      <c r="Y3309" t="s">
        <v>13237</v>
      </c>
      <c r="Z3309" t="s">
        <v>575</v>
      </c>
      <c r="AA3309">
        <v>2001</v>
      </c>
      <c r="AB3309">
        <v>6</v>
      </c>
      <c r="AC3309">
        <v>6.6</v>
      </c>
      <c r="AD3309">
        <v>1.85</v>
      </c>
      <c r="AE3309">
        <v>0</v>
      </c>
    </row>
    <row r="3310" spans="1:31" x14ac:dyDescent="0.45">
      <c r="A3310" t="s">
        <v>28</v>
      </c>
      <c r="B3310" t="s">
        <v>15738</v>
      </c>
      <c r="C3310" t="str">
        <f t="shared" si="102"/>
        <v>other</v>
      </c>
      <c r="D3310">
        <v>76</v>
      </c>
      <c r="E3310">
        <v>120</v>
      </c>
      <c r="F3310">
        <v>930</v>
      </c>
      <c r="G3310">
        <v>433</v>
      </c>
      <c r="H3310" t="s">
        <v>2489</v>
      </c>
      <c r="I3310">
        <v>982</v>
      </c>
      <c r="J3310" s="1">
        <v>3081925</v>
      </c>
      <c r="K3310" s="1">
        <v>9000000</v>
      </c>
      <c r="L3310" s="1">
        <f>J3310/K3310</f>
        <v>0.34243611111111111</v>
      </c>
      <c r="M3310" s="2" t="str">
        <f t="shared" si="103"/>
        <v>other</v>
      </c>
      <c r="N3310" t="s">
        <v>6393</v>
      </c>
      <c r="O3310" t="s">
        <v>3319</v>
      </c>
      <c r="P3310" t="s">
        <v>15739</v>
      </c>
      <c r="Q3310">
        <v>4302</v>
      </c>
      <c r="R3310">
        <v>2942</v>
      </c>
      <c r="S3310" t="s">
        <v>6367</v>
      </c>
      <c r="T3310">
        <v>1</v>
      </c>
      <c r="U3310" t="s">
        <v>15740</v>
      </c>
      <c r="V3310" t="s">
        <v>15741</v>
      </c>
      <c r="W3310">
        <v>45</v>
      </c>
      <c r="X3310" t="s">
        <v>37</v>
      </c>
      <c r="Y3310" t="s">
        <v>7080</v>
      </c>
      <c r="Z3310" t="s">
        <v>575</v>
      </c>
      <c r="AA3310">
        <v>1990</v>
      </c>
      <c r="AB3310">
        <v>602</v>
      </c>
      <c r="AC3310">
        <v>6.1</v>
      </c>
      <c r="AD3310">
        <v>1.85</v>
      </c>
      <c r="AE3310">
        <v>0</v>
      </c>
    </row>
    <row r="3311" spans="1:31" x14ac:dyDescent="0.45">
      <c r="A3311" t="s">
        <v>28</v>
      </c>
      <c r="B3311" t="s">
        <v>15742</v>
      </c>
      <c r="C3311" t="str">
        <f t="shared" si="102"/>
        <v>other</v>
      </c>
      <c r="D3311">
        <v>17</v>
      </c>
      <c r="E3311">
        <v>98</v>
      </c>
      <c r="F3311">
        <v>0</v>
      </c>
      <c r="G3311">
        <v>5</v>
      </c>
      <c r="H3311" t="s">
        <v>15743</v>
      </c>
      <c r="I3311">
        <v>186</v>
      </c>
      <c r="J3311" s="1">
        <v>3076425</v>
      </c>
      <c r="L3311" s="1" t="e">
        <f>J3311/K3311</f>
        <v>#DIV/0!</v>
      </c>
      <c r="M3311" s="2" t="e">
        <f t="shared" si="103"/>
        <v>#DIV/0!</v>
      </c>
      <c r="N3311" t="s">
        <v>1661</v>
      </c>
      <c r="O3311" t="s">
        <v>14010</v>
      </c>
      <c r="P3311" t="s">
        <v>15744</v>
      </c>
      <c r="Q3311">
        <v>1673</v>
      </c>
      <c r="R3311">
        <v>253</v>
      </c>
      <c r="S3311" t="s">
        <v>15745</v>
      </c>
      <c r="T3311">
        <v>1</v>
      </c>
      <c r="V3311" t="s">
        <v>15746</v>
      </c>
      <c r="W3311">
        <v>1</v>
      </c>
      <c r="X3311" t="s">
        <v>1454</v>
      </c>
      <c r="Y3311" t="s">
        <v>1455</v>
      </c>
      <c r="AA3311">
        <v>2014</v>
      </c>
      <c r="AB3311">
        <v>41</v>
      </c>
      <c r="AC3311">
        <v>6.1</v>
      </c>
      <c r="AD3311">
        <v>2.35</v>
      </c>
      <c r="AE3311">
        <v>0</v>
      </c>
    </row>
    <row r="3312" spans="1:31" x14ac:dyDescent="0.45">
      <c r="A3312" t="s">
        <v>28</v>
      </c>
      <c r="B3312" t="s">
        <v>11317</v>
      </c>
      <c r="C3312" t="str">
        <f t="shared" si="102"/>
        <v>other</v>
      </c>
      <c r="D3312">
        <v>81</v>
      </c>
      <c r="E3312">
        <v>121</v>
      </c>
      <c r="F3312">
        <v>608</v>
      </c>
      <c r="G3312">
        <v>25</v>
      </c>
      <c r="H3312" t="s">
        <v>13538</v>
      </c>
      <c r="I3312">
        <v>149</v>
      </c>
      <c r="J3312" s="1">
        <v>3074838</v>
      </c>
      <c r="K3312" s="1">
        <v>9000000</v>
      </c>
      <c r="L3312" s="1">
        <f>J3312/K3312</f>
        <v>0.34164866666666666</v>
      </c>
      <c r="M3312" s="2" t="str">
        <f t="shared" si="103"/>
        <v>other</v>
      </c>
      <c r="N3312" t="s">
        <v>3399</v>
      </c>
      <c r="O3312" t="s">
        <v>11320</v>
      </c>
      <c r="P3312" t="s">
        <v>15747</v>
      </c>
      <c r="Q3312">
        <v>8161</v>
      </c>
      <c r="R3312">
        <v>251</v>
      </c>
      <c r="S3312" t="s">
        <v>15748</v>
      </c>
      <c r="T3312">
        <v>0</v>
      </c>
      <c r="U3312" t="s">
        <v>15749</v>
      </c>
      <c r="V3312" t="s">
        <v>15750</v>
      </c>
      <c r="W3312">
        <v>94</v>
      </c>
      <c r="X3312" t="s">
        <v>37</v>
      </c>
      <c r="Y3312" t="s">
        <v>56</v>
      </c>
      <c r="Z3312" t="s">
        <v>575</v>
      </c>
      <c r="AA3312">
        <v>2002</v>
      </c>
      <c r="AB3312">
        <v>44</v>
      </c>
      <c r="AC3312">
        <v>7.6</v>
      </c>
      <c r="AD3312">
        <v>1.85</v>
      </c>
      <c r="AE3312">
        <v>0</v>
      </c>
    </row>
    <row r="3313" spans="1:31" x14ac:dyDescent="0.45">
      <c r="A3313" t="s">
        <v>28</v>
      </c>
      <c r="B3313" t="s">
        <v>15751</v>
      </c>
      <c r="C3313" t="str">
        <f t="shared" si="102"/>
        <v>other</v>
      </c>
      <c r="D3313">
        <v>26</v>
      </c>
      <c r="E3313">
        <v>97</v>
      </c>
      <c r="F3313">
        <v>3</v>
      </c>
      <c r="G3313">
        <v>204</v>
      </c>
      <c r="H3313" t="s">
        <v>969</v>
      </c>
      <c r="I3313">
        <v>679</v>
      </c>
      <c r="J3313" s="1">
        <v>3073392</v>
      </c>
      <c r="K3313" s="1">
        <v>9000000</v>
      </c>
      <c r="L3313" s="1">
        <f>J3313/K3313</f>
        <v>0.34148800000000001</v>
      </c>
      <c r="M3313" s="2" t="str">
        <f t="shared" si="103"/>
        <v>other</v>
      </c>
      <c r="N3313" t="s">
        <v>3399</v>
      </c>
      <c r="O3313" t="s">
        <v>15752</v>
      </c>
      <c r="P3313" t="s">
        <v>15753</v>
      </c>
      <c r="Q3313">
        <v>1201</v>
      </c>
      <c r="R3313">
        <v>1426</v>
      </c>
      <c r="S3313" t="s">
        <v>11937</v>
      </c>
      <c r="T3313">
        <v>3</v>
      </c>
      <c r="U3313" t="s">
        <v>15754</v>
      </c>
      <c r="V3313" t="s">
        <v>15755</v>
      </c>
      <c r="W3313">
        <v>14</v>
      </c>
      <c r="X3313" t="s">
        <v>37</v>
      </c>
      <c r="Y3313" t="s">
        <v>38</v>
      </c>
      <c r="Z3313" t="s">
        <v>90</v>
      </c>
      <c r="AA3313">
        <v>2009</v>
      </c>
      <c r="AB3313">
        <v>537</v>
      </c>
      <c r="AC3313">
        <v>6.2</v>
      </c>
      <c r="AD3313">
        <v>2.35</v>
      </c>
      <c r="AE3313">
        <v>0</v>
      </c>
    </row>
    <row r="3314" spans="1:31" x14ac:dyDescent="0.45">
      <c r="A3314" t="s">
        <v>28</v>
      </c>
      <c r="B3314" t="s">
        <v>13115</v>
      </c>
      <c r="C3314" t="str">
        <f t="shared" si="102"/>
        <v>other</v>
      </c>
      <c r="D3314">
        <v>24</v>
      </c>
      <c r="E3314">
        <v>86</v>
      </c>
      <c r="F3314">
        <v>11</v>
      </c>
      <c r="G3314">
        <v>18</v>
      </c>
      <c r="H3314" t="s">
        <v>15756</v>
      </c>
      <c r="I3314">
        <v>185</v>
      </c>
      <c r="J3314" s="1">
        <v>3071947</v>
      </c>
      <c r="K3314" s="1">
        <v>11400000</v>
      </c>
      <c r="L3314" s="1">
        <f>J3314/K3314</f>
        <v>0.2694690350877193</v>
      </c>
      <c r="M3314" s="2" t="str">
        <f t="shared" si="103"/>
        <v>other</v>
      </c>
      <c r="N3314" t="s">
        <v>7134</v>
      </c>
      <c r="O3314" t="s">
        <v>15757</v>
      </c>
      <c r="P3314" t="s">
        <v>15758</v>
      </c>
      <c r="Q3314">
        <v>813</v>
      </c>
      <c r="R3314">
        <v>299</v>
      </c>
      <c r="S3314" t="s">
        <v>15759</v>
      </c>
      <c r="T3314">
        <v>0</v>
      </c>
      <c r="U3314" t="s">
        <v>15760</v>
      </c>
      <c r="V3314" t="s">
        <v>15761</v>
      </c>
      <c r="W3314">
        <v>6</v>
      </c>
      <c r="X3314" t="s">
        <v>37</v>
      </c>
      <c r="Y3314" t="s">
        <v>365</v>
      </c>
      <c r="Z3314" t="s">
        <v>90</v>
      </c>
      <c r="AA3314">
        <v>2006</v>
      </c>
      <c r="AB3314">
        <v>62</v>
      </c>
      <c r="AC3314">
        <v>6.6</v>
      </c>
      <c r="AD3314">
        <v>1.85</v>
      </c>
      <c r="AE3314">
        <v>0</v>
      </c>
    </row>
    <row r="3315" spans="1:31" x14ac:dyDescent="0.45">
      <c r="A3315" t="s">
        <v>28</v>
      </c>
      <c r="B3315" t="s">
        <v>7511</v>
      </c>
      <c r="C3315" t="str">
        <f t="shared" si="102"/>
        <v>other</v>
      </c>
      <c r="D3315">
        <v>44</v>
      </c>
      <c r="E3315">
        <v>93</v>
      </c>
      <c r="F3315">
        <v>8</v>
      </c>
      <c r="G3315">
        <v>558</v>
      </c>
      <c r="H3315" t="s">
        <v>2157</v>
      </c>
      <c r="I3315">
        <v>22000</v>
      </c>
      <c r="J3315" s="1">
        <v>3064356</v>
      </c>
      <c r="K3315" s="1">
        <v>19000000</v>
      </c>
      <c r="L3315" s="1">
        <f>J3315/K3315</f>
        <v>0.1612818947368421</v>
      </c>
      <c r="M3315" s="2" t="str">
        <f t="shared" si="103"/>
        <v>other</v>
      </c>
      <c r="N3315" t="s">
        <v>329</v>
      </c>
      <c r="O3315" t="s">
        <v>1736</v>
      </c>
      <c r="P3315" t="s">
        <v>7512</v>
      </c>
      <c r="Q3315">
        <v>16198</v>
      </c>
      <c r="R3315">
        <v>24154</v>
      </c>
      <c r="S3315" t="s">
        <v>1220</v>
      </c>
      <c r="T3315">
        <v>1</v>
      </c>
      <c r="U3315" t="s">
        <v>7513</v>
      </c>
      <c r="V3315" t="s">
        <v>7514</v>
      </c>
      <c r="W3315">
        <v>57</v>
      </c>
      <c r="X3315" t="s">
        <v>37</v>
      </c>
      <c r="Y3315" t="s">
        <v>38</v>
      </c>
      <c r="Z3315" t="s">
        <v>575</v>
      </c>
      <c r="AA3315">
        <v>2015</v>
      </c>
      <c r="AB3315">
        <v>1000</v>
      </c>
      <c r="AC3315">
        <v>6.1</v>
      </c>
      <c r="AD3315">
        <v>2.35</v>
      </c>
      <c r="AE3315">
        <v>0</v>
      </c>
    </row>
    <row r="3316" spans="1:31" x14ac:dyDescent="0.45">
      <c r="A3316" t="s">
        <v>28</v>
      </c>
      <c r="B3316" t="s">
        <v>15762</v>
      </c>
      <c r="C3316" t="str">
        <f t="shared" si="102"/>
        <v>other</v>
      </c>
      <c r="D3316">
        <v>80</v>
      </c>
      <c r="E3316">
        <v>45</v>
      </c>
      <c r="F3316">
        <v>28</v>
      </c>
      <c r="G3316">
        <v>104</v>
      </c>
      <c r="H3316" t="s">
        <v>15763</v>
      </c>
      <c r="I3316">
        <v>573</v>
      </c>
      <c r="J3316" s="1">
        <v>3060858</v>
      </c>
      <c r="K3316" s="1">
        <v>45000000</v>
      </c>
      <c r="L3316" s="1">
        <f>J3316/K3316</f>
        <v>6.8019066666666669E-2</v>
      </c>
      <c r="M3316" s="2" t="str">
        <f t="shared" si="103"/>
        <v>other</v>
      </c>
      <c r="N3316" t="s">
        <v>2164</v>
      </c>
      <c r="O3316" t="s">
        <v>15764</v>
      </c>
      <c r="P3316" t="s">
        <v>15765</v>
      </c>
      <c r="Q3316">
        <v>14247</v>
      </c>
      <c r="R3316">
        <v>1098</v>
      </c>
      <c r="S3316" t="s">
        <v>3099</v>
      </c>
      <c r="T3316">
        <v>1</v>
      </c>
      <c r="U3316" t="s">
        <v>15766</v>
      </c>
      <c r="V3316" t="s">
        <v>15767</v>
      </c>
      <c r="W3316">
        <v>44</v>
      </c>
      <c r="X3316" t="s">
        <v>15768</v>
      </c>
      <c r="Y3316" t="s">
        <v>7701</v>
      </c>
      <c r="Z3316" t="s">
        <v>4820</v>
      </c>
      <c r="AA3316">
        <v>2008</v>
      </c>
      <c r="AB3316">
        <v>197</v>
      </c>
      <c r="AC3316">
        <v>7.3</v>
      </c>
      <c r="AD3316">
        <v>2.35</v>
      </c>
      <c r="AE3316">
        <v>0</v>
      </c>
    </row>
    <row r="3317" spans="1:31" x14ac:dyDescent="0.45">
      <c r="A3317" t="s">
        <v>28</v>
      </c>
      <c r="B3317" t="s">
        <v>15769</v>
      </c>
      <c r="C3317" t="str">
        <f t="shared" si="102"/>
        <v>other</v>
      </c>
      <c r="D3317">
        <v>41</v>
      </c>
      <c r="E3317">
        <v>97</v>
      </c>
      <c r="F3317">
        <v>0</v>
      </c>
      <c r="G3317">
        <v>230</v>
      </c>
      <c r="H3317" t="s">
        <v>15325</v>
      </c>
      <c r="I3317">
        <v>922</v>
      </c>
      <c r="J3317" s="1">
        <v>3058380</v>
      </c>
      <c r="K3317" s="1">
        <v>9000000</v>
      </c>
      <c r="L3317" s="1">
        <f>J3317/K3317</f>
        <v>0.33982000000000001</v>
      </c>
      <c r="M3317" s="2" t="str">
        <f t="shared" si="103"/>
        <v>other</v>
      </c>
      <c r="N3317" t="s">
        <v>6535</v>
      </c>
      <c r="O3317" t="s">
        <v>6147</v>
      </c>
      <c r="P3317" t="s">
        <v>15770</v>
      </c>
      <c r="Q3317">
        <v>2599</v>
      </c>
      <c r="R3317">
        <v>1835</v>
      </c>
      <c r="S3317" t="s">
        <v>15771</v>
      </c>
      <c r="T3317">
        <v>4</v>
      </c>
      <c r="U3317" t="s">
        <v>15772</v>
      </c>
      <c r="V3317" t="s">
        <v>15773</v>
      </c>
      <c r="W3317">
        <v>45</v>
      </c>
      <c r="X3317" t="s">
        <v>37</v>
      </c>
      <c r="Y3317" t="s">
        <v>757</v>
      </c>
      <c r="Z3317" t="s">
        <v>39</v>
      </c>
      <c r="AA3317">
        <v>2005</v>
      </c>
      <c r="AB3317">
        <v>374</v>
      </c>
      <c r="AC3317">
        <v>4.2</v>
      </c>
      <c r="AD3317">
        <v>2.35</v>
      </c>
      <c r="AE3317">
        <v>0</v>
      </c>
    </row>
    <row r="3318" spans="1:31" x14ac:dyDescent="0.45">
      <c r="A3318" t="s">
        <v>28</v>
      </c>
      <c r="B3318" t="s">
        <v>12350</v>
      </c>
      <c r="C3318" t="str">
        <f t="shared" si="102"/>
        <v>other</v>
      </c>
      <c r="D3318">
        <v>91</v>
      </c>
      <c r="E3318">
        <v>102</v>
      </c>
      <c r="F3318">
        <v>11</v>
      </c>
      <c r="G3318">
        <v>35</v>
      </c>
      <c r="H3318" t="s">
        <v>10543</v>
      </c>
      <c r="I3318">
        <v>10000</v>
      </c>
      <c r="J3318" s="1">
        <v>3050934</v>
      </c>
      <c r="L3318" s="1" t="e">
        <f>J3318/K3318</f>
        <v>#DIV/0!</v>
      </c>
      <c r="M3318" s="2" t="e">
        <f t="shared" si="103"/>
        <v>#DIV/0!</v>
      </c>
      <c r="N3318" t="s">
        <v>2132</v>
      </c>
      <c r="O3318" t="s">
        <v>176</v>
      </c>
      <c r="P3318" t="s">
        <v>15774</v>
      </c>
      <c r="Q3318">
        <v>9305</v>
      </c>
      <c r="R3318">
        <v>10369</v>
      </c>
      <c r="S3318" t="s">
        <v>15775</v>
      </c>
      <c r="T3318">
        <v>0</v>
      </c>
      <c r="U3318" t="s">
        <v>15776</v>
      </c>
      <c r="V3318" t="s">
        <v>15777</v>
      </c>
      <c r="W3318">
        <v>44</v>
      </c>
      <c r="X3318" t="s">
        <v>37</v>
      </c>
      <c r="Y3318" t="s">
        <v>56</v>
      </c>
      <c r="Z3318" t="s">
        <v>4820</v>
      </c>
      <c r="AA3318">
        <v>2009</v>
      </c>
      <c r="AB3318">
        <v>281</v>
      </c>
      <c r="AC3318">
        <v>7.1</v>
      </c>
      <c r="AD3318">
        <v>1.85</v>
      </c>
      <c r="AE3318">
        <v>0</v>
      </c>
    </row>
    <row r="3319" spans="1:31" x14ac:dyDescent="0.45">
      <c r="A3319" t="s">
        <v>28</v>
      </c>
      <c r="B3319" t="s">
        <v>15778</v>
      </c>
      <c r="C3319" t="str">
        <f t="shared" si="102"/>
        <v>other</v>
      </c>
      <c r="D3319">
        <v>66</v>
      </c>
      <c r="E3319">
        <v>105</v>
      </c>
      <c r="F3319">
        <v>25</v>
      </c>
      <c r="G3319">
        <v>98</v>
      </c>
      <c r="H3319" t="s">
        <v>15779</v>
      </c>
      <c r="I3319">
        <v>963</v>
      </c>
      <c r="J3319" s="1">
        <v>3049135</v>
      </c>
      <c r="L3319" s="1" t="e">
        <f>J3319/K3319</f>
        <v>#DIV/0!</v>
      </c>
      <c r="M3319" s="2" t="e">
        <f t="shared" si="103"/>
        <v>#DIV/0!</v>
      </c>
      <c r="N3319" t="s">
        <v>3399</v>
      </c>
      <c r="O3319" t="s">
        <v>6653</v>
      </c>
      <c r="P3319" t="s">
        <v>15780</v>
      </c>
      <c r="Q3319">
        <v>1219</v>
      </c>
      <c r="R3319">
        <v>1375</v>
      </c>
      <c r="S3319" t="s">
        <v>15781</v>
      </c>
      <c r="T3319">
        <v>1</v>
      </c>
      <c r="U3319" t="s">
        <v>15782</v>
      </c>
      <c r="V3319" t="s">
        <v>15783</v>
      </c>
      <c r="W3319">
        <v>14</v>
      </c>
      <c r="X3319" t="s">
        <v>1454</v>
      </c>
      <c r="Y3319" t="s">
        <v>1455</v>
      </c>
      <c r="Z3319" t="s">
        <v>5603</v>
      </c>
      <c r="AA3319">
        <v>2009</v>
      </c>
      <c r="AB3319">
        <v>168</v>
      </c>
      <c r="AC3319">
        <v>6</v>
      </c>
      <c r="AD3319">
        <v>2.35</v>
      </c>
      <c r="AE3319">
        <v>0</v>
      </c>
    </row>
    <row r="3320" spans="1:31" x14ac:dyDescent="0.45">
      <c r="A3320" t="s">
        <v>28</v>
      </c>
      <c r="B3320" t="s">
        <v>15784</v>
      </c>
      <c r="C3320" t="str">
        <f t="shared" si="102"/>
        <v>other</v>
      </c>
      <c r="D3320">
        <v>19</v>
      </c>
      <c r="E3320">
        <v>103</v>
      </c>
      <c r="F3320">
        <v>6</v>
      </c>
      <c r="G3320">
        <v>664</v>
      </c>
      <c r="H3320" t="s">
        <v>4624</v>
      </c>
      <c r="I3320">
        <v>4000</v>
      </c>
      <c r="J3320" s="1">
        <v>3047539</v>
      </c>
      <c r="K3320" s="1">
        <v>9000000</v>
      </c>
      <c r="L3320" s="1">
        <f>J3320/K3320</f>
        <v>0.33861544444444447</v>
      </c>
      <c r="M3320" s="2" t="str">
        <f t="shared" si="103"/>
        <v>other</v>
      </c>
      <c r="N3320" t="s">
        <v>209</v>
      </c>
      <c r="O3320" t="s">
        <v>2467</v>
      </c>
      <c r="P3320" t="s">
        <v>15785</v>
      </c>
      <c r="Q3320">
        <v>10100</v>
      </c>
      <c r="R3320">
        <v>6426</v>
      </c>
      <c r="S3320" t="s">
        <v>9798</v>
      </c>
      <c r="T3320">
        <v>1</v>
      </c>
      <c r="U3320" t="s">
        <v>15786</v>
      </c>
      <c r="V3320" t="s">
        <v>15787</v>
      </c>
      <c r="W3320">
        <v>42</v>
      </c>
      <c r="X3320" t="s">
        <v>37</v>
      </c>
      <c r="Y3320" t="s">
        <v>38</v>
      </c>
      <c r="Z3320" t="s">
        <v>575</v>
      </c>
      <c r="AA3320">
        <v>2009</v>
      </c>
      <c r="AB3320">
        <v>931</v>
      </c>
      <c r="AC3320">
        <v>6.5</v>
      </c>
      <c r="AD3320">
        <v>2.35</v>
      </c>
      <c r="AE3320">
        <v>0</v>
      </c>
    </row>
    <row r="3321" spans="1:31" x14ac:dyDescent="0.45">
      <c r="A3321" t="s">
        <v>28</v>
      </c>
      <c r="B3321" t="s">
        <v>15788</v>
      </c>
      <c r="C3321" t="str">
        <f t="shared" si="102"/>
        <v>other</v>
      </c>
      <c r="D3321">
        <v>35</v>
      </c>
      <c r="E3321">
        <v>93</v>
      </c>
      <c r="F3321">
        <v>4</v>
      </c>
      <c r="G3321">
        <v>93</v>
      </c>
      <c r="H3321" t="s">
        <v>9689</v>
      </c>
      <c r="I3321">
        <v>442</v>
      </c>
      <c r="J3321" s="1">
        <v>3041803</v>
      </c>
      <c r="K3321" s="1">
        <v>8800000</v>
      </c>
      <c r="L3321" s="1">
        <f>J3321/K3321</f>
        <v>0.34565943181818182</v>
      </c>
      <c r="M3321" s="2" t="str">
        <f t="shared" si="103"/>
        <v>other</v>
      </c>
      <c r="N3321" t="s">
        <v>4209</v>
      </c>
      <c r="O3321" t="s">
        <v>9344</v>
      </c>
      <c r="P3321" t="s">
        <v>15789</v>
      </c>
      <c r="Q3321">
        <v>74743</v>
      </c>
      <c r="R3321">
        <v>822</v>
      </c>
      <c r="S3321" t="s">
        <v>15790</v>
      </c>
      <c r="T3321">
        <v>1</v>
      </c>
      <c r="U3321" t="s">
        <v>15791</v>
      </c>
      <c r="V3321" t="s">
        <v>15792</v>
      </c>
      <c r="W3321">
        <v>93</v>
      </c>
      <c r="X3321" t="s">
        <v>37</v>
      </c>
      <c r="Y3321" t="s">
        <v>365</v>
      </c>
      <c r="Z3321" t="s">
        <v>39</v>
      </c>
      <c r="AA3321">
        <v>1986</v>
      </c>
      <c r="AB3321">
        <v>162</v>
      </c>
      <c r="AC3321">
        <v>6.5</v>
      </c>
      <c r="AD3321">
        <v>2.35</v>
      </c>
      <c r="AE3321">
        <v>0</v>
      </c>
    </row>
    <row r="3322" spans="1:31" x14ac:dyDescent="0.45">
      <c r="A3322" t="s">
        <v>28</v>
      </c>
      <c r="B3322" t="s">
        <v>15793</v>
      </c>
      <c r="C3322" t="str">
        <f t="shared" si="102"/>
        <v>other</v>
      </c>
      <c r="D3322">
        <v>19</v>
      </c>
      <c r="E3322">
        <v>76</v>
      </c>
      <c r="F3322">
        <v>4</v>
      </c>
      <c r="G3322">
        <v>151</v>
      </c>
      <c r="H3322" t="s">
        <v>15794</v>
      </c>
      <c r="I3322">
        <v>722</v>
      </c>
      <c r="J3322" s="1">
        <v>3034181</v>
      </c>
      <c r="L3322" s="1" t="e">
        <f>J3322/K3322</f>
        <v>#DIV/0!</v>
      </c>
      <c r="M3322" s="2" t="e">
        <f t="shared" si="103"/>
        <v>#DIV/0!</v>
      </c>
      <c r="N3322" t="s">
        <v>15795</v>
      </c>
      <c r="O3322" t="s">
        <v>3154</v>
      </c>
      <c r="P3322" t="s">
        <v>15796</v>
      </c>
      <c r="Q3322">
        <v>4990</v>
      </c>
      <c r="R3322">
        <v>1254</v>
      </c>
      <c r="S3322" t="s">
        <v>9354</v>
      </c>
      <c r="T3322">
        <v>0</v>
      </c>
      <c r="U3322" t="s">
        <v>15797</v>
      </c>
      <c r="V3322" t="s">
        <v>15798</v>
      </c>
      <c r="W3322">
        <v>64</v>
      </c>
      <c r="X3322" t="s">
        <v>37</v>
      </c>
      <c r="Y3322" t="s">
        <v>56</v>
      </c>
      <c r="Z3322" t="s">
        <v>575</v>
      </c>
      <c r="AA3322">
        <v>2010</v>
      </c>
      <c r="AB3322">
        <v>212</v>
      </c>
      <c r="AC3322">
        <v>5.7</v>
      </c>
      <c r="AD3322">
        <v>1.85</v>
      </c>
      <c r="AE3322">
        <v>0</v>
      </c>
    </row>
    <row r="3323" spans="1:31" x14ac:dyDescent="0.45">
      <c r="A3323" t="s">
        <v>28</v>
      </c>
      <c r="B3323" t="s">
        <v>15799</v>
      </c>
      <c r="C3323" t="str">
        <f t="shared" si="102"/>
        <v>other</v>
      </c>
      <c r="D3323">
        <v>33</v>
      </c>
      <c r="E3323">
        <v>90</v>
      </c>
      <c r="F3323">
        <v>3</v>
      </c>
      <c r="G3323">
        <v>327</v>
      </c>
      <c r="H3323" t="s">
        <v>8545</v>
      </c>
      <c r="I3323">
        <v>1000</v>
      </c>
      <c r="J3323" s="1">
        <v>3029870</v>
      </c>
      <c r="K3323" s="1">
        <v>8800000</v>
      </c>
      <c r="L3323" s="1">
        <f>J3323/K3323</f>
        <v>0.34430340909090912</v>
      </c>
      <c r="M3323" s="2" t="str">
        <f t="shared" si="103"/>
        <v>other</v>
      </c>
      <c r="N3323" t="s">
        <v>5022</v>
      </c>
      <c r="O3323" t="s">
        <v>155</v>
      </c>
      <c r="P3323" t="s">
        <v>15800</v>
      </c>
      <c r="Q3323">
        <v>9296</v>
      </c>
      <c r="R3323">
        <v>2310</v>
      </c>
      <c r="S3323" t="s">
        <v>3447</v>
      </c>
      <c r="T3323">
        <v>2</v>
      </c>
      <c r="U3323" t="s">
        <v>15801</v>
      </c>
      <c r="V3323" t="s">
        <v>15802</v>
      </c>
      <c r="W3323">
        <v>57</v>
      </c>
      <c r="X3323" t="s">
        <v>37</v>
      </c>
      <c r="Y3323" t="s">
        <v>56</v>
      </c>
      <c r="Z3323" t="s">
        <v>575</v>
      </c>
      <c r="AA3323">
        <v>2004</v>
      </c>
      <c r="AB3323">
        <v>900</v>
      </c>
      <c r="AC3323">
        <v>6.1</v>
      </c>
      <c r="AD3323">
        <v>2.35</v>
      </c>
      <c r="AE3323">
        <v>0</v>
      </c>
    </row>
    <row r="3324" spans="1:31" x14ac:dyDescent="0.45">
      <c r="A3324" t="s">
        <v>28</v>
      </c>
      <c r="B3324" t="s">
        <v>15803</v>
      </c>
      <c r="C3324" t="str">
        <f t="shared" si="102"/>
        <v>other</v>
      </c>
      <c r="D3324">
        <v>17</v>
      </c>
      <c r="E3324">
        <v>122</v>
      </c>
      <c r="F3324">
        <v>8</v>
      </c>
      <c r="G3324">
        <v>59</v>
      </c>
      <c r="H3324" t="s">
        <v>15415</v>
      </c>
      <c r="I3324">
        <v>174</v>
      </c>
      <c r="J3324" s="1">
        <v>3029081</v>
      </c>
      <c r="K3324" s="1">
        <v>9000000</v>
      </c>
      <c r="L3324" s="1">
        <f>J3324/K3324</f>
        <v>0.33656455555555553</v>
      </c>
      <c r="M3324" s="2" t="str">
        <f t="shared" si="103"/>
        <v>other</v>
      </c>
      <c r="N3324" t="s">
        <v>1951</v>
      </c>
      <c r="O3324" t="s">
        <v>15804</v>
      </c>
      <c r="P3324" t="s">
        <v>15805</v>
      </c>
      <c r="Q3324">
        <v>5741</v>
      </c>
      <c r="R3324">
        <v>498</v>
      </c>
      <c r="S3324" t="s">
        <v>15806</v>
      </c>
      <c r="T3324">
        <v>12</v>
      </c>
      <c r="U3324" t="s">
        <v>15807</v>
      </c>
      <c r="V3324" t="s">
        <v>15808</v>
      </c>
      <c r="W3324">
        <v>39</v>
      </c>
      <c r="X3324" t="s">
        <v>37</v>
      </c>
      <c r="Y3324" t="s">
        <v>365</v>
      </c>
      <c r="Z3324" t="s">
        <v>575</v>
      </c>
      <c r="AA3324">
        <v>2010</v>
      </c>
      <c r="AB3324">
        <v>109</v>
      </c>
      <c r="AC3324">
        <v>7.1</v>
      </c>
      <c r="AD3324">
        <v>2.35</v>
      </c>
      <c r="AE3324">
        <v>0</v>
      </c>
    </row>
    <row r="3325" spans="1:31" x14ac:dyDescent="0.45">
      <c r="A3325" t="s">
        <v>28</v>
      </c>
      <c r="B3325" t="s">
        <v>15809</v>
      </c>
      <c r="C3325" t="str">
        <f t="shared" si="102"/>
        <v>other</v>
      </c>
      <c r="D3325">
        <v>163</v>
      </c>
      <c r="E3325">
        <v>127</v>
      </c>
      <c r="F3325">
        <v>236</v>
      </c>
      <c r="G3325">
        <v>68</v>
      </c>
      <c r="H3325" t="s">
        <v>15809</v>
      </c>
      <c r="I3325">
        <v>580</v>
      </c>
      <c r="J3325" s="1">
        <v>3014541</v>
      </c>
      <c r="L3325" s="1" t="e">
        <f>J3325/K3325</f>
        <v>#DIV/0!</v>
      </c>
      <c r="M3325" s="2" t="e">
        <f t="shared" si="103"/>
        <v>#DIV/0!</v>
      </c>
      <c r="N3325" t="s">
        <v>1925</v>
      </c>
      <c r="O3325" t="s">
        <v>11233</v>
      </c>
      <c r="P3325" t="s">
        <v>15810</v>
      </c>
      <c r="Q3325">
        <v>10796</v>
      </c>
      <c r="R3325">
        <v>1129</v>
      </c>
      <c r="S3325" t="s">
        <v>14764</v>
      </c>
      <c r="T3325">
        <v>1</v>
      </c>
      <c r="U3325" t="s">
        <v>15811</v>
      </c>
      <c r="V3325" t="s">
        <v>15812</v>
      </c>
      <c r="W3325">
        <v>33</v>
      </c>
      <c r="X3325" t="s">
        <v>1454</v>
      </c>
      <c r="Y3325" t="s">
        <v>1455</v>
      </c>
      <c r="Z3325" t="s">
        <v>4820</v>
      </c>
      <c r="AA3325">
        <v>2011</v>
      </c>
      <c r="AB3325">
        <v>236</v>
      </c>
      <c r="AC3325">
        <v>7.3</v>
      </c>
      <c r="AD3325">
        <v>1.85</v>
      </c>
      <c r="AE3325">
        <v>0</v>
      </c>
    </row>
    <row r="3326" spans="1:31" x14ac:dyDescent="0.45">
      <c r="A3326" t="s">
        <v>28</v>
      </c>
      <c r="B3326" t="s">
        <v>15813</v>
      </c>
      <c r="C3326" t="str">
        <f t="shared" si="102"/>
        <v>other</v>
      </c>
      <c r="D3326">
        <v>133</v>
      </c>
      <c r="E3326">
        <v>84</v>
      </c>
      <c r="F3326">
        <v>8</v>
      </c>
      <c r="G3326">
        <v>896</v>
      </c>
      <c r="H3326" t="s">
        <v>6147</v>
      </c>
      <c r="I3326">
        <v>4000</v>
      </c>
      <c r="J3326" s="1">
        <v>3000000</v>
      </c>
      <c r="K3326" s="1">
        <v>8600000</v>
      </c>
      <c r="L3326" s="1">
        <f>J3326/K3326</f>
        <v>0.34883720930232559</v>
      </c>
      <c r="M3326" s="2" t="str">
        <f t="shared" si="103"/>
        <v>other</v>
      </c>
      <c r="N3326" t="s">
        <v>2205</v>
      </c>
      <c r="O3326" t="s">
        <v>1424</v>
      </c>
      <c r="P3326" t="s">
        <v>15814</v>
      </c>
      <c r="Q3326">
        <v>63216</v>
      </c>
      <c r="R3326">
        <v>6954</v>
      </c>
      <c r="S3326" t="s">
        <v>4226</v>
      </c>
      <c r="T3326">
        <v>0</v>
      </c>
      <c r="U3326" t="s">
        <v>15815</v>
      </c>
      <c r="V3326" t="s">
        <v>15816</v>
      </c>
      <c r="W3326">
        <v>196</v>
      </c>
      <c r="X3326" t="s">
        <v>37</v>
      </c>
      <c r="Y3326" t="s">
        <v>38</v>
      </c>
      <c r="Z3326" t="s">
        <v>575</v>
      </c>
      <c r="AA3326">
        <v>2007</v>
      </c>
      <c r="AB3326">
        <v>922</v>
      </c>
      <c r="AC3326">
        <v>6.5</v>
      </c>
      <c r="AD3326">
        <v>2.35</v>
      </c>
      <c r="AE3326">
        <v>0</v>
      </c>
    </row>
    <row r="3327" spans="1:31" x14ac:dyDescent="0.45">
      <c r="A3327" t="s">
        <v>28</v>
      </c>
      <c r="C3327" t="str">
        <f t="shared" ref="C3327:C3390" si="104">IF(J3327&lt;100000000,"other","blockbuster")</f>
        <v>other</v>
      </c>
      <c r="D3327">
        <v>47</v>
      </c>
      <c r="E3327">
        <v>23</v>
      </c>
      <c r="G3327">
        <v>265</v>
      </c>
      <c r="H3327" t="s">
        <v>15817</v>
      </c>
      <c r="I3327">
        <v>668</v>
      </c>
      <c r="J3327" s="1">
        <v>3000000</v>
      </c>
      <c r="L3327" s="1" t="e">
        <f>J3327/K3327</f>
        <v>#DIV/0!</v>
      </c>
      <c r="M3327" s="2" t="e">
        <f t="shared" si="103"/>
        <v>#DIV/0!</v>
      </c>
      <c r="N3327" t="s">
        <v>15818</v>
      </c>
      <c r="O3327" t="s">
        <v>3846</v>
      </c>
      <c r="P3327" t="s">
        <v>15819</v>
      </c>
      <c r="Q3327">
        <v>28190</v>
      </c>
      <c r="R3327">
        <v>1484</v>
      </c>
      <c r="S3327" t="s">
        <v>8433</v>
      </c>
      <c r="T3327">
        <v>0</v>
      </c>
      <c r="U3327" t="s">
        <v>15820</v>
      </c>
      <c r="V3327" t="s">
        <v>15821</v>
      </c>
      <c r="W3327">
        <v>73</v>
      </c>
      <c r="X3327" t="s">
        <v>37</v>
      </c>
      <c r="Y3327" t="s">
        <v>38</v>
      </c>
      <c r="Z3327" t="s">
        <v>1558</v>
      </c>
      <c r="AB3327">
        <v>296</v>
      </c>
      <c r="AC3327">
        <v>7.9</v>
      </c>
      <c r="AD3327">
        <v>2.35</v>
      </c>
      <c r="AE3327">
        <v>0</v>
      </c>
    </row>
    <row r="3328" spans="1:31" x14ac:dyDescent="0.45">
      <c r="A3328" t="s">
        <v>28</v>
      </c>
      <c r="B3328" t="s">
        <v>15822</v>
      </c>
      <c r="C3328" t="str">
        <f t="shared" si="104"/>
        <v>other</v>
      </c>
      <c r="D3328">
        <v>66</v>
      </c>
      <c r="E3328">
        <v>96</v>
      </c>
      <c r="F3328">
        <v>3</v>
      </c>
      <c r="G3328">
        <v>305</v>
      </c>
      <c r="H3328" t="s">
        <v>4399</v>
      </c>
      <c r="I3328">
        <v>2000</v>
      </c>
      <c r="J3328" s="1">
        <v>3000000</v>
      </c>
      <c r="K3328" s="1">
        <v>9000000</v>
      </c>
      <c r="L3328" s="1">
        <f>J3328/K3328</f>
        <v>0.33333333333333331</v>
      </c>
      <c r="M3328" s="2" t="str">
        <f t="shared" si="103"/>
        <v>other</v>
      </c>
      <c r="N3328" t="s">
        <v>329</v>
      </c>
      <c r="O3328" t="s">
        <v>6423</v>
      </c>
      <c r="P3328" t="s">
        <v>15823</v>
      </c>
      <c r="Q3328">
        <v>5228</v>
      </c>
      <c r="R3328">
        <v>2802</v>
      </c>
      <c r="S3328" t="s">
        <v>15824</v>
      </c>
      <c r="T3328">
        <v>5</v>
      </c>
      <c r="U3328" t="s">
        <v>15825</v>
      </c>
      <c r="V3328" t="s">
        <v>15826</v>
      </c>
      <c r="W3328">
        <v>38</v>
      </c>
      <c r="X3328" t="s">
        <v>37</v>
      </c>
      <c r="Y3328" t="s">
        <v>13237</v>
      </c>
      <c r="Z3328" t="s">
        <v>575</v>
      </c>
      <c r="AA3328">
        <v>2014</v>
      </c>
      <c r="AB3328">
        <v>368</v>
      </c>
      <c r="AC3328">
        <v>5.7</v>
      </c>
      <c r="AD3328">
        <v>2.35</v>
      </c>
      <c r="AE3328">
        <v>0</v>
      </c>
    </row>
    <row r="3329" spans="1:31" x14ac:dyDescent="0.45">
      <c r="A3329" t="s">
        <v>28</v>
      </c>
      <c r="B3329" t="s">
        <v>1314</v>
      </c>
      <c r="C3329" t="str">
        <f t="shared" si="104"/>
        <v>other</v>
      </c>
      <c r="D3329">
        <v>147</v>
      </c>
      <c r="E3329">
        <v>97</v>
      </c>
      <c r="F3329">
        <v>541</v>
      </c>
      <c r="G3329">
        <v>673</v>
      </c>
      <c r="H3329" t="s">
        <v>2294</v>
      </c>
      <c r="I3329">
        <v>967</v>
      </c>
      <c r="J3329" s="1">
        <v>2981638</v>
      </c>
      <c r="L3329" s="1" t="e">
        <f>J3329/K3329</f>
        <v>#DIV/0!</v>
      </c>
      <c r="M3329" s="2" t="e">
        <f t="shared" si="103"/>
        <v>#DIV/0!</v>
      </c>
      <c r="N3329" t="s">
        <v>872</v>
      </c>
      <c r="O3329" t="s">
        <v>4185</v>
      </c>
      <c r="P3329" t="s">
        <v>15827</v>
      </c>
      <c r="Q3329">
        <v>92924</v>
      </c>
      <c r="R3329">
        <v>4458</v>
      </c>
      <c r="S3329" t="s">
        <v>1597</v>
      </c>
      <c r="T3329">
        <v>3</v>
      </c>
      <c r="U3329" t="s">
        <v>15828</v>
      </c>
      <c r="V3329" t="s">
        <v>15829</v>
      </c>
      <c r="W3329">
        <v>339</v>
      </c>
      <c r="X3329" t="s">
        <v>37</v>
      </c>
      <c r="Y3329" t="s">
        <v>38</v>
      </c>
      <c r="Z3329" t="s">
        <v>575</v>
      </c>
      <c r="AA3329">
        <v>1987</v>
      </c>
      <c r="AB3329">
        <v>847</v>
      </c>
      <c r="AC3329">
        <v>7.2</v>
      </c>
      <c r="AD3329">
        <v>2.35</v>
      </c>
      <c r="AE3329">
        <v>0</v>
      </c>
    </row>
    <row r="3330" spans="1:31" x14ac:dyDescent="0.45">
      <c r="A3330" t="s">
        <v>28</v>
      </c>
      <c r="B3330" t="s">
        <v>4883</v>
      </c>
      <c r="C3330" t="str">
        <f t="shared" si="104"/>
        <v>other</v>
      </c>
      <c r="D3330">
        <v>273</v>
      </c>
      <c r="E3330">
        <v>112</v>
      </c>
      <c r="F3330">
        <v>108</v>
      </c>
      <c r="G3330">
        <v>175</v>
      </c>
      <c r="H3330" t="s">
        <v>7022</v>
      </c>
      <c r="I3330">
        <v>12000</v>
      </c>
      <c r="J3330" s="1">
        <v>2975649</v>
      </c>
      <c r="K3330" s="1">
        <v>7000000</v>
      </c>
      <c r="L3330" s="1">
        <f>J3330/K3330</f>
        <v>0.42509271428571427</v>
      </c>
      <c r="M3330" s="2" t="str">
        <f t="shared" si="103"/>
        <v>other</v>
      </c>
      <c r="N3330" t="s">
        <v>7827</v>
      </c>
      <c r="O3330" t="s">
        <v>296</v>
      </c>
      <c r="P3330" t="s">
        <v>15830</v>
      </c>
      <c r="Q3330">
        <v>67760</v>
      </c>
      <c r="R3330">
        <v>13172</v>
      </c>
      <c r="S3330" t="s">
        <v>15831</v>
      </c>
      <c r="T3330">
        <v>0</v>
      </c>
      <c r="U3330" t="s">
        <v>15832</v>
      </c>
      <c r="V3330" t="s">
        <v>15833</v>
      </c>
      <c r="W3330">
        <v>226</v>
      </c>
      <c r="X3330" t="s">
        <v>37</v>
      </c>
      <c r="Y3330" t="s">
        <v>38</v>
      </c>
      <c r="Z3330" t="s">
        <v>575</v>
      </c>
      <c r="AA3330">
        <v>2009</v>
      </c>
      <c r="AB3330">
        <v>628</v>
      </c>
      <c r="AC3330">
        <v>7.3</v>
      </c>
      <c r="AD3330">
        <v>2.35</v>
      </c>
      <c r="AE3330">
        <v>0</v>
      </c>
    </row>
    <row r="3331" spans="1:31" x14ac:dyDescent="0.45">
      <c r="A3331" t="s">
        <v>28</v>
      </c>
      <c r="B3331" t="s">
        <v>15834</v>
      </c>
      <c r="C3331" t="str">
        <f t="shared" si="104"/>
        <v>other</v>
      </c>
      <c r="D3331">
        <v>32</v>
      </c>
      <c r="E3331">
        <v>125</v>
      </c>
      <c r="F3331">
        <v>43</v>
      </c>
      <c r="G3331">
        <v>122</v>
      </c>
      <c r="H3331" t="s">
        <v>15835</v>
      </c>
      <c r="I3331">
        <v>563</v>
      </c>
      <c r="J3331" s="1">
        <v>2963012</v>
      </c>
      <c r="K3331" s="1">
        <v>8500000</v>
      </c>
      <c r="L3331" s="1">
        <f>J3331/K3331</f>
        <v>0.3485896470588235</v>
      </c>
      <c r="M3331" s="2" t="str">
        <f t="shared" ref="M3331:M3394" si="105">IF(L3331&lt;2,"other","blockbuster")</f>
        <v>other</v>
      </c>
      <c r="N3331" t="s">
        <v>7827</v>
      </c>
      <c r="O3331" t="s">
        <v>3878</v>
      </c>
      <c r="P3331" t="s">
        <v>15836</v>
      </c>
      <c r="Q3331">
        <v>6142</v>
      </c>
      <c r="R3331">
        <v>1097</v>
      </c>
      <c r="S3331" t="s">
        <v>15837</v>
      </c>
      <c r="T3331">
        <v>0</v>
      </c>
      <c r="U3331" t="s">
        <v>15838</v>
      </c>
      <c r="V3331" t="s">
        <v>15839</v>
      </c>
      <c r="W3331">
        <v>52</v>
      </c>
      <c r="X3331" t="s">
        <v>37</v>
      </c>
      <c r="Y3331" t="s">
        <v>38</v>
      </c>
      <c r="Z3331" t="s">
        <v>575</v>
      </c>
      <c r="AA3331">
        <v>1979</v>
      </c>
      <c r="AB3331">
        <v>236</v>
      </c>
      <c r="AC3331">
        <v>6.9</v>
      </c>
      <c r="AD3331">
        <v>1.85</v>
      </c>
      <c r="AE3331">
        <v>0</v>
      </c>
    </row>
    <row r="3332" spans="1:31" x14ac:dyDescent="0.45">
      <c r="A3332" t="s">
        <v>28</v>
      </c>
      <c r="B3332" t="s">
        <v>15840</v>
      </c>
      <c r="C3332" t="str">
        <f t="shared" si="104"/>
        <v>other</v>
      </c>
      <c r="D3332">
        <v>52</v>
      </c>
      <c r="E3332">
        <v>96</v>
      </c>
      <c r="F3332">
        <v>68</v>
      </c>
      <c r="G3332">
        <v>1000</v>
      </c>
      <c r="H3332" t="s">
        <v>3079</v>
      </c>
      <c r="I3332">
        <v>3000</v>
      </c>
      <c r="J3332" s="1">
        <v>2961991</v>
      </c>
      <c r="K3332" s="1">
        <v>8500000</v>
      </c>
      <c r="L3332" s="1">
        <f>J3332/K3332</f>
        <v>0.34846952941176473</v>
      </c>
      <c r="M3332" s="2" t="str">
        <f t="shared" si="105"/>
        <v>other</v>
      </c>
      <c r="N3332" t="s">
        <v>1661</v>
      </c>
      <c r="O3332" t="s">
        <v>646</v>
      </c>
      <c r="P3332" t="s">
        <v>15841</v>
      </c>
      <c r="Q3332">
        <v>7098</v>
      </c>
      <c r="R3332">
        <v>8097</v>
      </c>
      <c r="S3332" t="s">
        <v>2805</v>
      </c>
      <c r="T3332">
        <v>9</v>
      </c>
      <c r="U3332" t="s">
        <v>15842</v>
      </c>
      <c r="V3332" t="s">
        <v>15843</v>
      </c>
      <c r="W3332">
        <v>41</v>
      </c>
      <c r="X3332" t="s">
        <v>37</v>
      </c>
      <c r="Y3332" t="s">
        <v>38</v>
      </c>
      <c r="Z3332" t="s">
        <v>39</v>
      </c>
      <c r="AA3332">
        <v>2013</v>
      </c>
      <c r="AB3332">
        <v>1000</v>
      </c>
      <c r="AC3332">
        <v>5</v>
      </c>
      <c r="AD3332">
        <v>1.85</v>
      </c>
      <c r="AE3332">
        <v>0</v>
      </c>
    </row>
    <row r="3333" spans="1:31" x14ac:dyDescent="0.45">
      <c r="A3333" t="s">
        <v>28</v>
      </c>
      <c r="B3333" t="s">
        <v>15844</v>
      </c>
      <c r="C3333" t="str">
        <f t="shared" si="104"/>
        <v>other</v>
      </c>
      <c r="D3333">
        <v>107</v>
      </c>
      <c r="E3333">
        <v>98</v>
      </c>
      <c r="F3333">
        <v>35</v>
      </c>
      <c r="G3333">
        <v>170</v>
      </c>
      <c r="H3333" t="s">
        <v>15845</v>
      </c>
      <c r="I3333">
        <v>949</v>
      </c>
      <c r="J3333" s="1">
        <v>2957978</v>
      </c>
      <c r="K3333" s="1">
        <v>9000000</v>
      </c>
      <c r="L3333" s="1">
        <f>J3333/K3333</f>
        <v>0.32866422222222225</v>
      </c>
      <c r="M3333" s="2" t="str">
        <f t="shared" si="105"/>
        <v>other</v>
      </c>
      <c r="N3333" t="s">
        <v>14072</v>
      </c>
      <c r="O3333" t="s">
        <v>5729</v>
      </c>
      <c r="P3333" t="s">
        <v>15846</v>
      </c>
      <c r="Q3333">
        <v>24436</v>
      </c>
      <c r="R3333">
        <v>1510</v>
      </c>
      <c r="S3333" t="s">
        <v>15847</v>
      </c>
      <c r="T3333">
        <v>2</v>
      </c>
      <c r="U3333" t="s">
        <v>15848</v>
      </c>
      <c r="V3333" t="s">
        <v>15849</v>
      </c>
      <c r="W3333">
        <v>186</v>
      </c>
      <c r="X3333" t="s">
        <v>37</v>
      </c>
      <c r="Y3333" t="s">
        <v>1455</v>
      </c>
      <c r="Z3333" t="s">
        <v>90</v>
      </c>
      <c r="AA3333">
        <v>1968</v>
      </c>
      <c r="AB3333">
        <v>178</v>
      </c>
      <c r="AC3333">
        <v>5.9</v>
      </c>
      <c r="AD3333">
        <v>2.35</v>
      </c>
      <c r="AE3333">
        <v>0</v>
      </c>
    </row>
    <row r="3334" spans="1:31" x14ac:dyDescent="0.45">
      <c r="A3334" t="s">
        <v>28</v>
      </c>
      <c r="B3334" t="s">
        <v>15850</v>
      </c>
      <c r="C3334" t="str">
        <f t="shared" si="104"/>
        <v>other</v>
      </c>
      <c r="D3334">
        <v>6</v>
      </c>
      <c r="E3334">
        <v>92</v>
      </c>
      <c r="F3334">
        <v>8</v>
      </c>
      <c r="G3334">
        <v>3</v>
      </c>
      <c r="H3334" t="s">
        <v>15851</v>
      </c>
      <c r="I3334">
        <v>35</v>
      </c>
      <c r="J3334" s="1">
        <v>2956000</v>
      </c>
      <c r="K3334" s="1">
        <v>60000000</v>
      </c>
      <c r="L3334" s="1">
        <f>J3334/K3334</f>
        <v>4.9266666666666667E-2</v>
      </c>
      <c r="M3334" s="2" t="str">
        <f t="shared" si="105"/>
        <v>other</v>
      </c>
      <c r="N3334" t="s">
        <v>9343</v>
      </c>
      <c r="O3334" t="s">
        <v>15852</v>
      </c>
      <c r="P3334" t="s">
        <v>15853</v>
      </c>
      <c r="Q3334">
        <v>1984</v>
      </c>
      <c r="R3334">
        <v>47</v>
      </c>
      <c r="S3334" t="s">
        <v>15854</v>
      </c>
      <c r="T3334">
        <v>2</v>
      </c>
      <c r="U3334" t="s">
        <v>15855</v>
      </c>
      <c r="V3334" t="s">
        <v>15856</v>
      </c>
      <c r="W3334">
        <v>14</v>
      </c>
      <c r="X3334" t="s">
        <v>37</v>
      </c>
      <c r="Y3334" t="s">
        <v>12606</v>
      </c>
      <c r="Z3334" t="s">
        <v>90</v>
      </c>
      <c r="AA3334">
        <v>1990</v>
      </c>
      <c r="AB3334">
        <v>6</v>
      </c>
      <c r="AC3334">
        <v>6.7</v>
      </c>
      <c r="AD3334">
        <v>2.35</v>
      </c>
      <c r="AE3334">
        <v>0</v>
      </c>
    </row>
    <row r="3335" spans="1:31" x14ac:dyDescent="0.45">
      <c r="A3335" t="s">
        <v>28</v>
      </c>
      <c r="B3335" t="s">
        <v>8181</v>
      </c>
      <c r="C3335" t="str">
        <f t="shared" si="104"/>
        <v>other</v>
      </c>
      <c r="D3335">
        <v>175</v>
      </c>
      <c r="E3335">
        <v>103</v>
      </c>
      <c r="F3335">
        <v>729</v>
      </c>
      <c r="G3335">
        <v>133</v>
      </c>
      <c r="H3335" t="s">
        <v>3359</v>
      </c>
      <c r="I3335">
        <v>2000</v>
      </c>
      <c r="J3335" s="1">
        <v>2955039</v>
      </c>
      <c r="K3335" s="1">
        <v>8000000</v>
      </c>
      <c r="L3335" s="1">
        <f>J3335/K3335</f>
        <v>0.36937987500000002</v>
      </c>
      <c r="M3335" s="2" t="str">
        <f t="shared" si="105"/>
        <v>other</v>
      </c>
      <c r="N3335" t="s">
        <v>2517</v>
      </c>
      <c r="O3335" t="s">
        <v>892</v>
      </c>
      <c r="P3335" t="s">
        <v>15857</v>
      </c>
      <c r="Q3335">
        <v>73640</v>
      </c>
      <c r="R3335">
        <v>3516</v>
      </c>
      <c r="S3335" t="s">
        <v>15858</v>
      </c>
      <c r="T3335">
        <v>0</v>
      </c>
      <c r="U3335" t="s">
        <v>15859</v>
      </c>
      <c r="V3335" t="s">
        <v>15860</v>
      </c>
      <c r="W3335">
        <v>441</v>
      </c>
      <c r="X3335" t="s">
        <v>37</v>
      </c>
      <c r="Y3335" t="s">
        <v>38</v>
      </c>
      <c r="Z3335" t="s">
        <v>575</v>
      </c>
      <c r="AA3335">
        <v>1999</v>
      </c>
      <c r="AB3335">
        <v>841</v>
      </c>
      <c r="AC3335">
        <v>7.3</v>
      </c>
      <c r="AD3335">
        <v>2.35</v>
      </c>
      <c r="AE3335">
        <v>0</v>
      </c>
    </row>
    <row r="3336" spans="1:31" x14ac:dyDescent="0.45">
      <c r="A3336" t="s">
        <v>28</v>
      </c>
      <c r="B3336" t="s">
        <v>10296</v>
      </c>
      <c r="C3336" t="str">
        <f t="shared" si="104"/>
        <v>other</v>
      </c>
      <c r="D3336">
        <v>167</v>
      </c>
      <c r="E3336">
        <v>122</v>
      </c>
      <c r="F3336">
        <v>300</v>
      </c>
      <c r="G3336">
        <v>341</v>
      </c>
      <c r="H3336" t="s">
        <v>3429</v>
      </c>
      <c r="I3336">
        <v>579</v>
      </c>
      <c r="J3336" s="1">
        <v>2954405</v>
      </c>
      <c r="L3336" s="1" t="e">
        <f>J3336/K3336</f>
        <v>#DIV/0!</v>
      </c>
      <c r="M3336" s="2" t="e">
        <f t="shared" si="105"/>
        <v>#DIV/0!</v>
      </c>
      <c r="N3336" t="s">
        <v>3399</v>
      </c>
      <c r="O3336" t="s">
        <v>4046</v>
      </c>
      <c r="P3336" t="s">
        <v>15861</v>
      </c>
      <c r="Q3336">
        <v>16530</v>
      </c>
      <c r="R3336">
        <v>1637</v>
      </c>
      <c r="S3336" t="s">
        <v>1349</v>
      </c>
      <c r="T3336">
        <v>1</v>
      </c>
      <c r="U3336" t="s">
        <v>15862</v>
      </c>
      <c r="V3336" t="s">
        <v>15863</v>
      </c>
      <c r="W3336">
        <v>117</v>
      </c>
      <c r="X3336" t="s">
        <v>37</v>
      </c>
      <c r="Y3336" t="s">
        <v>38</v>
      </c>
      <c r="Z3336" t="s">
        <v>39</v>
      </c>
      <c r="AA3336">
        <v>2006</v>
      </c>
      <c r="AB3336">
        <v>405</v>
      </c>
      <c r="AC3336">
        <v>7.6</v>
      </c>
      <c r="AD3336">
        <v>1.85</v>
      </c>
      <c r="AE3336">
        <v>0</v>
      </c>
    </row>
    <row r="3337" spans="1:31" x14ac:dyDescent="0.45">
      <c r="A3337" t="s">
        <v>28</v>
      </c>
      <c r="B3337" t="s">
        <v>15864</v>
      </c>
      <c r="C3337" t="str">
        <f t="shared" si="104"/>
        <v>other</v>
      </c>
      <c r="D3337">
        <v>132</v>
      </c>
      <c r="E3337">
        <v>101</v>
      </c>
      <c r="F3337">
        <v>17</v>
      </c>
      <c r="G3337">
        <v>429</v>
      </c>
      <c r="H3337" t="s">
        <v>3887</v>
      </c>
      <c r="I3337">
        <v>35000</v>
      </c>
      <c r="J3337" s="1">
        <v>2938208</v>
      </c>
      <c r="K3337" s="1">
        <v>8500000</v>
      </c>
      <c r="L3337" s="1">
        <f>J3337/K3337</f>
        <v>0.34567152941176471</v>
      </c>
      <c r="M3337" s="2" t="str">
        <f t="shared" si="105"/>
        <v>other</v>
      </c>
      <c r="N3337" t="s">
        <v>1661</v>
      </c>
      <c r="O3337" t="s">
        <v>2159</v>
      </c>
      <c r="P3337" t="s">
        <v>15865</v>
      </c>
      <c r="Q3337">
        <v>51326</v>
      </c>
      <c r="R3337">
        <v>36892</v>
      </c>
      <c r="S3337" t="s">
        <v>10910</v>
      </c>
      <c r="T3337">
        <v>4</v>
      </c>
      <c r="U3337" t="s">
        <v>15866</v>
      </c>
      <c r="V3337" t="s">
        <v>15867</v>
      </c>
      <c r="W3337">
        <v>116</v>
      </c>
      <c r="X3337" t="s">
        <v>37</v>
      </c>
      <c r="Y3337" t="s">
        <v>38</v>
      </c>
      <c r="Z3337" t="s">
        <v>39</v>
      </c>
      <c r="AA3337">
        <v>2015</v>
      </c>
      <c r="AB3337">
        <v>966</v>
      </c>
      <c r="AC3337">
        <v>6.5</v>
      </c>
      <c r="AD3337">
        <v>2.35</v>
      </c>
      <c r="AE3337">
        <v>0</v>
      </c>
    </row>
    <row r="3338" spans="1:31" x14ac:dyDescent="0.45">
      <c r="A3338" t="s">
        <v>28</v>
      </c>
      <c r="B3338" t="s">
        <v>12113</v>
      </c>
      <c r="C3338" t="str">
        <f t="shared" si="104"/>
        <v>other</v>
      </c>
      <c r="D3338">
        <v>66</v>
      </c>
      <c r="E3338">
        <v>104</v>
      </c>
      <c r="F3338">
        <v>170</v>
      </c>
      <c r="G3338">
        <v>202</v>
      </c>
      <c r="H3338" t="s">
        <v>15868</v>
      </c>
      <c r="I3338">
        <v>736</v>
      </c>
      <c r="J3338" s="1">
        <v>2926565</v>
      </c>
      <c r="K3338" s="1">
        <v>22000000</v>
      </c>
      <c r="L3338" s="1">
        <f>J3338/K3338</f>
        <v>0.13302568181818181</v>
      </c>
      <c r="M3338" s="2" t="str">
        <f t="shared" si="105"/>
        <v>other</v>
      </c>
      <c r="N3338" t="s">
        <v>7827</v>
      </c>
      <c r="O3338" t="s">
        <v>7029</v>
      </c>
      <c r="P3338" t="s">
        <v>15869</v>
      </c>
      <c r="Q3338">
        <v>19412</v>
      </c>
      <c r="R3338">
        <v>1854</v>
      </c>
      <c r="S3338" t="s">
        <v>15870</v>
      </c>
      <c r="T3338">
        <v>1</v>
      </c>
      <c r="U3338" t="s">
        <v>15871</v>
      </c>
      <c r="V3338" t="s">
        <v>15872</v>
      </c>
      <c r="W3338">
        <v>308</v>
      </c>
      <c r="X3338" t="s">
        <v>37</v>
      </c>
      <c r="Y3338" t="s">
        <v>38</v>
      </c>
      <c r="Z3338" t="s">
        <v>39</v>
      </c>
      <c r="AA3338">
        <v>2001</v>
      </c>
      <c r="AB3338">
        <v>218</v>
      </c>
      <c r="AC3338">
        <v>2.1</v>
      </c>
      <c r="AD3338">
        <v>2.35</v>
      </c>
      <c r="AE3338">
        <v>0</v>
      </c>
    </row>
    <row r="3339" spans="1:31" x14ac:dyDescent="0.45">
      <c r="A3339" t="s">
        <v>28</v>
      </c>
      <c r="B3339" t="s">
        <v>15873</v>
      </c>
      <c r="C3339" t="str">
        <f t="shared" si="104"/>
        <v>other</v>
      </c>
      <c r="D3339">
        <v>79</v>
      </c>
      <c r="E3339">
        <v>101</v>
      </c>
      <c r="F3339">
        <v>14</v>
      </c>
      <c r="G3339">
        <v>559</v>
      </c>
      <c r="H3339" t="s">
        <v>7502</v>
      </c>
      <c r="I3339">
        <v>1000</v>
      </c>
      <c r="J3339" s="1">
        <v>2921738</v>
      </c>
      <c r="K3339" s="1">
        <v>9000000</v>
      </c>
      <c r="L3339" s="1">
        <f>J3339/K3339</f>
        <v>0.32463755555555557</v>
      </c>
      <c r="M3339" s="2" t="str">
        <f t="shared" si="105"/>
        <v>other</v>
      </c>
      <c r="N3339" t="s">
        <v>6122</v>
      </c>
      <c r="O3339" t="s">
        <v>3734</v>
      </c>
      <c r="P3339" t="s">
        <v>15874</v>
      </c>
      <c r="Q3339">
        <v>13167</v>
      </c>
      <c r="R3339">
        <v>3164</v>
      </c>
      <c r="S3339" t="s">
        <v>15875</v>
      </c>
      <c r="T3339">
        <v>0</v>
      </c>
      <c r="U3339" t="s">
        <v>15876</v>
      </c>
      <c r="V3339" t="s">
        <v>15877</v>
      </c>
      <c r="W3339">
        <v>57</v>
      </c>
      <c r="X3339" t="s">
        <v>37</v>
      </c>
      <c r="Y3339" t="s">
        <v>38</v>
      </c>
      <c r="Z3339" t="s">
        <v>575</v>
      </c>
      <c r="AA3339">
        <v>2013</v>
      </c>
      <c r="AB3339">
        <v>907</v>
      </c>
      <c r="AC3339">
        <v>5.3</v>
      </c>
      <c r="AD3339">
        <v>2.35</v>
      </c>
      <c r="AE3339">
        <v>0</v>
      </c>
    </row>
    <row r="3340" spans="1:31" x14ac:dyDescent="0.45">
      <c r="A3340" t="s">
        <v>28</v>
      </c>
      <c r="B3340" t="s">
        <v>15878</v>
      </c>
      <c r="C3340" t="str">
        <f t="shared" si="104"/>
        <v>other</v>
      </c>
      <c r="D3340">
        <v>15</v>
      </c>
      <c r="E3340">
        <v>135</v>
      </c>
      <c r="F3340">
        <v>0</v>
      </c>
      <c r="G3340">
        <v>13</v>
      </c>
      <c r="H3340" t="s">
        <v>15879</v>
      </c>
      <c r="I3340">
        <v>28</v>
      </c>
      <c r="J3340" s="1">
        <v>2912363</v>
      </c>
      <c r="K3340" s="1">
        <v>8000000</v>
      </c>
      <c r="L3340" s="1">
        <f>J3340/K3340</f>
        <v>0.364045375</v>
      </c>
      <c r="M3340" s="2" t="str">
        <f t="shared" si="105"/>
        <v>other</v>
      </c>
      <c r="N3340" t="s">
        <v>767</v>
      </c>
      <c r="O3340" t="s">
        <v>15880</v>
      </c>
      <c r="P3340" t="s">
        <v>15881</v>
      </c>
      <c r="Q3340">
        <v>3290</v>
      </c>
      <c r="R3340">
        <v>97</v>
      </c>
      <c r="S3340" t="s">
        <v>12687</v>
      </c>
      <c r="T3340">
        <v>0</v>
      </c>
      <c r="U3340" t="s">
        <v>15882</v>
      </c>
      <c r="V3340" t="s">
        <v>15883</v>
      </c>
      <c r="W3340">
        <v>17</v>
      </c>
      <c r="X3340" t="s">
        <v>12690</v>
      </c>
      <c r="Y3340" t="s">
        <v>5684</v>
      </c>
      <c r="AA3340">
        <v>2003</v>
      </c>
      <c r="AB3340">
        <v>15</v>
      </c>
      <c r="AC3340">
        <v>7.2</v>
      </c>
      <c r="AD3340">
        <v>2.35</v>
      </c>
      <c r="AE3340">
        <v>0</v>
      </c>
    </row>
    <row r="3341" spans="1:31" x14ac:dyDescent="0.45">
      <c r="A3341" t="s">
        <v>28</v>
      </c>
      <c r="B3341" t="s">
        <v>14285</v>
      </c>
      <c r="C3341" t="str">
        <f t="shared" si="104"/>
        <v>other</v>
      </c>
      <c r="D3341">
        <v>222</v>
      </c>
      <c r="E3341">
        <v>119</v>
      </c>
      <c r="F3341">
        <v>319</v>
      </c>
      <c r="G3341">
        <v>179</v>
      </c>
      <c r="H3341" t="s">
        <v>11743</v>
      </c>
      <c r="I3341">
        <v>2000</v>
      </c>
      <c r="J3341" s="1">
        <v>2899970</v>
      </c>
      <c r="K3341" s="1">
        <v>8500000</v>
      </c>
      <c r="L3341" s="1">
        <f>J3341/K3341</f>
        <v>0.34117294117647057</v>
      </c>
      <c r="M3341" s="2" t="str">
        <f t="shared" si="105"/>
        <v>other</v>
      </c>
      <c r="N3341" t="s">
        <v>6316</v>
      </c>
      <c r="O3341" t="s">
        <v>1390</v>
      </c>
      <c r="P3341" t="s">
        <v>15884</v>
      </c>
      <c r="Q3341">
        <v>21360</v>
      </c>
      <c r="R3341">
        <v>3279</v>
      </c>
      <c r="S3341" t="s">
        <v>15885</v>
      </c>
      <c r="T3341">
        <v>0</v>
      </c>
      <c r="U3341" t="s">
        <v>15886</v>
      </c>
      <c r="V3341" t="s">
        <v>15887</v>
      </c>
      <c r="W3341">
        <v>110</v>
      </c>
      <c r="X3341" t="s">
        <v>37</v>
      </c>
      <c r="Y3341" t="s">
        <v>56</v>
      </c>
      <c r="Z3341" t="s">
        <v>90</v>
      </c>
      <c r="AA3341">
        <v>2009</v>
      </c>
      <c r="AB3341">
        <v>552</v>
      </c>
      <c r="AC3341">
        <v>7</v>
      </c>
      <c r="AD3341">
        <v>1.85</v>
      </c>
      <c r="AE3341">
        <v>0</v>
      </c>
    </row>
    <row r="3342" spans="1:31" x14ac:dyDescent="0.45">
      <c r="A3342" t="s">
        <v>28</v>
      </c>
      <c r="B3342" t="s">
        <v>14694</v>
      </c>
      <c r="C3342" t="str">
        <f t="shared" si="104"/>
        <v>other</v>
      </c>
      <c r="D3342">
        <v>210</v>
      </c>
      <c r="E3342">
        <v>128</v>
      </c>
      <c r="F3342">
        <v>160</v>
      </c>
      <c r="G3342">
        <v>81</v>
      </c>
      <c r="H3342" t="s">
        <v>15888</v>
      </c>
      <c r="I3342">
        <v>8000</v>
      </c>
      <c r="J3342" s="1">
        <v>2892582</v>
      </c>
      <c r="K3342" s="1">
        <v>12000000</v>
      </c>
      <c r="L3342" s="1">
        <f>J3342/K3342</f>
        <v>0.2410485</v>
      </c>
      <c r="M3342" s="2" t="str">
        <f t="shared" si="105"/>
        <v>other</v>
      </c>
      <c r="N3342" t="s">
        <v>1816</v>
      </c>
      <c r="O3342" t="s">
        <v>14696</v>
      </c>
      <c r="P3342" t="s">
        <v>15889</v>
      </c>
      <c r="Q3342">
        <v>69759</v>
      </c>
      <c r="R3342">
        <v>8532</v>
      </c>
      <c r="S3342" t="s">
        <v>15890</v>
      </c>
      <c r="T3342">
        <v>2</v>
      </c>
      <c r="U3342" t="s">
        <v>15891</v>
      </c>
      <c r="V3342" t="s">
        <v>15892</v>
      </c>
      <c r="W3342">
        <v>235</v>
      </c>
      <c r="X3342" t="s">
        <v>5601</v>
      </c>
      <c r="Y3342" t="s">
        <v>5602</v>
      </c>
      <c r="Z3342" t="s">
        <v>39</v>
      </c>
      <c r="AA3342">
        <v>2010</v>
      </c>
      <c r="AB3342">
        <v>327</v>
      </c>
      <c r="AC3342">
        <v>8</v>
      </c>
      <c r="AD3342">
        <v>2.35</v>
      </c>
      <c r="AE3342">
        <v>0</v>
      </c>
    </row>
    <row r="3343" spans="1:31" x14ac:dyDescent="0.45">
      <c r="A3343" t="s">
        <v>28</v>
      </c>
      <c r="B3343" t="s">
        <v>10088</v>
      </c>
      <c r="C3343" t="str">
        <f t="shared" si="104"/>
        <v>other</v>
      </c>
      <c r="D3343">
        <v>60</v>
      </c>
      <c r="E3343">
        <v>107</v>
      </c>
      <c r="F3343">
        <v>71</v>
      </c>
      <c r="G3343">
        <v>304</v>
      </c>
      <c r="H3343" t="s">
        <v>4518</v>
      </c>
      <c r="I3343">
        <v>967</v>
      </c>
      <c r="J3343" s="1">
        <v>2882062</v>
      </c>
      <c r="K3343" s="1">
        <v>8200000</v>
      </c>
      <c r="L3343" s="1">
        <f>J3343/K3343</f>
        <v>0.3514709756097561</v>
      </c>
      <c r="M3343" s="2" t="str">
        <f t="shared" si="105"/>
        <v>other</v>
      </c>
      <c r="N3343" t="s">
        <v>7827</v>
      </c>
      <c r="O3343" t="s">
        <v>4185</v>
      </c>
      <c r="P3343" t="s">
        <v>10089</v>
      </c>
      <c r="Q3343">
        <v>51459</v>
      </c>
      <c r="R3343">
        <v>1962</v>
      </c>
      <c r="S3343" t="s">
        <v>10090</v>
      </c>
      <c r="T3343">
        <v>0</v>
      </c>
      <c r="U3343" t="s">
        <v>10091</v>
      </c>
      <c r="V3343" t="s">
        <v>10092</v>
      </c>
      <c r="W3343">
        <v>113</v>
      </c>
      <c r="X3343" t="s">
        <v>37</v>
      </c>
      <c r="Y3343" t="s">
        <v>38</v>
      </c>
      <c r="Z3343" t="s">
        <v>90</v>
      </c>
      <c r="AA3343">
        <v>1984</v>
      </c>
      <c r="AB3343">
        <v>455</v>
      </c>
      <c r="AC3343">
        <v>6.5</v>
      </c>
      <c r="AD3343">
        <v>1.85</v>
      </c>
      <c r="AE3343">
        <v>0</v>
      </c>
    </row>
    <row r="3344" spans="1:31" x14ac:dyDescent="0.45">
      <c r="A3344" t="s">
        <v>28</v>
      </c>
      <c r="B3344" t="s">
        <v>11351</v>
      </c>
      <c r="C3344" t="str">
        <f t="shared" si="104"/>
        <v>other</v>
      </c>
      <c r="D3344">
        <v>346</v>
      </c>
      <c r="E3344">
        <v>106</v>
      </c>
      <c r="F3344">
        <v>78</v>
      </c>
      <c r="I3344">
        <v>0</v>
      </c>
      <c r="J3344" s="1">
        <v>2869369</v>
      </c>
      <c r="K3344" s="1">
        <v>9000000</v>
      </c>
      <c r="L3344" s="1">
        <f>J3344/K3344</f>
        <v>0.31881877777777778</v>
      </c>
      <c r="M3344" s="2" t="str">
        <f t="shared" si="105"/>
        <v>other</v>
      </c>
      <c r="N3344" t="s">
        <v>1013</v>
      </c>
      <c r="O3344" t="s">
        <v>4031</v>
      </c>
      <c r="P3344" t="s">
        <v>15893</v>
      </c>
      <c r="Q3344">
        <v>59545</v>
      </c>
      <c r="R3344">
        <v>0</v>
      </c>
      <c r="T3344">
        <v>0</v>
      </c>
      <c r="U3344" t="s">
        <v>15894</v>
      </c>
      <c r="V3344" t="s">
        <v>15895</v>
      </c>
      <c r="W3344">
        <v>312</v>
      </c>
      <c r="X3344" t="s">
        <v>37</v>
      </c>
      <c r="Y3344" t="s">
        <v>38</v>
      </c>
      <c r="Z3344" t="s">
        <v>39</v>
      </c>
      <c r="AA3344">
        <v>2013</v>
      </c>
      <c r="AC3344">
        <v>6.9</v>
      </c>
      <c r="AD3344">
        <v>2.35</v>
      </c>
      <c r="AE3344">
        <v>0</v>
      </c>
    </row>
    <row r="3345" spans="1:31" x14ac:dyDescent="0.45">
      <c r="A3345" t="s">
        <v>28</v>
      </c>
      <c r="B3345" t="s">
        <v>15896</v>
      </c>
      <c r="C3345" t="str">
        <f t="shared" si="104"/>
        <v>other</v>
      </c>
      <c r="D3345">
        <v>46</v>
      </c>
      <c r="E3345">
        <v>126</v>
      </c>
      <c r="F3345">
        <v>407</v>
      </c>
      <c r="G3345">
        <v>39</v>
      </c>
      <c r="H3345" t="s">
        <v>15897</v>
      </c>
      <c r="I3345">
        <v>638</v>
      </c>
      <c r="J3345" s="1">
        <v>2859955</v>
      </c>
      <c r="K3345" s="1">
        <v>8000000</v>
      </c>
      <c r="L3345" s="1">
        <f>J3345/K3345</f>
        <v>0.35749437499999998</v>
      </c>
      <c r="M3345" s="2" t="str">
        <f t="shared" si="105"/>
        <v>other</v>
      </c>
      <c r="N3345" t="s">
        <v>1816</v>
      </c>
      <c r="O3345" t="s">
        <v>1335</v>
      </c>
      <c r="P3345" t="s">
        <v>15898</v>
      </c>
      <c r="Q3345">
        <v>5158</v>
      </c>
      <c r="R3345">
        <v>823</v>
      </c>
      <c r="S3345" t="s">
        <v>15899</v>
      </c>
      <c r="T3345">
        <v>0</v>
      </c>
      <c r="U3345" t="s">
        <v>15900</v>
      </c>
      <c r="V3345" t="s">
        <v>15901</v>
      </c>
      <c r="W3345">
        <v>140</v>
      </c>
      <c r="X3345" t="s">
        <v>37</v>
      </c>
      <c r="Y3345" t="s">
        <v>38</v>
      </c>
      <c r="Z3345" t="s">
        <v>575</v>
      </c>
      <c r="AA3345">
        <v>1999</v>
      </c>
      <c r="AB3345">
        <v>107</v>
      </c>
      <c r="AC3345">
        <v>7.1</v>
      </c>
      <c r="AD3345">
        <v>1.85</v>
      </c>
      <c r="AE3345">
        <v>0</v>
      </c>
    </row>
    <row r="3346" spans="1:31" x14ac:dyDescent="0.45">
      <c r="A3346" t="s">
        <v>28</v>
      </c>
      <c r="B3346" t="s">
        <v>15902</v>
      </c>
      <c r="C3346" t="str">
        <f t="shared" si="104"/>
        <v>other</v>
      </c>
      <c r="D3346">
        <v>15</v>
      </c>
      <c r="E3346">
        <v>128</v>
      </c>
      <c r="F3346">
        <v>11</v>
      </c>
      <c r="G3346">
        <v>119</v>
      </c>
      <c r="H3346" t="s">
        <v>15903</v>
      </c>
      <c r="I3346">
        <v>3000</v>
      </c>
      <c r="J3346" s="1">
        <v>2856622</v>
      </c>
      <c r="L3346" s="1" t="e">
        <f>J3346/K3346</f>
        <v>#DIV/0!</v>
      </c>
      <c r="M3346" s="2" t="e">
        <f t="shared" si="105"/>
        <v>#DIV/0!</v>
      </c>
      <c r="N3346" t="s">
        <v>1405</v>
      </c>
      <c r="O3346" t="s">
        <v>15576</v>
      </c>
      <c r="P3346" t="s">
        <v>15904</v>
      </c>
      <c r="Q3346">
        <v>13577</v>
      </c>
      <c r="R3346">
        <v>4004</v>
      </c>
      <c r="S3346" t="s">
        <v>14749</v>
      </c>
      <c r="T3346">
        <v>2</v>
      </c>
      <c r="U3346" t="s">
        <v>15905</v>
      </c>
      <c r="V3346" t="s">
        <v>15906</v>
      </c>
      <c r="W3346">
        <v>47</v>
      </c>
      <c r="X3346" t="s">
        <v>5601</v>
      </c>
      <c r="Y3346" t="s">
        <v>5602</v>
      </c>
      <c r="AA3346">
        <v>2007</v>
      </c>
      <c r="AB3346">
        <v>687</v>
      </c>
      <c r="AC3346">
        <v>7.3</v>
      </c>
      <c r="AE3346">
        <v>0</v>
      </c>
    </row>
    <row r="3347" spans="1:31" x14ac:dyDescent="0.45">
      <c r="A3347" t="s">
        <v>28</v>
      </c>
      <c r="B3347" t="s">
        <v>15907</v>
      </c>
      <c r="C3347" t="str">
        <f t="shared" si="104"/>
        <v>other</v>
      </c>
      <c r="D3347">
        <v>169</v>
      </c>
      <c r="E3347">
        <v>127</v>
      </c>
      <c r="F3347">
        <v>644</v>
      </c>
      <c r="G3347">
        <v>6</v>
      </c>
      <c r="H3347" t="s">
        <v>15908</v>
      </c>
      <c r="I3347">
        <v>97</v>
      </c>
      <c r="J3347" s="1">
        <v>2850263</v>
      </c>
      <c r="L3347" s="1" t="e">
        <f>J3347/K3347</f>
        <v>#DIV/0!</v>
      </c>
      <c r="M3347" s="2" t="e">
        <f t="shared" si="105"/>
        <v>#DIV/0!</v>
      </c>
      <c r="N3347" t="s">
        <v>3386</v>
      </c>
      <c r="O3347" t="s">
        <v>15909</v>
      </c>
      <c r="P3347" t="s">
        <v>15910</v>
      </c>
      <c r="Q3347">
        <v>36846</v>
      </c>
      <c r="R3347">
        <v>128</v>
      </c>
      <c r="S3347" t="s">
        <v>15911</v>
      </c>
      <c r="T3347">
        <v>1</v>
      </c>
      <c r="U3347" t="s">
        <v>15912</v>
      </c>
      <c r="V3347" t="s">
        <v>15913</v>
      </c>
      <c r="W3347">
        <v>222</v>
      </c>
      <c r="X3347" t="s">
        <v>37</v>
      </c>
      <c r="Y3347" t="s">
        <v>7977</v>
      </c>
      <c r="Z3347" t="s">
        <v>4820</v>
      </c>
      <c r="AA3347">
        <v>2006</v>
      </c>
      <c r="AB3347">
        <v>8</v>
      </c>
      <c r="AC3347">
        <v>7.5</v>
      </c>
      <c r="AD3347">
        <v>1.85</v>
      </c>
      <c r="AE3347">
        <v>0</v>
      </c>
    </row>
    <row r="3348" spans="1:31" x14ac:dyDescent="0.45">
      <c r="A3348" t="s">
        <v>28</v>
      </c>
      <c r="B3348" t="s">
        <v>15914</v>
      </c>
      <c r="C3348" t="str">
        <f t="shared" si="104"/>
        <v>other</v>
      </c>
      <c r="D3348">
        <v>25</v>
      </c>
      <c r="E3348">
        <v>160</v>
      </c>
      <c r="F3348">
        <v>0</v>
      </c>
      <c r="G3348">
        <v>417</v>
      </c>
      <c r="H3348" t="s">
        <v>15915</v>
      </c>
      <c r="I3348">
        <v>964</v>
      </c>
      <c r="J3348" s="1">
        <v>2849142</v>
      </c>
      <c r="L3348" s="1" t="e">
        <f>J3348/K3348</f>
        <v>#DIV/0!</v>
      </c>
      <c r="M3348" s="2" t="e">
        <f t="shared" si="105"/>
        <v>#DIV/0!</v>
      </c>
      <c r="N3348" t="s">
        <v>3454</v>
      </c>
      <c r="O3348" t="s">
        <v>15916</v>
      </c>
      <c r="P3348" t="s">
        <v>15917</v>
      </c>
      <c r="Q3348">
        <v>25122</v>
      </c>
      <c r="R3348">
        <v>2350</v>
      </c>
      <c r="S3348" t="s">
        <v>15918</v>
      </c>
      <c r="T3348">
        <v>2</v>
      </c>
      <c r="U3348" t="s">
        <v>15919</v>
      </c>
      <c r="V3348" t="s">
        <v>15920</v>
      </c>
      <c r="W3348">
        <v>102</v>
      </c>
      <c r="X3348" t="s">
        <v>5601</v>
      </c>
      <c r="Y3348" t="s">
        <v>5602</v>
      </c>
      <c r="Z3348" t="s">
        <v>4820</v>
      </c>
      <c r="AA3348">
        <v>2013</v>
      </c>
      <c r="AB3348">
        <v>551</v>
      </c>
      <c r="AC3348">
        <v>6.9</v>
      </c>
      <c r="AE3348">
        <v>0</v>
      </c>
    </row>
    <row r="3349" spans="1:31" x14ac:dyDescent="0.45">
      <c r="A3349" t="s">
        <v>28</v>
      </c>
      <c r="B3349" t="s">
        <v>6224</v>
      </c>
      <c r="C3349" t="str">
        <f t="shared" si="104"/>
        <v>other</v>
      </c>
      <c r="D3349">
        <v>81</v>
      </c>
      <c r="E3349">
        <v>126</v>
      </c>
      <c r="F3349">
        <v>80</v>
      </c>
      <c r="G3349">
        <v>225</v>
      </c>
      <c r="H3349" t="s">
        <v>6225</v>
      </c>
      <c r="I3349">
        <v>668</v>
      </c>
      <c r="J3349" s="1">
        <v>2848578</v>
      </c>
      <c r="K3349" s="1">
        <v>8000000</v>
      </c>
      <c r="L3349" s="1">
        <f>J3349/K3349</f>
        <v>0.35607224999999998</v>
      </c>
      <c r="M3349" s="2" t="str">
        <f t="shared" si="105"/>
        <v>other</v>
      </c>
      <c r="N3349" t="s">
        <v>6226</v>
      </c>
      <c r="O3349" t="s">
        <v>6011</v>
      </c>
      <c r="P3349" t="s">
        <v>6227</v>
      </c>
      <c r="Q3349">
        <v>126916</v>
      </c>
      <c r="R3349">
        <v>2004</v>
      </c>
      <c r="S3349" t="s">
        <v>6228</v>
      </c>
      <c r="T3349">
        <v>0</v>
      </c>
      <c r="U3349" t="s">
        <v>6229</v>
      </c>
      <c r="V3349" t="s">
        <v>6230</v>
      </c>
      <c r="W3349">
        <v>235</v>
      </c>
      <c r="X3349" t="s">
        <v>37</v>
      </c>
      <c r="Y3349" t="s">
        <v>38</v>
      </c>
      <c r="Z3349" t="s">
        <v>90</v>
      </c>
      <c r="AA3349">
        <v>1984</v>
      </c>
      <c r="AB3349">
        <v>641</v>
      </c>
      <c r="AC3349">
        <v>7.2</v>
      </c>
      <c r="AD3349">
        <v>1.85</v>
      </c>
      <c r="AE3349">
        <v>0</v>
      </c>
    </row>
    <row r="3350" spans="1:31" x14ac:dyDescent="0.45">
      <c r="A3350" t="s">
        <v>28</v>
      </c>
      <c r="B3350" t="s">
        <v>15921</v>
      </c>
      <c r="C3350" t="str">
        <f t="shared" si="104"/>
        <v>other</v>
      </c>
      <c r="D3350">
        <v>54</v>
      </c>
      <c r="E3350">
        <v>171</v>
      </c>
      <c r="F3350">
        <v>54</v>
      </c>
      <c r="G3350">
        <v>346</v>
      </c>
      <c r="H3350" t="s">
        <v>15922</v>
      </c>
      <c r="I3350">
        <v>440</v>
      </c>
      <c r="J3350" s="1">
        <v>2840417</v>
      </c>
      <c r="K3350" s="1">
        <v>7623000</v>
      </c>
      <c r="L3350" s="1">
        <f>J3350/K3350</f>
        <v>0.37261143906598454</v>
      </c>
      <c r="M3350" s="2" t="str">
        <f t="shared" si="105"/>
        <v>other</v>
      </c>
      <c r="N3350" t="s">
        <v>6103</v>
      </c>
      <c r="O3350" t="s">
        <v>15923</v>
      </c>
      <c r="P3350" t="s">
        <v>15924</v>
      </c>
      <c r="Q3350">
        <v>9808</v>
      </c>
      <c r="R3350">
        <v>1373</v>
      </c>
      <c r="S3350" t="s">
        <v>15925</v>
      </c>
      <c r="T3350">
        <v>0</v>
      </c>
      <c r="U3350" t="s">
        <v>15926</v>
      </c>
      <c r="V3350" t="s">
        <v>15927</v>
      </c>
      <c r="W3350">
        <v>90</v>
      </c>
      <c r="X3350" t="s">
        <v>37</v>
      </c>
      <c r="Y3350" t="s">
        <v>38</v>
      </c>
      <c r="Z3350" t="s">
        <v>15928</v>
      </c>
      <c r="AA3350">
        <v>1951</v>
      </c>
      <c r="AB3350">
        <v>426</v>
      </c>
      <c r="AC3350">
        <v>7.2</v>
      </c>
      <c r="AD3350">
        <v>1.37</v>
      </c>
      <c r="AE3350">
        <v>0</v>
      </c>
    </row>
    <row r="3351" spans="1:31" x14ac:dyDescent="0.45">
      <c r="A3351" t="s">
        <v>28</v>
      </c>
      <c r="B3351" t="s">
        <v>14777</v>
      </c>
      <c r="C3351" t="str">
        <f t="shared" si="104"/>
        <v>other</v>
      </c>
      <c r="D3351">
        <v>147</v>
      </c>
      <c r="E3351">
        <v>150</v>
      </c>
      <c r="F3351">
        <v>163</v>
      </c>
      <c r="G3351">
        <v>636</v>
      </c>
      <c r="H3351" t="s">
        <v>7458</v>
      </c>
      <c r="I3351">
        <v>2000</v>
      </c>
      <c r="J3351" s="1">
        <v>2835886</v>
      </c>
      <c r="K3351" s="1">
        <v>8500000</v>
      </c>
      <c r="L3351" s="1">
        <f>J3351/K3351</f>
        <v>0.33363364705882353</v>
      </c>
      <c r="M3351" s="2" t="str">
        <f t="shared" si="105"/>
        <v>other</v>
      </c>
      <c r="N3351" t="s">
        <v>15929</v>
      </c>
      <c r="O3351" t="s">
        <v>5892</v>
      </c>
      <c r="P3351" t="s">
        <v>15930</v>
      </c>
      <c r="Q3351">
        <v>20419</v>
      </c>
      <c r="R3351">
        <v>4168</v>
      </c>
      <c r="S3351" t="s">
        <v>7649</v>
      </c>
      <c r="T3351">
        <v>1</v>
      </c>
      <c r="U3351" t="s">
        <v>15931</v>
      </c>
      <c r="V3351" t="s">
        <v>15932</v>
      </c>
      <c r="W3351">
        <v>259</v>
      </c>
      <c r="X3351" t="s">
        <v>37</v>
      </c>
      <c r="Y3351" t="s">
        <v>38</v>
      </c>
      <c r="Z3351" t="s">
        <v>575</v>
      </c>
      <c r="AA3351">
        <v>2008</v>
      </c>
      <c r="AB3351">
        <v>716</v>
      </c>
      <c r="AC3351">
        <v>6.7</v>
      </c>
      <c r="AD3351">
        <v>1.85</v>
      </c>
      <c r="AE3351">
        <v>0</v>
      </c>
    </row>
    <row r="3352" spans="1:31" x14ac:dyDescent="0.45">
      <c r="A3352" t="s">
        <v>28</v>
      </c>
      <c r="B3352" t="s">
        <v>15933</v>
      </c>
      <c r="C3352" t="str">
        <f t="shared" si="104"/>
        <v>other</v>
      </c>
      <c r="D3352">
        <v>16</v>
      </c>
      <c r="E3352">
        <v>122</v>
      </c>
      <c r="F3352">
        <v>11</v>
      </c>
      <c r="G3352">
        <v>173</v>
      </c>
      <c r="H3352" t="s">
        <v>15934</v>
      </c>
      <c r="I3352">
        <v>205</v>
      </c>
      <c r="J3352" s="1">
        <v>2833383</v>
      </c>
      <c r="K3352" s="1">
        <v>8300000</v>
      </c>
      <c r="L3352" s="1">
        <f>J3352/K3352</f>
        <v>0.34137144578313255</v>
      </c>
      <c r="M3352" s="2" t="str">
        <f t="shared" si="105"/>
        <v>other</v>
      </c>
      <c r="N3352" t="s">
        <v>122</v>
      </c>
      <c r="O3352" t="s">
        <v>15935</v>
      </c>
      <c r="P3352" t="s">
        <v>15936</v>
      </c>
      <c r="Q3352">
        <v>14486</v>
      </c>
      <c r="R3352">
        <v>808</v>
      </c>
      <c r="S3352" t="s">
        <v>15937</v>
      </c>
      <c r="T3352">
        <v>3</v>
      </c>
      <c r="U3352" t="s">
        <v>15938</v>
      </c>
      <c r="V3352" t="s">
        <v>15939</v>
      </c>
      <c r="W3352">
        <v>159</v>
      </c>
      <c r="X3352" t="s">
        <v>15940</v>
      </c>
      <c r="Y3352" t="s">
        <v>15941</v>
      </c>
      <c r="AA3352">
        <v>2006</v>
      </c>
      <c r="AB3352">
        <v>197</v>
      </c>
      <c r="AC3352">
        <v>6</v>
      </c>
      <c r="AD3352">
        <v>1.85</v>
      </c>
      <c r="AE3352">
        <v>0</v>
      </c>
    </row>
    <row r="3353" spans="1:31" x14ac:dyDescent="0.45">
      <c r="A3353" t="s">
        <v>28</v>
      </c>
      <c r="B3353" t="s">
        <v>1754</v>
      </c>
      <c r="C3353" t="str">
        <f t="shared" si="104"/>
        <v>other</v>
      </c>
      <c r="D3353">
        <v>215</v>
      </c>
      <c r="E3353">
        <v>178</v>
      </c>
      <c r="F3353">
        <v>16000</v>
      </c>
      <c r="G3353">
        <v>857</v>
      </c>
      <c r="H3353" t="s">
        <v>5771</v>
      </c>
      <c r="I3353">
        <v>13000</v>
      </c>
      <c r="J3353" s="1">
        <v>2832826</v>
      </c>
      <c r="K3353" s="1">
        <v>8000000</v>
      </c>
      <c r="L3353" s="1">
        <f>J3353/K3353</f>
        <v>0.35410324999999998</v>
      </c>
      <c r="M3353" s="2" t="str">
        <f t="shared" si="105"/>
        <v>other</v>
      </c>
      <c r="N3353" t="s">
        <v>1925</v>
      </c>
      <c r="O3353" t="s">
        <v>967</v>
      </c>
      <c r="P3353" t="s">
        <v>15942</v>
      </c>
      <c r="Q3353">
        <v>1324680</v>
      </c>
      <c r="R3353">
        <v>16557</v>
      </c>
      <c r="S3353" t="s">
        <v>8615</v>
      </c>
      <c r="T3353">
        <v>1</v>
      </c>
      <c r="U3353" t="s">
        <v>15943</v>
      </c>
      <c r="V3353" t="s">
        <v>15944</v>
      </c>
      <c r="W3353">
        <v>2195</v>
      </c>
      <c r="X3353" t="s">
        <v>37</v>
      </c>
      <c r="Y3353" t="s">
        <v>38</v>
      </c>
      <c r="Z3353" t="s">
        <v>575</v>
      </c>
      <c r="AA3353">
        <v>1994</v>
      </c>
      <c r="AB3353">
        <v>902</v>
      </c>
      <c r="AC3353">
        <v>8.9</v>
      </c>
      <c r="AD3353">
        <v>2.35</v>
      </c>
      <c r="AE3353">
        <v>0</v>
      </c>
    </row>
    <row r="3354" spans="1:31" x14ac:dyDescent="0.45">
      <c r="A3354" t="s">
        <v>28</v>
      </c>
      <c r="B3354" t="s">
        <v>15945</v>
      </c>
      <c r="C3354" t="str">
        <f t="shared" si="104"/>
        <v>other</v>
      </c>
      <c r="D3354">
        <v>63</v>
      </c>
      <c r="E3354">
        <v>95</v>
      </c>
      <c r="F3354">
        <v>21</v>
      </c>
      <c r="G3354">
        <v>842</v>
      </c>
      <c r="H3354" t="s">
        <v>15946</v>
      </c>
      <c r="I3354">
        <v>1000</v>
      </c>
      <c r="J3354" s="1">
        <v>2812029</v>
      </c>
      <c r="L3354" s="1" t="e">
        <f>J3354/K3354</f>
        <v>#DIV/0!</v>
      </c>
      <c r="M3354" s="2" t="e">
        <f t="shared" si="105"/>
        <v>#DIV/0!</v>
      </c>
      <c r="N3354" t="s">
        <v>5749</v>
      </c>
      <c r="O3354" t="s">
        <v>5787</v>
      </c>
      <c r="P3354" t="s">
        <v>15947</v>
      </c>
      <c r="Q3354">
        <v>25498</v>
      </c>
      <c r="R3354">
        <v>5673</v>
      </c>
      <c r="S3354" t="s">
        <v>10619</v>
      </c>
      <c r="T3354">
        <v>0</v>
      </c>
      <c r="U3354" t="s">
        <v>15948</v>
      </c>
      <c r="V3354" t="s">
        <v>15949</v>
      </c>
      <c r="W3354">
        <v>92</v>
      </c>
      <c r="X3354" t="s">
        <v>37</v>
      </c>
      <c r="Y3354" t="s">
        <v>56</v>
      </c>
      <c r="Z3354" t="s">
        <v>272</v>
      </c>
      <c r="AA3354">
        <v>1979</v>
      </c>
      <c r="AB3354">
        <v>985</v>
      </c>
      <c r="AC3354">
        <v>7.7</v>
      </c>
      <c r="AD3354">
        <v>1.85</v>
      </c>
      <c r="AE3354">
        <v>0</v>
      </c>
    </row>
    <row r="3355" spans="1:31" x14ac:dyDescent="0.45">
      <c r="A3355" t="s">
        <v>28</v>
      </c>
      <c r="B3355" t="s">
        <v>15950</v>
      </c>
      <c r="C3355" t="str">
        <f t="shared" si="104"/>
        <v>other</v>
      </c>
      <c r="D3355">
        <v>534</v>
      </c>
      <c r="E3355">
        <v>117</v>
      </c>
      <c r="F3355">
        <v>66</v>
      </c>
      <c r="G3355">
        <v>85</v>
      </c>
      <c r="H3355" t="s">
        <v>10349</v>
      </c>
      <c r="I3355">
        <v>15000</v>
      </c>
      <c r="J3355" s="1">
        <v>2808000</v>
      </c>
      <c r="K3355" s="1">
        <v>8500000</v>
      </c>
      <c r="L3355" s="1">
        <f>J3355/K3355</f>
        <v>0.33035294117647057</v>
      </c>
      <c r="M3355" s="2" t="str">
        <f t="shared" si="105"/>
        <v>other</v>
      </c>
      <c r="N3355" t="s">
        <v>2115</v>
      </c>
      <c r="O3355" t="s">
        <v>368</v>
      </c>
      <c r="P3355" t="s">
        <v>15951</v>
      </c>
      <c r="Q3355">
        <v>293304</v>
      </c>
      <c r="R3355">
        <v>15554</v>
      </c>
      <c r="S3355" t="s">
        <v>15952</v>
      </c>
      <c r="T3355">
        <v>1</v>
      </c>
      <c r="U3355" t="s">
        <v>15953</v>
      </c>
      <c r="V3355" t="s">
        <v>15954</v>
      </c>
      <c r="W3355">
        <v>552</v>
      </c>
      <c r="X3355" t="s">
        <v>37</v>
      </c>
      <c r="Y3355" t="s">
        <v>38</v>
      </c>
      <c r="Z3355" t="s">
        <v>575</v>
      </c>
      <c r="AA3355">
        <v>2014</v>
      </c>
      <c r="AB3355">
        <v>241</v>
      </c>
      <c r="AC3355">
        <v>7.9</v>
      </c>
      <c r="AD3355">
        <v>2.35</v>
      </c>
      <c r="AE3355">
        <v>0</v>
      </c>
    </row>
    <row r="3356" spans="1:31" x14ac:dyDescent="0.45">
      <c r="A3356" t="s">
        <v>28</v>
      </c>
      <c r="B3356" t="s">
        <v>4929</v>
      </c>
      <c r="C3356" t="str">
        <f t="shared" si="104"/>
        <v>other</v>
      </c>
      <c r="D3356">
        <v>66</v>
      </c>
      <c r="E3356">
        <v>119</v>
      </c>
      <c r="F3356">
        <v>422</v>
      </c>
      <c r="G3356">
        <v>422</v>
      </c>
      <c r="H3356" t="s">
        <v>15955</v>
      </c>
      <c r="I3356">
        <v>861</v>
      </c>
      <c r="J3356" s="1">
        <v>2807854</v>
      </c>
      <c r="K3356" s="1">
        <v>8550000</v>
      </c>
      <c r="L3356" s="1">
        <f>J3356/K3356</f>
        <v>0.32840397660818715</v>
      </c>
      <c r="M3356" s="2" t="str">
        <f t="shared" si="105"/>
        <v>other</v>
      </c>
      <c r="N3356" t="s">
        <v>12828</v>
      </c>
      <c r="O3356" t="s">
        <v>3871</v>
      </c>
      <c r="P3356" t="s">
        <v>15956</v>
      </c>
      <c r="Q3356">
        <v>23823</v>
      </c>
      <c r="R3356">
        <v>3306</v>
      </c>
      <c r="S3356" t="s">
        <v>4929</v>
      </c>
      <c r="T3356">
        <v>2</v>
      </c>
      <c r="U3356" t="s">
        <v>15957</v>
      </c>
      <c r="V3356" t="s">
        <v>15958</v>
      </c>
      <c r="W3356">
        <v>201</v>
      </c>
      <c r="X3356" t="s">
        <v>37</v>
      </c>
      <c r="Y3356" t="s">
        <v>38</v>
      </c>
      <c r="Z3356" t="s">
        <v>575</v>
      </c>
      <c r="AA3356">
        <v>2004</v>
      </c>
      <c r="AB3356">
        <v>499</v>
      </c>
      <c r="AC3356">
        <v>5.6</v>
      </c>
      <c r="AD3356">
        <v>2.35</v>
      </c>
      <c r="AE3356">
        <v>0</v>
      </c>
    </row>
    <row r="3357" spans="1:31" x14ac:dyDescent="0.45">
      <c r="A3357" t="s">
        <v>28</v>
      </c>
      <c r="B3357" t="s">
        <v>7271</v>
      </c>
      <c r="C3357" t="str">
        <f t="shared" si="104"/>
        <v>other</v>
      </c>
      <c r="D3357">
        <v>119</v>
      </c>
      <c r="E3357">
        <v>174</v>
      </c>
      <c r="F3357">
        <v>338</v>
      </c>
      <c r="G3357">
        <v>195</v>
      </c>
      <c r="H3357" t="s">
        <v>15959</v>
      </c>
      <c r="I3357">
        <v>354</v>
      </c>
      <c r="J3357" s="1">
        <v>2800000</v>
      </c>
      <c r="K3357" s="1">
        <v>8200000</v>
      </c>
      <c r="L3357" s="1">
        <f>J3357/K3357</f>
        <v>0.34146341463414637</v>
      </c>
      <c r="M3357" s="2" t="str">
        <f t="shared" si="105"/>
        <v>other</v>
      </c>
      <c r="N3357" t="s">
        <v>15960</v>
      </c>
      <c r="O3357" t="s">
        <v>15961</v>
      </c>
      <c r="P3357" t="s">
        <v>15962</v>
      </c>
      <c r="Q3357">
        <v>148172</v>
      </c>
      <c r="R3357">
        <v>1495</v>
      </c>
      <c r="S3357" t="s">
        <v>15963</v>
      </c>
      <c r="T3357">
        <v>3</v>
      </c>
      <c r="U3357" t="s">
        <v>15964</v>
      </c>
      <c r="V3357" t="s">
        <v>15965</v>
      </c>
      <c r="W3357">
        <v>406</v>
      </c>
      <c r="X3357" t="s">
        <v>37</v>
      </c>
      <c r="Y3357" t="s">
        <v>38</v>
      </c>
      <c r="Z3357" t="s">
        <v>272</v>
      </c>
      <c r="AA3357">
        <v>1965</v>
      </c>
      <c r="AB3357">
        <v>209</v>
      </c>
      <c r="AC3357">
        <v>8</v>
      </c>
      <c r="AD3357">
        <v>2.35</v>
      </c>
      <c r="AE3357">
        <v>0</v>
      </c>
    </row>
    <row r="3358" spans="1:31" x14ac:dyDescent="0.45">
      <c r="A3358" t="s">
        <v>28</v>
      </c>
      <c r="B3358" t="s">
        <v>840</v>
      </c>
      <c r="C3358" t="str">
        <f t="shared" si="104"/>
        <v>other</v>
      </c>
      <c r="D3358">
        <v>43</v>
      </c>
      <c r="E3358">
        <v>111</v>
      </c>
      <c r="F3358">
        <v>2000</v>
      </c>
      <c r="G3358">
        <v>51</v>
      </c>
      <c r="H3358" t="s">
        <v>15966</v>
      </c>
      <c r="I3358">
        <v>15000</v>
      </c>
      <c r="J3358" s="1">
        <v>2775593</v>
      </c>
      <c r="K3358" s="1">
        <v>8000000</v>
      </c>
      <c r="L3358" s="1">
        <f>J3358/K3358</f>
        <v>0.34694912500000002</v>
      </c>
      <c r="M3358" s="2" t="str">
        <f t="shared" si="105"/>
        <v>other</v>
      </c>
      <c r="N3358" t="s">
        <v>3622</v>
      </c>
      <c r="O3358" t="s">
        <v>317</v>
      </c>
      <c r="P3358" t="s">
        <v>15967</v>
      </c>
      <c r="Q3358">
        <v>54723</v>
      </c>
      <c r="R3358">
        <v>15361</v>
      </c>
      <c r="S3358" t="s">
        <v>15968</v>
      </c>
      <c r="T3358">
        <v>2</v>
      </c>
      <c r="U3358" t="s">
        <v>15969</v>
      </c>
      <c r="V3358" t="s">
        <v>15970</v>
      </c>
      <c r="W3358">
        <v>99</v>
      </c>
      <c r="X3358" t="s">
        <v>37</v>
      </c>
      <c r="Y3358" t="s">
        <v>38</v>
      </c>
      <c r="Z3358" t="s">
        <v>90</v>
      </c>
      <c r="AA3358">
        <v>1984</v>
      </c>
      <c r="AB3358">
        <v>161</v>
      </c>
      <c r="AC3358">
        <v>6.2</v>
      </c>
      <c r="AD3358">
        <v>1.85</v>
      </c>
      <c r="AE3358">
        <v>0</v>
      </c>
    </row>
    <row r="3359" spans="1:31" x14ac:dyDescent="0.45">
      <c r="A3359" t="s">
        <v>28</v>
      </c>
      <c r="B3359" t="s">
        <v>15971</v>
      </c>
      <c r="C3359" t="str">
        <f t="shared" si="104"/>
        <v>other</v>
      </c>
      <c r="D3359">
        <v>270</v>
      </c>
      <c r="E3359">
        <v>101</v>
      </c>
      <c r="F3359">
        <v>36</v>
      </c>
      <c r="G3359">
        <v>27</v>
      </c>
      <c r="H3359" t="s">
        <v>15972</v>
      </c>
      <c r="I3359">
        <v>7000</v>
      </c>
      <c r="J3359" s="1">
        <v>2712293</v>
      </c>
      <c r="K3359" s="1">
        <v>8000000</v>
      </c>
      <c r="L3359" s="1">
        <f>J3359/K3359</f>
        <v>0.33903662499999998</v>
      </c>
      <c r="M3359" s="2" t="str">
        <f t="shared" si="105"/>
        <v>other</v>
      </c>
      <c r="N3359" t="s">
        <v>2517</v>
      </c>
      <c r="O3359" t="s">
        <v>508</v>
      </c>
      <c r="P3359" t="s">
        <v>15973</v>
      </c>
      <c r="Q3359">
        <v>355810</v>
      </c>
      <c r="R3359">
        <v>7227</v>
      </c>
      <c r="S3359" t="s">
        <v>15974</v>
      </c>
      <c r="T3359">
        <v>1</v>
      </c>
      <c r="U3359" t="s">
        <v>15975</v>
      </c>
      <c r="V3359" t="s">
        <v>15976</v>
      </c>
      <c r="W3359">
        <v>889</v>
      </c>
      <c r="X3359" t="s">
        <v>37</v>
      </c>
      <c r="Y3359" t="s">
        <v>38</v>
      </c>
      <c r="Z3359" t="s">
        <v>575</v>
      </c>
      <c r="AA3359">
        <v>2006</v>
      </c>
      <c r="AB3359">
        <v>150</v>
      </c>
      <c r="AC3359">
        <v>7.9</v>
      </c>
      <c r="AD3359">
        <v>2.35</v>
      </c>
      <c r="AE3359">
        <v>0</v>
      </c>
    </row>
    <row r="3360" spans="1:31" x14ac:dyDescent="0.45">
      <c r="A3360" t="s">
        <v>28</v>
      </c>
      <c r="B3360" t="s">
        <v>3881</v>
      </c>
      <c r="C3360" t="str">
        <f t="shared" si="104"/>
        <v>other</v>
      </c>
      <c r="D3360">
        <v>99</v>
      </c>
      <c r="E3360">
        <v>89</v>
      </c>
      <c r="F3360">
        <v>0</v>
      </c>
      <c r="G3360">
        <v>107</v>
      </c>
      <c r="H3360" t="s">
        <v>15977</v>
      </c>
      <c r="I3360">
        <v>217</v>
      </c>
      <c r="J3360" s="1">
        <v>2711210</v>
      </c>
      <c r="K3360" s="1">
        <v>8000000</v>
      </c>
      <c r="L3360" s="1">
        <f>J3360/K3360</f>
        <v>0.33890124999999999</v>
      </c>
      <c r="M3360" s="2" t="str">
        <f t="shared" si="105"/>
        <v>other</v>
      </c>
      <c r="N3360" t="s">
        <v>7033</v>
      </c>
      <c r="O3360" t="s">
        <v>1298</v>
      </c>
      <c r="P3360" t="s">
        <v>15978</v>
      </c>
      <c r="Q3360">
        <v>271794</v>
      </c>
      <c r="R3360">
        <v>644</v>
      </c>
      <c r="S3360" t="s">
        <v>15897</v>
      </c>
      <c r="T3360">
        <v>2</v>
      </c>
      <c r="U3360" t="s">
        <v>15979</v>
      </c>
      <c r="V3360" t="s">
        <v>15980</v>
      </c>
      <c r="W3360">
        <v>584</v>
      </c>
      <c r="X3360" t="s">
        <v>37</v>
      </c>
      <c r="Y3360" t="s">
        <v>38</v>
      </c>
      <c r="Z3360" t="s">
        <v>575</v>
      </c>
      <c r="AA3360">
        <v>1986</v>
      </c>
      <c r="AB3360">
        <v>107</v>
      </c>
      <c r="AC3360">
        <v>8.1</v>
      </c>
      <c r="AD3360">
        <v>1.85</v>
      </c>
      <c r="AE3360">
        <v>0</v>
      </c>
    </row>
    <row r="3361" spans="1:31" x14ac:dyDescent="0.45">
      <c r="A3361" t="s">
        <v>28</v>
      </c>
      <c r="B3361" t="s">
        <v>5279</v>
      </c>
      <c r="C3361" t="str">
        <f t="shared" si="104"/>
        <v>other</v>
      </c>
      <c r="D3361">
        <v>224</v>
      </c>
      <c r="E3361">
        <v>113</v>
      </c>
      <c r="F3361">
        <v>0</v>
      </c>
      <c r="G3361">
        <v>27</v>
      </c>
      <c r="H3361" t="s">
        <v>15981</v>
      </c>
      <c r="I3361">
        <v>133</v>
      </c>
      <c r="J3361" s="1">
        <v>2708188</v>
      </c>
      <c r="K3361" s="1">
        <v>8000000</v>
      </c>
      <c r="L3361" s="1">
        <f>J3361/K3361</f>
        <v>0.33852349999999998</v>
      </c>
      <c r="M3361" s="2" t="str">
        <f t="shared" si="105"/>
        <v>other</v>
      </c>
      <c r="N3361" t="s">
        <v>3161</v>
      </c>
      <c r="O3361" t="s">
        <v>15982</v>
      </c>
      <c r="P3361" t="s">
        <v>15983</v>
      </c>
      <c r="Q3361">
        <v>297250</v>
      </c>
      <c r="R3361">
        <v>241</v>
      </c>
      <c r="S3361" t="s">
        <v>15984</v>
      </c>
      <c r="T3361">
        <v>0</v>
      </c>
      <c r="U3361" t="s">
        <v>15985</v>
      </c>
      <c r="V3361" t="s">
        <v>15986</v>
      </c>
      <c r="W3361">
        <v>1441</v>
      </c>
      <c r="X3361" t="s">
        <v>37</v>
      </c>
      <c r="Y3361" t="s">
        <v>56</v>
      </c>
      <c r="Z3361" t="s">
        <v>575</v>
      </c>
      <c r="AA3361">
        <v>2002</v>
      </c>
      <c r="AB3361">
        <v>32</v>
      </c>
      <c r="AC3361">
        <v>7.6</v>
      </c>
      <c r="AD3361">
        <v>1.85</v>
      </c>
      <c r="AE3361">
        <v>0</v>
      </c>
    </row>
    <row r="3362" spans="1:31" x14ac:dyDescent="0.45">
      <c r="A3362" t="s">
        <v>28</v>
      </c>
      <c r="B3362" t="s">
        <v>15987</v>
      </c>
      <c r="C3362" t="str">
        <f t="shared" si="104"/>
        <v>other</v>
      </c>
      <c r="D3362">
        <v>58</v>
      </c>
      <c r="E3362">
        <v>95</v>
      </c>
      <c r="F3362">
        <v>548</v>
      </c>
      <c r="G3362">
        <v>360</v>
      </c>
      <c r="H3362" t="s">
        <v>15988</v>
      </c>
      <c r="I3362">
        <v>389</v>
      </c>
      <c r="J3362" s="1">
        <v>2706659</v>
      </c>
      <c r="K3362" s="1">
        <v>8000000</v>
      </c>
      <c r="L3362" s="1">
        <f>J3362/K3362</f>
        <v>0.33833237500000002</v>
      </c>
      <c r="M3362" s="2" t="str">
        <f t="shared" si="105"/>
        <v>other</v>
      </c>
      <c r="N3362" t="s">
        <v>6189</v>
      </c>
      <c r="O3362" t="s">
        <v>15989</v>
      </c>
      <c r="P3362" t="s">
        <v>15990</v>
      </c>
      <c r="Q3362">
        <v>23671</v>
      </c>
      <c r="R3362">
        <v>1792</v>
      </c>
      <c r="S3362" t="s">
        <v>15991</v>
      </c>
      <c r="T3362">
        <v>0</v>
      </c>
      <c r="U3362" t="s">
        <v>15992</v>
      </c>
      <c r="V3362" t="s">
        <v>15993</v>
      </c>
      <c r="W3362">
        <v>247</v>
      </c>
      <c r="X3362" t="s">
        <v>37</v>
      </c>
      <c r="Y3362" t="s">
        <v>38</v>
      </c>
      <c r="Z3362" t="s">
        <v>39</v>
      </c>
      <c r="AA3362">
        <v>2004</v>
      </c>
      <c r="AB3362">
        <v>363</v>
      </c>
      <c r="AC3362">
        <v>3.5</v>
      </c>
      <c r="AD3362">
        <v>1.85</v>
      </c>
      <c r="AE3362">
        <v>0</v>
      </c>
    </row>
    <row r="3363" spans="1:31" x14ac:dyDescent="0.45">
      <c r="A3363" t="s">
        <v>28</v>
      </c>
      <c r="B3363" t="s">
        <v>15994</v>
      </c>
      <c r="C3363" t="str">
        <f t="shared" si="104"/>
        <v>other</v>
      </c>
      <c r="D3363">
        <v>53</v>
      </c>
      <c r="E3363">
        <v>112</v>
      </c>
      <c r="F3363">
        <v>152</v>
      </c>
      <c r="G3363">
        <v>459</v>
      </c>
      <c r="H3363" t="s">
        <v>3230</v>
      </c>
      <c r="I3363">
        <v>16000</v>
      </c>
      <c r="J3363" s="1">
        <v>2694973</v>
      </c>
      <c r="K3363" s="1">
        <v>8000000</v>
      </c>
      <c r="L3363" s="1">
        <f>J3363/K3363</f>
        <v>0.33687162500000001</v>
      </c>
      <c r="M3363" s="2" t="str">
        <f t="shared" si="105"/>
        <v>other</v>
      </c>
      <c r="N3363" t="s">
        <v>1716</v>
      </c>
      <c r="O3363" t="s">
        <v>3684</v>
      </c>
      <c r="P3363" t="s">
        <v>15995</v>
      </c>
      <c r="Q3363">
        <v>87090</v>
      </c>
      <c r="R3363">
        <v>17568</v>
      </c>
      <c r="S3363" t="s">
        <v>3976</v>
      </c>
      <c r="T3363">
        <v>0</v>
      </c>
      <c r="U3363" t="s">
        <v>15996</v>
      </c>
      <c r="V3363" t="s">
        <v>15997</v>
      </c>
      <c r="W3363">
        <v>142</v>
      </c>
      <c r="X3363" t="s">
        <v>37</v>
      </c>
      <c r="Y3363" t="s">
        <v>38</v>
      </c>
      <c r="Z3363" t="s">
        <v>90</v>
      </c>
      <c r="AA3363">
        <v>1979</v>
      </c>
      <c r="AB3363">
        <v>466</v>
      </c>
      <c r="AC3363">
        <v>7.6</v>
      </c>
      <c r="AD3363">
        <v>1.85</v>
      </c>
      <c r="AE3363">
        <v>0</v>
      </c>
    </row>
    <row r="3364" spans="1:31" x14ac:dyDescent="0.45">
      <c r="A3364" t="s">
        <v>28</v>
      </c>
      <c r="B3364" t="s">
        <v>13444</v>
      </c>
      <c r="C3364" t="str">
        <f t="shared" si="104"/>
        <v>other</v>
      </c>
      <c r="D3364">
        <v>37</v>
      </c>
      <c r="E3364">
        <v>109</v>
      </c>
      <c r="F3364">
        <v>44</v>
      </c>
      <c r="G3364">
        <v>458</v>
      </c>
      <c r="H3364" t="s">
        <v>2222</v>
      </c>
      <c r="I3364">
        <v>1000</v>
      </c>
      <c r="J3364" s="1">
        <v>2694071</v>
      </c>
      <c r="K3364" s="1">
        <v>8000000</v>
      </c>
      <c r="L3364" s="1">
        <f>J3364/K3364</f>
        <v>0.33675887500000001</v>
      </c>
      <c r="M3364" s="2" t="str">
        <f t="shared" si="105"/>
        <v>other</v>
      </c>
      <c r="N3364" t="s">
        <v>5778</v>
      </c>
      <c r="O3364" t="s">
        <v>2805</v>
      </c>
      <c r="P3364" t="s">
        <v>15998</v>
      </c>
      <c r="Q3364">
        <v>5971</v>
      </c>
      <c r="R3364">
        <v>3199</v>
      </c>
      <c r="S3364" t="s">
        <v>7589</v>
      </c>
      <c r="T3364">
        <v>1</v>
      </c>
      <c r="U3364" t="s">
        <v>15999</v>
      </c>
      <c r="V3364" t="s">
        <v>16000</v>
      </c>
      <c r="W3364">
        <v>60</v>
      </c>
      <c r="X3364" t="s">
        <v>37</v>
      </c>
      <c r="Y3364" t="s">
        <v>38</v>
      </c>
      <c r="Z3364" t="s">
        <v>39</v>
      </c>
      <c r="AA3364">
        <v>2002</v>
      </c>
      <c r="AB3364">
        <v>886</v>
      </c>
      <c r="AC3364">
        <v>6.5</v>
      </c>
      <c r="AD3364">
        <v>1.85</v>
      </c>
      <c r="AE3364">
        <v>0</v>
      </c>
    </row>
    <row r="3365" spans="1:31" x14ac:dyDescent="0.45">
      <c r="A3365" t="s">
        <v>28</v>
      </c>
      <c r="B3365" t="s">
        <v>16001</v>
      </c>
      <c r="C3365" t="str">
        <f t="shared" si="104"/>
        <v>other</v>
      </c>
      <c r="D3365">
        <v>11</v>
      </c>
      <c r="E3365">
        <v>108</v>
      </c>
      <c r="F3365">
        <v>0</v>
      </c>
      <c r="G3365">
        <v>388</v>
      </c>
      <c r="H3365" t="s">
        <v>10252</v>
      </c>
      <c r="I3365">
        <v>585</v>
      </c>
      <c r="J3365" s="1">
        <v>2656324</v>
      </c>
      <c r="K3365" s="1">
        <v>8000000</v>
      </c>
      <c r="L3365" s="1">
        <f>J3365/K3365</f>
        <v>0.33204050000000002</v>
      </c>
      <c r="M3365" s="2" t="str">
        <f t="shared" si="105"/>
        <v>other</v>
      </c>
      <c r="N3365" t="s">
        <v>16002</v>
      </c>
      <c r="O3365" t="s">
        <v>5217</v>
      </c>
      <c r="P3365" t="s">
        <v>16003</v>
      </c>
      <c r="Q3365">
        <v>3122</v>
      </c>
      <c r="R3365">
        <v>3023</v>
      </c>
      <c r="S3365" t="s">
        <v>1224</v>
      </c>
      <c r="T3365">
        <v>2</v>
      </c>
      <c r="U3365" t="s">
        <v>16004</v>
      </c>
      <c r="V3365" t="s">
        <v>16005</v>
      </c>
      <c r="W3365">
        <v>14</v>
      </c>
      <c r="X3365" t="s">
        <v>37</v>
      </c>
      <c r="Y3365" t="s">
        <v>38</v>
      </c>
      <c r="Z3365" t="s">
        <v>575</v>
      </c>
      <c r="AA3365">
        <v>1996</v>
      </c>
      <c r="AB3365">
        <v>434</v>
      </c>
      <c r="AC3365">
        <v>5.6</v>
      </c>
      <c r="AD3365">
        <v>2.35</v>
      </c>
      <c r="AE3365">
        <v>0</v>
      </c>
    </row>
    <row r="3366" spans="1:31" x14ac:dyDescent="0.45">
      <c r="A3366" t="s">
        <v>28</v>
      </c>
      <c r="B3366" t="s">
        <v>8187</v>
      </c>
      <c r="C3366" t="str">
        <f t="shared" si="104"/>
        <v>other</v>
      </c>
      <c r="D3366">
        <v>327</v>
      </c>
      <c r="E3366">
        <v>100</v>
      </c>
      <c r="F3366">
        <v>129</v>
      </c>
      <c r="G3366">
        <v>3000</v>
      </c>
      <c r="H3366" t="s">
        <v>2446</v>
      </c>
      <c r="I3366">
        <v>23000</v>
      </c>
      <c r="J3366" s="1">
        <v>2643689</v>
      </c>
      <c r="K3366" s="1">
        <v>8000000</v>
      </c>
      <c r="L3366" s="1">
        <f>J3366/K3366</f>
        <v>0.33046112500000002</v>
      </c>
      <c r="M3366" s="2" t="str">
        <f t="shared" si="105"/>
        <v>other</v>
      </c>
      <c r="N3366" t="s">
        <v>1405</v>
      </c>
      <c r="O3366" t="s">
        <v>62</v>
      </c>
      <c r="P3366" t="s">
        <v>16006</v>
      </c>
      <c r="Q3366">
        <v>270441</v>
      </c>
      <c r="R3366">
        <v>39807</v>
      </c>
      <c r="S3366" t="s">
        <v>230</v>
      </c>
      <c r="T3366">
        <v>2</v>
      </c>
      <c r="U3366" t="s">
        <v>16007</v>
      </c>
      <c r="V3366" t="s">
        <v>16008</v>
      </c>
      <c r="W3366">
        <v>378</v>
      </c>
      <c r="X3366" t="s">
        <v>37</v>
      </c>
      <c r="Y3366" t="s">
        <v>38</v>
      </c>
      <c r="Z3366" t="s">
        <v>575</v>
      </c>
      <c r="AA3366">
        <v>2011</v>
      </c>
      <c r="AB3366">
        <v>10000</v>
      </c>
      <c r="AC3366">
        <v>7.7</v>
      </c>
      <c r="AD3366">
        <v>1.85</v>
      </c>
      <c r="AE3366">
        <v>0</v>
      </c>
    </row>
    <row r="3367" spans="1:31" x14ac:dyDescent="0.45">
      <c r="A3367" t="s">
        <v>28</v>
      </c>
      <c r="B3367" t="s">
        <v>16009</v>
      </c>
      <c r="C3367" t="str">
        <f t="shared" si="104"/>
        <v>other</v>
      </c>
      <c r="D3367">
        <v>135</v>
      </c>
      <c r="E3367">
        <v>90</v>
      </c>
      <c r="F3367">
        <v>5</v>
      </c>
      <c r="G3367">
        <v>297</v>
      </c>
      <c r="H3367" t="s">
        <v>16010</v>
      </c>
      <c r="I3367">
        <v>449</v>
      </c>
      <c r="J3367" s="1">
        <v>2605039</v>
      </c>
      <c r="K3367" s="1">
        <v>8000000</v>
      </c>
      <c r="L3367" s="1">
        <f>J3367/K3367</f>
        <v>0.32562987500000001</v>
      </c>
      <c r="M3367" s="2" t="str">
        <f t="shared" si="105"/>
        <v>other</v>
      </c>
      <c r="N3367" t="s">
        <v>3020</v>
      </c>
      <c r="O3367" t="s">
        <v>16011</v>
      </c>
      <c r="P3367" t="s">
        <v>16012</v>
      </c>
      <c r="Q3367">
        <v>26609</v>
      </c>
      <c r="R3367">
        <v>1534</v>
      </c>
      <c r="S3367" t="s">
        <v>16013</v>
      </c>
      <c r="T3367">
        <v>1</v>
      </c>
      <c r="U3367" t="s">
        <v>16014</v>
      </c>
      <c r="V3367" t="s">
        <v>16015</v>
      </c>
      <c r="W3367">
        <v>148</v>
      </c>
      <c r="X3367" t="s">
        <v>37</v>
      </c>
      <c r="Y3367" t="s">
        <v>38</v>
      </c>
      <c r="Z3367" t="s">
        <v>39</v>
      </c>
      <c r="AA3367">
        <v>2008</v>
      </c>
      <c r="AB3367">
        <v>332</v>
      </c>
      <c r="AC3367">
        <v>5.2</v>
      </c>
      <c r="AD3367">
        <v>1.85</v>
      </c>
      <c r="AE3367">
        <v>0</v>
      </c>
    </row>
    <row r="3368" spans="1:31" x14ac:dyDescent="0.45">
      <c r="A3368" t="s">
        <v>28</v>
      </c>
      <c r="B3368" t="s">
        <v>2485</v>
      </c>
      <c r="C3368" t="str">
        <f t="shared" si="104"/>
        <v>other</v>
      </c>
      <c r="D3368">
        <v>127</v>
      </c>
      <c r="E3368">
        <v>130</v>
      </c>
      <c r="F3368">
        <v>0</v>
      </c>
      <c r="G3368">
        <v>602</v>
      </c>
      <c r="H3368" t="s">
        <v>2486</v>
      </c>
      <c r="I3368">
        <v>875</v>
      </c>
      <c r="J3368" s="1">
        <v>2601847</v>
      </c>
      <c r="K3368" s="1">
        <v>8000000</v>
      </c>
      <c r="L3368" s="1">
        <f>J3368/K3368</f>
        <v>0.32523087499999997</v>
      </c>
      <c r="M3368" s="2" t="str">
        <f t="shared" si="105"/>
        <v>other</v>
      </c>
      <c r="N3368" t="s">
        <v>872</v>
      </c>
      <c r="O3368" t="s">
        <v>2487</v>
      </c>
      <c r="P3368" t="s">
        <v>2488</v>
      </c>
      <c r="Q3368">
        <v>29935</v>
      </c>
      <c r="R3368">
        <v>2662</v>
      </c>
      <c r="S3368" t="s">
        <v>2489</v>
      </c>
      <c r="T3368">
        <v>0</v>
      </c>
      <c r="U3368" t="s">
        <v>2490</v>
      </c>
      <c r="V3368" t="s">
        <v>2491</v>
      </c>
      <c r="W3368">
        <v>211</v>
      </c>
      <c r="X3368" t="s">
        <v>37</v>
      </c>
      <c r="Y3368" t="s">
        <v>38</v>
      </c>
      <c r="Z3368" t="s">
        <v>575</v>
      </c>
      <c r="AA3368">
        <v>1982</v>
      </c>
      <c r="AB3368">
        <v>826</v>
      </c>
      <c r="AC3368">
        <v>6.9</v>
      </c>
      <c r="AD3368">
        <v>1.85</v>
      </c>
      <c r="AE3368">
        <v>0</v>
      </c>
    </row>
    <row r="3369" spans="1:31" x14ac:dyDescent="0.45">
      <c r="A3369" t="s">
        <v>28</v>
      </c>
      <c r="B3369" t="s">
        <v>16016</v>
      </c>
      <c r="C3369" t="str">
        <f t="shared" si="104"/>
        <v>other</v>
      </c>
      <c r="D3369">
        <v>164</v>
      </c>
      <c r="E3369">
        <v>94</v>
      </c>
      <c r="F3369">
        <v>19</v>
      </c>
      <c r="G3369">
        <v>117</v>
      </c>
      <c r="H3369" t="s">
        <v>16017</v>
      </c>
      <c r="I3369">
        <v>363</v>
      </c>
      <c r="J3369" s="1">
        <v>2600000</v>
      </c>
      <c r="K3369" s="1">
        <v>8000000</v>
      </c>
      <c r="L3369" s="1">
        <f>J3369/K3369</f>
        <v>0.32500000000000001</v>
      </c>
      <c r="M3369" s="2" t="str">
        <f t="shared" si="105"/>
        <v>other</v>
      </c>
      <c r="N3369" t="s">
        <v>1671</v>
      </c>
      <c r="O3369" t="s">
        <v>16018</v>
      </c>
      <c r="P3369" t="s">
        <v>16019</v>
      </c>
      <c r="Q3369">
        <v>76791</v>
      </c>
      <c r="R3369">
        <v>1024</v>
      </c>
      <c r="S3369" t="s">
        <v>16020</v>
      </c>
      <c r="T3369">
        <v>3</v>
      </c>
      <c r="U3369" t="s">
        <v>16021</v>
      </c>
      <c r="V3369" t="s">
        <v>16022</v>
      </c>
      <c r="W3369">
        <v>100</v>
      </c>
      <c r="X3369" t="s">
        <v>37</v>
      </c>
      <c r="Y3369" t="s">
        <v>38</v>
      </c>
      <c r="Z3369" t="s">
        <v>575</v>
      </c>
      <c r="AA3369">
        <v>2014</v>
      </c>
      <c r="AB3369">
        <v>342</v>
      </c>
      <c r="AC3369">
        <v>6.1</v>
      </c>
      <c r="AD3369">
        <v>2.35</v>
      </c>
      <c r="AE3369">
        <v>0</v>
      </c>
    </row>
    <row r="3370" spans="1:31" x14ac:dyDescent="0.45">
      <c r="A3370" t="s">
        <v>28</v>
      </c>
      <c r="B3370" t="s">
        <v>16023</v>
      </c>
      <c r="C3370" t="str">
        <f t="shared" si="104"/>
        <v>other</v>
      </c>
      <c r="D3370">
        <v>14</v>
      </c>
      <c r="E3370">
        <v>93</v>
      </c>
      <c r="F3370">
        <v>2</v>
      </c>
      <c r="G3370">
        <v>213</v>
      </c>
      <c r="H3370" t="s">
        <v>14847</v>
      </c>
      <c r="I3370">
        <v>484</v>
      </c>
      <c r="J3370" s="1">
        <v>2592808</v>
      </c>
      <c r="K3370" s="1">
        <v>8000000</v>
      </c>
      <c r="L3370" s="1">
        <f>J3370/K3370</f>
        <v>0.32410099999999997</v>
      </c>
      <c r="M3370" s="2" t="str">
        <f t="shared" si="105"/>
        <v>other</v>
      </c>
      <c r="N3370" t="s">
        <v>6819</v>
      </c>
      <c r="O3370" t="s">
        <v>5566</v>
      </c>
      <c r="P3370" t="s">
        <v>16024</v>
      </c>
      <c r="Q3370">
        <v>3904</v>
      </c>
      <c r="R3370">
        <v>1455</v>
      </c>
      <c r="S3370" t="s">
        <v>591</v>
      </c>
      <c r="T3370">
        <v>1</v>
      </c>
      <c r="U3370" t="s">
        <v>16025</v>
      </c>
      <c r="V3370" t="s">
        <v>16026</v>
      </c>
      <c r="W3370">
        <v>48</v>
      </c>
      <c r="X3370" t="s">
        <v>37</v>
      </c>
      <c r="Y3370" t="s">
        <v>38</v>
      </c>
      <c r="Z3370" t="s">
        <v>90</v>
      </c>
      <c r="AA3370">
        <v>1981</v>
      </c>
      <c r="AB3370">
        <v>345</v>
      </c>
      <c r="AC3370">
        <v>5</v>
      </c>
      <c r="AD3370">
        <v>1.85</v>
      </c>
      <c r="AE3370">
        <v>0</v>
      </c>
    </row>
    <row r="3371" spans="1:31" x14ac:dyDescent="0.45">
      <c r="A3371" t="s">
        <v>28</v>
      </c>
      <c r="B3371" t="s">
        <v>16027</v>
      </c>
      <c r="C3371" t="str">
        <f t="shared" si="104"/>
        <v>other</v>
      </c>
      <c r="D3371">
        <v>6</v>
      </c>
      <c r="E3371">
        <v>80</v>
      </c>
      <c r="F3371">
        <v>2</v>
      </c>
      <c r="G3371">
        <v>102</v>
      </c>
      <c r="H3371" t="s">
        <v>16028</v>
      </c>
      <c r="I3371">
        <v>861</v>
      </c>
      <c r="J3371" s="1">
        <v>2557668</v>
      </c>
      <c r="L3371" s="1" t="e">
        <f>J3371/K3371</f>
        <v>#DIV/0!</v>
      </c>
      <c r="M3371" s="2" t="e">
        <f t="shared" si="105"/>
        <v>#DIV/0!</v>
      </c>
      <c r="N3371" t="s">
        <v>943</v>
      </c>
      <c r="O3371" t="s">
        <v>16029</v>
      </c>
      <c r="P3371" t="s">
        <v>16030</v>
      </c>
      <c r="Q3371">
        <v>59</v>
      </c>
      <c r="R3371">
        <v>1279</v>
      </c>
      <c r="S3371" t="s">
        <v>16031</v>
      </c>
      <c r="V3371" t="s">
        <v>16032</v>
      </c>
      <c r="W3371">
        <v>6</v>
      </c>
      <c r="X3371" t="s">
        <v>37</v>
      </c>
      <c r="Y3371" t="s">
        <v>38</v>
      </c>
      <c r="Z3371" t="s">
        <v>575</v>
      </c>
      <c r="AA3371">
        <v>2016</v>
      </c>
      <c r="AB3371">
        <v>163</v>
      </c>
      <c r="AC3371">
        <v>7.8</v>
      </c>
      <c r="AE3371">
        <v>0</v>
      </c>
    </row>
    <row r="3372" spans="1:31" x14ac:dyDescent="0.45">
      <c r="A3372" t="s">
        <v>28</v>
      </c>
      <c r="B3372" t="s">
        <v>847</v>
      </c>
      <c r="C3372" t="str">
        <f t="shared" si="104"/>
        <v>other</v>
      </c>
      <c r="D3372">
        <v>41</v>
      </c>
      <c r="E3372">
        <v>111</v>
      </c>
      <c r="F3372">
        <v>0</v>
      </c>
      <c r="G3372">
        <v>591</v>
      </c>
      <c r="H3372" t="s">
        <v>1717</v>
      </c>
      <c r="I3372">
        <v>18000</v>
      </c>
      <c r="J3372" s="1">
        <v>2542264</v>
      </c>
      <c r="K3372" s="1">
        <v>8000000</v>
      </c>
      <c r="L3372" s="1">
        <f>J3372/K3372</f>
        <v>0.31778299999999998</v>
      </c>
      <c r="M3372" s="2" t="str">
        <f t="shared" si="105"/>
        <v>other</v>
      </c>
      <c r="N3372" t="s">
        <v>1405</v>
      </c>
      <c r="O3372" t="s">
        <v>578</v>
      </c>
      <c r="P3372" t="s">
        <v>16033</v>
      </c>
      <c r="Q3372">
        <v>37269</v>
      </c>
      <c r="R3372">
        <v>37645</v>
      </c>
      <c r="S3372" t="s">
        <v>754</v>
      </c>
      <c r="T3372">
        <v>0</v>
      </c>
      <c r="U3372" t="s">
        <v>16034</v>
      </c>
      <c r="V3372" t="s">
        <v>16035</v>
      </c>
      <c r="W3372">
        <v>165</v>
      </c>
      <c r="X3372" t="s">
        <v>37</v>
      </c>
      <c r="Y3372" t="s">
        <v>56</v>
      </c>
      <c r="Z3372" t="s">
        <v>39</v>
      </c>
      <c r="AA3372">
        <v>1993</v>
      </c>
      <c r="AB3372">
        <v>18000</v>
      </c>
      <c r="AC3372">
        <v>7.4</v>
      </c>
      <c r="AD3372">
        <v>1.85</v>
      </c>
      <c r="AE3372">
        <v>0</v>
      </c>
    </row>
    <row r="3373" spans="1:31" x14ac:dyDescent="0.45">
      <c r="A3373" t="s">
        <v>28</v>
      </c>
      <c r="B3373" t="s">
        <v>16036</v>
      </c>
      <c r="C3373" t="str">
        <f t="shared" si="104"/>
        <v>other</v>
      </c>
      <c r="D3373">
        <v>143</v>
      </c>
      <c r="E3373">
        <v>142</v>
      </c>
      <c r="F3373">
        <v>13</v>
      </c>
      <c r="G3373">
        <v>244</v>
      </c>
      <c r="H3373" t="s">
        <v>16037</v>
      </c>
      <c r="I3373">
        <v>803</v>
      </c>
      <c r="J3373" s="1">
        <v>2508841</v>
      </c>
      <c r="K3373" s="1">
        <v>7000000</v>
      </c>
      <c r="L3373" s="1">
        <f>J3373/K3373</f>
        <v>0.35840585714285716</v>
      </c>
      <c r="M3373" s="2" t="str">
        <f t="shared" si="105"/>
        <v>other</v>
      </c>
      <c r="N3373" t="s">
        <v>50</v>
      </c>
      <c r="O3373" t="s">
        <v>16038</v>
      </c>
      <c r="P3373" t="s">
        <v>16039</v>
      </c>
      <c r="Q3373">
        <v>59941</v>
      </c>
      <c r="R3373">
        <v>1769</v>
      </c>
      <c r="S3373" t="s">
        <v>1083</v>
      </c>
      <c r="T3373">
        <v>2</v>
      </c>
      <c r="U3373" t="s">
        <v>16040</v>
      </c>
      <c r="V3373" t="s">
        <v>16041</v>
      </c>
      <c r="W3373">
        <v>452</v>
      </c>
      <c r="X3373" t="s">
        <v>37</v>
      </c>
      <c r="Y3373" t="s">
        <v>56</v>
      </c>
      <c r="Z3373" t="s">
        <v>16042</v>
      </c>
      <c r="AA3373">
        <v>1969</v>
      </c>
      <c r="AB3373">
        <v>314</v>
      </c>
      <c r="AC3373">
        <v>6.8</v>
      </c>
      <c r="AD3373">
        <v>2.35</v>
      </c>
      <c r="AE3373">
        <v>0</v>
      </c>
    </row>
    <row r="3374" spans="1:31" x14ac:dyDescent="0.45">
      <c r="A3374" t="s">
        <v>28</v>
      </c>
      <c r="C3374" t="str">
        <f t="shared" si="104"/>
        <v>other</v>
      </c>
      <c r="D3374">
        <v>9</v>
      </c>
      <c r="E3374">
        <v>60</v>
      </c>
      <c r="G3374">
        <v>460</v>
      </c>
      <c r="H3374" t="s">
        <v>4338</v>
      </c>
      <c r="I3374">
        <v>666</v>
      </c>
      <c r="J3374" s="1">
        <v>2507106</v>
      </c>
      <c r="L3374" s="1" t="e">
        <f>J3374/K3374</f>
        <v>#DIV/0!</v>
      </c>
      <c r="M3374" s="2" t="e">
        <f t="shared" si="105"/>
        <v>#DIV/0!</v>
      </c>
      <c r="N3374" t="s">
        <v>454</v>
      </c>
      <c r="O3374" t="s">
        <v>16043</v>
      </c>
      <c r="P3374" t="s">
        <v>16044</v>
      </c>
      <c r="Q3374">
        <v>5817</v>
      </c>
      <c r="R3374">
        <v>4043</v>
      </c>
      <c r="S3374" t="s">
        <v>16045</v>
      </c>
      <c r="T3374">
        <v>2</v>
      </c>
      <c r="U3374" t="s">
        <v>16046</v>
      </c>
      <c r="V3374" t="s">
        <v>16047</v>
      </c>
      <c r="W3374">
        <v>25</v>
      </c>
      <c r="X3374" t="s">
        <v>37</v>
      </c>
      <c r="Y3374" t="s">
        <v>38</v>
      </c>
      <c r="Z3374" t="s">
        <v>1116</v>
      </c>
      <c r="AB3374">
        <v>579</v>
      </c>
      <c r="AC3374">
        <v>7.1</v>
      </c>
      <c r="AD3374">
        <v>16</v>
      </c>
      <c r="AE3374">
        <v>0</v>
      </c>
    </row>
    <row r="3375" spans="1:31" x14ac:dyDescent="0.45">
      <c r="A3375" t="s">
        <v>28</v>
      </c>
      <c r="B3375" t="s">
        <v>6298</v>
      </c>
      <c r="C3375" t="str">
        <f t="shared" si="104"/>
        <v>other</v>
      </c>
      <c r="D3375">
        <v>109</v>
      </c>
      <c r="E3375">
        <v>107</v>
      </c>
      <c r="F3375">
        <v>0</v>
      </c>
      <c r="G3375">
        <v>112</v>
      </c>
      <c r="H3375" t="s">
        <v>16048</v>
      </c>
      <c r="I3375">
        <v>969</v>
      </c>
      <c r="J3375" s="1">
        <v>2506446</v>
      </c>
      <c r="K3375" s="1">
        <v>8000000</v>
      </c>
      <c r="L3375" s="1">
        <f>J3375/K3375</f>
        <v>0.31330574999999999</v>
      </c>
      <c r="M3375" s="2" t="str">
        <f t="shared" si="105"/>
        <v>other</v>
      </c>
      <c r="N3375" t="s">
        <v>2654</v>
      </c>
      <c r="O3375" t="s">
        <v>3642</v>
      </c>
      <c r="P3375" t="s">
        <v>16049</v>
      </c>
      <c r="Q3375">
        <v>38191</v>
      </c>
      <c r="R3375">
        <v>1775</v>
      </c>
      <c r="S3375" t="s">
        <v>16050</v>
      </c>
      <c r="T3375">
        <v>0</v>
      </c>
      <c r="U3375" t="s">
        <v>16051</v>
      </c>
      <c r="V3375" t="s">
        <v>16052</v>
      </c>
      <c r="W3375">
        <v>271</v>
      </c>
      <c r="X3375" t="s">
        <v>37</v>
      </c>
      <c r="Y3375" t="s">
        <v>38</v>
      </c>
      <c r="Z3375" t="s">
        <v>575</v>
      </c>
      <c r="AA3375">
        <v>1994</v>
      </c>
      <c r="AB3375">
        <v>449</v>
      </c>
      <c r="AC3375">
        <v>6.4</v>
      </c>
      <c r="AD3375">
        <v>1.85</v>
      </c>
      <c r="AE3375">
        <v>0</v>
      </c>
    </row>
    <row r="3376" spans="1:31" x14ac:dyDescent="0.45">
      <c r="A3376" t="s">
        <v>28</v>
      </c>
      <c r="B3376" t="s">
        <v>5901</v>
      </c>
      <c r="C3376" t="str">
        <f t="shared" si="104"/>
        <v>other</v>
      </c>
      <c r="D3376">
        <v>59</v>
      </c>
      <c r="E3376">
        <v>91</v>
      </c>
      <c r="F3376">
        <v>13</v>
      </c>
      <c r="G3376">
        <v>292</v>
      </c>
      <c r="H3376" t="s">
        <v>11470</v>
      </c>
      <c r="I3376">
        <v>452</v>
      </c>
      <c r="J3376" s="1">
        <v>2483955</v>
      </c>
      <c r="K3376" s="1">
        <v>8000000</v>
      </c>
      <c r="L3376" s="1">
        <f>J3376/K3376</f>
        <v>0.31049437499999999</v>
      </c>
      <c r="M3376" s="2" t="str">
        <f t="shared" si="105"/>
        <v>other</v>
      </c>
      <c r="N3376" t="s">
        <v>1405</v>
      </c>
      <c r="O3376" t="s">
        <v>1818</v>
      </c>
      <c r="P3376" t="s">
        <v>16053</v>
      </c>
      <c r="Q3376">
        <v>14904</v>
      </c>
      <c r="R3376">
        <v>1760</v>
      </c>
      <c r="S3376" t="s">
        <v>16054</v>
      </c>
      <c r="T3376">
        <v>2</v>
      </c>
      <c r="U3376" t="s">
        <v>16055</v>
      </c>
      <c r="V3376" t="s">
        <v>16056</v>
      </c>
      <c r="W3376">
        <v>147</v>
      </c>
      <c r="X3376" t="s">
        <v>37</v>
      </c>
      <c r="Y3376" t="s">
        <v>38</v>
      </c>
      <c r="Z3376" t="s">
        <v>39</v>
      </c>
      <c r="AA3376">
        <v>1999</v>
      </c>
      <c r="AB3376">
        <v>442</v>
      </c>
      <c r="AC3376">
        <v>5.7</v>
      </c>
      <c r="AD3376">
        <v>1.85</v>
      </c>
      <c r="AE3376">
        <v>0</v>
      </c>
    </row>
    <row r="3377" spans="1:31" x14ac:dyDescent="0.45">
      <c r="A3377" t="s">
        <v>28</v>
      </c>
      <c r="B3377" t="s">
        <v>16057</v>
      </c>
      <c r="C3377" t="str">
        <f t="shared" si="104"/>
        <v>other</v>
      </c>
      <c r="D3377">
        <v>95</v>
      </c>
      <c r="E3377">
        <v>112</v>
      </c>
      <c r="F3377">
        <v>3</v>
      </c>
      <c r="G3377">
        <v>268</v>
      </c>
      <c r="H3377" t="s">
        <v>16058</v>
      </c>
      <c r="I3377">
        <v>876</v>
      </c>
      <c r="J3377" s="1">
        <v>2474000</v>
      </c>
      <c r="L3377" s="1" t="e">
        <f>J3377/K3377</f>
        <v>#DIV/0!</v>
      </c>
      <c r="M3377" s="2" t="e">
        <f t="shared" si="105"/>
        <v>#DIV/0!</v>
      </c>
      <c r="N3377" t="s">
        <v>3399</v>
      </c>
      <c r="O3377" t="s">
        <v>6346</v>
      </c>
      <c r="P3377" t="s">
        <v>16059</v>
      </c>
      <c r="Q3377">
        <v>15337</v>
      </c>
      <c r="R3377">
        <v>2832</v>
      </c>
      <c r="S3377" t="s">
        <v>413</v>
      </c>
      <c r="T3377">
        <v>0</v>
      </c>
      <c r="U3377" t="s">
        <v>16060</v>
      </c>
      <c r="V3377" t="s">
        <v>16061</v>
      </c>
      <c r="W3377">
        <v>172</v>
      </c>
      <c r="X3377" t="s">
        <v>37</v>
      </c>
      <c r="Y3377" t="s">
        <v>38</v>
      </c>
      <c r="Z3377" t="s">
        <v>90</v>
      </c>
      <c r="AA3377">
        <v>2006</v>
      </c>
      <c r="AB3377">
        <v>801</v>
      </c>
      <c r="AC3377">
        <v>7.5</v>
      </c>
      <c r="AD3377">
        <v>2.35</v>
      </c>
      <c r="AE3377">
        <v>0</v>
      </c>
    </row>
    <row r="3378" spans="1:31" x14ac:dyDescent="0.45">
      <c r="A3378" t="s">
        <v>28</v>
      </c>
      <c r="B3378" t="s">
        <v>14076</v>
      </c>
      <c r="C3378" t="str">
        <f t="shared" si="104"/>
        <v>other</v>
      </c>
      <c r="D3378">
        <v>40</v>
      </c>
      <c r="E3378">
        <v>82</v>
      </c>
      <c r="F3378">
        <v>33</v>
      </c>
      <c r="G3378">
        <v>475</v>
      </c>
      <c r="H3378" t="s">
        <v>12258</v>
      </c>
      <c r="I3378">
        <v>744</v>
      </c>
      <c r="J3378" s="1">
        <v>2445646</v>
      </c>
      <c r="K3378" s="1">
        <v>8000000</v>
      </c>
      <c r="L3378" s="1">
        <f>J3378/K3378</f>
        <v>0.30570575</v>
      </c>
      <c r="M3378" s="2" t="str">
        <f t="shared" si="105"/>
        <v>other</v>
      </c>
      <c r="N3378" t="s">
        <v>999</v>
      </c>
      <c r="O3378" t="s">
        <v>2628</v>
      </c>
      <c r="P3378" t="s">
        <v>16062</v>
      </c>
      <c r="Q3378">
        <v>48225</v>
      </c>
      <c r="R3378">
        <v>2400</v>
      </c>
      <c r="S3378" t="s">
        <v>3956</v>
      </c>
      <c r="T3378">
        <v>0</v>
      </c>
      <c r="U3378" t="s">
        <v>16063</v>
      </c>
      <c r="V3378" t="s">
        <v>16064</v>
      </c>
      <c r="W3378">
        <v>164</v>
      </c>
      <c r="X3378" t="s">
        <v>37</v>
      </c>
      <c r="Y3378" t="s">
        <v>38</v>
      </c>
      <c r="Z3378" t="s">
        <v>575</v>
      </c>
      <c r="AA3378">
        <v>1998</v>
      </c>
      <c r="AB3378">
        <v>503</v>
      </c>
      <c r="AC3378">
        <v>6.7</v>
      </c>
      <c r="AD3378">
        <v>1.85</v>
      </c>
      <c r="AE3378">
        <v>0</v>
      </c>
    </row>
    <row r="3379" spans="1:31" x14ac:dyDescent="0.45">
      <c r="A3379" t="s">
        <v>28</v>
      </c>
      <c r="B3379" t="s">
        <v>16065</v>
      </c>
      <c r="C3379" t="str">
        <f t="shared" si="104"/>
        <v>other</v>
      </c>
      <c r="D3379">
        <v>121</v>
      </c>
      <c r="E3379">
        <v>97</v>
      </c>
      <c r="F3379">
        <v>3</v>
      </c>
      <c r="G3379">
        <v>631</v>
      </c>
      <c r="H3379" t="s">
        <v>1536</v>
      </c>
      <c r="I3379">
        <v>24000</v>
      </c>
      <c r="J3379" s="1">
        <v>2428883</v>
      </c>
      <c r="K3379" s="1">
        <v>8000000</v>
      </c>
      <c r="L3379" s="1">
        <f>J3379/K3379</f>
        <v>0.30361037499999999</v>
      </c>
      <c r="M3379" s="2" t="str">
        <f t="shared" si="105"/>
        <v>other</v>
      </c>
      <c r="N3379" t="s">
        <v>1671</v>
      </c>
      <c r="O3379" t="s">
        <v>77</v>
      </c>
      <c r="P3379" t="s">
        <v>16066</v>
      </c>
      <c r="Q3379">
        <v>17461</v>
      </c>
      <c r="R3379">
        <v>25792</v>
      </c>
      <c r="S3379" t="s">
        <v>5345</v>
      </c>
      <c r="T3379">
        <v>1</v>
      </c>
      <c r="U3379" t="s">
        <v>16067</v>
      </c>
      <c r="V3379" t="s">
        <v>16068</v>
      </c>
      <c r="W3379">
        <v>78</v>
      </c>
      <c r="X3379" t="s">
        <v>37</v>
      </c>
      <c r="Y3379" t="s">
        <v>38</v>
      </c>
      <c r="Z3379" t="s">
        <v>90</v>
      </c>
      <c r="AA3379">
        <v>2009</v>
      </c>
      <c r="AB3379">
        <v>827</v>
      </c>
      <c r="AC3379">
        <v>5.6</v>
      </c>
      <c r="AD3379">
        <v>1.85</v>
      </c>
      <c r="AE3379">
        <v>0</v>
      </c>
    </row>
    <row r="3380" spans="1:31" x14ac:dyDescent="0.45">
      <c r="A3380" t="s">
        <v>28</v>
      </c>
      <c r="B3380" t="s">
        <v>5178</v>
      </c>
      <c r="C3380" t="str">
        <f t="shared" si="104"/>
        <v>other</v>
      </c>
      <c r="D3380">
        <v>358</v>
      </c>
      <c r="E3380">
        <v>128</v>
      </c>
      <c r="F3380">
        <v>79</v>
      </c>
      <c r="G3380">
        <v>414</v>
      </c>
      <c r="H3380" t="s">
        <v>5179</v>
      </c>
      <c r="I3380">
        <v>13000</v>
      </c>
      <c r="J3380" s="1">
        <v>2428241</v>
      </c>
      <c r="K3380" s="1">
        <v>50000000</v>
      </c>
      <c r="L3380" s="1">
        <f>J3380/K3380</f>
        <v>4.8564820000000002E-2</v>
      </c>
      <c r="M3380" s="2" t="str">
        <f t="shared" si="105"/>
        <v>other</v>
      </c>
      <c r="N3380" t="s">
        <v>4065</v>
      </c>
      <c r="O3380" t="s">
        <v>1147</v>
      </c>
      <c r="P3380" t="s">
        <v>5180</v>
      </c>
      <c r="Q3380">
        <v>109191</v>
      </c>
      <c r="R3380">
        <v>14747</v>
      </c>
      <c r="S3380" t="s">
        <v>5181</v>
      </c>
      <c r="T3380">
        <v>0</v>
      </c>
      <c r="U3380" t="s">
        <v>5182</v>
      </c>
      <c r="V3380" t="s">
        <v>5183</v>
      </c>
      <c r="W3380">
        <v>625</v>
      </c>
      <c r="X3380" t="s">
        <v>37</v>
      </c>
      <c r="Y3380" t="s">
        <v>38</v>
      </c>
      <c r="Z3380" t="s">
        <v>575</v>
      </c>
      <c r="AA3380">
        <v>2005</v>
      </c>
      <c r="AB3380">
        <v>903</v>
      </c>
      <c r="AC3380">
        <v>7</v>
      </c>
      <c r="AD3380">
        <v>2.35</v>
      </c>
      <c r="AE3380">
        <v>0</v>
      </c>
    </row>
    <row r="3381" spans="1:31" x14ac:dyDescent="0.45">
      <c r="A3381" t="s">
        <v>28</v>
      </c>
      <c r="B3381" t="s">
        <v>16069</v>
      </c>
      <c r="C3381" t="str">
        <f t="shared" si="104"/>
        <v>other</v>
      </c>
      <c r="D3381">
        <v>288</v>
      </c>
      <c r="E3381">
        <v>102</v>
      </c>
      <c r="F3381">
        <v>126</v>
      </c>
      <c r="G3381">
        <v>517</v>
      </c>
      <c r="H3381" t="s">
        <v>1367</v>
      </c>
      <c r="I3381">
        <v>23000</v>
      </c>
      <c r="J3381" s="1">
        <v>2426851</v>
      </c>
      <c r="K3381" s="1">
        <v>7000000</v>
      </c>
      <c r="L3381" s="1">
        <f>J3381/K3381</f>
        <v>0.34669299999999997</v>
      </c>
      <c r="M3381" s="2" t="str">
        <f t="shared" si="105"/>
        <v>other</v>
      </c>
      <c r="N3381" t="s">
        <v>1925</v>
      </c>
      <c r="O3381" t="s">
        <v>58</v>
      </c>
      <c r="P3381" t="s">
        <v>16070</v>
      </c>
      <c r="Q3381">
        <v>357275</v>
      </c>
      <c r="R3381">
        <v>25462</v>
      </c>
      <c r="S3381" t="s">
        <v>3695</v>
      </c>
      <c r="T3381">
        <v>1</v>
      </c>
      <c r="U3381" t="s">
        <v>16071</v>
      </c>
      <c r="V3381" t="s">
        <v>16072</v>
      </c>
      <c r="W3381">
        <v>1061</v>
      </c>
      <c r="X3381" t="s">
        <v>37</v>
      </c>
      <c r="Y3381" t="s">
        <v>38</v>
      </c>
      <c r="Z3381" t="s">
        <v>575</v>
      </c>
      <c r="AA3381">
        <v>2000</v>
      </c>
      <c r="AB3381">
        <v>1000</v>
      </c>
      <c r="AC3381">
        <v>7.6</v>
      </c>
      <c r="AD3381">
        <v>2.35</v>
      </c>
      <c r="AE3381">
        <v>0</v>
      </c>
    </row>
    <row r="3382" spans="1:31" x14ac:dyDescent="0.45">
      <c r="A3382" t="s">
        <v>28</v>
      </c>
      <c r="B3382" t="s">
        <v>8940</v>
      </c>
      <c r="C3382" t="str">
        <f t="shared" si="104"/>
        <v>other</v>
      </c>
      <c r="D3382">
        <v>107</v>
      </c>
      <c r="E3382">
        <v>93</v>
      </c>
      <c r="F3382">
        <v>44</v>
      </c>
      <c r="G3382">
        <v>596</v>
      </c>
      <c r="H3382" t="s">
        <v>1938</v>
      </c>
      <c r="I3382">
        <v>15000</v>
      </c>
      <c r="J3382" s="1">
        <v>2412045</v>
      </c>
      <c r="K3382" s="1">
        <v>5000000</v>
      </c>
      <c r="L3382" s="1">
        <f>J3382/K3382</f>
        <v>0.48240899999999998</v>
      </c>
      <c r="M3382" s="2" t="str">
        <f t="shared" si="105"/>
        <v>other</v>
      </c>
      <c r="N3382" t="s">
        <v>209</v>
      </c>
      <c r="O3382" t="s">
        <v>368</v>
      </c>
      <c r="P3382" t="s">
        <v>16073</v>
      </c>
      <c r="Q3382">
        <v>37952</v>
      </c>
      <c r="R3382">
        <v>27646</v>
      </c>
      <c r="S3382" t="s">
        <v>1492</v>
      </c>
      <c r="T3382">
        <v>3</v>
      </c>
      <c r="U3382" t="s">
        <v>16074</v>
      </c>
      <c r="V3382" t="s">
        <v>16075</v>
      </c>
      <c r="W3382">
        <v>298</v>
      </c>
      <c r="X3382" t="s">
        <v>37</v>
      </c>
      <c r="Y3382" t="s">
        <v>38</v>
      </c>
      <c r="Z3382" t="s">
        <v>575</v>
      </c>
      <c r="AA3382">
        <v>2002</v>
      </c>
      <c r="AB3382">
        <v>11000</v>
      </c>
      <c r="AC3382">
        <v>6.5</v>
      </c>
      <c r="AD3382">
        <v>1.85</v>
      </c>
      <c r="AE3382">
        <v>0</v>
      </c>
    </row>
    <row r="3383" spans="1:31" x14ac:dyDescent="0.45">
      <c r="A3383" t="s">
        <v>28</v>
      </c>
      <c r="B3383" t="s">
        <v>16076</v>
      </c>
      <c r="C3383" t="str">
        <f t="shared" si="104"/>
        <v>other</v>
      </c>
      <c r="D3383">
        <v>28</v>
      </c>
      <c r="E3383">
        <v>116</v>
      </c>
      <c r="F3383">
        <v>31</v>
      </c>
      <c r="G3383">
        <v>50</v>
      </c>
      <c r="H3383" t="s">
        <v>16077</v>
      </c>
      <c r="I3383">
        <v>539</v>
      </c>
      <c r="J3383" s="1">
        <v>2408553</v>
      </c>
      <c r="K3383" s="1">
        <v>8000000</v>
      </c>
      <c r="L3383" s="1">
        <f>J3383/K3383</f>
        <v>0.30106912499999999</v>
      </c>
      <c r="M3383" s="2" t="str">
        <f t="shared" si="105"/>
        <v>other</v>
      </c>
      <c r="N3383" t="s">
        <v>412</v>
      </c>
      <c r="O3383" t="s">
        <v>4151</v>
      </c>
      <c r="P3383" t="s">
        <v>16078</v>
      </c>
      <c r="Q3383">
        <v>8616</v>
      </c>
      <c r="R3383">
        <v>895</v>
      </c>
      <c r="S3383" t="s">
        <v>16079</v>
      </c>
      <c r="T3383">
        <v>2</v>
      </c>
      <c r="U3383" t="s">
        <v>16080</v>
      </c>
      <c r="V3383" t="s">
        <v>16081</v>
      </c>
      <c r="W3383">
        <v>90</v>
      </c>
      <c r="X3383" t="s">
        <v>37</v>
      </c>
      <c r="Y3383" t="s">
        <v>263</v>
      </c>
      <c r="Z3383" t="s">
        <v>575</v>
      </c>
      <c r="AA3383">
        <v>2006</v>
      </c>
      <c r="AB3383">
        <v>290</v>
      </c>
      <c r="AC3383">
        <v>7</v>
      </c>
      <c r="AD3383">
        <v>2.35</v>
      </c>
      <c r="AE3383">
        <v>0</v>
      </c>
    </row>
    <row r="3384" spans="1:31" x14ac:dyDescent="0.45">
      <c r="A3384" t="s">
        <v>28</v>
      </c>
      <c r="B3384" t="s">
        <v>16082</v>
      </c>
      <c r="C3384" t="str">
        <f t="shared" si="104"/>
        <v>other</v>
      </c>
      <c r="D3384">
        <v>91</v>
      </c>
      <c r="E3384">
        <v>138</v>
      </c>
      <c r="F3384">
        <v>78</v>
      </c>
      <c r="G3384">
        <v>968</v>
      </c>
      <c r="H3384" t="s">
        <v>5435</v>
      </c>
      <c r="I3384">
        <v>12000</v>
      </c>
      <c r="J3384" s="1">
        <v>2365931</v>
      </c>
      <c r="K3384" s="1">
        <v>8000000</v>
      </c>
      <c r="L3384" s="1">
        <f>J3384/K3384</f>
        <v>0.29574137499999997</v>
      </c>
      <c r="M3384" s="2" t="str">
        <f t="shared" si="105"/>
        <v>other</v>
      </c>
      <c r="N3384" t="s">
        <v>329</v>
      </c>
      <c r="O3384" t="s">
        <v>4827</v>
      </c>
      <c r="P3384" t="s">
        <v>16083</v>
      </c>
      <c r="Q3384">
        <v>53251</v>
      </c>
      <c r="R3384">
        <v>17524</v>
      </c>
      <c r="S3384" t="s">
        <v>374</v>
      </c>
      <c r="T3384">
        <v>0</v>
      </c>
      <c r="U3384" t="s">
        <v>16084</v>
      </c>
      <c r="V3384" t="s">
        <v>16085</v>
      </c>
      <c r="W3384">
        <v>188</v>
      </c>
      <c r="X3384" t="s">
        <v>37</v>
      </c>
      <c r="Y3384" t="s">
        <v>38</v>
      </c>
      <c r="Z3384" t="s">
        <v>575</v>
      </c>
      <c r="AA3384">
        <v>2009</v>
      </c>
      <c r="AB3384">
        <v>3000</v>
      </c>
      <c r="AC3384">
        <v>6.3</v>
      </c>
      <c r="AD3384">
        <v>2.35</v>
      </c>
      <c r="AE3384">
        <v>0</v>
      </c>
    </row>
    <row r="3385" spans="1:31" x14ac:dyDescent="0.45">
      <c r="A3385" t="s">
        <v>28</v>
      </c>
      <c r="B3385" t="s">
        <v>12550</v>
      </c>
      <c r="C3385" t="str">
        <f t="shared" si="104"/>
        <v>other</v>
      </c>
      <c r="D3385">
        <v>55</v>
      </c>
      <c r="E3385">
        <v>117</v>
      </c>
      <c r="F3385">
        <v>133</v>
      </c>
      <c r="G3385">
        <v>86</v>
      </c>
      <c r="H3385" t="s">
        <v>16086</v>
      </c>
      <c r="I3385">
        <v>471</v>
      </c>
      <c r="J3385" s="1">
        <v>2360184</v>
      </c>
      <c r="K3385" s="1">
        <v>8300000</v>
      </c>
      <c r="L3385" s="1">
        <f>J3385/K3385</f>
        <v>0.28435951807228915</v>
      </c>
      <c r="M3385" s="2" t="str">
        <f t="shared" si="105"/>
        <v>other</v>
      </c>
      <c r="N3385" t="s">
        <v>209</v>
      </c>
      <c r="O3385" t="s">
        <v>7115</v>
      </c>
      <c r="P3385" t="s">
        <v>16087</v>
      </c>
      <c r="Q3385">
        <v>2311</v>
      </c>
      <c r="R3385">
        <v>858</v>
      </c>
      <c r="S3385" t="s">
        <v>16088</v>
      </c>
      <c r="T3385">
        <v>1</v>
      </c>
      <c r="U3385" t="s">
        <v>16089</v>
      </c>
      <c r="V3385" t="s">
        <v>16090</v>
      </c>
      <c r="W3385">
        <v>25</v>
      </c>
      <c r="X3385" t="s">
        <v>37</v>
      </c>
      <c r="Y3385" t="s">
        <v>38</v>
      </c>
      <c r="Z3385" t="s">
        <v>39</v>
      </c>
      <c r="AA3385">
        <v>2009</v>
      </c>
      <c r="AB3385">
        <v>277</v>
      </c>
      <c r="AC3385">
        <v>6.4</v>
      </c>
      <c r="AD3385">
        <v>1.85</v>
      </c>
      <c r="AE3385">
        <v>0</v>
      </c>
    </row>
    <row r="3386" spans="1:31" x14ac:dyDescent="0.45">
      <c r="A3386" t="s">
        <v>28</v>
      </c>
      <c r="B3386" t="s">
        <v>16091</v>
      </c>
      <c r="C3386" t="str">
        <f t="shared" si="104"/>
        <v>other</v>
      </c>
      <c r="D3386">
        <v>231</v>
      </c>
      <c r="E3386">
        <v>93</v>
      </c>
      <c r="F3386">
        <v>132</v>
      </c>
      <c r="G3386">
        <v>216</v>
      </c>
      <c r="H3386" t="s">
        <v>4299</v>
      </c>
      <c r="I3386">
        <v>434</v>
      </c>
      <c r="J3386" s="1">
        <v>2353728</v>
      </c>
      <c r="K3386" s="1">
        <v>8000000</v>
      </c>
      <c r="L3386" s="1">
        <f>J3386/K3386</f>
        <v>0.29421599999999998</v>
      </c>
      <c r="M3386" s="2" t="str">
        <f t="shared" si="105"/>
        <v>other</v>
      </c>
      <c r="N3386" t="s">
        <v>1405</v>
      </c>
      <c r="O3386" t="s">
        <v>16092</v>
      </c>
      <c r="P3386" t="s">
        <v>16093</v>
      </c>
      <c r="Q3386">
        <v>49240</v>
      </c>
      <c r="R3386">
        <v>1183</v>
      </c>
      <c r="S3386" t="s">
        <v>16094</v>
      </c>
      <c r="T3386">
        <v>2</v>
      </c>
      <c r="U3386" t="s">
        <v>16095</v>
      </c>
      <c r="V3386" t="s">
        <v>16096</v>
      </c>
      <c r="W3386">
        <v>142</v>
      </c>
      <c r="X3386" t="s">
        <v>37</v>
      </c>
      <c r="Y3386" t="s">
        <v>38</v>
      </c>
      <c r="Z3386" t="s">
        <v>39</v>
      </c>
      <c r="AA3386">
        <v>2013</v>
      </c>
      <c r="AB3386">
        <v>265</v>
      </c>
      <c r="AC3386">
        <v>7.1</v>
      </c>
      <c r="AD3386">
        <v>1.85</v>
      </c>
      <c r="AE3386">
        <v>0</v>
      </c>
    </row>
    <row r="3387" spans="1:31" x14ac:dyDescent="0.45">
      <c r="A3387" t="s">
        <v>28</v>
      </c>
      <c r="B3387" t="s">
        <v>3722</v>
      </c>
      <c r="C3387" t="str">
        <f t="shared" si="104"/>
        <v>other</v>
      </c>
      <c r="D3387">
        <v>262</v>
      </c>
      <c r="E3387">
        <v>92</v>
      </c>
      <c r="F3387">
        <v>87</v>
      </c>
      <c r="G3387">
        <v>424</v>
      </c>
      <c r="H3387" t="s">
        <v>11553</v>
      </c>
      <c r="I3387">
        <v>15000</v>
      </c>
      <c r="J3387" s="1">
        <v>2344847</v>
      </c>
      <c r="K3387" s="1">
        <v>8000000</v>
      </c>
      <c r="L3387" s="1">
        <f>J3387/K3387</f>
        <v>0.29310587500000002</v>
      </c>
      <c r="M3387" s="2" t="str">
        <f t="shared" si="105"/>
        <v>other</v>
      </c>
      <c r="N3387" t="s">
        <v>1671</v>
      </c>
      <c r="O3387" t="s">
        <v>177</v>
      </c>
      <c r="P3387" t="s">
        <v>16097</v>
      </c>
      <c r="Q3387">
        <v>276746</v>
      </c>
      <c r="R3387">
        <v>16982</v>
      </c>
      <c r="S3387" t="s">
        <v>16098</v>
      </c>
      <c r="T3387">
        <v>1</v>
      </c>
      <c r="U3387" t="s">
        <v>16099</v>
      </c>
      <c r="V3387" t="s">
        <v>16100</v>
      </c>
      <c r="W3387">
        <v>264</v>
      </c>
      <c r="X3387" t="s">
        <v>37</v>
      </c>
      <c r="Y3387" t="s">
        <v>38</v>
      </c>
      <c r="Z3387" t="s">
        <v>39</v>
      </c>
      <c r="AA3387">
        <v>2010</v>
      </c>
      <c r="AB3387">
        <v>1000</v>
      </c>
      <c r="AC3387">
        <v>7.1</v>
      </c>
      <c r="AD3387">
        <v>1.85</v>
      </c>
      <c r="AE3387">
        <v>0</v>
      </c>
    </row>
    <row r="3388" spans="1:31" x14ac:dyDescent="0.45">
      <c r="A3388" t="s">
        <v>28</v>
      </c>
      <c r="B3388" t="s">
        <v>16101</v>
      </c>
      <c r="C3388" t="str">
        <f t="shared" si="104"/>
        <v>other</v>
      </c>
      <c r="D3388">
        <v>7</v>
      </c>
      <c r="E3388">
        <v>110</v>
      </c>
      <c r="F3388">
        <v>10</v>
      </c>
      <c r="G3388">
        <v>582</v>
      </c>
      <c r="H3388" t="s">
        <v>1035</v>
      </c>
      <c r="I3388">
        <v>851</v>
      </c>
      <c r="J3388" s="1">
        <v>2338695</v>
      </c>
      <c r="L3388" s="1" t="e">
        <f>J3388/K3388</f>
        <v>#DIV/0!</v>
      </c>
      <c r="M3388" s="2" t="e">
        <f t="shared" si="105"/>
        <v>#DIV/0!</v>
      </c>
      <c r="N3388" t="s">
        <v>1405</v>
      </c>
      <c r="O3388" t="s">
        <v>792</v>
      </c>
      <c r="P3388" t="s">
        <v>16102</v>
      </c>
      <c r="Q3388">
        <v>1103</v>
      </c>
      <c r="R3388">
        <v>3293</v>
      </c>
      <c r="S3388" t="s">
        <v>2852</v>
      </c>
      <c r="T3388">
        <v>0</v>
      </c>
      <c r="U3388" t="s">
        <v>16103</v>
      </c>
      <c r="V3388" t="s">
        <v>16104</v>
      </c>
      <c r="W3388">
        <v>11</v>
      </c>
      <c r="X3388" t="s">
        <v>37</v>
      </c>
      <c r="Y3388" t="s">
        <v>38</v>
      </c>
      <c r="Z3388" t="s">
        <v>575</v>
      </c>
      <c r="AA3388">
        <v>1994</v>
      </c>
      <c r="AB3388">
        <v>780</v>
      </c>
      <c r="AC3388">
        <v>6.5</v>
      </c>
      <c r="AD3388">
        <v>1.85</v>
      </c>
      <c r="AE3388">
        <v>0</v>
      </c>
    </row>
    <row r="3389" spans="1:31" x14ac:dyDescent="0.45">
      <c r="A3389" t="s">
        <v>737</v>
      </c>
      <c r="B3389" t="s">
        <v>9162</v>
      </c>
      <c r="C3389" t="str">
        <f t="shared" si="104"/>
        <v>other</v>
      </c>
      <c r="D3389">
        <v>196</v>
      </c>
      <c r="E3389">
        <v>92</v>
      </c>
      <c r="F3389">
        <v>54</v>
      </c>
      <c r="G3389">
        <v>306</v>
      </c>
      <c r="H3389" t="s">
        <v>1813</v>
      </c>
      <c r="I3389">
        <v>776</v>
      </c>
      <c r="J3389" s="1">
        <v>2331318</v>
      </c>
      <c r="K3389" s="1">
        <v>8000000</v>
      </c>
      <c r="L3389" s="1">
        <f>J3389/K3389</f>
        <v>0.29141475</v>
      </c>
      <c r="M3389" s="2" t="str">
        <f t="shared" si="105"/>
        <v>other</v>
      </c>
      <c r="N3389" t="s">
        <v>11565</v>
      </c>
      <c r="O3389" t="s">
        <v>305</v>
      </c>
      <c r="P3389" t="s">
        <v>16105</v>
      </c>
      <c r="Q3389">
        <v>34191</v>
      </c>
      <c r="R3389">
        <v>1761</v>
      </c>
      <c r="S3389" t="s">
        <v>2233</v>
      </c>
      <c r="T3389">
        <v>1</v>
      </c>
      <c r="U3389" t="s">
        <v>16106</v>
      </c>
      <c r="V3389" t="s">
        <v>16107</v>
      </c>
      <c r="W3389">
        <v>339</v>
      </c>
      <c r="X3389" t="s">
        <v>37</v>
      </c>
      <c r="Y3389" t="s">
        <v>56</v>
      </c>
      <c r="Z3389" t="s">
        <v>575</v>
      </c>
      <c r="AA3389">
        <v>2000</v>
      </c>
      <c r="AB3389">
        <v>595</v>
      </c>
      <c r="AC3389">
        <v>6.9</v>
      </c>
      <c r="AD3389">
        <v>2.35</v>
      </c>
      <c r="AE3389">
        <v>0</v>
      </c>
    </row>
    <row r="3390" spans="1:31" x14ac:dyDescent="0.45">
      <c r="A3390" t="s">
        <v>28</v>
      </c>
      <c r="B3390" t="s">
        <v>12355</v>
      </c>
      <c r="C3390" t="str">
        <f t="shared" si="104"/>
        <v>other</v>
      </c>
      <c r="D3390">
        <v>83</v>
      </c>
      <c r="E3390">
        <v>104</v>
      </c>
      <c r="F3390">
        <v>18</v>
      </c>
      <c r="G3390">
        <v>741</v>
      </c>
      <c r="H3390" t="s">
        <v>4679</v>
      </c>
      <c r="I3390">
        <v>1000</v>
      </c>
      <c r="J3390" s="1">
        <v>2326407</v>
      </c>
      <c r="K3390" s="1">
        <v>8000000</v>
      </c>
      <c r="L3390" s="1">
        <f>J3390/K3390</f>
        <v>0.29080087500000001</v>
      </c>
      <c r="M3390" s="2" t="str">
        <f t="shared" si="105"/>
        <v>other</v>
      </c>
      <c r="N3390" t="s">
        <v>2517</v>
      </c>
      <c r="O3390" t="s">
        <v>2479</v>
      </c>
      <c r="P3390" t="s">
        <v>16108</v>
      </c>
      <c r="Q3390">
        <v>12702</v>
      </c>
      <c r="R3390">
        <v>5190</v>
      </c>
      <c r="S3390" t="s">
        <v>6551</v>
      </c>
      <c r="T3390">
        <v>0</v>
      </c>
      <c r="U3390" t="s">
        <v>16109</v>
      </c>
      <c r="V3390" t="s">
        <v>16110</v>
      </c>
      <c r="W3390">
        <v>32</v>
      </c>
      <c r="X3390" t="s">
        <v>37</v>
      </c>
      <c r="Y3390" t="s">
        <v>38</v>
      </c>
      <c r="Z3390" t="s">
        <v>90</v>
      </c>
      <c r="AA3390">
        <v>2011</v>
      </c>
      <c r="AB3390">
        <v>962</v>
      </c>
      <c r="AC3390">
        <v>5.4</v>
      </c>
      <c r="AD3390">
        <v>1.85</v>
      </c>
      <c r="AE3390">
        <v>0</v>
      </c>
    </row>
    <row r="3391" spans="1:31" x14ac:dyDescent="0.45">
      <c r="A3391" t="s">
        <v>28</v>
      </c>
      <c r="B3391" t="s">
        <v>560</v>
      </c>
      <c r="C3391" t="str">
        <f t="shared" ref="C3391:C3454" si="106">IF(J3391&lt;100000000,"other","blockbuster")</f>
        <v>other</v>
      </c>
      <c r="D3391">
        <v>18</v>
      </c>
      <c r="E3391">
        <v>98</v>
      </c>
      <c r="F3391">
        <v>198</v>
      </c>
      <c r="G3391">
        <v>636</v>
      </c>
      <c r="H3391" t="s">
        <v>2513</v>
      </c>
      <c r="I3391">
        <v>1000</v>
      </c>
      <c r="J3391" s="1">
        <v>2319187</v>
      </c>
      <c r="K3391" s="1">
        <v>8000000</v>
      </c>
      <c r="L3391" s="1">
        <f>J3391/K3391</f>
        <v>0.28989837499999999</v>
      </c>
      <c r="M3391" s="2" t="str">
        <f t="shared" si="105"/>
        <v>other</v>
      </c>
      <c r="N3391" t="s">
        <v>1671</v>
      </c>
      <c r="O3391" t="s">
        <v>1810</v>
      </c>
      <c r="P3391" t="s">
        <v>16111</v>
      </c>
      <c r="Q3391">
        <v>6124</v>
      </c>
      <c r="R3391">
        <v>3502</v>
      </c>
      <c r="S3391" t="s">
        <v>6734</v>
      </c>
      <c r="T3391">
        <v>2</v>
      </c>
      <c r="U3391" t="s">
        <v>16112</v>
      </c>
      <c r="V3391" t="s">
        <v>16113</v>
      </c>
      <c r="W3391">
        <v>55</v>
      </c>
      <c r="X3391" t="s">
        <v>37</v>
      </c>
      <c r="Y3391" t="s">
        <v>38</v>
      </c>
      <c r="Z3391" t="s">
        <v>39</v>
      </c>
      <c r="AA3391">
        <v>1996</v>
      </c>
      <c r="AB3391">
        <v>975</v>
      </c>
      <c r="AC3391">
        <v>4.9000000000000004</v>
      </c>
      <c r="AD3391">
        <v>1.85</v>
      </c>
      <c r="AE3391">
        <v>0</v>
      </c>
    </row>
    <row r="3392" spans="1:31" x14ac:dyDescent="0.45">
      <c r="A3392" t="s">
        <v>28</v>
      </c>
      <c r="B3392" t="s">
        <v>11040</v>
      </c>
      <c r="C3392" t="str">
        <f t="shared" si="106"/>
        <v>other</v>
      </c>
      <c r="D3392">
        <v>11</v>
      </c>
      <c r="E3392">
        <v>89</v>
      </c>
      <c r="F3392">
        <v>15</v>
      </c>
      <c r="G3392">
        <v>660</v>
      </c>
      <c r="H3392" t="s">
        <v>6372</v>
      </c>
      <c r="I3392">
        <v>883</v>
      </c>
      <c r="J3392" s="1">
        <v>2319187</v>
      </c>
      <c r="K3392" s="1">
        <v>8000000</v>
      </c>
      <c r="L3392" s="1">
        <f>J3392/K3392</f>
        <v>0.28989837499999999</v>
      </c>
      <c r="M3392" s="2" t="str">
        <f t="shared" si="105"/>
        <v>other</v>
      </c>
      <c r="N3392" t="s">
        <v>1661</v>
      </c>
      <c r="O3392" t="s">
        <v>4535</v>
      </c>
      <c r="P3392" t="s">
        <v>16114</v>
      </c>
      <c r="Q3392">
        <v>2870</v>
      </c>
      <c r="R3392">
        <v>3291</v>
      </c>
      <c r="S3392" t="s">
        <v>1832</v>
      </c>
      <c r="T3392">
        <v>2</v>
      </c>
      <c r="U3392" t="s">
        <v>16115</v>
      </c>
      <c r="V3392" t="s">
        <v>16116</v>
      </c>
      <c r="W3392">
        <v>34</v>
      </c>
      <c r="X3392" t="s">
        <v>37</v>
      </c>
      <c r="Y3392" t="s">
        <v>38</v>
      </c>
      <c r="Z3392" t="s">
        <v>39</v>
      </c>
      <c r="AA3392">
        <v>1999</v>
      </c>
      <c r="AB3392">
        <v>826</v>
      </c>
      <c r="AC3392">
        <v>5.0999999999999996</v>
      </c>
      <c r="AD3392">
        <v>1.85</v>
      </c>
      <c r="AE3392">
        <v>0</v>
      </c>
    </row>
    <row r="3393" spans="1:31" x14ac:dyDescent="0.45">
      <c r="A3393" t="s">
        <v>28</v>
      </c>
      <c r="B3393" t="s">
        <v>16117</v>
      </c>
      <c r="C3393" t="str">
        <f t="shared" si="106"/>
        <v>other</v>
      </c>
      <c r="D3393">
        <v>72</v>
      </c>
      <c r="E3393">
        <v>92</v>
      </c>
      <c r="F3393">
        <v>26</v>
      </c>
      <c r="G3393">
        <v>417</v>
      </c>
      <c r="H3393" t="s">
        <v>5896</v>
      </c>
      <c r="I3393">
        <v>1000</v>
      </c>
      <c r="J3393" s="1">
        <v>2315683</v>
      </c>
      <c r="K3393" s="1">
        <v>8000000</v>
      </c>
      <c r="L3393" s="1">
        <f>J3393/K3393</f>
        <v>0.28946037499999999</v>
      </c>
      <c r="M3393" s="2" t="str">
        <f t="shared" si="105"/>
        <v>other</v>
      </c>
      <c r="N3393" t="s">
        <v>3622</v>
      </c>
      <c r="O3393" t="s">
        <v>2797</v>
      </c>
      <c r="P3393" t="s">
        <v>16118</v>
      </c>
      <c r="Q3393">
        <v>8546</v>
      </c>
      <c r="R3393">
        <v>2687</v>
      </c>
      <c r="S3393" t="s">
        <v>11092</v>
      </c>
      <c r="T3393">
        <v>0</v>
      </c>
      <c r="U3393" t="s">
        <v>16119</v>
      </c>
      <c r="V3393" t="s">
        <v>16120</v>
      </c>
      <c r="W3393">
        <v>86</v>
      </c>
      <c r="X3393" t="s">
        <v>37</v>
      </c>
      <c r="Y3393" t="s">
        <v>38</v>
      </c>
      <c r="Z3393" t="s">
        <v>575</v>
      </c>
      <c r="AA3393">
        <v>2000</v>
      </c>
      <c r="AB3393">
        <v>905</v>
      </c>
      <c r="AC3393">
        <v>5.3</v>
      </c>
      <c r="AD3393">
        <v>2.35</v>
      </c>
      <c r="AE3393">
        <v>0</v>
      </c>
    </row>
    <row r="3394" spans="1:31" x14ac:dyDescent="0.45">
      <c r="A3394" t="s">
        <v>28</v>
      </c>
      <c r="B3394" t="s">
        <v>12550</v>
      </c>
      <c r="C3394" t="str">
        <f t="shared" si="106"/>
        <v>other</v>
      </c>
      <c r="D3394">
        <v>51</v>
      </c>
      <c r="E3394">
        <v>140</v>
      </c>
      <c r="F3394">
        <v>133</v>
      </c>
      <c r="G3394">
        <v>136</v>
      </c>
      <c r="H3394" t="s">
        <v>2525</v>
      </c>
      <c r="I3394">
        <v>12000</v>
      </c>
      <c r="J3394" s="1">
        <v>2301777</v>
      </c>
      <c r="L3394" s="1" t="e">
        <f>J3394/K3394</f>
        <v>#DIV/0!</v>
      </c>
      <c r="M3394" s="2" t="e">
        <f t="shared" si="105"/>
        <v>#DIV/0!</v>
      </c>
      <c r="N3394" t="s">
        <v>209</v>
      </c>
      <c r="O3394" t="s">
        <v>752</v>
      </c>
      <c r="P3394" t="s">
        <v>16121</v>
      </c>
      <c r="Q3394">
        <v>21254</v>
      </c>
      <c r="R3394">
        <v>13180</v>
      </c>
      <c r="S3394" t="s">
        <v>16122</v>
      </c>
      <c r="T3394">
        <v>3</v>
      </c>
      <c r="U3394" t="s">
        <v>16123</v>
      </c>
      <c r="V3394" t="s">
        <v>16124</v>
      </c>
      <c r="W3394">
        <v>86</v>
      </c>
      <c r="X3394" t="s">
        <v>37</v>
      </c>
      <c r="Y3394" t="s">
        <v>56</v>
      </c>
      <c r="Z3394" t="s">
        <v>90</v>
      </c>
      <c r="AA3394">
        <v>1992</v>
      </c>
      <c r="AB3394">
        <v>898</v>
      </c>
      <c r="AC3394">
        <v>7.5</v>
      </c>
      <c r="AD3394">
        <v>2.35</v>
      </c>
      <c r="AE3394">
        <v>0</v>
      </c>
    </row>
    <row r="3395" spans="1:31" x14ac:dyDescent="0.45">
      <c r="A3395" t="s">
        <v>28</v>
      </c>
      <c r="C3395" t="str">
        <f t="shared" si="106"/>
        <v>other</v>
      </c>
      <c r="D3395">
        <v>18</v>
      </c>
      <c r="E3395">
        <v>60</v>
      </c>
      <c r="G3395">
        <v>648</v>
      </c>
      <c r="H3395" t="s">
        <v>2860</v>
      </c>
      <c r="I3395">
        <v>3000</v>
      </c>
      <c r="J3395" s="1">
        <v>2300000</v>
      </c>
      <c r="L3395" s="1" t="e">
        <f>J3395/K3395</f>
        <v>#DIV/0!</v>
      </c>
      <c r="M3395" s="2" t="e">
        <f t="shared" ref="M3395:M3458" si="107">IF(L3395&lt;2,"other","blockbuster")</f>
        <v>#DIV/0!</v>
      </c>
      <c r="N3395" t="s">
        <v>16125</v>
      </c>
      <c r="O3395" t="s">
        <v>720</v>
      </c>
      <c r="P3395" t="s">
        <v>16126</v>
      </c>
      <c r="Q3395">
        <v>22848</v>
      </c>
      <c r="R3395">
        <v>6034</v>
      </c>
      <c r="S3395" t="s">
        <v>722</v>
      </c>
      <c r="T3395">
        <v>0</v>
      </c>
      <c r="U3395" t="s">
        <v>16127</v>
      </c>
      <c r="V3395" t="s">
        <v>16128</v>
      </c>
      <c r="W3395">
        <v>85</v>
      </c>
      <c r="X3395" t="s">
        <v>37</v>
      </c>
      <c r="Z3395" t="s">
        <v>2625</v>
      </c>
      <c r="AB3395">
        <v>788</v>
      </c>
      <c r="AC3395">
        <v>8.3000000000000007</v>
      </c>
      <c r="AD3395">
        <v>16</v>
      </c>
      <c r="AE3395">
        <v>0</v>
      </c>
    </row>
    <row r="3396" spans="1:31" x14ac:dyDescent="0.45">
      <c r="A3396" t="s">
        <v>28</v>
      </c>
      <c r="B3396" t="s">
        <v>16129</v>
      </c>
      <c r="C3396" t="str">
        <f t="shared" si="106"/>
        <v>other</v>
      </c>
      <c r="D3396">
        <v>328</v>
      </c>
      <c r="E3396">
        <v>90</v>
      </c>
      <c r="F3396">
        <v>26</v>
      </c>
      <c r="G3396">
        <v>0</v>
      </c>
      <c r="H3396" t="s">
        <v>2396</v>
      </c>
      <c r="I3396">
        <v>1000</v>
      </c>
      <c r="J3396" s="1">
        <v>2298191</v>
      </c>
      <c r="K3396" s="1">
        <v>8000000</v>
      </c>
      <c r="L3396" s="1">
        <f>J3396/K3396</f>
        <v>0.28727387500000001</v>
      </c>
      <c r="M3396" s="2" t="str">
        <f t="shared" si="107"/>
        <v>other</v>
      </c>
      <c r="N3396" t="s">
        <v>16130</v>
      </c>
      <c r="O3396" t="s">
        <v>2609</v>
      </c>
      <c r="P3396" t="s">
        <v>16131</v>
      </c>
      <c r="Q3396">
        <v>31489</v>
      </c>
      <c r="R3396">
        <v>1442</v>
      </c>
      <c r="S3396" t="s">
        <v>16132</v>
      </c>
      <c r="T3396">
        <v>0</v>
      </c>
      <c r="U3396" t="s">
        <v>16133</v>
      </c>
      <c r="V3396" t="s">
        <v>16134</v>
      </c>
      <c r="W3396">
        <v>140</v>
      </c>
      <c r="X3396" t="s">
        <v>37</v>
      </c>
      <c r="Y3396" t="s">
        <v>38</v>
      </c>
      <c r="Z3396" t="s">
        <v>575</v>
      </c>
      <c r="AA3396">
        <v>2015</v>
      </c>
      <c r="AB3396">
        <v>442</v>
      </c>
      <c r="AC3396">
        <v>7.3</v>
      </c>
      <c r="AD3396">
        <v>2.35</v>
      </c>
      <c r="AE3396">
        <v>0</v>
      </c>
    </row>
    <row r="3397" spans="1:31" x14ac:dyDescent="0.45">
      <c r="A3397" t="s">
        <v>28</v>
      </c>
      <c r="B3397" t="s">
        <v>11317</v>
      </c>
      <c r="C3397" t="str">
        <f t="shared" si="106"/>
        <v>other</v>
      </c>
      <c r="D3397">
        <v>248</v>
      </c>
      <c r="E3397">
        <v>129</v>
      </c>
      <c r="F3397">
        <v>608</v>
      </c>
      <c r="G3397">
        <v>386</v>
      </c>
      <c r="H3397" t="s">
        <v>2414</v>
      </c>
      <c r="I3397">
        <v>1000</v>
      </c>
      <c r="J3397" s="1">
        <v>2283276</v>
      </c>
      <c r="K3397" s="1">
        <v>10000000</v>
      </c>
      <c r="L3397" s="1">
        <f>J3397/K3397</f>
        <v>0.22832759999999999</v>
      </c>
      <c r="M3397" s="2" t="str">
        <f t="shared" si="107"/>
        <v>other</v>
      </c>
      <c r="N3397" t="s">
        <v>2517</v>
      </c>
      <c r="O3397" t="s">
        <v>388</v>
      </c>
      <c r="P3397" t="s">
        <v>16135</v>
      </c>
      <c r="Q3397">
        <v>23629</v>
      </c>
      <c r="R3397">
        <v>2265</v>
      </c>
      <c r="S3397" t="s">
        <v>9062</v>
      </c>
      <c r="T3397">
        <v>0</v>
      </c>
      <c r="U3397" t="s">
        <v>16136</v>
      </c>
      <c r="V3397" t="s">
        <v>16137</v>
      </c>
      <c r="W3397">
        <v>141</v>
      </c>
      <c r="X3397" t="s">
        <v>37</v>
      </c>
      <c r="Y3397" t="s">
        <v>56</v>
      </c>
      <c r="Z3397" t="s">
        <v>39</v>
      </c>
      <c r="AA3397">
        <v>2010</v>
      </c>
      <c r="AB3397">
        <v>579</v>
      </c>
      <c r="AC3397">
        <v>7.3</v>
      </c>
      <c r="AD3397">
        <v>2.35</v>
      </c>
      <c r="AE3397">
        <v>0</v>
      </c>
    </row>
    <row r="3398" spans="1:31" x14ac:dyDescent="0.45">
      <c r="A3398" t="s">
        <v>28</v>
      </c>
      <c r="B3398" t="s">
        <v>16138</v>
      </c>
      <c r="C3398" t="str">
        <f t="shared" si="106"/>
        <v>other</v>
      </c>
      <c r="D3398">
        <v>128</v>
      </c>
      <c r="E3398">
        <v>111</v>
      </c>
      <c r="F3398">
        <v>341</v>
      </c>
      <c r="G3398">
        <v>569</v>
      </c>
      <c r="H3398" t="s">
        <v>6030</v>
      </c>
      <c r="I3398">
        <v>963</v>
      </c>
      <c r="J3398" s="1">
        <v>2277396</v>
      </c>
      <c r="K3398" s="1">
        <v>8000000</v>
      </c>
      <c r="L3398" s="1">
        <f>J3398/K3398</f>
        <v>0.2846745</v>
      </c>
      <c r="M3398" s="2" t="str">
        <f t="shared" si="107"/>
        <v>other</v>
      </c>
      <c r="N3398" t="s">
        <v>16139</v>
      </c>
      <c r="O3398" t="s">
        <v>6653</v>
      </c>
      <c r="P3398" t="s">
        <v>16140</v>
      </c>
      <c r="Q3398">
        <v>23660</v>
      </c>
      <c r="R3398">
        <v>3543</v>
      </c>
      <c r="S3398" t="s">
        <v>16141</v>
      </c>
      <c r="T3398">
        <v>1</v>
      </c>
      <c r="U3398" t="s">
        <v>16142</v>
      </c>
      <c r="V3398" t="s">
        <v>16143</v>
      </c>
      <c r="W3398">
        <v>162</v>
      </c>
      <c r="X3398" t="s">
        <v>1454</v>
      </c>
      <c r="Y3398" t="s">
        <v>1455</v>
      </c>
      <c r="Z3398" t="s">
        <v>575</v>
      </c>
      <c r="AA3398">
        <v>2002</v>
      </c>
      <c r="AB3398">
        <v>678</v>
      </c>
      <c r="AC3398">
        <v>7.1</v>
      </c>
      <c r="AD3398">
        <v>1.85</v>
      </c>
      <c r="AE3398">
        <v>0</v>
      </c>
    </row>
    <row r="3399" spans="1:31" x14ac:dyDescent="0.45">
      <c r="A3399" t="s">
        <v>28</v>
      </c>
      <c r="B3399" t="s">
        <v>12966</v>
      </c>
      <c r="C3399" t="str">
        <f t="shared" si="106"/>
        <v>other</v>
      </c>
      <c r="D3399">
        <v>45</v>
      </c>
      <c r="E3399">
        <v>79</v>
      </c>
      <c r="F3399">
        <v>73</v>
      </c>
      <c r="G3399">
        <v>112</v>
      </c>
      <c r="H3399" t="s">
        <v>1722</v>
      </c>
      <c r="I3399">
        <v>1000</v>
      </c>
      <c r="J3399" s="1">
        <v>2276368</v>
      </c>
      <c r="K3399" s="1">
        <v>8000000</v>
      </c>
      <c r="L3399" s="1">
        <f>J3399/K3399</f>
        <v>0.28454600000000002</v>
      </c>
      <c r="M3399" s="2" t="str">
        <f t="shared" si="107"/>
        <v>other</v>
      </c>
      <c r="N3399" t="s">
        <v>412</v>
      </c>
      <c r="O3399" t="s">
        <v>577</v>
      </c>
      <c r="P3399" t="s">
        <v>16144</v>
      </c>
      <c r="Q3399">
        <v>12561</v>
      </c>
      <c r="R3399">
        <v>2404</v>
      </c>
      <c r="S3399" t="s">
        <v>16145</v>
      </c>
      <c r="T3399">
        <v>2</v>
      </c>
      <c r="U3399" t="s">
        <v>16146</v>
      </c>
      <c r="V3399" t="s">
        <v>16147</v>
      </c>
      <c r="W3399">
        <v>102</v>
      </c>
      <c r="X3399" t="s">
        <v>37</v>
      </c>
      <c r="Y3399" t="s">
        <v>38</v>
      </c>
      <c r="Z3399" t="s">
        <v>575</v>
      </c>
      <c r="AA3399">
        <v>1991</v>
      </c>
      <c r="AB3399">
        <v>1000</v>
      </c>
      <c r="AC3399">
        <v>6</v>
      </c>
      <c r="AD3399">
        <v>1.85</v>
      </c>
      <c r="AE3399">
        <v>0</v>
      </c>
    </row>
    <row r="3400" spans="1:31" x14ac:dyDescent="0.45">
      <c r="A3400" t="s">
        <v>28</v>
      </c>
      <c r="B3400" t="s">
        <v>4940</v>
      </c>
      <c r="C3400" t="str">
        <f t="shared" si="106"/>
        <v>other</v>
      </c>
      <c r="D3400">
        <v>49</v>
      </c>
      <c r="E3400">
        <v>104</v>
      </c>
      <c r="F3400">
        <v>71</v>
      </c>
      <c r="G3400">
        <v>168</v>
      </c>
      <c r="H3400" t="s">
        <v>5554</v>
      </c>
      <c r="I3400">
        <v>1000</v>
      </c>
      <c r="J3400" s="1">
        <v>2275557</v>
      </c>
      <c r="K3400" s="1">
        <v>8000000</v>
      </c>
      <c r="L3400" s="1">
        <f>J3400/K3400</f>
        <v>0.28444462500000001</v>
      </c>
      <c r="M3400" s="2" t="str">
        <f t="shared" si="107"/>
        <v>other</v>
      </c>
      <c r="N3400" t="s">
        <v>999</v>
      </c>
      <c r="O3400" t="s">
        <v>783</v>
      </c>
      <c r="P3400" t="s">
        <v>16148</v>
      </c>
      <c r="Q3400">
        <v>9494</v>
      </c>
      <c r="R3400">
        <v>1795</v>
      </c>
      <c r="S3400" t="s">
        <v>16149</v>
      </c>
      <c r="T3400">
        <v>1</v>
      </c>
      <c r="U3400" t="s">
        <v>16150</v>
      </c>
      <c r="V3400" t="s">
        <v>16151</v>
      </c>
      <c r="W3400">
        <v>109</v>
      </c>
      <c r="X3400" t="s">
        <v>37</v>
      </c>
      <c r="Y3400" t="s">
        <v>757</v>
      </c>
      <c r="Z3400" t="s">
        <v>575</v>
      </c>
      <c r="AA3400">
        <v>1998</v>
      </c>
      <c r="AB3400">
        <v>261</v>
      </c>
      <c r="AC3400">
        <v>6.6</v>
      </c>
      <c r="AD3400">
        <v>1.85</v>
      </c>
      <c r="AE3400">
        <v>0</v>
      </c>
    </row>
    <row r="3401" spans="1:31" x14ac:dyDescent="0.45">
      <c r="A3401" t="s">
        <v>28</v>
      </c>
      <c r="B3401" t="s">
        <v>16152</v>
      </c>
      <c r="C3401" t="str">
        <f t="shared" si="106"/>
        <v>other</v>
      </c>
      <c r="D3401">
        <v>163</v>
      </c>
      <c r="E3401">
        <v>101</v>
      </c>
      <c r="F3401">
        <v>16</v>
      </c>
      <c r="G3401">
        <v>472</v>
      </c>
      <c r="H3401" t="s">
        <v>13338</v>
      </c>
      <c r="I3401">
        <v>943</v>
      </c>
      <c r="J3401" s="1">
        <v>2268296</v>
      </c>
      <c r="K3401" s="1">
        <v>8000000</v>
      </c>
      <c r="L3401" s="1">
        <f>J3401/K3401</f>
        <v>0.28353699999999998</v>
      </c>
      <c r="M3401" s="2" t="str">
        <f t="shared" si="107"/>
        <v>other</v>
      </c>
      <c r="N3401" t="s">
        <v>1405</v>
      </c>
      <c r="O3401" t="s">
        <v>837</v>
      </c>
      <c r="P3401" t="s">
        <v>16153</v>
      </c>
      <c r="Q3401">
        <v>106098</v>
      </c>
      <c r="R3401">
        <v>2786</v>
      </c>
      <c r="S3401" t="s">
        <v>7578</v>
      </c>
      <c r="T3401">
        <v>3</v>
      </c>
      <c r="U3401" t="s">
        <v>16154</v>
      </c>
      <c r="V3401" t="s">
        <v>16155</v>
      </c>
      <c r="W3401">
        <v>150</v>
      </c>
      <c r="X3401" t="s">
        <v>37</v>
      </c>
      <c r="Y3401" t="s">
        <v>38</v>
      </c>
      <c r="Z3401" t="s">
        <v>39</v>
      </c>
      <c r="AA3401">
        <v>2010</v>
      </c>
      <c r="AB3401">
        <v>769</v>
      </c>
      <c r="AC3401">
        <v>7.2</v>
      </c>
      <c r="AD3401">
        <v>1.85</v>
      </c>
      <c r="AE3401">
        <v>0</v>
      </c>
    </row>
    <row r="3402" spans="1:31" x14ac:dyDescent="0.45">
      <c r="A3402" t="s">
        <v>28</v>
      </c>
      <c r="B3402" t="s">
        <v>9711</v>
      </c>
      <c r="C3402" t="str">
        <f t="shared" si="106"/>
        <v>other</v>
      </c>
      <c r="D3402">
        <v>163</v>
      </c>
      <c r="E3402">
        <v>113</v>
      </c>
      <c r="F3402">
        <v>13</v>
      </c>
      <c r="G3402">
        <v>594</v>
      </c>
      <c r="H3402" t="s">
        <v>16156</v>
      </c>
      <c r="I3402">
        <v>5000</v>
      </c>
      <c r="J3402" s="1">
        <v>2246000</v>
      </c>
      <c r="K3402" s="1">
        <v>7200000</v>
      </c>
      <c r="L3402" s="1">
        <f>J3402/K3402</f>
        <v>0.31194444444444447</v>
      </c>
      <c r="M3402" s="2" t="str">
        <f t="shared" si="107"/>
        <v>other</v>
      </c>
      <c r="N3402" t="s">
        <v>3057</v>
      </c>
      <c r="O3402" t="s">
        <v>2388</v>
      </c>
      <c r="P3402" t="s">
        <v>16157</v>
      </c>
      <c r="Q3402">
        <v>11158</v>
      </c>
      <c r="R3402">
        <v>7692</v>
      </c>
      <c r="S3402" t="s">
        <v>4715</v>
      </c>
      <c r="T3402">
        <v>6</v>
      </c>
      <c r="U3402" t="s">
        <v>16158</v>
      </c>
      <c r="V3402" t="s">
        <v>16159</v>
      </c>
      <c r="W3402">
        <v>73</v>
      </c>
      <c r="X3402" t="s">
        <v>37</v>
      </c>
      <c r="Y3402" t="s">
        <v>56</v>
      </c>
      <c r="Z3402" t="s">
        <v>575</v>
      </c>
      <c r="AA3402">
        <v>2010</v>
      </c>
      <c r="AB3402">
        <v>629</v>
      </c>
      <c r="AC3402">
        <v>7.2</v>
      </c>
      <c r="AD3402">
        <v>2.35</v>
      </c>
      <c r="AE3402">
        <v>0</v>
      </c>
    </row>
    <row r="3403" spans="1:31" x14ac:dyDescent="0.45">
      <c r="A3403" t="s">
        <v>28</v>
      </c>
      <c r="B3403" t="s">
        <v>11643</v>
      </c>
      <c r="C3403" t="str">
        <f t="shared" si="106"/>
        <v>other</v>
      </c>
      <c r="D3403">
        <v>90</v>
      </c>
      <c r="E3403">
        <v>92</v>
      </c>
      <c r="F3403">
        <v>14</v>
      </c>
      <c r="G3403">
        <v>291</v>
      </c>
      <c r="H3403" t="s">
        <v>388</v>
      </c>
      <c r="I3403">
        <v>14000</v>
      </c>
      <c r="J3403" s="1">
        <v>2223990</v>
      </c>
      <c r="K3403" s="1">
        <v>8000000</v>
      </c>
      <c r="L3403" s="1">
        <f>J3403/K3403</f>
        <v>0.27799875000000002</v>
      </c>
      <c r="M3403" s="2" t="str">
        <f t="shared" si="107"/>
        <v>other</v>
      </c>
      <c r="N3403" t="s">
        <v>1534</v>
      </c>
      <c r="O3403" t="s">
        <v>426</v>
      </c>
      <c r="P3403" t="s">
        <v>16160</v>
      </c>
      <c r="Q3403">
        <v>3571</v>
      </c>
      <c r="R3403">
        <v>15848</v>
      </c>
      <c r="S3403" t="s">
        <v>16161</v>
      </c>
      <c r="T3403">
        <v>2</v>
      </c>
      <c r="U3403" t="s">
        <v>16162</v>
      </c>
      <c r="V3403" t="s">
        <v>16163</v>
      </c>
      <c r="W3403">
        <v>34</v>
      </c>
      <c r="X3403" t="s">
        <v>37</v>
      </c>
      <c r="Y3403" t="s">
        <v>56</v>
      </c>
      <c r="Z3403" t="s">
        <v>39</v>
      </c>
      <c r="AA3403">
        <v>2007</v>
      </c>
      <c r="AB3403">
        <v>1000</v>
      </c>
      <c r="AC3403">
        <v>6.9</v>
      </c>
      <c r="AD3403">
        <v>2.35</v>
      </c>
      <c r="AE3403">
        <v>0</v>
      </c>
    </row>
    <row r="3404" spans="1:31" x14ac:dyDescent="0.45">
      <c r="A3404" t="s">
        <v>28</v>
      </c>
      <c r="B3404" t="s">
        <v>16164</v>
      </c>
      <c r="C3404" t="str">
        <f t="shared" si="106"/>
        <v>other</v>
      </c>
      <c r="D3404">
        <v>23</v>
      </c>
      <c r="E3404">
        <v>106</v>
      </c>
      <c r="F3404">
        <v>23</v>
      </c>
      <c r="G3404">
        <v>200</v>
      </c>
      <c r="H3404" t="s">
        <v>16165</v>
      </c>
      <c r="I3404">
        <v>1000</v>
      </c>
      <c r="J3404" s="1">
        <v>2222647</v>
      </c>
      <c r="K3404" s="1">
        <v>8000000</v>
      </c>
      <c r="L3404" s="1">
        <f>J3404/K3404</f>
        <v>0.27783087499999998</v>
      </c>
      <c r="M3404" s="2" t="str">
        <f t="shared" si="107"/>
        <v>other</v>
      </c>
      <c r="N3404" t="s">
        <v>6929</v>
      </c>
      <c r="O3404" t="s">
        <v>4462</v>
      </c>
      <c r="P3404" t="s">
        <v>16166</v>
      </c>
      <c r="Q3404">
        <v>5673</v>
      </c>
      <c r="R3404">
        <v>1610</v>
      </c>
      <c r="S3404" t="s">
        <v>16167</v>
      </c>
      <c r="T3404">
        <v>2</v>
      </c>
      <c r="U3404" t="s">
        <v>16168</v>
      </c>
      <c r="V3404" t="s">
        <v>16169</v>
      </c>
      <c r="W3404">
        <v>37</v>
      </c>
      <c r="X3404" t="s">
        <v>37</v>
      </c>
      <c r="Y3404" t="s">
        <v>38</v>
      </c>
      <c r="Z3404" t="s">
        <v>39</v>
      </c>
      <c r="AA3404">
        <v>1997</v>
      </c>
      <c r="AB3404">
        <v>273</v>
      </c>
      <c r="AC3404">
        <v>6.8</v>
      </c>
      <c r="AD3404">
        <v>1.66</v>
      </c>
      <c r="AE3404">
        <v>0</v>
      </c>
    </row>
    <row r="3405" spans="1:31" x14ac:dyDescent="0.45">
      <c r="A3405" t="s">
        <v>28</v>
      </c>
      <c r="B3405" t="s">
        <v>16170</v>
      </c>
      <c r="C3405" t="str">
        <f t="shared" si="106"/>
        <v>other</v>
      </c>
      <c r="D3405">
        <v>17</v>
      </c>
      <c r="E3405">
        <v>98</v>
      </c>
      <c r="F3405">
        <v>136</v>
      </c>
      <c r="G3405">
        <v>249</v>
      </c>
      <c r="H3405" t="s">
        <v>16171</v>
      </c>
      <c r="I3405">
        <v>977</v>
      </c>
      <c r="J3405" s="1">
        <v>2221994</v>
      </c>
      <c r="K3405" s="1">
        <v>8000000</v>
      </c>
      <c r="L3405" s="1">
        <f>J3405/K3405</f>
        <v>0.27774925</v>
      </c>
      <c r="M3405" s="2" t="str">
        <f t="shared" si="107"/>
        <v>other</v>
      </c>
      <c r="N3405" t="s">
        <v>7033</v>
      </c>
      <c r="O3405" t="s">
        <v>5609</v>
      </c>
      <c r="P3405" t="s">
        <v>16172</v>
      </c>
      <c r="Q3405">
        <v>802</v>
      </c>
      <c r="R3405">
        <v>2413</v>
      </c>
      <c r="S3405" t="s">
        <v>3123</v>
      </c>
      <c r="T3405">
        <v>0</v>
      </c>
      <c r="U3405" t="s">
        <v>16173</v>
      </c>
      <c r="V3405" t="s">
        <v>16174</v>
      </c>
      <c r="W3405">
        <v>15</v>
      </c>
      <c r="X3405" t="s">
        <v>37</v>
      </c>
      <c r="Y3405" t="s">
        <v>56</v>
      </c>
      <c r="Z3405" t="s">
        <v>575</v>
      </c>
      <c r="AA3405">
        <v>1983</v>
      </c>
      <c r="AB3405">
        <v>649</v>
      </c>
      <c r="AC3405">
        <v>4</v>
      </c>
      <c r="AD3405">
        <v>1.85</v>
      </c>
      <c r="AE3405">
        <v>0</v>
      </c>
    </row>
    <row r="3406" spans="1:31" x14ac:dyDescent="0.45">
      <c r="A3406" t="s">
        <v>28</v>
      </c>
      <c r="B3406" t="s">
        <v>16175</v>
      </c>
      <c r="C3406" t="str">
        <f t="shared" si="106"/>
        <v>other</v>
      </c>
      <c r="D3406">
        <v>118</v>
      </c>
      <c r="E3406">
        <v>75</v>
      </c>
      <c r="F3406">
        <v>45</v>
      </c>
      <c r="G3406">
        <v>4</v>
      </c>
      <c r="H3406" t="s">
        <v>16176</v>
      </c>
      <c r="I3406">
        <v>61</v>
      </c>
      <c r="J3406" s="1">
        <v>2221809</v>
      </c>
      <c r="K3406" s="1">
        <v>6500000</v>
      </c>
      <c r="L3406" s="1">
        <f>J3406/K3406</f>
        <v>0.34181676923076926</v>
      </c>
      <c r="M3406" s="2" t="str">
        <f t="shared" si="107"/>
        <v>other</v>
      </c>
      <c r="N3406" t="s">
        <v>618</v>
      </c>
      <c r="O3406" t="s">
        <v>16177</v>
      </c>
      <c r="P3406" t="s">
        <v>16178</v>
      </c>
      <c r="Q3406">
        <v>22811</v>
      </c>
      <c r="R3406">
        <v>75</v>
      </c>
      <c r="S3406" t="s">
        <v>16179</v>
      </c>
      <c r="T3406">
        <v>0</v>
      </c>
      <c r="U3406" t="s">
        <v>16180</v>
      </c>
      <c r="V3406" t="s">
        <v>16181</v>
      </c>
      <c r="W3406">
        <v>71</v>
      </c>
      <c r="X3406" t="s">
        <v>37</v>
      </c>
      <c r="Y3406" t="s">
        <v>1455</v>
      </c>
      <c r="Z3406" t="s">
        <v>4820</v>
      </c>
      <c r="AA3406">
        <v>2009</v>
      </c>
      <c r="AB3406">
        <v>5</v>
      </c>
      <c r="AC3406">
        <v>7.7</v>
      </c>
      <c r="AD3406">
        <v>1.85</v>
      </c>
      <c r="AE3406">
        <v>0</v>
      </c>
    </row>
    <row r="3407" spans="1:31" x14ac:dyDescent="0.45">
      <c r="A3407" t="s">
        <v>28</v>
      </c>
      <c r="B3407" t="s">
        <v>16182</v>
      </c>
      <c r="C3407" t="str">
        <f t="shared" si="106"/>
        <v>other</v>
      </c>
      <c r="D3407">
        <v>283</v>
      </c>
      <c r="E3407">
        <v>104</v>
      </c>
      <c r="F3407">
        <v>109</v>
      </c>
      <c r="G3407">
        <v>7</v>
      </c>
      <c r="H3407" t="s">
        <v>16183</v>
      </c>
      <c r="I3407">
        <v>480</v>
      </c>
      <c r="J3407" s="1">
        <v>2209479</v>
      </c>
      <c r="K3407" s="1">
        <v>8000000</v>
      </c>
      <c r="L3407" s="1">
        <f>J3407/K3407</f>
        <v>0.276184875</v>
      </c>
      <c r="M3407" s="2" t="str">
        <f t="shared" si="107"/>
        <v>other</v>
      </c>
      <c r="N3407" t="s">
        <v>6189</v>
      </c>
      <c r="O3407" t="s">
        <v>1540</v>
      </c>
      <c r="P3407" t="s">
        <v>16184</v>
      </c>
      <c r="Q3407">
        <v>99430</v>
      </c>
      <c r="R3407">
        <v>517</v>
      </c>
      <c r="S3407" t="s">
        <v>16185</v>
      </c>
      <c r="T3407">
        <v>1</v>
      </c>
      <c r="U3407" t="s">
        <v>16186</v>
      </c>
      <c r="V3407" t="s">
        <v>16187</v>
      </c>
      <c r="W3407">
        <v>182</v>
      </c>
      <c r="X3407" t="s">
        <v>37</v>
      </c>
      <c r="Y3407" t="s">
        <v>38</v>
      </c>
      <c r="Z3407" t="s">
        <v>575</v>
      </c>
      <c r="AA3407">
        <v>2013</v>
      </c>
      <c r="AB3407">
        <v>12</v>
      </c>
      <c r="AC3407">
        <v>7.4</v>
      </c>
      <c r="AD3407">
        <v>1.85</v>
      </c>
      <c r="AE3407">
        <v>0</v>
      </c>
    </row>
    <row r="3408" spans="1:31" x14ac:dyDescent="0.45">
      <c r="A3408" t="s">
        <v>28</v>
      </c>
      <c r="B3408" t="s">
        <v>16188</v>
      </c>
      <c r="C3408" t="str">
        <f t="shared" si="106"/>
        <v>other</v>
      </c>
      <c r="D3408">
        <v>74</v>
      </c>
      <c r="E3408">
        <v>108</v>
      </c>
      <c r="F3408">
        <v>12</v>
      </c>
      <c r="G3408">
        <v>710</v>
      </c>
      <c r="H3408" t="s">
        <v>10426</v>
      </c>
      <c r="I3408">
        <v>2000</v>
      </c>
      <c r="J3408" s="1">
        <v>2208939</v>
      </c>
      <c r="K3408" s="1">
        <v>8000000</v>
      </c>
      <c r="L3408" s="1">
        <f>J3408/K3408</f>
        <v>0.276117375</v>
      </c>
      <c r="M3408" s="2" t="str">
        <f t="shared" si="107"/>
        <v>other</v>
      </c>
      <c r="N3408" t="s">
        <v>8911</v>
      </c>
      <c r="O3408" t="s">
        <v>2366</v>
      </c>
      <c r="P3408" t="s">
        <v>16189</v>
      </c>
      <c r="Q3408">
        <v>16617</v>
      </c>
      <c r="R3408">
        <v>3921</v>
      </c>
      <c r="S3408" t="s">
        <v>3277</v>
      </c>
      <c r="T3408">
        <v>2</v>
      </c>
      <c r="U3408" t="s">
        <v>16190</v>
      </c>
      <c r="V3408" t="s">
        <v>16191</v>
      </c>
      <c r="W3408">
        <v>110</v>
      </c>
      <c r="X3408" t="s">
        <v>37</v>
      </c>
      <c r="Y3408" t="s">
        <v>38</v>
      </c>
      <c r="Z3408" t="s">
        <v>575</v>
      </c>
      <c r="AA3408">
        <v>2005</v>
      </c>
      <c r="AB3408">
        <v>844</v>
      </c>
      <c r="AC3408">
        <v>6.5</v>
      </c>
      <c r="AD3408">
        <v>2.35</v>
      </c>
      <c r="AE3408">
        <v>0</v>
      </c>
    </row>
    <row r="3409" spans="1:31" x14ac:dyDescent="0.45">
      <c r="A3409" t="s">
        <v>28</v>
      </c>
      <c r="B3409" t="s">
        <v>16192</v>
      </c>
      <c r="C3409" t="str">
        <f t="shared" si="106"/>
        <v>other</v>
      </c>
      <c r="D3409">
        <v>41</v>
      </c>
      <c r="E3409">
        <v>99</v>
      </c>
      <c r="F3409">
        <v>30</v>
      </c>
      <c r="G3409">
        <v>209</v>
      </c>
      <c r="H3409" t="s">
        <v>16193</v>
      </c>
      <c r="I3409">
        <v>480</v>
      </c>
      <c r="J3409" s="1">
        <v>2207975</v>
      </c>
      <c r="K3409" s="1">
        <v>8000000</v>
      </c>
      <c r="L3409" s="1">
        <f>J3409/K3409</f>
        <v>0.27599687499999997</v>
      </c>
      <c r="M3409" s="2" t="str">
        <f t="shared" si="107"/>
        <v>other</v>
      </c>
      <c r="N3409" t="s">
        <v>1925</v>
      </c>
      <c r="O3409" t="s">
        <v>6267</v>
      </c>
      <c r="P3409" t="s">
        <v>16194</v>
      </c>
      <c r="Q3409">
        <v>5049</v>
      </c>
      <c r="R3409">
        <v>1234</v>
      </c>
      <c r="S3409" t="s">
        <v>16195</v>
      </c>
      <c r="T3409">
        <v>3</v>
      </c>
      <c r="U3409" t="s">
        <v>16196</v>
      </c>
      <c r="V3409" t="s">
        <v>16197</v>
      </c>
      <c r="W3409">
        <v>48</v>
      </c>
      <c r="X3409" t="s">
        <v>37</v>
      </c>
      <c r="Y3409" t="s">
        <v>38</v>
      </c>
      <c r="Z3409" t="s">
        <v>575</v>
      </c>
      <c r="AA3409">
        <v>2007</v>
      </c>
      <c r="AB3409">
        <v>257</v>
      </c>
      <c r="AC3409">
        <v>6.4</v>
      </c>
      <c r="AD3409">
        <v>2.35</v>
      </c>
      <c r="AE3409">
        <v>0</v>
      </c>
    </row>
    <row r="3410" spans="1:31" x14ac:dyDescent="0.45">
      <c r="A3410" t="s">
        <v>28</v>
      </c>
      <c r="B3410" t="s">
        <v>16198</v>
      </c>
      <c r="C3410" t="str">
        <f t="shared" si="106"/>
        <v>other</v>
      </c>
      <c r="D3410">
        <v>17</v>
      </c>
      <c r="E3410">
        <v>180</v>
      </c>
      <c r="F3410">
        <v>0</v>
      </c>
      <c r="G3410">
        <v>844</v>
      </c>
      <c r="H3410" t="s">
        <v>584</v>
      </c>
      <c r="I3410">
        <v>3000</v>
      </c>
      <c r="J3410" s="1">
        <v>2203641</v>
      </c>
      <c r="L3410" s="1" t="e">
        <f>J3410/K3410</f>
        <v>#DIV/0!</v>
      </c>
      <c r="M3410" s="2" t="e">
        <f t="shared" si="107"/>
        <v>#DIV/0!</v>
      </c>
      <c r="N3410" t="s">
        <v>209</v>
      </c>
      <c r="O3410" t="s">
        <v>1806</v>
      </c>
      <c r="P3410" t="s">
        <v>16199</v>
      </c>
      <c r="Q3410">
        <v>2098</v>
      </c>
      <c r="R3410">
        <v>6343</v>
      </c>
      <c r="S3410" t="s">
        <v>3508</v>
      </c>
      <c r="T3410">
        <v>2</v>
      </c>
      <c r="U3410" t="s">
        <v>16200</v>
      </c>
      <c r="V3410" t="s">
        <v>16201</v>
      </c>
      <c r="W3410">
        <v>12</v>
      </c>
      <c r="X3410" t="s">
        <v>37</v>
      </c>
      <c r="Y3410" t="s">
        <v>56</v>
      </c>
      <c r="AA3410">
        <v>2012</v>
      </c>
      <c r="AB3410">
        <v>2000</v>
      </c>
      <c r="AC3410">
        <v>7.2</v>
      </c>
      <c r="AD3410">
        <v>16</v>
      </c>
      <c r="AE3410">
        <v>0</v>
      </c>
    </row>
    <row r="3411" spans="1:31" x14ac:dyDescent="0.45">
      <c r="A3411" t="s">
        <v>28</v>
      </c>
      <c r="B3411" t="s">
        <v>16202</v>
      </c>
      <c r="C3411" t="str">
        <f t="shared" si="106"/>
        <v>other</v>
      </c>
      <c r="D3411">
        <v>66</v>
      </c>
      <c r="E3411">
        <v>109</v>
      </c>
      <c r="F3411">
        <v>200</v>
      </c>
      <c r="G3411">
        <v>1000</v>
      </c>
      <c r="H3411" t="s">
        <v>428</v>
      </c>
      <c r="I3411">
        <v>21000</v>
      </c>
      <c r="J3411" s="1">
        <v>2201412</v>
      </c>
      <c r="K3411" s="1">
        <v>8000000</v>
      </c>
      <c r="L3411" s="1">
        <f>J3411/K3411</f>
        <v>0.27517649999999999</v>
      </c>
      <c r="M3411" s="2" t="str">
        <f t="shared" si="107"/>
        <v>other</v>
      </c>
      <c r="N3411" t="s">
        <v>16203</v>
      </c>
      <c r="O3411" t="s">
        <v>92</v>
      </c>
      <c r="P3411" t="s">
        <v>16204</v>
      </c>
      <c r="Q3411">
        <v>7116</v>
      </c>
      <c r="R3411">
        <v>41645</v>
      </c>
      <c r="S3411" t="s">
        <v>1222</v>
      </c>
      <c r="T3411">
        <v>2</v>
      </c>
      <c r="U3411" t="s">
        <v>16205</v>
      </c>
      <c r="V3411" t="s">
        <v>16206</v>
      </c>
      <c r="W3411">
        <v>79</v>
      </c>
      <c r="X3411" t="s">
        <v>37</v>
      </c>
      <c r="Y3411" t="s">
        <v>38</v>
      </c>
      <c r="Z3411" t="s">
        <v>575</v>
      </c>
      <c r="AA3411">
        <v>2003</v>
      </c>
      <c r="AB3411">
        <v>18000</v>
      </c>
      <c r="AC3411">
        <v>5.6</v>
      </c>
      <c r="AD3411">
        <v>1.85</v>
      </c>
      <c r="AE3411">
        <v>0</v>
      </c>
    </row>
    <row r="3412" spans="1:31" x14ac:dyDescent="0.45">
      <c r="A3412" t="s">
        <v>28</v>
      </c>
      <c r="B3412" t="s">
        <v>7073</v>
      </c>
      <c r="C3412" t="str">
        <f t="shared" si="106"/>
        <v>other</v>
      </c>
      <c r="D3412">
        <v>36</v>
      </c>
      <c r="E3412">
        <v>111</v>
      </c>
      <c r="F3412">
        <v>2</v>
      </c>
      <c r="G3412">
        <v>227</v>
      </c>
      <c r="H3412" t="s">
        <v>2233</v>
      </c>
      <c r="I3412">
        <v>735</v>
      </c>
      <c r="J3412" s="1">
        <v>2199853</v>
      </c>
      <c r="L3412" s="1" t="e">
        <f>J3412/K3412</f>
        <v>#DIV/0!</v>
      </c>
      <c r="M3412" s="2" t="e">
        <f t="shared" si="107"/>
        <v>#DIV/0!</v>
      </c>
      <c r="N3412" t="s">
        <v>5595</v>
      </c>
      <c r="O3412" t="s">
        <v>1864</v>
      </c>
      <c r="P3412" t="s">
        <v>16207</v>
      </c>
      <c r="Q3412">
        <v>1591</v>
      </c>
      <c r="R3412">
        <v>1378</v>
      </c>
      <c r="S3412" t="s">
        <v>7372</v>
      </c>
      <c r="T3412">
        <v>3</v>
      </c>
      <c r="U3412" t="s">
        <v>16208</v>
      </c>
      <c r="V3412" t="s">
        <v>16209</v>
      </c>
      <c r="W3412">
        <v>27</v>
      </c>
      <c r="X3412" t="s">
        <v>37</v>
      </c>
      <c r="Y3412" t="s">
        <v>56</v>
      </c>
      <c r="Z3412" t="s">
        <v>575</v>
      </c>
      <c r="AA3412">
        <v>1998</v>
      </c>
      <c r="AB3412">
        <v>306</v>
      </c>
      <c r="AC3412">
        <v>6.3</v>
      </c>
      <c r="AD3412">
        <v>2.35</v>
      </c>
      <c r="AE3412">
        <v>0</v>
      </c>
    </row>
    <row r="3413" spans="1:31" x14ac:dyDescent="0.45">
      <c r="A3413" t="s">
        <v>737</v>
      </c>
      <c r="B3413" t="s">
        <v>16210</v>
      </c>
      <c r="C3413" t="str">
        <f t="shared" si="106"/>
        <v>other</v>
      </c>
      <c r="D3413">
        <v>140</v>
      </c>
      <c r="E3413">
        <v>93</v>
      </c>
      <c r="F3413">
        <v>8</v>
      </c>
      <c r="G3413">
        <v>33</v>
      </c>
      <c r="H3413" t="s">
        <v>2665</v>
      </c>
      <c r="I3413">
        <v>553</v>
      </c>
      <c r="J3413" s="1">
        <v>2197331</v>
      </c>
      <c r="K3413" s="1">
        <v>8000000</v>
      </c>
      <c r="L3413" s="1">
        <f>J3413/K3413</f>
        <v>0.27466637500000002</v>
      </c>
      <c r="M3413" s="2" t="str">
        <f t="shared" si="107"/>
        <v>other</v>
      </c>
      <c r="N3413" t="s">
        <v>14299</v>
      </c>
      <c r="O3413" t="s">
        <v>16211</v>
      </c>
      <c r="P3413" t="s">
        <v>16212</v>
      </c>
      <c r="Q3413">
        <v>25055</v>
      </c>
      <c r="R3413">
        <v>786</v>
      </c>
      <c r="S3413" t="s">
        <v>16213</v>
      </c>
      <c r="T3413">
        <v>1</v>
      </c>
      <c r="U3413" t="s">
        <v>16214</v>
      </c>
      <c r="V3413" t="s">
        <v>16215</v>
      </c>
      <c r="W3413">
        <v>98</v>
      </c>
      <c r="X3413" t="s">
        <v>37</v>
      </c>
      <c r="Y3413" t="s">
        <v>263</v>
      </c>
      <c r="Z3413" t="s">
        <v>575</v>
      </c>
      <c r="AA3413">
        <v>2006</v>
      </c>
      <c r="AB3413">
        <v>177</v>
      </c>
      <c r="AC3413">
        <v>6.8</v>
      </c>
      <c r="AD3413">
        <v>2.35</v>
      </c>
      <c r="AE3413">
        <v>0</v>
      </c>
    </row>
    <row r="3414" spans="1:31" x14ac:dyDescent="0.45">
      <c r="A3414" t="s">
        <v>28</v>
      </c>
      <c r="B3414" t="s">
        <v>5467</v>
      </c>
      <c r="C3414" t="str">
        <f t="shared" si="106"/>
        <v>other</v>
      </c>
      <c r="D3414">
        <v>32</v>
      </c>
      <c r="E3414">
        <v>99</v>
      </c>
      <c r="F3414">
        <v>387</v>
      </c>
      <c r="G3414">
        <v>399</v>
      </c>
      <c r="H3414" t="s">
        <v>9567</v>
      </c>
      <c r="I3414">
        <v>8000</v>
      </c>
      <c r="J3414" s="1">
        <v>2185266</v>
      </c>
      <c r="K3414" s="1">
        <v>8000000</v>
      </c>
      <c r="L3414" s="1">
        <f>J3414/K3414</f>
        <v>0.27315824999999999</v>
      </c>
      <c r="M3414" s="2" t="str">
        <f t="shared" si="107"/>
        <v>other</v>
      </c>
      <c r="N3414" t="s">
        <v>1405</v>
      </c>
      <c r="O3414" t="s">
        <v>1239</v>
      </c>
      <c r="P3414" t="s">
        <v>16216</v>
      </c>
      <c r="Q3414">
        <v>5159</v>
      </c>
      <c r="R3414">
        <v>9608</v>
      </c>
      <c r="S3414" t="s">
        <v>5505</v>
      </c>
      <c r="T3414">
        <v>4</v>
      </c>
      <c r="U3414" t="s">
        <v>16217</v>
      </c>
      <c r="V3414" t="s">
        <v>16218</v>
      </c>
      <c r="W3414">
        <v>27</v>
      </c>
      <c r="X3414" t="s">
        <v>37</v>
      </c>
      <c r="Y3414" t="s">
        <v>38</v>
      </c>
      <c r="Z3414" t="s">
        <v>39</v>
      </c>
      <c r="AA3414">
        <v>2005</v>
      </c>
      <c r="AB3414">
        <v>489</v>
      </c>
      <c r="AC3414">
        <v>5.5</v>
      </c>
      <c r="AD3414">
        <v>2.35</v>
      </c>
      <c r="AE3414">
        <v>0</v>
      </c>
    </row>
    <row r="3415" spans="1:31" x14ac:dyDescent="0.45">
      <c r="A3415" t="s">
        <v>28</v>
      </c>
      <c r="B3415" t="s">
        <v>6953</v>
      </c>
      <c r="C3415" t="str">
        <f t="shared" si="106"/>
        <v>other</v>
      </c>
      <c r="D3415">
        <v>68</v>
      </c>
      <c r="E3415">
        <v>98</v>
      </c>
      <c r="F3415">
        <v>36</v>
      </c>
      <c r="G3415">
        <v>405</v>
      </c>
      <c r="H3415" t="s">
        <v>715</v>
      </c>
      <c r="I3415">
        <v>10000</v>
      </c>
      <c r="J3415" s="1">
        <v>2181290</v>
      </c>
      <c r="K3415" s="1">
        <v>8000000</v>
      </c>
      <c r="L3415" s="1">
        <f>J3415/K3415</f>
        <v>0.27266125000000002</v>
      </c>
      <c r="M3415" s="2" t="str">
        <f t="shared" si="107"/>
        <v>other</v>
      </c>
      <c r="N3415" t="s">
        <v>1742</v>
      </c>
      <c r="O3415" t="s">
        <v>103</v>
      </c>
      <c r="P3415" t="s">
        <v>16219</v>
      </c>
      <c r="Q3415">
        <v>29994</v>
      </c>
      <c r="R3415">
        <v>11770</v>
      </c>
      <c r="S3415" t="s">
        <v>14667</v>
      </c>
      <c r="T3415">
        <v>4</v>
      </c>
      <c r="U3415" t="s">
        <v>16220</v>
      </c>
      <c r="V3415" t="s">
        <v>16221</v>
      </c>
      <c r="W3415">
        <v>86</v>
      </c>
      <c r="X3415" t="s">
        <v>37</v>
      </c>
      <c r="Y3415" t="s">
        <v>56</v>
      </c>
      <c r="Z3415" t="s">
        <v>39</v>
      </c>
      <c r="AA3415">
        <v>2010</v>
      </c>
      <c r="AB3415">
        <v>692</v>
      </c>
      <c r="AC3415">
        <v>6.9</v>
      </c>
      <c r="AD3415">
        <v>2.35</v>
      </c>
      <c r="AE3415">
        <v>0</v>
      </c>
    </row>
    <row r="3416" spans="1:31" x14ac:dyDescent="0.45">
      <c r="A3416" t="s">
        <v>28</v>
      </c>
      <c r="B3416" t="s">
        <v>16222</v>
      </c>
      <c r="C3416" t="str">
        <f t="shared" si="106"/>
        <v>other</v>
      </c>
      <c r="D3416">
        <v>79</v>
      </c>
      <c r="E3416">
        <v>95</v>
      </c>
      <c r="F3416">
        <v>3</v>
      </c>
      <c r="G3416">
        <v>448</v>
      </c>
      <c r="H3416" t="s">
        <v>16223</v>
      </c>
      <c r="I3416">
        <v>905</v>
      </c>
      <c r="J3416" s="1">
        <v>2175312</v>
      </c>
      <c r="K3416" s="1">
        <v>8000000</v>
      </c>
      <c r="L3416" s="1">
        <f>J3416/K3416</f>
        <v>0.27191399999999999</v>
      </c>
      <c r="M3416" s="2" t="str">
        <f t="shared" si="107"/>
        <v>other</v>
      </c>
      <c r="N3416" t="s">
        <v>6780</v>
      </c>
      <c r="O3416" t="s">
        <v>5896</v>
      </c>
      <c r="P3416" t="s">
        <v>16224</v>
      </c>
      <c r="Q3416">
        <v>26849</v>
      </c>
      <c r="R3416">
        <v>3185</v>
      </c>
      <c r="S3416" t="s">
        <v>14941</v>
      </c>
      <c r="T3416">
        <v>0</v>
      </c>
      <c r="U3416" t="s">
        <v>16225</v>
      </c>
      <c r="V3416" t="s">
        <v>16226</v>
      </c>
      <c r="W3416">
        <v>107</v>
      </c>
      <c r="X3416" t="s">
        <v>37</v>
      </c>
      <c r="Y3416" t="s">
        <v>38</v>
      </c>
      <c r="Z3416" t="s">
        <v>575</v>
      </c>
      <c r="AA3416">
        <v>2008</v>
      </c>
      <c r="AB3416">
        <v>513</v>
      </c>
      <c r="AC3416">
        <v>6</v>
      </c>
      <c r="AD3416">
        <v>2.35</v>
      </c>
      <c r="AE3416">
        <v>0</v>
      </c>
    </row>
    <row r="3417" spans="1:31" x14ac:dyDescent="0.45">
      <c r="A3417" t="s">
        <v>28</v>
      </c>
      <c r="C3417" t="str">
        <f t="shared" si="106"/>
        <v>other</v>
      </c>
      <c r="D3417">
        <v>9</v>
      </c>
      <c r="E3417">
        <v>142</v>
      </c>
      <c r="G3417">
        <v>427</v>
      </c>
      <c r="H3417" t="s">
        <v>3677</v>
      </c>
      <c r="I3417">
        <v>27000</v>
      </c>
      <c r="J3417" s="1">
        <v>2154540</v>
      </c>
      <c r="L3417" s="1" t="e">
        <f>J3417/K3417</f>
        <v>#DIV/0!</v>
      </c>
      <c r="M3417" s="2" t="e">
        <f t="shared" si="107"/>
        <v>#DIV/0!</v>
      </c>
      <c r="N3417" t="s">
        <v>209</v>
      </c>
      <c r="O3417" t="s">
        <v>60</v>
      </c>
      <c r="P3417" t="s">
        <v>16227</v>
      </c>
      <c r="Q3417">
        <v>6053</v>
      </c>
      <c r="R3417">
        <v>29196</v>
      </c>
      <c r="S3417" t="s">
        <v>3593</v>
      </c>
      <c r="T3417">
        <v>2</v>
      </c>
      <c r="U3417" t="s">
        <v>16228</v>
      </c>
      <c r="V3417" t="s">
        <v>16229</v>
      </c>
      <c r="W3417">
        <v>33</v>
      </c>
      <c r="X3417" t="s">
        <v>37</v>
      </c>
      <c r="Y3417" t="s">
        <v>56</v>
      </c>
      <c r="AB3417">
        <v>698</v>
      </c>
      <c r="AC3417">
        <v>7.7</v>
      </c>
      <c r="AE3417">
        <v>0</v>
      </c>
    </row>
    <row r="3418" spans="1:31" x14ac:dyDescent="0.45">
      <c r="A3418" t="s">
        <v>28</v>
      </c>
      <c r="B3418" t="s">
        <v>16230</v>
      </c>
      <c r="C3418" t="str">
        <f t="shared" si="106"/>
        <v>other</v>
      </c>
      <c r="D3418">
        <v>26</v>
      </c>
      <c r="E3418">
        <v>107</v>
      </c>
      <c r="F3418">
        <v>53</v>
      </c>
      <c r="G3418">
        <v>463</v>
      </c>
      <c r="H3418" t="s">
        <v>5718</v>
      </c>
      <c r="I3418">
        <v>954</v>
      </c>
      <c r="J3418" s="1">
        <v>2148212</v>
      </c>
      <c r="K3418" s="1">
        <v>8000000</v>
      </c>
      <c r="L3418" s="1">
        <f>J3418/K3418</f>
        <v>0.2685265</v>
      </c>
      <c r="M3418" s="2" t="str">
        <f t="shared" si="107"/>
        <v>other</v>
      </c>
      <c r="N3418" t="s">
        <v>2115</v>
      </c>
      <c r="O3418" t="s">
        <v>785</v>
      </c>
      <c r="P3418" t="s">
        <v>16231</v>
      </c>
      <c r="Q3418">
        <v>5557</v>
      </c>
      <c r="R3418">
        <v>2512</v>
      </c>
      <c r="S3418" t="s">
        <v>4937</v>
      </c>
      <c r="T3418">
        <v>5</v>
      </c>
      <c r="U3418" t="s">
        <v>16232</v>
      </c>
      <c r="V3418" t="s">
        <v>16233</v>
      </c>
      <c r="W3418">
        <v>34</v>
      </c>
      <c r="X3418" t="s">
        <v>37</v>
      </c>
      <c r="Y3418" t="s">
        <v>38</v>
      </c>
      <c r="Z3418" t="s">
        <v>575</v>
      </c>
      <c r="AA3418">
        <v>2006</v>
      </c>
      <c r="AB3418">
        <v>551</v>
      </c>
      <c r="AC3418">
        <v>6.4</v>
      </c>
      <c r="AD3418">
        <v>2.35</v>
      </c>
      <c r="AE3418">
        <v>0</v>
      </c>
    </row>
    <row r="3419" spans="1:31" x14ac:dyDescent="0.45">
      <c r="A3419" t="s">
        <v>28</v>
      </c>
      <c r="B3419" t="s">
        <v>16234</v>
      </c>
      <c r="C3419" t="str">
        <f t="shared" si="106"/>
        <v>other</v>
      </c>
      <c r="D3419">
        <v>100</v>
      </c>
      <c r="E3419">
        <v>102</v>
      </c>
      <c r="F3419">
        <v>346</v>
      </c>
      <c r="G3419">
        <v>488</v>
      </c>
      <c r="H3419" t="s">
        <v>16235</v>
      </c>
      <c r="I3419">
        <v>947</v>
      </c>
      <c r="J3419" s="1">
        <v>2126511</v>
      </c>
      <c r="K3419" s="1">
        <v>50000000</v>
      </c>
      <c r="L3419" s="1">
        <f>J3419/K3419</f>
        <v>4.2530220000000001E-2</v>
      </c>
      <c r="M3419" s="2" t="str">
        <f t="shared" si="107"/>
        <v>other</v>
      </c>
      <c r="N3419" t="s">
        <v>3114</v>
      </c>
      <c r="O3419" t="s">
        <v>2287</v>
      </c>
      <c r="P3419" t="s">
        <v>16236</v>
      </c>
      <c r="Q3419">
        <v>9003</v>
      </c>
      <c r="R3419">
        <v>2572</v>
      </c>
      <c r="S3419" t="s">
        <v>7236</v>
      </c>
      <c r="T3419">
        <v>0</v>
      </c>
      <c r="U3419" t="s">
        <v>16237</v>
      </c>
      <c r="V3419" t="s">
        <v>16238</v>
      </c>
      <c r="W3419">
        <v>58</v>
      </c>
      <c r="X3419" t="s">
        <v>37</v>
      </c>
      <c r="Y3419" t="s">
        <v>7080</v>
      </c>
      <c r="Z3419" t="s">
        <v>5603</v>
      </c>
      <c r="AA3419">
        <v>2004</v>
      </c>
      <c r="AB3419">
        <v>526</v>
      </c>
      <c r="AC3419">
        <v>6.6</v>
      </c>
      <c r="AD3419">
        <v>1.66</v>
      </c>
      <c r="AE3419">
        <v>0</v>
      </c>
    </row>
    <row r="3420" spans="1:31" x14ac:dyDescent="0.45">
      <c r="A3420" t="s">
        <v>28</v>
      </c>
      <c r="B3420" t="s">
        <v>16239</v>
      </c>
      <c r="C3420" t="str">
        <f t="shared" si="106"/>
        <v>other</v>
      </c>
      <c r="D3420">
        <v>56</v>
      </c>
      <c r="E3420">
        <v>97</v>
      </c>
      <c r="F3420">
        <v>43</v>
      </c>
      <c r="G3420">
        <v>47</v>
      </c>
      <c r="H3420" t="s">
        <v>16240</v>
      </c>
      <c r="I3420">
        <v>144</v>
      </c>
      <c r="J3420" s="1">
        <v>2122561</v>
      </c>
      <c r="K3420" s="1">
        <v>8000000</v>
      </c>
      <c r="L3420" s="1">
        <f>J3420/K3420</f>
        <v>0.26532012500000002</v>
      </c>
      <c r="M3420" s="2" t="str">
        <f t="shared" si="107"/>
        <v>other</v>
      </c>
      <c r="N3420" t="s">
        <v>3399</v>
      </c>
      <c r="O3420" t="s">
        <v>16241</v>
      </c>
      <c r="P3420" t="s">
        <v>16242</v>
      </c>
      <c r="Q3420">
        <v>2103</v>
      </c>
      <c r="R3420">
        <v>326</v>
      </c>
      <c r="S3420" t="s">
        <v>16243</v>
      </c>
      <c r="T3420">
        <v>1</v>
      </c>
      <c r="V3420" t="s">
        <v>16244</v>
      </c>
      <c r="W3420">
        <v>11</v>
      </c>
      <c r="X3420" t="s">
        <v>37</v>
      </c>
      <c r="Y3420" t="s">
        <v>3561</v>
      </c>
      <c r="Z3420" t="s">
        <v>575</v>
      </c>
      <c r="AA3420">
        <v>2014</v>
      </c>
      <c r="AB3420">
        <v>63</v>
      </c>
      <c r="AC3420">
        <v>5.3</v>
      </c>
      <c r="AD3420">
        <v>2.35</v>
      </c>
      <c r="AE3420">
        <v>0</v>
      </c>
    </row>
    <row r="3421" spans="1:31" x14ac:dyDescent="0.45">
      <c r="A3421" t="s">
        <v>28</v>
      </c>
      <c r="B3421" t="s">
        <v>11431</v>
      </c>
      <c r="C3421" t="str">
        <f t="shared" si="106"/>
        <v>other</v>
      </c>
      <c r="D3421">
        <v>150</v>
      </c>
      <c r="E3421">
        <v>124</v>
      </c>
      <c r="F3421">
        <v>78</v>
      </c>
      <c r="G3421">
        <v>4</v>
      </c>
      <c r="H3421" t="s">
        <v>16245</v>
      </c>
      <c r="I3421">
        <v>6</v>
      </c>
      <c r="J3421" s="1">
        <v>2119994</v>
      </c>
      <c r="K3421" s="1">
        <v>1100000000</v>
      </c>
      <c r="L3421" s="1">
        <f>J3421/K3421</f>
        <v>1.9272672727272727E-3</v>
      </c>
      <c r="M3421" s="2" t="str">
        <f t="shared" si="107"/>
        <v>other</v>
      </c>
      <c r="N3421" t="s">
        <v>16246</v>
      </c>
      <c r="O3421" t="s">
        <v>16247</v>
      </c>
      <c r="P3421" t="s">
        <v>16248</v>
      </c>
      <c r="Q3421">
        <v>106160</v>
      </c>
      <c r="R3421">
        <v>28</v>
      </c>
      <c r="S3421" t="s">
        <v>16249</v>
      </c>
      <c r="T3421">
        <v>0</v>
      </c>
      <c r="U3421" t="s">
        <v>16250</v>
      </c>
      <c r="V3421" t="s">
        <v>16251</v>
      </c>
      <c r="W3421">
        <v>430</v>
      </c>
      <c r="X3421" t="s">
        <v>666</v>
      </c>
      <c r="Y3421" t="s">
        <v>667</v>
      </c>
      <c r="Z3421" t="s">
        <v>575</v>
      </c>
      <c r="AA3421">
        <v>1988</v>
      </c>
      <c r="AB3421">
        <v>5</v>
      </c>
      <c r="AC3421">
        <v>8.1</v>
      </c>
      <c r="AD3421">
        <v>1.85</v>
      </c>
      <c r="AE3421">
        <v>0</v>
      </c>
    </row>
    <row r="3422" spans="1:31" x14ac:dyDescent="0.45">
      <c r="A3422" t="s">
        <v>28</v>
      </c>
      <c r="B3422" t="s">
        <v>6142</v>
      </c>
      <c r="C3422" t="str">
        <f t="shared" si="106"/>
        <v>other</v>
      </c>
      <c r="D3422">
        <v>30</v>
      </c>
      <c r="E3422">
        <v>97</v>
      </c>
      <c r="F3422">
        <v>17</v>
      </c>
      <c r="G3422">
        <v>1000</v>
      </c>
      <c r="H3422" t="s">
        <v>295</v>
      </c>
      <c r="I3422">
        <v>23000</v>
      </c>
      <c r="J3422" s="1">
        <v>2104000</v>
      </c>
      <c r="K3422" s="1">
        <v>22000000</v>
      </c>
      <c r="L3422" s="1">
        <f>J3422/K3422</f>
        <v>9.563636363636363E-2</v>
      </c>
      <c r="M3422" s="2" t="str">
        <f t="shared" si="107"/>
        <v>other</v>
      </c>
      <c r="N3422" t="s">
        <v>329</v>
      </c>
      <c r="O3422" t="s">
        <v>328</v>
      </c>
      <c r="P3422" t="s">
        <v>16252</v>
      </c>
      <c r="Q3422">
        <v>12078</v>
      </c>
      <c r="R3422">
        <v>37457</v>
      </c>
      <c r="S3422" t="s">
        <v>676</v>
      </c>
      <c r="T3422">
        <v>2</v>
      </c>
      <c r="U3422" t="s">
        <v>16253</v>
      </c>
      <c r="V3422" t="s">
        <v>16254</v>
      </c>
      <c r="W3422">
        <v>31</v>
      </c>
      <c r="X3422" t="s">
        <v>37</v>
      </c>
      <c r="Y3422" t="s">
        <v>38</v>
      </c>
      <c r="Z3422" t="s">
        <v>575</v>
      </c>
      <c r="AA3422">
        <v>2007</v>
      </c>
      <c r="AB3422">
        <v>10000</v>
      </c>
      <c r="AC3422">
        <v>5.9</v>
      </c>
      <c r="AD3422">
        <v>2.35</v>
      </c>
      <c r="AE3422">
        <v>0</v>
      </c>
    </row>
    <row r="3423" spans="1:31" x14ac:dyDescent="0.45">
      <c r="A3423" t="s">
        <v>28</v>
      </c>
      <c r="B3423" t="s">
        <v>16255</v>
      </c>
      <c r="C3423" t="str">
        <f t="shared" si="106"/>
        <v>other</v>
      </c>
      <c r="D3423">
        <v>20</v>
      </c>
      <c r="E3423">
        <v>124</v>
      </c>
      <c r="F3423">
        <v>2</v>
      </c>
      <c r="G3423">
        <v>23</v>
      </c>
      <c r="H3423" t="s">
        <v>16256</v>
      </c>
      <c r="I3423">
        <v>413</v>
      </c>
      <c r="J3423" s="1">
        <v>2086345</v>
      </c>
      <c r="K3423" s="1">
        <v>8000000</v>
      </c>
      <c r="L3423" s="1">
        <f>J3423/K3423</f>
        <v>0.26079312500000001</v>
      </c>
      <c r="M3423" s="2" t="str">
        <f t="shared" si="107"/>
        <v>other</v>
      </c>
      <c r="N3423" t="s">
        <v>1624</v>
      </c>
      <c r="O3423" t="s">
        <v>1045</v>
      </c>
      <c r="P3423" t="s">
        <v>16257</v>
      </c>
      <c r="Q3423">
        <v>4412</v>
      </c>
      <c r="R3423">
        <v>733</v>
      </c>
      <c r="S3423" t="s">
        <v>16258</v>
      </c>
      <c r="T3423">
        <v>0</v>
      </c>
      <c r="U3423" t="s">
        <v>16259</v>
      </c>
      <c r="V3423" t="s">
        <v>16260</v>
      </c>
      <c r="W3423">
        <v>31</v>
      </c>
      <c r="X3423" t="s">
        <v>1454</v>
      </c>
      <c r="Y3423" t="s">
        <v>263</v>
      </c>
      <c r="Z3423" t="s">
        <v>90</v>
      </c>
      <c r="AA3423">
        <v>2005</v>
      </c>
      <c r="AB3423">
        <v>265</v>
      </c>
      <c r="AC3423">
        <v>7.7</v>
      </c>
      <c r="AD3423">
        <v>2.35</v>
      </c>
      <c r="AE3423">
        <v>0</v>
      </c>
    </row>
    <row r="3424" spans="1:31" x14ac:dyDescent="0.45">
      <c r="A3424" t="s">
        <v>28</v>
      </c>
      <c r="B3424" t="s">
        <v>16261</v>
      </c>
      <c r="C3424" t="str">
        <f t="shared" si="106"/>
        <v>other</v>
      </c>
      <c r="D3424">
        <v>21</v>
      </c>
      <c r="E3424">
        <v>96</v>
      </c>
      <c r="F3424">
        <v>2</v>
      </c>
      <c r="G3424">
        <v>600</v>
      </c>
      <c r="H3424" t="s">
        <v>14048</v>
      </c>
      <c r="I3424">
        <v>31000</v>
      </c>
      <c r="J3424" s="1">
        <v>2077046</v>
      </c>
      <c r="K3424" s="1">
        <v>8000000</v>
      </c>
      <c r="L3424" s="1">
        <f>J3424/K3424</f>
        <v>0.25963075000000002</v>
      </c>
      <c r="M3424" s="2" t="str">
        <f t="shared" si="107"/>
        <v>other</v>
      </c>
      <c r="N3424" t="s">
        <v>454</v>
      </c>
      <c r="O3424" t="s">
        <v>16262</v>
      </c>
      <c r="P3424" t="s">
        <v>16263</v>
      </c>
      <c r="Q3424">
        <v>1965</v>
      </c>
      <c r="R3424">
        <v>33858</v>
      </c>
      <c r="S3424" t="s">
        <v>5437</v>
      </c>
      <c r="T3424">
        <v>6</v>
      </c>
      <c r="U3424" t="s">
        <v>16264</v>
      </c>
      <c r="V3424" t="s">
        <v>16265</v>
      </c>
      <c r="W3424">
        <v>24</v>
      </c>
      <c r="X3424" t="s">
        <v>37</v>
      </c>
      <c r="Y3424" t="s">
        <v>38</v>
      </c>
      <c r="Z3424" t="s">
        <v>575</v>
      </c>
      <c r="AA3424">
        <v>2014</v>
      </c>
      <c r="AB3424">
        <v>920</v>
      </c>
      <c r="AC3424">
        <v>4.5999999999999996</v>
      </c>
      <c r="AE3424">
        <v>0</v>
      </c>
    </row>
    <row r="3425" spans="1:31" x14ac:dyDescent="0.45">
      <c r="A3425" t="s">
        <v>28</v>
      </c>
      <c r="B3425" t="s">
        <v>6757</v>
      </c>
      <c r="C3425" t="str">
        <f t="shared" si="106"/>
        <v>other</v>
      </c>
      <c r="D3425">
        <v>11</v>
      </c>
      <c r="E3425">
        <v>114</v>
      </c>
      <c r="F3425">
        <v>29</v>
      </c>
      <c r="G3425">
        <v>11</v>
      </c>
      <c r="H3425" t="s">
        <v>16266</v>
      </c>
      <c r="I3425">
        <v>163</v>
      </c>
      <c r="J3425" s="1">
        <v>2073984</v>
      </c>
      <c r="L3425" s="1" t="e">
        <f>J3425/K3425</f>
        <v>#DIV/0!</v>
      </c>
      <c r="M3425" s="2" t="e">
        <f t="shared" si="107"/>
        <v>#DIV/0!</v>
      </c>
      <c r="N3425" t="s">
        <v>2689</v>
      </c>
      <c r="O3425" t="s">
        <v>16267</v>
      </c>
      <c r="P3425" t="s">
        <v>16268</v>
      </c>
      <c r="Q3425">
        <v>322</v>
      </c>
      <c r="R3425">
        <v>219</v>
      </c>
      <c r="S3425" t="s">
        <v>16269</v>
      </c>
      <c r="T3425">
        <v>2</v>
      </c>
      <c r="V3425" t="s">
        <v>16270</v>
      </c>
      <c r="W3425">
        <v>2</v>
      </c>
      <c r="X3425" t="s">
        <v>11697</v>
      </c>
      <c r="Y3425" t="s">
        <v>882</v>
      </c>
      <c r="AA3425">
        <v>2013</v>
      </c>
      <c r="AB3425">
        <v>20</v>
      </c>
      <c r="AC3425">
        <v>5.0999999999999996</v>
      </c>
      <c r="AD3425">
        <v>2.35</v>
      </c>
      <c r="AE3425">
        <v>0</v>
      </c>
    </row>
    <row r="3426" spans="1:31" x14ac:dyDescent="0.45">
      <c r="A3426" t="s">
        <v>28</v>
      </c>
      <c r="B3426" t="s">
        <v>16271</v>
      </c>
      <c r="C3426" t="str">
        <f t="shared" si="106"/>
        <v>other</v>
      </c>
      <c r="D3426">
        <v>85</v>
      </c>
      <c r="E3426">
        <v>90</v>
      </c>
      <c r="F3426">
        <v>21</v>
      </c>
      <c r="G3426">
        <v>112</v>
      </c>
      <c r="H3426" t="s">
        <v>5288</v>
      </c>
      <c r="I3426">
        <v>186</v>
      </c>
      <c r="J3426" s="1">
        <v>2062066</v>
      </c>
      <c r="K3426" s="1">
        <v>7900000</v>
      </c>
      <c r="L3426" s="1">
        <f>J3426/K3426</f>
        <v>0.26102101265822786</v>
      </c>
      <c r="M3426" s="2" t="str">
        <f t="shared" si="107"/>
        <v>other</v>
      </c>
      <c r="N3426" t="s">
        <v>1405</v>
      </c>
      <c r="O3426" t="s">
        <v>5260</v>
      </c>
      <c r="P3426" t="s">
        <v>16272</v>
      </c>
      <c r="Q3426">
        <v>23023</v>
      </c>
      <c r="R3426">
        <v>619</v>
      </c>
      <c r="S3426" t="s">
        <v>16273</v>
      </c>
      <c r="T3426">
        <v>0</v>
      </c>
      <c r="U3426" t="s">
        <v>16274</v>
      </c>
      <c r="V3426" t="s">
        <v>16275</v>
      </c>
      <c r="W3426">
        <v>149</v>
      </c>
      <c r="X3426" t="s">
        <v>37</v>
      </c>
      <c r="Y3426" t="s">
        <v>56</v>
      </c>
      <c r="Z3426" t="s">
        <v>575</v>
      </c>
      <c r="AA3426">
        <v>2005</v>
      </c>
      <c r="AB3426">
        <v>119</v>
      </c>
      <c r="AC3426">
        <v>6.9</v>
      </c>
      <c r="AD3426">
        <v>2.35</v>
      </c>
      <c r="AE3426">
        <v>0</v>
      </c>
    </row>
    <row r="3427" spans="1:31" x14ac:dyDescent="0.45">
      <c r="A3427" t="s">
        <v>28</v>
      </c>
      <c r="B3427" t="s">
        <v>6238</v>
      </c>
      <c r="C3427" t="str">
        <f t="shared" si="106"/>
        <v>other</v>
      </c>
      <c r="D3427">
        <v>5</v>
      </c>
      <c r="E3427">
        <v>104</v>
      </c>
      <c r="F3427">
        <v>78</v>
      </c>
      <c r="G3427">
        <v>189</v>
      </c>
      <c r="H3427" t="s">
        <v>16276</v>
      </c>
      <c r="I3427">
        <v>502</v>
      </c>
      <c r="J3427" s="1">
        <v>2060953</v>
      </c>
      <c r="K3427" s="1">
        <v>8000000</v>
      </c>
      <c r="L3427" s="1">
        <f>J3427/K3427</f>
        <v>0.257619125</v>
      </c>
      <c r="M3427" s="2" t="str">
        <f t="shared" si="107"/>
        <v>other</v>
      </c>
      <c r="N3427" t="s">
        <v>3399</v>
      </c>
      <c r="O3427" t="s">
        <v>16277</v>
      </c>
      <c r="P3427" t="s">
        <v>16278</v>
      </c>
      <c r="Q3427">
        <v>63</v>
      </c>
      <c r="R3427">
        <v>1546</v>
      </c>
      <c r="S3427" t="s">
        <v>16279</v>
      </c>
      <c r="T3427">
        <v>0</v>
      </c>
      <c r="V3427" t="s">
        <v>16280</v>
      </c>
      <c r="W3427">
        <v>5</v>
      </c>
      <c r="X3427" t="s">
        <v>37</v>
      </c>
      <c r="Y3427" t="s">
        <v>38</v>
      </c>
      <c r="Z3427" t="s">
        <v>39</v>
      </c>
      <c r="AA3427">
        <v>2016</v>
      </c>
      <c r="AB3427">
        <v>206</v>
      </c>
      <c r="AC3427">
        <v>8</v>
      </c>
      <c r="AD3427">
        <v>2.35</v>
      </c>
      <c r="AE3427">
        <v>0</v>
      </c>
    </row>
    <row r="3428" spans="1:31" x14ac:dyDescent="0.45">
      <c r="A3428" t="s">
        <v>28</v>
      </c>
      <c r="B3428" t="s">
        <v>16138</v>
      </c>
      <c r="C3428" t="str">
        <f t="shared" si="106"/>
        <v>other</v>
      </c>
      <c r="D3428">
        <v>160</v>
      </c>
      <c r="E3428">
        <v>102</v>
      </c>
      <c r="F3428">
        <v>341</v>
      </c>
      <c r="G3428">
        <v>15</v>
      </c>
      <c r="H3428" t="s">
        <v>10510</v>
      </c>
      <c r="I3428">
        <v>844</v>
      </c>
      <c r="J3428" s="1">
        <v>2047570</v>
      </c>
      <c r="L3428" s="1" t="e">
        <f>J3428/K3428</f>
        <v>#DIV/0!</v>
      </c>
      <c r="M3428" s="2" t="e">
        <f t="shared" si="107"/>
        <v>#DIV/0!</v>
      </c>
      <c r="N3428" t="s">
        <v>2132</v>
      </c>
      <c r="O3428" t="s">
        <v>3508</v>
      </c>
      <c r="P3428" t="s">
        <v>16281</v>
      </c>
      <c r="Q3428">
        <v>35065</v>
      </c>
      <c r="R3428">
        <v>1389</v>
      </c>
      <c r="S3428" t="s">
        <v>16282</v>
      </c>
      <c r="T3428">
        <v>0</v>
      </c>
      <c r="U3428" t="s">
        <v>16283</v>
      </c>
      <c r="V3428" t="s">
        <v>16284</v>
      </c>
      <c r="W3428">
        <v>288</v>
      </c>
      <c r="X3428" t="s">
        <v>37</v>
      </c>
      <c r="Y3428" t="s">
        <v>1455</v>
      </c>
      <c r="Z3428" t="s">
        <v>575</v>
      </c>
      <c r="AA3428">
        <v>2003</v>
      </c>
      <c r="AB3428">
        <v>521</v>
      </c>
      <c r="AC3428">
        <v>6.8</v>
      </c>
      <c r="AD3428">
        <v>1.85</v>
      </c>
      <c r="AE3428">
        <v>0</v>
      </c>
    </row>
    <row r="3429" spans="1:31" x14ac:dyDescent="0.45">
      <c r="A3429" t="s">
        <v>28</v>
      </c>
      <c r="B3429" t="s">
        <v>16285</v>
      </c>
      <c r="C3429" t="str">
        <f t="shared" si="106"/>
        <v>other</v>
      </c>
      <c r="D3429">
        <v>25</v>
      </c>
      <c r="E3429">
        <v>93</v>
      </c>
      <c r="F3429">
        <v>16</v>
      </c>
      <c r="G3429">
        <v>376</v>
      </c>
      <c r="H3429" t="s">
        <v>16286</v>
      </c>
      <c r="I3429">
        <v>1000</v>
      </c>
      <c r="J3429" s="1">
        <v>2040920</v>
      </c>
      <c r="L3429" s="1" t="e">
        <f>J3429/K3429</f>
        <v>#DIV/0!</v>
      </c>
      <c r="M3429" s="2" t="e">
        <f t="shared" si="107"/>
        <v>#DIV/0!</v>
      </c>
      <c r="N3429" t="s">
        <v>767</v>
      </c>
      <c r="O3429" t="s">
        <v>4522</v>
      </c>
      <c r="P3429" t="s">
        <v>16287</v>
      </c>
      <c r="Q3429">
        <v>3740</v>
      </c>
      <c r="R3429">
        <v>2284</v>
      </c>
      <c r="S3429" t="s">
        <v>16288</v>
      </c>
      <c r="T3429">
        <v>2</v>
      </c>
      <c r="U3429" t="s">
        <v>16289</v>
      </c>
      <c r="V3429" t="s">
        <v>16290</v>
      </c>
      <c r="W3429">
        <v>13</v>
      </c>
      <c r="X3429" t="s">
        <v>37</v>
      </c>
      <c r="Y3429" t="s">
        <v>56</v>
      </c>
      <c r="Z3429" t="s">
        <v>575</v>
      </c>
      <c r="AA3429">
        <v>2013</v>
      </c>
      <c r="AB3429">
        <v>524</v>
      </c>
      <c r="AC3429">
        <v>5.4</v>
      </c>
      <c r="AD3429">
        <v>2.35</v>
      </c>
      <c r="AE3429">
        <v>0</v>
      </c>
    </row>
    <row r="3430" spans="1:31" x14ac:dyDescent="0.45">
      <c r="A3430" t="s">
        <v>28</v>
      </c>
      <c r="B3430" t="s">
        <v>16291</v>
      </c>
      <c r="C3430" t="str">
        <f t="shared" si="106"/>
        <v>other</v>
      </c>
      <c r="D3430">
        <v>21</v>
      </c>
      <c r="E3430">
        <v>90</v>
      </c>
      <c r="F3430">
        <v>73</v>
      </c>
      <c r="G3430">
        <v>26</v>
      </c>
      <c r="H3430" t="s">
        <v>5270</v>
      </c>
      <c r="I3430">
        <v>848</v>
      </c>
      <c r="J3430" s="1">
        <v>2035566</v>
      </c>
      <c r="K3430" s="1">
        <v>10000000</v>
      </c>
      <c r="L3430" s="1">
        <f>J3430/K3430</f>
        <v>0.2035566</v>
      </c>
      <c r="M3430" s="2" t="str">
        <f t="shared" si="107"/>
        <v>other</v>
      </c>
      <c r="N3430" t="s">
        <v>3469</v>
      </c>
      <c r="O3430" t="s">
        <v>460</v>
      </c>
      <c r="P3430" t="s">
        <v>16292</v>
      </c>
      <c r="Q3430">
        <v>4792</v>
      </c>
      <c r="R3430">
        <v>1526</v>
      </c>
      <c r="S3430" t="s">
        <v>16293</v>
      </c>
      <c r="T3430">
        <v>2</v>
      </c>
      <c r="U3430" t="s">
        <v>16294</v>
      </c>
      <c r="V3430" t="s">
        <v>16295</v>
      </c>
      <c r="W3430">
        <v>43</v>
      </c>
      <c r="X3430" t="s">
        <v>37</v>
      </c>
      <c r="Y3430" t="s">
        <v>365</v>
      </c>
      <c r="Z3430" t="s">
        <v>575</v>
      </c>
      <c r="AA3430">
        <v>1989</v>
      </c>
      <c r="AB3430">
        <v>643</v>
      </c>
      <c r="AC3430">
        <v>6.5</v>
      </c>
      <c r="AD3430">
        <v>1.33</v>
      </c>
      <c r="AE3430">
        <v>0</v>
      </c>
    </row>
    <row r="3431" spans="1:31" x14ac:dyDescent="0.45">
      <c r="A3431" t="s">
        <v>28</v>
      </c>
      <c r="B3431" t="s">
        <v>16296</v>
      </c>
      <c r="C3431" t="str">
        <f t="shared" si="106"/>
        <v>other</v>
      </c>
      <c r="D3431">
        <v>15</v>
      </c>
      <c r="E3431">
        <v>106</v>
      </c>
      <c r="F3431">
        <v>155</v>
      </c>
      <c r="G3431">
        <v>391</v>
      </c>
      <c r="H3431" t="s">
        <v>16297</v>
      </c>
      <c r="I3431">
        <v>981</v>
      </c>
      <c r="J3431" s="1">
        <v>2025238</v>
      </c>
      <c r="K3431" s="1">
        <v>8000000</v>
      </c>
      <c r="L3431" s="1">
        <f>J3431/K3431</f>
        <v>0.25315474999999998</v>
      </c>
      <c r="M3431" s="2" t="str">
        <f t="shared" si="107"/>
        <v>other</v>
      </c>
      <c r="N3431" t="s">
        <v>1315</v>
      </c>
      <c r="O3431" t="s">
        <v>16298</v>
      </c>
      <c r="P3431" t="s">
        <v>16299</v>
      </c>
      <c r="Q3431">
        <v>662</v>
      </c>
      <c r="R3431">
        <v>2741</v>
      </c>
      <c r="S3431" t="s">
        <v>16300</v>
      </c>
      <c r="T3431">
        <v>0</v>
      </c>
      <c r="U3431" t="s">
        <v>16301</v>
      </c>
      <c r="V3431" t="s">
        <v>16302</v>
      </c>
      <c r="W3431">
        <v>14</v>
      </c>
      <c r="X3431" t="s">
        <v>37</v>
      </c>
      <c r="Y3431" t="s">
        <v>38</v>
      </c>
      <c r="Z3431" t="s">
        <v>575</v>
      </c>
      <c r="AA3431">
        <v>2016</v>
      </c>
      <c r="AB3431">
        <v>505</v>
      </c>
      <c r="AC3431">
        <v>4.2</v>
      </c>
      <c r="AE3431">
        <v>0</v>
      </c>
    </row>
    <row r="3432" spans="1:31" x14ac:dyDescent="0.45">
      <c r="A3432" t="s">
        <v>28</v>
      </c>
      <c r="B3432" t="s">
        <v>6238</v>
      </c>
      <c r="C3432" t="str">
        <f t="shared" si="106"/>
        <v>other</v>
      </c>
      <c r="D3432">
        <v>61</v>
      </c>
      <c r="E3432">
        <v>99</v>
      </c>
      <c r="F3432">
        <v>78</v>
      </c>
      <c r="G3432">
        <v>325</v>
      </c>
      <c r="H3432" t="s">
        <v>16303</v>
      </c>
      <c r="I3432">
        <v>11000</v>
      </c>
      <c r="J3432" s="1">
        <v>2024854</v>
      </c>
      <c r="K3432" s="1">
        <v>7500000</v>
      </c>
      <c r="L3432" s="1">
        <f>J3432/K3432</f>
        <v>0.26998053333333333</v>
      </c>
      <c r="M3432" s="2" t="str">
        <f t="shared" si="107"/>
        <v>other</v>
      </c>
      <c r="N3432" t="s">
        <v>3922</v>
      </c>
      <c r="O3432" t="s">
        <v>456</v>
      </c>
      <c r="P3432" t="s">
        <v>16304</v>
      </c>
      <c r="Q3432">
        <v>72324</v>
      </c>
      <c r="R3432">
        <v>12619</v>
      </c>
      <c r="S3432" t="s">
        <v>16305</v>
      </c>
      <c r="T3432">
        <v>1</v>
      </c>
      <c r="U3432" t="s">
        <v>16306</v>
      </c>
      <c r="V3432" t="s">
        <v>16307</v>
      </c>
      <c r="W3432">
        <v>134</v>
      </c>
      <c r="X3432" t="s">
        <v>37</v>
      </c>
      <c r="Y3432" t="s">
        <v>38</v>
      </c>
      <c r="Z3432" t="s">
        <v>90</v>
      </c>
      <c r="AA3432">
        <v>1989</v>
      </c>
      <c r="AB3432">
        <v>509</v>
      </c>
      <c r="AC3432">
        <v>7.4</v>
      </c>
      <c r="AD3432">
        <v>1.85</v>
      </c>
      <c r="AE3432">
        <v>0</v>
      </c>
    </row>
    <row r="3433" spans="1:31" x14ac:dyDescent="0.45">
      <c r="A3433" t="s">
        <v>28</v>
      </c>
      <c r="B3433" t="s">
        <v>7775</v>
      </c>
      <c r="C3433" t="str">
        <f t="shared" si="106"/>
        <v>other</v>
      </c>
      <c r="D3433">
        <v>34</v>
      </c>
      <c r="E3433">
        <v>115</v>
      </c>
      <c r="F3433">
        <v>88</v>
      </c>
      <c r="G3433">
        <v>890</v>
      </c>
      <c r="H3433" t="s">
        <v>1530</v>
      </c>
      <c r="I3433">
        <v>1000</v>
      </c>
      <c r="J3433" s="1">
        <v>2000000</v>
      </c>
      <c r="K3433" s="1">
        <v>7500000</v>
      </c>
      <c r="L3433" s="1">
        <f>J3433/K3433</f>
        <v>0.26666666666666666</v>
      </c>
      <c r="M3433" s="2" t="str">
        <f t="shared" si="107"/>
        <v>other</v>
      </c>
      <c r="N3433" t="s">
        <v>2517</v>
      </c>
      <c r="O3433" t="s">
        <v>1749</v>
      </c>
      <c r="P3433" t="s">
        <v>16308</v>
      </c>
      <c r="Q3433">
        <v>5275</v>
      </c>
      <c r="R3433">
        <v>4737</v>
      </c>
      <c r="S3433" t="s">
        <v>624</v>
      </c>
      <c r="T3433">
        <v>6</v>
      </c>
      <c r="U3433" t="s">
        <v>16309</v>
      </c>
      <c r="V3433" t="s">
        <v>16310</v>
      </c>
      <c r="W3433">
        <v>30</v>
      </c>
      <c r="X3433" t="s">
        <v>37</v>
      </c>
      <c r="Y3433" t="s">
        <v>38</v>
      </c>
      <c r="Z3433" t="s">
        <v>575</v>
      </c>
      <c r="AA3433">
        <v>1997</v>
      </c>
      <c r="AB3433">
        <v>1000</v>
      </c>
      <c r="AC3433">
        <v>6.9</v>
      </c>
      <c r="AD3433">
        <v>1.85</v>
      </c>
      <c r="AE3433">
        <v>0</v>
      </c>
    </row>
    <row r="3434" spans="1:31" x14ac:dyDescent="0.45">
      <c r="A3434" t="s">
        <v>28</v>
      </c>
      <c r="B3434" t="s">
        <v>16311</v>
      </c>
      <c r="C3434" t="str">
        <f t="shared" si="106"/>
        <v>other</v>
      </c>
      <c r="D3434">
        <v>62</v>
      </c>
      <c r="E3434">
        <v>89</v>
      </c>
      <c r="F3434">
        <v>7</v>
      </c>
      <c r="G3434">
        <v>36</v>
      </c>
      <c r="H3434" t="s">
        <v>16312</v>
      </c>
      <c r="I3434">
        <v>186</v>
      </c>
      <c r="J3434" s="1">
        <v>2000000</v>
      </c>
      <c r="K3434" s="1">
        <v>7500000</v>
      </c>
      <c r="L3434" s="1">
        <f>J3434/K3434</f>
        <v>0.26666666666666666</v>
      </c>
      <c r="M3434" s="2" t="str">
        <f t="shared" si="107"/>
        <v>other</v>
      </c>
      <c r="N3434" t="s">
        <v>2126</v>
      </c>
      <c r="O3434" t="s">
        <v>16313</v>
      </c>
      <c r="P3434" t="s">
        <v>16314</v>
      </c>
      <c r="Q3434">
        <v>29843</v>
      </c>
      <c r="R3434">
        <v>407</v>
      </c>
      <c r="S3434" t="s">
        <v>16315</v>
      </c>
      <c r="T3434">
        <v>1</v>
      </c>
      <c r="U3434" t="s">
        <v>16316</v>
      </c>
      <c r="V3434" t="s">
        <v>16317</v>
      </c>
      <c r="W3434">
        <v>81</v>
      </c>
      <c r="X3434" t="s">
        <v>7231</v>
      </c>
      <c r="Y3434" t="s">
        <v>3849</v>
      </c>
      <c r="Z3434" t="s">
        <v>575</v>
      </c>
      <c r="AA3434">
        <v>1995</v>
      </c>
      <c r="AB3434">
        <v>147</v>
      </c>
      <c r="AC3434">
        <v>6.7</v>
      </c>
      <c r="AD3434">
        <v>2.35</v>
      </c>
      <c r="AE3434">
        <v>0</v>
      </c>
    </row>
    <row r="3435" spans="1:31" x14ac:dyDescent="0.45">
      <c r="A3435" t="s">
        <v>28</v>
      </c>
      <c r="B3435" t="s">
        <v>16318</v>
      </c>
      <c r="C3435" t="str">
        <f t="shared" si="106"/>
        <v>other</v>
      </c>
      <c r="D3435">
        <v>102</v>
      </c>
      <c r="E3435">
        <v>101</v>
      </c>
      <c r="F3435">
        <v>2</v>
      </c>
      <c r="G3435">
        <v>40</v>
      </c>
      <c r="H3435" t="s">
        <v>16319</v>
      </c>
      <c r="I3435">
        <v>10000</v>
      </c>
      <c r="J3435" s="1">
        <v>1997807</v>
      </c>
      <c r="K3435" s="1">
        <v>7700000</v>
      </c>
      <c r="L3435" s="1">
        <f>J3435/K3435</f>
        <v>0.25945545454545454</v>
      </c>
      <c r="M3435" s="2" t="str">
        <f t="shared" si="107"/>
        <v>other</v>
      </c>
      <c r="N3435" t="s">
        <v>16320</v>
      </c>
      <c r="O3435" t="s">
        <v>2814</v>
      </c>
      <c r="P3435" t="s">
        <v>16321</v>
      </c>
      <c r="Q3435">
        <v>4035</v>
      </c>
      <c r="R3435">
        <v>10218</v>
      </c>
      <c r="S3435" t="s">
        <v>16322</v>
      </c>
      <c r="T3435">
        <v>0</v>
      </c>
      <c r="U3435" t="s">
        <v>16323</v>
      </c>
      <c r="V3435" t="s">
        <v>16324</v>
      </c>
      <c r="W3435">
        <v>19</v>
      </c>
      <c r="X3435" t="s">
        <v>1454</v>
      </c>
      <c r="Y3435" t="s">
        <v>1455</v>
      </c>
      <c r="AA3435">
        <v>2014</v>
      </c>
      <c r="AB3435">
        <v>154</v>
      </c>
      <c r="AC3435">
        <v>7.3</v>
      </c>
      <c r="AD3435">
        <v>2.35</v>
      </c>
      <c r="AE3435">
        <v>0</v>
      </c>
    </row>
    <row r="3436" spans="1:31" x14ac:dyDescent="0.45">
      <c r="A3436" t="s">
        <v>28</v>
      </c>
      <c r="B3436" t="s">
        <v>8176</v>
      </c>
      <c r="C3436" t="str">
        <f t="shared" si="106"/>
        <v>other</v>
      </c>
      <c r="D3436">
        <v>239</v>
      </c>
      <c r="E3436">
        <v>92</v>
      </c>
      <c r="F3436">
        <v>655</v>
      </c>
      <c r="G3436">
        <v>88</v>
      </c>
      <c r="H3436" t="s">
        <v>8505</v>
      </c>
      <c r="I3436">
        <v>24000</v>
      </c>
      <c r="J3436" s="1">
        <v>1987762</v>
      </c>
      <c r="K3436" s="1">
        <v>6500000</v>
      </c>
      <c r="L3436" s="1">
        <f>J3436/K3436</f>
        <v>0.30580953846153847</v>
      </c>
      <c r="M3436" s="2" t="str">
        <f t="shared" si="107"/>
        <v>other</v>
      </c>
      <c r="N3436" t="s">
        <v>2517</v>
      </c>
      <c r="O3436" t="s">
        <v>77</v>
      </c>
      <c r="P3436" t="s">
        <v>16325</v>
      </c>
      <c r="Q3436">
        <v>191998</v>
      </c>
      <c r="R3436">
        <v>25092</v>
      </c>
      <c r="S3436" t="s">
        <v>16326</v>
      </c>
      <c r="T3436">
        <v>0</v>
      </c>
      <c r="U3436" t="s">
        <v>16327</v>
      </c>
      <c r="V3436" t="s">
        <v>16328</v>
      </c>
      <c r="W3436">
        <v>323</v>
      </c>
      <c r="X3436" t="s">
        <v>37</v>
      </c>
      <c r="Y3436" t="s">
        <v>38</v>
      </c>
      <c r="Z3436" t="s">
        <v>575</v>
      </c>
      <c r="AA3436">
        <v>2005</v>
      </c>
      <c r="AB3436">
        <v>829</v>
      </c>
      <c r="AC3436">
        <v>7.6</v>
      </c>
      <c r="AD3436">
        <v>2.35</v>
      </c>
      <c r="AE3436">
        <v>0</v>
      </c>
    </row>
    <row r="3437" spans="1:31" x14ac:dyDescent="0.45">
      <c r="A3437" t="s">
        <v>28</v>
      </c>
      <c r="B3437" t="s">
        <v>16329</v>
      </c>
      <c r="C3437" t="str">
        <f t="shared" si="106"/>
        <v>other</v>
      </c>
      <c r="D3437">
        <v>252</v>
      </c>
      <c r="E3437">
        <v>94</v>
      </c>
      <c r="F3437">
        <v>0</v>
      </c>
      <c r="G3437">
        <v>658</v>
      </c>
      <c r="H3437" t="s">
        <v>14528</v>
      </c>
      <c r="I3437">
        <v>1000</v>
      </c>
      <c r="J3437" s="1">
        <v>1987287</v>
      </c>
      <c r="K3437" s="1">
        <v>10000000</v>
      </c>
      <c r="L3437" s="1">
        <f>J3437/K3437</f>
        <v>0.19872870000000001</v>
      </c>
      <c r="M3437" s="2" t="str">
        <f t="shared" si="107"/>
        <v>other</v>
      </c>
      <c r="N3437" t="s">
        <v>6393</v>
      </c>
      <c r="O3437" t="s">
        <v>3704</v>
      </c>
      <c r="P3437" t="s">
        <v>16330</v>
      </c>
      <c r="Q3437">
        <v>69989</v>
      </c>
      <c r="R3437">
        <v>4707</v>
      </c>
      <c r="S3437" t="s">
        <v>16331</v>
      </c>
      <c r="T3437">
        <v>0</v>
      </c>
      <c r="U3437" t="s">
        <v>16332</v>
      </c>
      <c r="V3437" t="s">
        <v>16333</v>
      </c>
      <c r="W3437">
        <v>384</v>
      </c>
      <c r="X3437" t="s">
        <v>37</v>
      </c>
      <c r="Y3437" t="s">
        <v>38</v>
      </c>
      <c r="Z3437" t="s">
        <v>575</v>
      </c>
      <c r="AA3437">
        <v>2007</v>
      </c>
      <c r="AB3437">
        <v>683</v>
      </c>
      <c r="AC3437">
        <v>5.4</v>
      </c>
      <c r="AD3437">
        <v>2.35</v>
      </c>
      <c r="AE3437">
        <v>0</v>
      </c>
    </row>
    <row r="3438" spans="1:31" x14ac:dyDescent="0.45">
      <c r="A3438" t="s">
        <v>28</v>
      </c>
      <c r="B3438" t="s">
        <v>13007</v>
      </c>
      <c r="C3438" t="str">
        <f t="shared" si="106"/>
        <v>other</v>
      </c>
      <c r="D3438">
        <v>278</v>
      </c>
      <c r="E3438">
        <v>100</v>
      </c>
      <c r="F3438">
        <v>92</v>
      </c>
      <c r="G3438">
        <v>221</v>
      </c>
      <c r="H3438" t="s">
        <v>2009</v>
      </c>
      <c r="I3438">
        <v>3000</v>
      </c>
      <c r="J3438" s="1">
        <v>1984743</v>
      </c>
      <c r="K3438" s="1">
        <v>4500000</v>
      </c>
      <c r="L3438" s="1">
        <f>J3438/K3438</f>
        <v>0.441054</v>
      </c>
      <c r="M3438" s="2" t="str">
        <f t="shared" si="107"/>
        <v>other</v>
      </c>
      <c r="N3438" t="s">
        <v>3399</v>
      </c>
      <c r="O3438" t="s">
        <v>720</v>
      </c>
      <c r="P3438" t="s">
        <v>16334</v>
      </c>
      <c r="Q3438">
        <v>112138</v>
      </c>
      <c r="R3438">
        <v>4198</v>
      </c>
      <c r="S3438" t="s">
        <v>16335</v>
      </c>
      <c r="T3438">
        <v>0</v>
      </c>
      <c r="U3438" t="s">
        <v>16336</v>
      </c>
      <c r="V3438" t="s">
        <v>16337</v>
      </c>
      <c r="W3438">
        <v>237</v>
      </c>
      <c r="X3438" t="s">
        <v>37</v>
      </c>
      <c r="Y3438" t="s">
        <v>56</v>
      </c>
      <c r="Z3438" t="s">
        <v>39</v>
      </c>
      <c r="AA3438">
        <v>2009</v>
      </c>
      <c r="AB3438">
        <v>766</v>
      </c>
      <c r="AC3438">
        <v>7.3</v>
      </c>
      <c r="AD3438">
        <v>2.35</v>
      </c>
      <c r="AE3438">
        <v>0</v>
      </c>
    </row>
    <row r="3439" spans="1:31" x14ac:dyDescent="0.45">
      <c r="A3439" t="s">
        <v>28</v>
      </c>
      <c r="B3439" t="s">
        <v>11643</v>
      </c>
      <c r="C3439" t="str">
        <f t="shared" si="106"/>
        <v>other</v>
      </c>
      <c r="D3439">
        <v>124</v>
      </c>
      <c r="E3439">
        <v>106</v>
      </c>
      <c r="F3439">
        <v>14</v>
      </c>
      <c r="G3439">
        <v>161</v>
      </c>
      <c r="H3439" t="s">
        <v>6813</v>
      </c>
      <c r="I3439">
        <v>827</v>
      </c>
      <c r="J3439" s="1">
        <v>1984378</v>
      </c>
      <c r="L3439" s="1" t="e">
        <f>J3439/K3439</f>
        <v>#DIV/0!</v>
      </c>
      <c r="M3439" s="2" t="e">
        <f t="shared" si="107"/>
        <v>#DIV/0!</v>
      </c>
      <c r="N3439" t="s">
        <v>209</v>
      </c>
      <c r="O3439" t="s">
        <v>1536</v>
      </c>
      <c r="P3439" t="s">
        <v>16338</v>
      </c>
      <c r="Q3439">
        <v>21225</v>
      </c>
      <c r="R3439">
        <v>1871</v>
      </c>
      <c r="S3439" t="s">
        <v>12288</v>
      </c>
      <c r="T3439">
        <v>3</v>
      </c>
      <c r="U3439" t="s">
        <v>16339</v>
      </c>
      <c r="V3439" t="s">
        <v>16340</v>
      </c>
      <c r="W3439">
        <v>268</v>
      </c>
      <c r="X3439" t="s">
        <v>37</v>
      </c>
      <c r="Y3439" t="s">
        <v>38</v>
      </c>
      <c r="Z3439" t="s">
        <v>575</v>
      </c>
      <c r="AA3439">
        <v>2005</v>
      </c>
      <c r="AB3439">
        <v>545</v>
      </c>
      <c r="AC3439">
        <v>6.4</v>
      </c>
      <c r="AD3439">
        <v>2.35</v>
      </c>
      <c r="AE3439">
        <v>0</v>
      </c>
    </row>
    <row r="3440" spans="1:31" x14ac:dyDescent="0.45">
      <c r="A3440" t="s">
        <v>28</v>
      </c>
      <c r="B3440" t="s">
        <v>16341</v>
      </c>
      <c r="C3440" t="str">
        <f t="shared" si="106"/>
        <v>other</v>
      </c>
      <c r="D3440">
        <v>9</v>
      </c>
      <c r="E3440">
        <v>109</v>
      </c>
      <c r="F3440">
        <v>62</v>
      </c>
      <c r="G3440">
        <v>518</v>
      </c>
      <c r="H3440" t="s">
        <v>7404</v>
      </c>
      <c r="I3440">
        <v>584</v>
      </c>
      <c r="J3440" s="1">
        <v>1980338</v>
      </c>
      <c r="K3440" s="1">
        <v>7500000</v>
      </c>
      <c r="L3440" s="1">
        <f>J3440/K3440</f>
        <v>0.26404506666666666</v>
      </c>
      <c r="M3440" s="2" t="str">
        <f t="shared" si="107"/>
        <v>other</v>
      </c>
      <c r="N3440" t="s">
        <v>1405</v>
      </c>
      <c r="O3440" t="s">
        <v>2134</v>
      </c>
      <c r="P3440" t="s">
        <v>16342</v>
      </c>
      <c r="Q3440">
        <v>6595</v>
      </c>
      <c r="R3440">
        <v>2024</v>
      </c>
      <c r="S3440" t="s">
        <v>16343</v>
      </c>
      <c r="T3440">
        <v>0</v>
      </c>
      <c r="U3440" t="s">
        <v>16344</v>
      </c>
      <c r="V3440" t="s">
        <v>16345</v>
      </c>
      <c r="W3440">
        <v>61</v>
      </c>
      <c r="X3440" t="s">
        <v>37</v>
      </c>
      <c r="Y3440" t="s">
        <v>56</v>
      </c>
      <c r="Z3440" t="s">
        <v>575</v>
      </c>
      <c r="AA3440">
        <v>1984</v>
      </c>
      <c r="AB3440">
        <v>552</v>
      </c>
      <c r="AC3440">
        <v>6</v>
      </c>
      <c r="AD3440">
        <v>1.85</v>
      </c>
      <c r="AE3440">
        <v>0</v>
      </c>
    </row>
    <row r="3441" spans="1:31" x14ac:dyDescent="0.45">
      <c r="A3441" t="s">
        <v>28</v>
      </c>
      <c r="B3441" t="s">
        <v>9511</v>
      </c>
      <c r="C3441" t="str">
        <f t="shared" si="106"/>
        <v>other</v>
      </c>
      <c r="D3441">
        <v>127</v>
      </c>
      <c r="E3441">
        <v>105</v>
      </c>
      <c r="F3441">
        <v>248</v>
      </c>
      <c r="G3441">
        <v>147</v>
      </c>
      <c r="H3441" t="s">
        <v>1636</v>
      </c>
      <c r="I3441">
        <v>673</v>
      </c>
      <c r="J3441" s="1">
        <v>1977544</v>
      </c>
      <c r="K3441" s="1">
        <v>7500000</v>
      </c>
      <c r="L3441" s="1">
        <f>J3441/K3441</f>
        <v>0.26367253333333335</v>
      </c>
      <c r="M3441" s="2" t="str">
        <f t="shared" si="107"/>
        <v>other</v>
      </c>
      <c r="N3441" t="s">
        <v>2132</v>
      </c>
      <c r="O3441" t="s">
        <v>1597</v>
      </c>
      <c r="P3441" t="s">
        <v>16346</v>
      </c>
      <c r="Q3441">
        <v>34098</v>
      </c>
      <c r="R3441">
        <v>1442</v>
      </c>
      <c r="S3441" t="s">
        <v>14622</v>
      </c>
      <c r="T3441">
        <v>1</v>
      </c>
      <c r="U3441" t="s">
        <v>16347</v>
      </c>
      <c r="V3441" t="s">
        <v>16348</v>
      </c>
      <c r="W3441">
        <v>214</v>
      </c>
      <c r="X3441" t="s">
        <v>37</v>
      </c>
      <c r="Y3441" t="s">
        <v>38</v>
      </c>
      <c r="Z3441" t="s">
        <v>575</v>
      </c>
      <c r="AA3441">
        <v>2002</v>
      </c>
      <c r="AB3441">
        <v>466</v>
      </c>
      <c r="AC3441">
        <v>7.2</v>
      </c>
      <c r="AD3441">
        <v>1.85</v>
      </c>
      <c r="AE3441">
        <v>0</v>
      </c>
    </row>
    <row r="3442" spans="1:31" x14ac:dyDescent="0.45">
      <c r="A3442" t="s">
        <v>28</v>
      </c>
      <c r="B3442" t="s">
        <v>8630</v>
      </c>
      <c r="C3442" t="str">
        <f t="shared" si="106"/>
        <v>other</v>
      </c>
      <c r="D3442">
        <v>9</v>
      </c>
      <c r="E3442">
        <v>102</v>
      </c>
      <c r="F3442">
        <v>329</v>
      </c>
      <c r="G3442">
        <v>280</v>
      </c>
      <c r="H3442" t="s">
        <v>8630</v>
      </c>
      <c r="I3442">
        <v>611</v>
      </c>
      <c r="J3442" s="1">
        <v>1954202</v>
      </c>
      <c r="K3442" s="1">
        <v>7500000</v>
      </c>
      <c r="L3442" s="1">
        <f>J3442/K3442</f>
        <v>0.26056026666666665</v>
      </c>
      <c r="M3442" s="2" t="str">
        <f t="shared" si="107"/>
        <v>other</v>
      </c>
      <c r="N3442" t="s">
        <v>4469</v>
      </c>
      <c r="O3442" t="s">
        <v>16349</v>
      </c>
      <c r="P3442" t="s">
        <v>16350</v>
      </c>
      <c r="Q3442">
        <v>3709</v>
      </c>
      <c r="R3442">
        <v>1834</v>
      </c>
      <c r="S3442" t="s">
        <v>7008</v>
      </c>
      <c r="T3442">
        <v>3</v>
      </c>
      <c r="U3442" t="s">
        <v>16351</v>
      </c>
      <c r="V3442" t="s">
        <v>16352</v>
      </c>
      <c r="W3442">
        <v>83</v>
      </c>
      <c r="X3442" t="s">
        <v>37</v>
      </c>
      <c r="Y3442" t="s">
        <v>263</v>
      </c>
      <c r="Z3442" t="s">
        <v>575</v>
      </c>
      <c r="AA3442">
        <v>2002</v>
      </c>
      <c r="AB3442">
        <v>329</v>
      </c>
      <c r="AC3442">
        <v>6</v>
      </c>
      <c r="AD3442">
        <v>1.85</v>
      </c>
      <c r="AE3442">
        <v>0</v>
      </c>
    </row>
    <row r="3443" spans="1:31" x14ac:dyDescent="0.45">
      <c r="A3443" t="s">
        <v>28</v>
      </c>
      <c r="B3443" t="s">
        <v>16353</v>
      </c>
      <c r="C3443" t="str">
        <f t="shared" si="106"/>
        <v>other</v>
      </c>
      <c r="D3443">
        <v>35</v>
      </c>
      <c r="E3443">
        <v>97</v>
      </c>
      <c r="F3443">
        <v>18</v>
      </c>
      <c r="G3443">
        <v>742</v>
      </c>
      <c r="H3443" t="s">
        <v>5696</v>
      </c>
      <c r="I3443">
        <v>834</v>
      </c>
      <c r="J3443" s="1">
        <v>1953732</v>
      </c>
      <c r="K3443" s="1">
        <v>7500000</v>
      </c>
      <c r="L3443" s="1">
        <f>J3443/K3443</f>
        <v>0.2604976</v>
      </c>
      <c r="M3443" s="2" t="str">
        <f t="shared" si="107"/>
        <v>other</v>
      </c>
      <c r="N3443" t="s">
        <v>999</v>
      </c>
      <c r="O3443" t="s">
        <v>1698</v>
      </c>
      <c r="P3443" t="s">
        <v>16354</v>
      </c>
      <c r="Q3443">
        <v>5463</v>
      </c>
      <c r="R3443">
        <v>4091</v>
      </c>
      <c r="S3443" t="s">
        <v>16355</v>
      </c>
      <c r="T3443">
        <v>2</v>
      </c>
      <c r="U3443" t="s">
        <v>16356</v>
      </c>
      <c r="V3443" t="s">
        <v>16357</v>
      </c>
      <c r="W3443">
        <v>20</v>
      </c>
      <c r="X3443" t="s">
        <v>37</v>
      </c>
      <c r="Y3443" t="s">
        <v>38</v>
      </c>
      <c r="Z3443" t="s">
        <v>39</v>
      </c>
      <c r="AA3443">
        <v>2008</v>
      </c>
      <c r="AB3443">
        <v>749</v>
      </c>
      <c r="AC3443">
        <v>3.1</v>
      </c>
      <c r="AD3443">
        <v>1.85</v>
      </c>
      <c r="AE3443">
        <v>0</v>
      </c>
    </row>
    <row r="3444" spans="1:31" x14ac:dyDescent="0.45">
      <c r="A3444" t="s">
        <v>28</v>
      </c>
      <c r="B3444" t="s">
        <v>16358</v>
      </c>
      <c r="C3444" t="str">
        <f t="shared" si="106"/>
        <v>other</v>
      </c>
      <c r="D3444">
        <v>6</v>
      </c>
      <c r="E3444">
        <v>118</v>
      </c>
      <c r="F3444">
        <v>0</v>
      </c>
      <c r="G3444">
        <v>249</v>
      </c>
      <c r="H3444" t="s">
        <v>12888</v>
      </c>
      <c r="I3444">
        <v>373</v>
      </c>
      <c r="J3444" s="1">
        <v>1950218</v>
      </c>
      <c r="K3444" s="1">
        <v>7500000</v>
      </c>
      <c r="L3444" s="1">
        <f>J3444/K3444</f>
        <v>0.26002906666666664</v>
      </c>
      <c r="M3444" s="2" t="str">
        <f t="shared" si="107"/>
        <v>other</v>
      </c>
      <c r="N3444" t="s">
        <v>209</v>
      </c>
      <c r="O3444" t="s">
        <v>16359</v>
      </c>
      <c r="P3444" t="s">
        <v>16360</v>
      </c>
      <c r="Q3444">
        <v>833</v>
      </c>
      <c r="R3444">
        <v>1233</v>
      </c>
      <c r="S3444" t="s">
        <v>11174</v>
      </c>
      <c r="T3444">
        <v>1</v>
      </c>
      <c r="U3444" t="s">
        <v>16361</v>
      </c>
      <c r="V3444" t="s">
        <v>16362</v>
      </c>
      <c r="W3444">
        <v>33</v>
      </c>
      <c r="X3444" t="s">
        <v>37</v>
      </c>
      <c r="Y3444" t="s">
        <v>38</v>
      </c>
      <c r="Z3444" t="s">
        <v>90</v>
      </c>
      <c r="AA3444">
        <v>2004</v>
      </c>
      <c r="AB3444">
        <v>266</v>
      </c>
      <c r="AC3444">
        <v>6.9</v>
      </c>
      <c r="AE3444">
        <v>0</v>
      </c>
    </row>
    <row r="3445" spans="1:31" x14ac:dyDescent="0.45">
      <c r="A3445" t="s">
        <v>28</v>
      </c>
      <c r="B3445" t="s">
        <v>14051</v>
      </c>
      <c r="C3445" t="str">
        <f t="shared" si="106"/>
        <v>other</v>
      </c>
      <c r="D3445">
        <v>192</v>
      </c>
      <c r="E3445">
        <v>92</v>
      </c>
      <c r="F3445">
        <v>406</v>
      </c>
      <c r="G3445">
        <v>968</v>
      </c>
      <c r="H3445" t="s">
        <v>285</v>
      </c>
      <c r="I3445">
        <v>24000</v>
      </c>
      <c r="J3445" s="1">
        <v>1943649</v>
      </c>
      <c r="K3445" s="1">
        <v>8000000</v>
      </c>
      <c r="L3445" s="1">
        <f>J3445/K3445</f>
        <v>0.242956125</v>
      </c>
      <c r="M3445" s="2" t="str">
        <f t="shared" si="107"/>
        <v>other</v>
      </c>
      <c r="N3445" t="s">
        <v>4252</v>
      </c>
      <c r="O3445" t="s">
        <v>77</v>
      </c>
      <c r="P3445" t="s">
        <v>16363</v>
      </c>
      <c r="Q3445">
        <v>37530</v>
      </c>
      <c r="R3445">
        <v>41867</v>
      </c>
      <c r="S3445" t="s">
        <v>374</v>
      </c>
      <c r="T3445">
        <v>6</v>
      </c>
      <c r="U3445" t="s">
        <v>16364</v>
      </c>
      <c r="V3445" t="s">
        <v>16365</v>
      </c>
      <c r="W3445">
        <v>106</v>
      </c>
      <c r="X3445" t="s">
        <v>37</v>
      </c>
      <c r="Y3445" t="s">
        <v>38</v>
      </c>
      <c r="Z3445" t="s">
        <v>575</v>
      </c>
      <c r="AA3445">
        <v>2009</v>
      </c>
      <c r="AB3445">
        <v>15000</v>
      </c>
      <c r="AC3445">
        <v>6.2</v>
      </c>
      <c r="AD3445">
        <v>1.85</v>
      </c>
      <c r="AE3445">
        <v>0</v>
      </c>
    </row>
    <row r="3446" spans="1:31" x14ac:dyDescent="0.45">
      <c r="A3446" t="s">
        <v>28</v>
      </c>
      <c r="B3446" t="s">
        <v>3712</v>
      </c>
      <c r="C3446" t="str">
        <f t="shared" si="106"/>
        <v>other</v>
      </c>
      <c r="D3446">
        <v>51</v>
      </c>
      <c r="E3446">
        <v>112</v>
      </c>
      <c r="F3446">
        <v>119</v>
      </c>
      <c r="G3446">
        <v>844</v>
      </c>
      <c r="H3446" t="s">
        <v>3288</v>
      </c>
      <c r="I3446">
        <v>12000</v>
      </c>
      <c r="J3446" s="1">
        <v>1939441</v>
      </c>
      <c r="L3446" s="1" t="e">
        <f>J3446/K3446</f>
        <v>#DIV/0!</v>
      </c>
      <c r="M3446" s="2" t="e">
        <f t="shared" si="107"/>
        <v>#DIV/0!</v>
      </c>
      <c r="N3446" t="s">
        <v>5500</v>
      </c>
      <c r="O3446" t="s">
        <v>296</v>
      </c>
      <c r="P3446" t="s">
        <v>16366</v>
      </c>
      <c r="Q3446">
        <v>3972</v>
      </c>
      <c r="R3446">
        <v>15396</v>
      </c>
      <c r="S3446" t="s">
        <v>10426</v>
      </c>
      <c r="T3446">
        <v>0</v>
      </c>
      <c r="U3446" t="s">
        <v>16367</v>
      </c>
      <c r="V3446" t="s">
        <v>16368</v>
      </c>
      <c r="W3446">
        <v>95</v>
      </c>
      <c r="X3446" t="s">
        <v>37</v>
      </c>
      <c r="Y3446" t="s">
        <v>38</v>
      </c>
      <c r="Z3446" t="s">
        <v>39</v>
      </c>
      <c r="AA3446">
        <v>2003</v>
      </c>
      <c r="AB3446">
        <v>844</v>
      </c>
      <c r="AC3446">
        <v>5.5</v>
      </c>
      <c r="AD3446">
        <v>1.85</v>
      </c>
      <c r="AE3446">
        <v>0</v>
      </c>
    </row>
    <row r="3447" spans="1:31" x14ac:dyDescent="0.45">
      <c r="A3447" t="s">
        <v>28</v>
      </c>
      <c r="B3447" t="s">
        <v>16369</v>
      </c>
      <c r="C3447" t="str">
        <f t="shared" si="106"/>
        <v>other</v>
      </c>
      <c r="D3447">
        <v>38</v>
      </c>
      <c r="E3447">
        <v>103</v>
      </c>
      <c r="F3447">
        <v>27</v>
      </c>
      <c r="G3447">
        <v>59</v>
      </c>
      <c r="H3447" t="s">
        <v>13546</v>
      </c>
      <c r="I3447">
        <v>71</v>
      </c>
      <c r="J3447" s="1">
        <v>1900725</v>
      </c>
      <c r="K3447" s="1">
        <v>50000000</v>
      </c>
      <c r="L3447" s="1">
        <f>J3447/K3447</f>
        <v>3.80145E-2</v>
      </c>
      <c r="M3447" s="2" t="str">
        <f t="shared" si="107"/>
        <v>other</v>
      </c>
      <c r="N3447" t="s">
        <v>16002</v>
      </c>
      <c r="O3447" t="s">
        <v>8703</v>
      </c>
      <c r="P3447" t="s">
        <v>16370</v>
      </c>
      <c r="Q3447">
        <v>1439</v>
      </c>
      <c r="R3447">
        <v>262</v>
      </c>
      <c r="S3447" t="s">
        <v>16371</v>
      </c>
      <c r="T3447">
        <v>0</v>
      </c>
      <c r="U3447" t="s">
        <v>16372</v>
      </c>
      <c r="V3447" t="s">
        <v>16373</v>
      </c>
      <c r="W3447">
        <v>26</v>
      </c>
      <c r="X3447" t="s">
        <v>1454</v>
      </c>
      <c r="Y3447" t="s">
        <v>1455</v>
      </c>
      <c r="AA3447">
        <v>2001</v>
      </c>
      <c r="AB3447">
        <v>59</v>
      </c>
      <c r="AC3447">
        <v>6.9</v>
      </c>
      <c r="AE3447">
        <v>0</v>
      </c>
    </row>
    <row r="3448" spans="1:31" x14ac:dyDescent="0.45">
      <c r="A3448" t="s">
        <v>28</v>
      </c>
      <c r="B3448" t="s">
        <v>9420</v>
      </c>
      <c r="C3448" t="str">
        <f t="shared" si="106"/>
        <v>other</v>
      </c>
      <c r="D3448">
        <v>133</v>
      </c>
      <c r="E3448">
        <v>93</v>
      </c>
      <c r="F3448">
        <v>187</v>
      </c>
      <c r="G3448">
        <v>158</v>
      </c>
      <c r="H3448" t="s">
        <v>4709</v>
      </c>
      <c r="I3448">
        <v>631</v>
      </c>
      <c r="J3448" s="1">
        <v>1891821</v>
      </c>
      <c r="K3448" s="1">
        <v>7500000</v>
      </c>
      <c r="L3448" s="1">
        <f>J3448/K3448</f>
        <v>0.25224279999999999</v>
      </c>
      <c r="M3448" s="2" t="str">
        <f t="shared" si="107"/>
        <v>other</v>
      </c>
      <c r="N3448" t="s">
        <v>16374</v>
      </c>
      <c r="O3448" t="s">
        <v>67</v>
      </c>
      <c r="P3448" t="s">
        <v>16375</v>
      </c>
      <c r="Q3448">
        <v>18109</v>
      </c>
      <c r="R3448">
        <v>1176</v>
      </c>
      <c r="S3448" t="s">
        <v>16376</v>
      </c>
      <c r="T3448">
        <v>0</v>
      </c>
      <c r="U3448" t="s">
        <v>16377</v>
      </c>
      <c r="V3448" t="s">
        <v>16378</v>
      </c>
      <c r="W3448">
        <v>150</v>
      </c>
      <c r="X3448" t="s">
        <v>37</v>
      </c>
      <c r="Y3448" t="s">
        <v>56</v>
      </c>
      <c r="Z3448" t="s">
        <v>575</v>
      </c>
      <c r="AA3448">
        <v>2003</v>
      </c>
      <c r="AB3448">
        <v>163</v>
      </c>
      <c r="AC3448">
        <v>6.3</v>
      </c>
      <c r="AD3448">
        <v>2.35</v>
      </c>
      <c r="AE3448">
        <v>0</v>
      </c>
    </row>
    <row r="3449" spans="1:31" x14ac:dyDescent="0.45">
      <c r="A3449" t="s">
        <v>28</v>
      </c>
      <c r="B3449" t="s">
        <v>16379</v>
      </c>
      <c r="C3449" t="str">
        <f t="shared" si="106"/>
        <v>other</v>
      </c>
      <c r="D3449">
        <v>4</v>
      </c>
      <c r="E3449">
        <v>101</v>
      </c>
      <c r="F3449">
        <v>22</v>
      </c>
      <c r="G3449">
        <v>447</v>
      </c>
      <c r="H3449" t="s">
        <v>13721</v>
      </c>
      <c r="I3449">
        <v>5000</v>
      </c>
      <c r="J3449" s="1">
        <v>1889522</v>
      </c>
      <c r="K3449" s="1">
        <v>7500000</v>
      </c>
      <c r="L3449" s="1">
        <f>J3449/K3449</f>
        <v>0.25193626666666669</v>
      </c>
      <c r="M3449" s="2" t="str">
        <f t="shared" si="107"/>
        <v>other</v>
      </c>
      <c r="N3449" t="s">
        <v>1661</v>
      </c>
      <c r="O3449" t="s">
        <v>2388</v>
      </c>
      <c r="P3449" t="s">
        <v>16380</v>
      </c>
      <c r="Q3449">
        <v>243</v>
      </c>
      <c r="R3449">
        <v>7206</v>
      </c>
      <c r="S3449" t="s">
        <v>3914</v>
      </c>
      <c r="T3449">
        <v>3</v>
      </c>
      <c r="V3449" t="s">
        <v>16381</v>
      </c>
      <c r="W3449">
        <v>3</v>
      </c>
      <c r="X3449" t="s">
        <v>37</v>
      </c>
      <c r="Y3449" t="s">
        <v>56</v>
      </c>
      <c r="AA3449">
        <v>2012</v>
      </c>
      <c r="AB3449">
        <v>659</v>
      </c>
      <c r="AC3449">
        <v>4.8</v>
      </c>
      <c r="AE3449">
        <v>0</v>
      </c>
    </row>
    <row r="3450" spans="1:31" x14ac:dyDescent="0.45">
      <c r="A3450" t="s">
        <v>28</v>
      </c>
      <c r="B3450" t="s">
        <v>8498</v>
      </c>
      <c r="C3450" t="str">
        <f t="shared" si="106"/>
        <v>other</v>
      </c>
      <c r="D3450">
        <v>287</v>
      </c>
      <c r="E3450">
        <v>115</v>
      </c>
      <c r="F3450">
        <v>549</v>
      </c>
      <c r="G3450">
        <v>911</v>
      </c>
      <c r="H3450" t="s">
        <v>3067</v>
      </c>
      <c r="I3450">
        <v>3000</v>
      </c>
      <c r="J3450" s="1">
        <v>1877179</v>
      </c>
      <c r="K3450" s="1">
        <v>6500000</v>
      </c>
      <c r="L3450" s="1">
        <f>J3450/K3450</f>
        <v>0.28879676923076925</v>
      </c>
      <c r="M3450" s="2" t="str">
        <f t="shared" si="107"/>
        <v>other</v>
      </c>
      <c r="N3450" t="s">
        <v>2115</v>
      </c>
      <c r="O3450" t="s">
        <v>247</v>
      </c>
      <c r="P3450" t="s">
        <v>15190</v>
      </c>
      <c r="Q3450">
        <v>361169</v>
      </c>
      <c r="R3450">
        <v>5732</v>
      </c>
      <c r="S3450" t="s">
        <v>5155</v>
      </c>
      <c r="T3450">
        <v>0</v>
      </c>
      <c r="U3450" t="s">
        <v>15191</v>
      </c>
      <c r="V3450" t="s">
        <v>15192</v>
      </c>
      <c r="W3450">
        <v>1624</v>
      </c>
      <c r="X3450" t="s">
        <v>37</v>
      </c>
      <c r="Y3450" t="s">
        <v>757</v>
      </c>
      <c r="Z3450" t="s">
        <v>575</v>
      </c>
      <c r="AA3450">
        <v>2004</v>
      </c>
      <c r="AB3450">
        <v>912</v>
      </c>
      <c r="AC3450">
        <v>7.9</v>
      </c>
      <c r="AD3450">
        <v>2.35</v>
      </c>
      <c r="AE3450">
        <v>0</v>
      </c>
    </row>
    <row r="3451" spans="1:31" x14ac:dyDescent="0.45">
      <c r="A3451" t="s">
        <v>28</v>
      </c>
      <c r="B3451" t="s">
        <v>16382</v>
      </c>
      <c r="C3451" t="str">
        <f t="shared" si="106"/>
        <v>other</v>
      </c>
      <c r="D3451">
        <v>222</v>
      </c>
      <c r="E3451">
        <v>113</v>
      </c>
      <c r="F3451">
        <v>127</v>
      </c>
      <c r="G3451">
        <v>373</v>
      </c>
      <c r="H3451" t="s">
        <v>15439</v>
      </c>
      <c r="I3451">
        <v>3000</v>
      </c>
      <c r="J3451" s="1">
        <v>1865774</v>
      </c>
      <c r="K3451" s="1">
        <v>8000000</v>
      </c>
      <c r="L3451" s="1">
        <f>J3451/K3451</f>
        <v>0.23322175000000001</v>
      </c>
      <c r="M3451" s="2" t="str">
        <f t="shared" si="107"/>
        <v>other</v>
      </c>
      <c r="N3451" t="s">
        <v>3399</v>
      </c>
      <c r="O3451" t="s">
        <v>14331</v>
      </c>
      <c r="P3451" t="s">
        <v>16383</v>
      </c>
      <c r="Q3451">
        <v>19616</v>
      </c>
      <c r="R3451">
        <v>4370</v>
      </c>
      <c r="S3451" t="s">
        <v>8778</v>
      </c>
      <c r="T3451">
        <v>3</v>
      </c>
      <c r="U3451" t="s">
        <v>16384</v>
      </c>
      <c r="V3451" t="s">
        <v>16385</v>
      </c>
      <c r="W3451">
        <v>98</v>
      </c>
      <c r="X3451" t="s">
        <v>37</v>
      </c>
      <c r="Y3451" t="s">
        <v>56</v>
      </c>
      <c r="Z3451" t="s">
        <v>575</v>
      </c>
      <c r="AA3451">
        <v>2011</v>
      </c>
      <c r="AB3451">
        <v>415</v>
      </c>
      <c r="AC3451">
        <v>6.7</v>
      </c>
      <c r="AD3451">
        <v>2.35</v>
      </c>
      <c r="AE3451">
        <v>0</v>
      </c>
    </row>
    <row r="3452" spans="1:31" x14ac:dyDescent="0.45">
      <c r="A3452" t="s">
        <v>28</v>
      </c>
      <c r="B3452" t="s">
        <v>16386</v>
      </c>
      <c r="C3452" t="str">
        <f t="shared" si="106"/>
        <v>other</v>
      </c>
      <c r="D3452">
        <v>6</v>
      </c>
      <c r="E3452">
        <v>95</v>
      </c>
      <c r="F3452">
        <v>20</v>
      </c>
      <c r="G3452">
        <v>36</v>
      </c>
      <c r="H3452" t="s">
        <v>16387</v>
      </c>
      <c r="I3452">
        <v>262</v>
      </c>
      <c r="J3452" s="1">
        <v>1829142</v>
      </c>
      <c r="K3452" s="1">
        <v>7500000</v>
      </c>
      <c r="L3452" s="1">
        <f>J3452/K3452</f>
        <v>0.24388560000000001</v>
      </c>
      <c r="M3452" s="2" t="str">
        <f t="shared" si="107"/>
        <v>other</v>
      </c>
      <c r="N3452" t="s">
        <v>454</v>
      </c>
      <c r="O3452" t="s">
        <v>15503</v>
      </c>
      <c r="P3452" t="s">
        <v>16388</v>
      </c>
      <c r="Q3452">
        <v>385</v>
      </c>
      <c r="R3452">
        <v>409</v>
      </c>
      <c r="S3452" t="s">
        <v>16389</v>
      </c>
      <c r="T3452">
        <v>3</v>
      </c>
      <c r="U3452" t="s">
        <v>16390</v>
      </c>
      <c r="V3452" t="s">
        <v>16391</v>
      </c>
      <c r="W3452">
        <v>4</v>
      </c>
      <c r="X3452" t="s">
        <v>37</v>
      </c>
      <c r="Y3452" t="s">
        <v>16392</v>
      </c>
      <c r="AA3452">
        <v>2012</v>
      </c>
      <c r="AB3452">
        <v>65</v>
      </c>
      <c r="AC3452">
        <v>5.6</v>
      </c>
      <c r="AE3452">
        <v>0</v>
      </c>
    </row>
    <row r="3453" spans="1:31" x14ac:dyDescent="0.45">
      <c r="A3453" t="s">
        <v>28</v>
      </c>
      <c r="B3453" t="s">
        <v>16393</v>
      </c>
      <c r="C3453" t="str">
        <f t="shared" si="106"/>
        <v>other</v>
      </c>
      <c r="D3453">
        <v>16</v>
      </c>
      <c r="E3453">
        <v>153</v>
      </c>
      <c r="F3453">
        <v>5</v>
      </c>
      <c r="G3453">
        <v>60</v>
      </c>
      <c r="H3453" t="s">
        <v>16394</v>
      </c>
      <c r="I3453">
        <v>532</v>
      </c>
      <c r="J3453" s="1">
        <v>1821983</v>
      </c>
      <c r="K3453" s="1">
        <v>6000000</v>
      </c>
      <c r="L3453" s="1">
        <f>J3453/K3453</f>
        <v>0.30366383333333336</v>
      </c>
      <c r="M3453" s="2" t="str">
        <f t="shared" si="107"/>
        <v>other</v>
      </c>
      <c r="N3453" t="s">
        <v>2707</v>
      </c>
      <c r="O3453" t="s">
        <v>16395</v>
      </c>
      <c r="P3453" t="s">
        <v>16396</v>
      </c>
      <c r="Q3453">
        <v>2909</v>
      </c>
      <c r="R3453">
        <v>902</v>
      </c>
      <c r="S3453" t="s">
        <v>16397</v>
      </c>
      <c r="T3453">
        <v>3</v>
      </c>
      <c r="U3453" t="s">
        <v>16398</v>
      </c>
      <c r="V3453" t="s">
        <v>16399</v>
      </c>
      <c r="W3453">
        <v>37</v>
      </c>
      <c r="X3453" t="s">
        <v>5601</v>
      </c>
      <c r="Y3453" t="s">
        <v>38</v>
      </c>
      <c r="AA3453">
        <v>2007</v>
      </c>
      <c r="AB3453">
        <v>249</v>
      </c>
      <c r="AC3453">
        <v>5.4</v>
      </c>
      <c r="AE3453">
        <v>0</v>
      </c>
    </row>
    <row r="3454" spans="1:31" x14ac:dyDescent="0.45">
      <c r="A3454" t="s">
        <v>28</v>
      </c>
      <c r="B3454" t="s">
        <v>16400</v>
      </c>
      <c r="C3454" t="str">
        <f t="shared" si="106"/>
        <v>other</v>
      </c>
      <c r="D3454">
        <v>242</v>
      </c>
      <c r="E3454">
        <v>89</v>
      </c>
      <c r="F3454">
        <v>10</v>
      </c>
      <c r="G3454">
        <v>106</v>
      </c>
      <c r="H3454" t="s">
        <v>6481</v>
      </c>
      <c r="I3454">
        <v>963</v>
      </c>
      <c r="J3454" s="1">
        <v>1818681</v>
      </c>
      <c r="K3454" s="1">
        <v>7300000</v>
      </c>
      <c r="L3454" s="1">
        <f>J3454/K3454</f>
        <v>0.24913438356164383</v>
      </c>
      <c r="M3454" s="2" t="str">
        <f t="shared" si="107"/>
        <v>other</v>
      </c>
      <c r="N3454" t="s">
        <v>16401</v>
      </c>
      <c r="O3454" t="s">
        <v>6653</v>
      </c>
      <c r="P3454" t="s">
        <v>16402</v>
      </c>
      <c r="Q3454">
        <v>70194</v>
      </c>
      <c r="R3454">
        <v>1754</v>
      </c>
      <c r="S3454" t="s">
        <v>16403</v>
      </c>
      <c r="T3454">
        <v>0</v>
      </c>
      <c r="U3454" t="s">
        <v>16404</v>
      </c>
      <c r="V3454" t="s">
        <v>16405</v>
      </c>
      <c r="W3454">
        <v>158</v>
      </c>
      <c r="X3454" t="s">
        <v>1454</v>
      </c>
      <c r="Y3454" t="s">
        <v>1455</v>
      </c>
      <c r="Z3454" t="s">
        <v>39</v>
      </c>
      <c r="AA3454">
        <v>2007</v>
      </c>
      <c r="AB3454">
        <v>545</v>
      </c>
      <c r="AC3454">
        <v>8</v>
      </c>
      <c r="AD3454">
        <v>1.85</v>
      </c>
      <c r="AE3454">
        <v>0</v>
      </c>
    </row>
    <row r="3455" spans="1:31" x14ac:dyDescent="0.45">
      <c r="A3455" t="s">
        <v>28</v>
      </c>
      <c r="B3455" t="s">
        <v>2833</v>
      </c>
      <c r="C3455" t="str">
        <f t="shared" ref="C3455:C3518" si="108">IF(J3455&lt;100000000,"other","blockbuster")</f>
        <v>other</v>
      </c>
      <c r="D3455">
        <v>147</v>
      </c>
      <c r="E3455">
        <v>92</v>
      </c>
      <c r="F3455">
        <v>287</v>
      </c>
      <c r="G3455">
        <v>664</v>
      </c>
      <c r="H3455" t="s">
        <v>1738</v>
      </c>
      <c r="I3455">
        <v>844</v>
      </c>
      <c r="J3455" s="1">
        <v>1796024</v>
      </c>
      <c r="K3455" s="1">
        <v>12000000</v>
      </c>
      <c r="L3455" s="1">
        <f>J3455/K3455</f>
        <v>0.14966866666666667</v>
      </c>
      <c r="M3455" s="2" t="str">
        <f t="shared" si="107"/>
        <v>other</v>
      </c>
      <c r="N3455" t="s">
        <v>16406</v>
      </c>
      <c r="O3455" t="s">
        <v>10426</v>
      </c>
      <c r="P3455" t="s">
        <v>16407</v>
      </c>
      <c r="Q3455">
        <v>19157</v>
      </c>
      <c r="R3455">
        <v>4099</v>
      </c>
      <c r="S3455" t="s">
        <v>3925</v>
      </c>
      <c r="T3455">
        <v>2</v>
      </c>
      <c r="U3455" t="s">
        <v>16408</v>
      </c>
      <c r="V3455" t="s">
        <v>16409</v>
      </c>
      <c r="W3455">
        <v>69</v>
      </c>
      <c r="X3455" t="s">
        <v>37</v>
      </c>
      <c r="Y3455" t="s">
        <v>38</v>
      </c>
      <c r="Z3455" t="s">
        <v>39</v>
      </c>
      <c r="AA3455">
        <v>2009</v>
      </c>
      <c r="AB3455">
        <v>708</v>
      </c>
      <c r="AC3455">
        <v>5.7</v>
      </c>
      <c r="AD3455">
        <v>1.85</v>
      </c>
      <c r="AE3455">
        <v>0</v>
      </c>
    </row>
    <row r="3456" spans="1:31" x14ac:dyDescent="0.45">
      <c r="A3456" t="s">
        <v>28</v>
      </c>
      <c r="B3456" t="s">
        <v>16410</v>
      </c>
      <c r="C3456" t="str">
        <f t="shared" si="108"/>
        <v>other</v>
      </c>
      <c r="D3456">
        <v>93</v>
      </c>
      <c r="E3456">
        <v>107</v>
      </c>
      <c r="F3456">
        <v>23</v>
      </c>
      <c r="G3456">
        <v>93</v>
      </c>
      <c r="H3456" t="s">
        <v>16411</v>
      </c>
      <c r="I3456">
        <v>287</v>
      </c>
      <c r="J3456" s="1">
        <v>1789892</v>
      </c>
      <c r="K3456" s="1">
        <v>5000000</v>
      </c>
      <c r="L3456" s="1">
        <f>J3456/K3456</f>
        <v>0.35797839999999997</v>
      </c>
      <c r="M3456" s="2" t="str">
        <f t="shared" si="107"/>
        <v>other</v>
      </c>
      <c r="N3456" t="s">
        <v>4065</v>
      </c>
      <c r="O3456" t="s">
        <v>16412</v>
      </c>
      <c r="P3456" t="s">
        <v>16413</v>
      </c>
      <c r="Q3456">
        <v>80639</v>
      </c>
      <c r="R3456">
        <v>635</v>
      </c>
      <c r="S3456" t="s">
        <v>16414</v>
      </c>
      <c r="T3456">
        <v>0</v>
      </c>
      <c r="U3456" t="s">
        <v>16415</v>
      </c>
      <c r="V3456" t="s">
        <v>16416</v>
      </c>
      <c r="W3456">
        <v>96</v>
      </c>
      <c r="X3456" t="s">
        <v>8721</v>
      </c>
      <c r="Y3456" t="s">
        <v>757</v>
      </c>
      <c r="AA3456">
        <v>2008</v>
      </c>
      <c r="AB3456">
        <v>150</v>
      </c>
      <c r="AC3456">
        <v>7.6</v>
      </c>
      <c r="AD3456">
        <v>2.35</v>
      </c>
      <c r="AE3456">
        <v>0</v>
      </c>
    </row>
    <row r="3457" spans="1:31" x14ac:dyDescent="0.45">
      <c r="A3457" t="s">
        <v>28</v>
      </c>
      <c r="B3457" t="s">
        <v>12839</v>
      </c>
      <c r="C3457" t="str">
        <f t="shared" si="108"/>
        <v>other</v>
      </c>
      <c r="D3457">
        <v>253</v>
      </c>
      <c r="E3457">
        <v>118</v>
      </c>
      <c r="F3457">
        <v>0</v>
      </c>
      <c r="G3457">
        <v>500</v>
      </c>
      <c r="H3457" t="s">
        <v>9004</v>
      </c>
      <c r="I3457">
        <v>18000</v>
      </c>
      <c r="J3457" s="1">
        <v>1779284</v>
      </c>
      <c r="K3457" s="1">
        <v>7000000</v>
      </c>
      <c r="L3457" s="1">
        <f>J3457/K3457</f>
        <v>0.25418342857142856</v>
      </c>
      <c r="M3457" s="2" t="str">
        <f t="shared" si="107"/>
        <v>other</v>
      </c>
      <c r="N3457" t="s">
        <v>5534</v>
      </c>
      <c r="O3457" t="s">
        <v>578</v>
      </c>
      <c r="P3457" t="s">
        <v>16417</v>
      </c>
      <c r="Q3457">
        <v>9866</v>
      </c>
      <c r="R3457">
        <v>19879</v>
      </c>
      <c r="S3457" t="s">
        <v>16418</v>
      </c>
      <c r="T3457">
        <v>2</v>
      </c>
      <c r="U3457" t="s">
        <v>16419</v>
      </c>
      <c r="V3457" t="s">
        <v>16420</v>
      </c>
      <c r="W3457">
        <v>73</v>
      </c>
      <c r="X3457" t="s">
        <v>37</v>
      </c>
      <c r="Y3457" t="s">
        <v>1455</v>
      </c>
      <c r="Z3457" t="s">
        <v>575</v>
      </c>
      <c r="AA3457">
        <v>2016</v>
      </c>
      <c r="AB3457">
        <v>860</v>
      </c>
      <c r="AC3457">
        <v>7</v>
      </c>
      <c r="AD3457">
        <v>2.35</v>
      </c>
      <c r="AE3457">
        <v>0</v>
      </c>
    </row>
    <row r="3458" spans="1:31" x14ac:dyDescent="0.45">
      <c r="A3458" t="s">
        <v>28</v>
      </c>
      <c r="B3458" t="s">
        <v>16421</v>
      </c>
      <c r="C3458" t="str">
        <f t="shared" si="108"/>
        <v>other</v>
      </c>
      <c r="D3458">
        <v>224</v>
      </c>
      <c r="E3458">
        <v>97</v>
      </c>
      <c r="F3458">
        <v>12</v>
      </c>
      <c r="G3458">
        <v>641</v>
      </c>
      <c r="H3458" t="s">
        <v>3677</v>
      </c>
      <c r="I3458">
        <v>788</v>
      </c>
      <c r="J3458" s="1">
        <v>1768416</v>
      </c>
      <c r="K3458" s="1">
        <v>7300000</v>
      </c>
      <c r="L3458" s="1">
        <f>J3458/K3458</f>
        <v>0.24224876712328766</v>
      </c>
      <c r="M3458" s="2" t="str">
        <f t="shared" si="107"/>
        <v>other</v>
      </c>
      <c r="N3458" t="s">
        <v>454</v>
      </c>
      <c r="O3458" t="s">
        <v>2860</v>
      </c>
      <c r="P3458" t="s">
        <v>16422</v>
      </c>
      <c r="Q3458">
        <v>74435</v>
      </c>
      <c r="R3458">
        <v>2486</v>
      </c>
      <c r="S3458" t="s">
        <v>879</v>
      </c>
      <c r="T3458">
        <v>1</v>
      </c>
      <c r="U3458" t="s">
        <v>16423</v>
      </c>
      <c r="V3458" t="s">
        <v>16424</v>
      </c>
      <c r="W3458">
        <v>224</v>
      </c>
      <c r="X3458" t="s">
        <v>37</v>
      </c>
      <c r="Y3458" t="s">
        <v>56</v>
      </c>
      <c r="Z3458" t="s">
        <v>575</v>
      </c>
      <c r="AA3458">
        <v>2009</v>
      </c>
      <c r="AB3458">
        <v>698</v>
      </c>
      <c r="AC3458">
        <v>7.2</v>
      </c>
      <c r="AD3458">
        <v>2.35</v>
      </c>
      <c r="AE3458">
        <v>0</v>
      </c>
    </row>
    <row r="3459" spans="1:31" x14ac:dyDescent="0.45">
      <c r="A3459" t="s">
        <v>28</v>
      </c>
      <c r="B3459" t="s">
        <v>74</v>
      </c>
      <c r="C3459" t="str">
        <f t="shared" si="108"/>
        <v>other</v>
      </c>
      <c r="D3459">
        <v>392</v>
      </c>
      <c r="E3459">
        <v>156</v>
      </c>
      <c r="F3459">
        <v>0</v>
      </c>
      <c r="G3459">
        <v>4000</v>
      </c>
      <c r="H3459" t="s">
        <v>75</v>
      </c>
      <c r="I3459">
        <v>24000</v>
      </c>
      <c r="J3459" s="1">
        <v>1754319</v>
      </c>
      <c r="K3459" s="1">
        <v>258000000</v>
      </c>
      <c r="L3459" s="1">
        <f>J3459/K3459</f>
        <v>6.799686046511628E-3</v>
      </c>
      <c r="M3459" s="2" t="str">
        <f t="shared" ref="M3459:M3522" si="109">IF(L3459&lt;2,"other","blockbuster")</f>
        <v>other</v>
      </c>
      <c r="N3459" t="s">
        <v>76</v>
      </c>
      <c r="O3459" t="s">
        <v>77</v>
      </c>
      <c r="P3459" t="s">
        <v>78</v>
      </c>
      <c r="Q3459">
        <v>383071</v>
      </c>
      <c r="R3459">
        <v>46055</v>
      </c>
      <c r="S3459" t="s">
        <v>79</v>
      </c>
      <c r="T3459">
        <v>0</v>
      </c>
      <c r="U3459" t="s">
        <v>80</v>
      </c>
      <c r="V3459" t="s">
        <v>81</v>
      </c>
      <c r="W3459">
        <v>1902</v>
      </c>
      <c r="X3459" t="s">
        <v>37</v>
      </c>
      <c r="Y3459" t="s">
        <v>38</v>
      </c>
      <c r="Z3459" t="s">
        <v>39</v>
      </c>
      <c r="AA3459">
        <v>2007</v>
      </c>
      <c r="AB3459">
        <v>11000</v>
      </c>
      <c r="AC3459">
        <v>6.2</v>
      </c>
      <c r="AD3459">
        <v>2.35</v>
      </c>
      <c r="AE3459">
        <v>0</v>
      </c>
    </row>
    <row r="3460" spans="1:31" x14ac:dyDescent="0.45">
      <c r="A3460" t="s">
        <v>28</v>
      </c>
      <c r="B3460" t="s">
        <v>16425</v>
      </c>
      <c r="C3460" t="str">
        <f t="shared" si="108"/>
        <v>other</v>
      </c>
      <c r="D3460">
        <v>39</v>
      </c>
      <c r="E3460">
        <v>100</v>
      </c>
      <c r="F3460">
        <v>0</v>
      </c>
      <c r="G3460">
        <v>440</v>
      </c>
      <c r="H3460" t="s">
        <v>7236</v>
      </c>
      <c r="I3460">
        <v>488</v>
      </c>
      <c r="J3460" s="1">
        <v>1752214</v>
      </c>
      <c r="K3460" s="1">
        <v>7500000</v>
      </c>
      <c r="L3460" s="1">
        <f>J3460/K3460</f>
        <v>0.23362853333333333</v>
      </c>
      <c r="M3460" s="2" t="str">
        <f t="shared" si="109"/>
        <v>other</v>
      </c>
      <c r="N3460" t="s">
        <v>257</v>
      </c>
      <c r="O3460" t="s">
        <v>16426</v>
      </c>
      <c r="P3460" t="s">
        <v>16427</v>
      </c>
      <c r="Q3460">
        <v>4682</v>
      </c>
      <c r="R3460">
        <v>2428</v>
      </c>
      <c r="S3460" t="s">
        <v>16428</v>
      </c>
      <c r="T3460">
        <v>0</v>
      </c>
      <c r="U3460" t="s">
        <v>16429</v>
      </c>
      <c r="V3460" t="s">
        <v>16430</v>
      </c>
      <c r="W3460">
        <v>206</v>
      </c>
      <c r="X3460" t="s">
        <v>37</v>
      </c>
      <c r="Y3460" t="s">
        <v>38</v>
      </c>
      <c r="Z3460" t="s">
        <v>39</v>
      </c>
      <c r="AA3460">
        <v>1999</v>
      </c>
      <c r="AB3460">
        <v>488</v>
      </c>
      <c r="AC3460">
        <v>3.5</v>
      </c>
      <c r="AD3460">
        <v>1.37</v>
      </c>
      <c r="AE3460">
        <v>0</v>
      </c>
    </row>
    <row r="3461" spans="1:31" x14ac:dyDescent="0.45">
      <c r="A3461" t="s">
        <v>28</v>
      </c>
      <c r="B3461" t="s">
        <v>8176</v>
      </c>
      <c r="C3461" t="str">
        <f t="shared" si="108"/>
        <v>other</v>
      </c>
      <c r="D3461">
        <v>387</v>
      </c>
      <c r="E3461">
        <v>96</v>
      </c>
      <c r="F3461">
        <v>655</v>
      </c>
      <c r="G3461">
        <v>973</v>
      </c>
      <c r="H3461" t="s">
        <v>740</v>
      </c>
      <c r="I3461">
        <v>24000</v>
      </c>
      <c r="J3461" s="1">
        <v>1744858</v>
      </c>
      <c r="K3461" s="1">
        <v>7500000</v>
      </c>
      <c r="L3461" s="1">
        <f>J3461/K3461</f>
        <v>0.23264773333333333</v>
      </c>
      <c r="M3461" s="2" t="str">
        <f t="shared" si="109"/>
        <v>other</v>
      </c>
      <c r="N3461" t="s">
        <v>1405</v>
      </c>
      <c r="O3461" t="s">
        <v>77</v>
      </c>
      <c r="P3461" t="s">
        <v>16431</v>
      </c>
      <c r="Q3461">
        <v>414335</v>
      </c>
      <c r="R3461">
        <v>28817</v>
      </c>
      <c r="S3461" t="s">
        <v>467</v>
      </c>
      <c r="T3461">
        <v>0</v>
      </c>
      <c r="U3461" t="s">
        <v>16432</v>
      </c>
      <c r="V3461" t="s">
        <v>16433</v>
      </c>
      <c r="W3461">
        <v>881</v>
      </c>
      <c r="X3461" t="s">
        <v>37</v>
      </c>
      <c r="Y3461" t="s">
        <v>38</v>
      </c>
      <c r="Z3461" t="s">
        <v>39</v>
      </c>
      <c r="AA3461">
        <v>2007</v>
      </c>
      <c r="AB3461">
        <v>3000</v>
      </c>
      <c r="AC3461">
        <v>7.5</v>
      </c>
      <c r="AD3461">
        <v>1.85</v>
      </c>
      <c r="AE3461">
        <v>0</v>
      </c>
    </row>
    <row r="3462" spans="1:31" x14ac:dyDescent="0.45">
      <c r="A3462" t="s">
        <v>28</v>
      </c>
      <c r="B3462" t="s">
        <v>16434</v>
      </c>
      <c r="C3462" t="str">
        <f t="shared" si="108"/>
        <v>other</v>
      </c>
      <c r="D3462">
        <v>36</v>
      </c>
      <c r="E3462">
        <v>104</v>
      </c>
      <c r="F3462">
        <v>249</v>
      </c>
      <c r="G3462">
        <v>96</v>
      </c>
      <c r="H3462" t="s">
        <v>16435</v>
      </c>
      <c r="I3462">
        <v>294</v>
      </c>
      <c r="J3462" s="1">
        <v>1738692</v>
      </c>
      <c r="K3462" s="1">
        <v>7500000</v>
      </c>
      <c r="L3462" s="1">
        <f>J3462/K3462</f>
        <v>0.23182559999999999</v>
      </c>
      <c r="M3462" s="2" t="str">
        <f t="shared" si="109"/>
        <v>other</v>
      </c>
      <c r="N3462" t="s">
        <v>59</v>
      </c>
      <c r="O3462" t="s">
        <v>11336</v>
      </c>
      <c r="P3462" t="s">
        <v>16436</v>
      </c>
      <c r="Q3462">
        <v>4099</v>
      </c>
      <c r="R3462">
        <v>835</v>
      </c>
      <c r="S3462" t="s">
        <v>16437</v>
      </c>
      <c r="T3462">
        <v>0</v>
      </c>
      <c r="U3462" t="s">
        <v>16438</v>
      </c>
      <c r="V3462" t="s">
        <v>16439</v>
      </c>
      <c r="W3462">
        <v>29</v>
      </c>
      <c r="X3462" t="s">
        <v>37</v>
      </c>
      <c r="Y3462" t="s">
        <v>263</v>
      </c>
      <c r="Z3462" t="s">
        <v>575</v>
      </c>
      <c r="AA3462">
        <v>2015</v>
      </c>
      <c r="AB3462">
        <v>284</v>
      </c>
      <c r="AC3462">
        <v>5.0999999999999996</v>
      </c>
      <c r="AD3462">
        <v>1.85</v>
      </c>
      <c r="AE3462">
        <v>0</v>
      </c>
    </row>
    <row r="3463" spans="1:31" x14ac:dyDescent="0.45">
      <c r="A3463" t="s">
        <v>28</v>
      </c>
      <c r="B3463" t="s">
        <v>16440</v>
      </c>
      <c r="C3463" t="str">
        <f t="shared" si="108"/>
        <v>other</v>
      </c>
      <c r="D3463">
        <v>120</v>
      </c>
      <c r="E3463">
        <v>120</v>
      </c>
      <c r="F3463">
        <v>82</v>
      </c>
      <c r="G3463">
        <v>175</v>
      </c>
      <c r="H3463" t="s">
        <v>4817</v>
      </c>
      <c r="I3463">
        <v>244</v>
      </c>
      <c r="J3463" s="1">
        <v>1729969</v>
      </c>
      <c r="K3463" s="1">
        <v>7200000</v>
      </c>
      <c r="L3463" s="1">
        <f>J3463/K3463</f>
        <v>0.24027347222222223</v>
      </c>
      <c r="M3463" s="2" t="str">
        <f t="shared" si="109"/>
        <v>other</v>
      </c>
      <c r="N3463" t="s">
        <v>50</v>
      </c>
      <c r="O3463" t="s">
        <v>1083</v>
      </c>
      <c r="P3463" t="s">
        <v>16441</v>
      </c>
      <c r="Q3463">
        <v>74249</v>
      </c>
      <c r="R3463">
        <v>1105</v>
      </c>
      <c r="S3463" t="s">
        <v>16442</v>
      </c>
      <c r="T3463">
        <v>2</v>
      </c>
      <c r="U3463" t="s">
        <v>16443</v>
      </c>
      <c r="V3463" t="s">
        <v>16444</v>
      </c>
      <c r="W3463">
        <v>276</v>
      </c>
      <c r="X3463" t="s">
        <v>37</v>
      </c>
      <c r="Y3463" t="s">
        <v>56</v>
      </c>
      <c r="Z3463" t="s">
        <v>14094</v>
      </c>
      <c r="AA3463">
        <v>1971</v>
      </c>
      <c r="AB3463">
        <v>177</v>
      </c>
      <c r="AC3463">
        <v>6.7</v>
      </c>
      <c r="AD3463">
        <v>2.35</v>
      </c>
      <c r="AE3463">
        <v>0</v>
      </c>
    </row>
    <row r="3464" spans="1:31" x14ac:dyDescent="0.45">
      <c r="A3464" t="s">
        <v>28</v>
      </c>
      <c r="B3464" t="s">
        <v>4840</v>
      </c>
      <c r="C3464" t="str">
        <f t="shared" si="108"/>
        <v>other</v>
      </c>
      <c r="D3464">
        <v>208</v>
      </c>
      <c r="E3464">
        <v>175</v>
      </c>
      <c r="F3464">
        <v>0</v>
      </c>
      <c r="G3464">
        <v>3000</v>
      </c>
      <c r="H3464" t="s">
        <v>114</v>
      </c>
      <c r="I3464">
        <v>14000</v>
      </c>
      <c r="J3464" s="1">
        <v>1712111</v>
      </c>
      <c r="K3464" s="1">
        <v>6000000</v>
      </c>
      <c r="L3464" s="1">
        <f>J3464/K3464</f>
        <v>0.28535183333333336</v>
      </c>
      <c r="M3464" s="2" t="str">
        <f t="shared" si="109"/>
        <v>other</v>
      </c>
      <c r="N3464" t="s">
        <v>1925</v>
      </c>
      <c r="O3464" t="s">
        <v>2372</v>
      </c>
      <c r="P3464" t="s">
        <v>16445</v>
      </c>
      <c r="Q3464">
        <v>1155770</v>
      </c>
      <c r="R3464">
        <v>28122</v>
      </c>
      <c r="S3464" t="s">
        <v>1679</v>
      </c>
      <c r="T3464">
        <v>1</v>
      </c>
      <c r="U3464" t="s">
        <v>16446</v>
      </c>
      <c r="V3464" t="s">
        <v>16447</v>
      </c>
      <c r="W3464">
        <v>2238</v>
      </c>
      <c r="X3464" t="s">
        <v>37</v>
      </c>
      <c r="Y3464" t="s">
        <v>38</v>
      </c>
      <c r="Z3464" t="s">
        <v>575</v>
      </c>
      <c r="AA3464">
        <v>1972</v>
      </c>
      <c r="AB3464">
        <v>10000</v>
      </c>
      <c r="AC3464">
        <v>9.1999999999999993</v>
      </c>
      <c r="AD3464">
        <v>1.85</v>
      </c>
      <c r="AE3464">
        <v>0</v>
      </c>
    </row>
    <row r="3465" spans="1:31" x14ac:dyDescent="0.45">
      <c r="A3465" t="s">
        <v>28</v>
      </c>
      <c r="B3465" t="s">
        <v>5165</v>
      </c>
      <c r="C3465" t="str">
        <f t="shared" si="108"/>
        <v>other</v>
      </c>
      <c r="D3465">
        <v>51</v>
      </c>
      <c r="E3465">
        <v>95</v>
      </c>
      <c r="F3465">
        <v>213</v>
      </c>
      <c r="G3465">
        <v>92</v>
      </c>
      <c r="H3465" t="s">
        <v>16448</v>
      </c>
      <c r="I3465">
        <v>225</v>
      </c>
      <c r="J3465" s="1">
        <v>1705139</v>
      </c>
      <c r="K3465" s="1">
        <v>4000000</v>
      </c>
      <c r="L3465" s="1">
        <f>J3465/K3465</f>
        <v>0.42628474999999999</v>
      </c>
      <c r="M3465" s="2" t="str">
        <f t="shared" si="109"/>
        <v>other</v>
      </c>
      <c r="N3465" t="s">
        <v>7827</v>
      </c>
      <c r="O3465" t="s">
        <v>6044</v>
      </c>
      <c r="P3465" t="s">
        <v>16449</v>
      </c>
      <c r="Q3465">
        <v>35172</v>
      </c>
      <c r="R3465">
        <v>791</v>
      </c>
      <c r="S3465" t="s">
        <v>16450</v>
      </c>
      <c r="T3465">
        <v>0</v>
      </c>
      <c r="U3465" t="s">
        <v>16451</v>
      </c>
      <c r="V3465" t="s">
        <v>16452</v>
      </c>
      <c r="W3465">
        <v>128</v>
      </c>
      <c r="X3465" t="s">
        <v>37</v>
      </c>
      <c r="Y3465" t="s">
        <v>38</v>
      </c>
      <c r="Z3465" t="s">
        <v>575</v>
      </c>
      <c r="AA3465">
        <v>1983</v>
      </c>
      <c r="AB3465">
        <v>174</v>
      </c>
      <c r="AC3465">
        <v>6.1</v>
      </c>
      <c r="AD3465">
        <v>1.85</v>
      </c>
      <c r="AE3465">
        <v>0</v>
      </c>
    </row>
    <row r="3466" spans="1:31" x14ac:dyDescent="0.45">
      <c r="A3466" t="s">
        <v>28</v>
      </c>
      <c r="B3466" t="s">
        <v>175</v>
      </c>
      <c r="C3466" t="str">
        <f t="shared" si="108"/>
        <v>other</v>
      </c>
      <c r="D3466">
        <v>331</v>
      </c>
      <c r="E3466">
        <v>95</v>
      </c>
      <c r="F3466">
        <v>464</v>
      </c>
      <c r="G3466">
        <v>11000</v>
      </c>
      <c r="H3466" t="s">
        <v>479</v>
      </c>
      <c r="I3466">
        <v>23000</v>
      </c>
      <c r="J3466" s="1">
        <v>1702277</v>
      </c>
      <c r="K3466" s="1">
        <v>7500000</v>
      </c>
      <c r="L3466" s="1">
        <f>J3466/K3466</f>
        <v>0.22697026666666667</v>
      </c>
      <c r="M3466" s="2" t="str">
        <f t="shared" si="109"/>
        <v>other</v>
      </c>
      <c r="N3466" t="s">
        <v>1405</v>
      </c>
      <c r="O3466" t="s">
        <v>62</v>
      </c>
      <c r="P3466" t="s">
        <v>16453</v>
      </c>
      <c r="Q3466">
        <v>376600</v>
      </c>
      <c r="R3466">
        <v>54075</v>
      </c>
      <c r="S3466" t="s">
        <v>1938</v>
      </c>
      <c r="T3466">
        <v>43</v>
      </c>
      <c r="U3466" t="s">
        <v>16454</v>
      </c>
      <c r="V3466" t="s">
        <v>16455</v>
      </c>
      <c r="W3466">
        <v>494</v>
      </c>
      <c r="X3466" t="s">
        <v>37</v>
      </c>
      <c r="Y3466" t="s">
        <v>38</v>
      </c>
      <c r="Z3466" t="s">
        <v>39</v>
      </c>
      <c r="AA3466">
        <v>2009</v>
      </c>
      <c r="AB3466">
        <v>17000</v>
      </c>
      <c r="AC3466">
        <v>7.7</v>
      </c>
      <c r="AD3466">
        <v>2.35</v>
      </c>
      <c r="AE3466">
        <v>0</v>
      </c>
    </row>
    <row r="3467" spans="1:31" x14ac:dyDescent="0.45">
      <c r="A3467" t="s">
        <v>28</v>
      </c>
      <c r="B3467" t="s">
        <v>14285</v>
      </c>
      <c r="C3467" t="str">
        <f t="shared" si="108"/>
        <v>other</v>
      </c>
      <c r="D3467">
        <v>83</v>
      </c>
      <c r="E3467">
        <v>121</v>
      </c>
      <c r="F3467">
        <v>319</v>
      </c>
      <c r="G3467">
        <v>11</v>
      </c>
      <c r="H3467" t="s">
        <v>16456</v>
      </c>
      <c r="I3467">
        <v>1000</v>
      </c>
      <c r="J3467" s="1">
        <v>1697956</v>
      </c>
      <c r="K3467" s="1">
        <v>7000000</v>
      </c>
      <c r="L3467" s="1">
        <f>J3467/K3467</f>
        <v>0.24256514285714287</v>
      </c>
      <c r="M3467" s="2" t="str">
        <f t="shared" si="109"/>
        <v>other</v>
      </c>
      <c r="N3467" t="s">
        <v>7827</v>
      </c>
      <c r="O3467" t="s">
        <v>2051</v>
      </c>
      <c r="P3467" t="s">
        <v>16457</v>
      </c>
      <c r="Q3467">
        <v>63931</v>
      </c>
      <c r="R3467">
        <v>1051</v>
      </c>
      <c r="S3467" t="s">
        <v>16458</v>
      </c>
      <c r="T3467">
        <v>1</v>
      </c>
      <c r="U3467" t="s">
        <v>16459</v>
      </c>
      <c r="V3467" t="s">
        <v>16460</v>
      </c>
      <c r="W3467">
        <v>241</v>
      </c>
      <c r="X3467" t="s">
        <v>37</v>
      </c>
      <c r="Y3467" t="s">
        <v>174</v>
      </c>
      <c r="Z3467" t="s">
        <v>575</v>
      </c>
      <c r="AA3467">
        <v>1993</v>
      </c>
      <c r="AB3467">
        <v>18</v>
      </c>
      <c r="AC3467">
        <v>7.6</v>
      </c>
      <c r="AD3467">
        <v>1.85</v>
      </c>
      <c r="AE3467">
        <v>0</v>
      </c>
    </row>
    <row r="3468" spans="1:31" x14ac:dyDescent="0.45">
      <c r="A3468" t="s">
        <v>28</v>
      </c>
      <c r="B3468" t="s">
        <v>1516</v>
      </c>
      <c r="C3468" t="str">
        <f t="shared" si="108"/>
        <v>other</v>
      </c>
      <c r="D3468">
        <v>324</v>
      </c>
      <c r="E3468">
        <v>110</v>
      </c>
      <c r="F3468">
        <v>0</v>
      </c>
      <c r="G3468">
        <v>11000</v>
      </c>
      <c r="H3468" t="s">
        <v>5173</v>
      </c>
      <c r="I3468">
        <v>17000</v>
      </c>
      <c r="J3468" s="1">
        <v>1689999</v>
      </c>
      <c r="K3468" s="1">
        <v>7000000</v>
      </c>
      <c r="L3468" s="1">
        <f>J3468/K3468</f>
        <v>0.24142842857142857</v>
      </c>
      <c r="M3468" s="2" t="str">
        <f t="shared" si="109"/>
        <v>other</v>
      </c>
      <c r="N3468" t="s">
        <v>2517</v>
      </c>
      <c r="O3468" t="s">
        <v>434</v>
      </c>
      <c r="P3468" t="s">
        <v>16461</v>
      </c>
      <c r="Q3468">
        <v>108843</v>
      </c>
      <c r="R3468">
        <v>46646</v>
      </c>
      <c r="S3468" t="s">
        <v>650</v>
      </c>
      <c r="T3468">
        <v>1</v>
      </c>
      <c r="U3468" t="s">
        <v>16462</v>
      </c>
      <c r="V3468" t="s">
        <v>16463</v>
      </c>
      <c r="W3468">
        <v>281</v>
      </c>
      <c r="X3468" t="s">
        <v>37</v>
      </c>
      <c r="Y3468" t="s">
        <v>38</v>
      </c>
      <c r="Z3468" t="s">
        <v>575</v>
      </c>
      <c r="AA3468">
        <v>2012</v>
      </c>
      <c r="AB3468">
        <v>15000</v>
      </c>
      <c r="AC3468">
        <v>6.1</v>
      </c>
      <c r="AD3468">
        <v>2.35</v>
      </c>
      <c r="AE3468">
        <v>0</v>
      </c>
    </row>
    <row r="3469" spans="1:31" x14ac:dyDescent="0.45">
      <c r="A3469" t="s">
        <v>28</v>
      </c>
      <c r="B3469" t="s">
        <v>866</v>
      </c>
      <c r="C3469" t="str">
        <f t="shared" si="108"/>
        <v>other</v>
      </c>
      <c r="D3469">
        <v>140</v>
      </c>
      <c r="E3469">
        <v>96</v>
      </c>
      <c r="F3469">
        <v>474</v>
      </c>
      <c r="G3469">
        <v>82</v>
      </c>
      <c r="H3469" t="s">
        <v>16464</v>
      </c>
      <c r="I3469">
        <v>1000</v>
      </c>
      <c r="J3469" s="1">
        <v>1687311</v>
      </c>
      <c r="K3469" s="1">
        <v>11000000</v>
      </c>
      <c r="L3469" s="1">
        <f>J3469/K3469</f>
        <v>0.15339190909090908</v>
      </c>
      <c r="M3469" s="2" t="str">
        <f t="shared" si="109"/>
        <v>other</v>
      </c>
      <c r="N3469" t="s">
        <v>3020</v>
      </c>
      <c r="O3469" t="s">
        <v>1560</v>
      </c>
      <c r="P3469" t="s">
        <v>16465</v>
      </c>
      <c r="Q3469">
        <v>25870</v>
      </c>
      <c r="R3469">
        <v>2212</v>
      </c>
      <c r="S3469" t="s">
        <v>16466</v>
      </c>
      <c r="T3469">
        <v>0</v>
      </c>
      <c r="U3469" t="s">
        <v>16467</v>
      </c>
      <c r="V3469" t="s">
        <v>16468</v>
      </c>
      <c r="W3469">
        <v>369</v>
      </c>
      <c r="X3469" t="s">
        <v>37</v>
      </c>
      <c r="Y3469" t="s">
        <v>38</v>
      </c>
      <c r="Z3469" t="s">
        <v>39</v>
      </c>
      <c r="AA3469">
        <v>2003</v>
      </c>
      <c r="AB3469">
        <v>970</v>
      </c>
      <c r="AC3469">
        <v>4.9000000000000004</v>
      </c>
      <c r="AD3469">
        <v>2.35</v>
      </c>
      <c r="AE3469">
        <v>0</v>
      </c>
    </row>
    <row r="3470" spans="1:31" x14ac:dyDescent="0.45">
      <c r="A3470" t="s">
        <v>28</v>
      </c>
      <c r="B3470" t="s">
        <v>16440</v>
      </c>
      <c r="C3470" t="str">
        <f t="shared" si="108"/>
        <v>other</v>
      </c>
      <c r="D3470">
        <v>136</v>
      </c>
      <c r="E3470">
        <v>121</v>
      </c>
      <c r="F3470">
        <v>82</v>
      </c>
      <c r="G3470">
        <v>189</v>
      </c>
      <c r="H3470" t="s">
        <v>6094</v>
      </c>
      <c r="I3470">
        <v>581</v>
      </c>
      <c r="J3470" s="1">
        <v>1686429</v>
      </c>
      <c r="K3470" s="1">
        <v>7000000</v>
      </c>
      <c r="L3470" s="1">
        <f>J3470/K3470</f>
        <v>0.24091842857142856</v>
      </c>
      <c r="M3470" s="2" t="str">
        <f t="shared" si="109"/>
        <v>other</v>
      </c>
      <c r="N3470" t="s">
        <v>50</v>
      </c>
      <c r="O3470" t="s">
        <v>8377</v>
      </c>
      <c r="P3470" t="s">
        <v>16469</v>
      </c>
      <c r="Q3470">
        <v>74957</v>
      </c>
      <c r="R3470">
        <v>1865</v>
      </c>
      <c r="S3470" t="s">
        <v>16470</v>
      </c>
      <c r="T3470">
        <v>3</v>
      </c>
      <c r="U3470" t="s">
        <v>16471</v>
      </c>
      <c r="V3470" t="s">
        <v>16472</v>
      </c>
      <c r="W3470">
        <v>251</v>
      </c>
      <c r="X3470" t="s">
        <v>37</v>
      </c>
      <c r="Y3470" t="s">
        <v>56</v>
      </c>
      <c r="Z3470" t="s">
        <v>90</v>
      </c>
      <c r="AA3470">
        <v>1973</v>
      </c>
      <c r="AB3470">
        <v>547</v>
      </c>
      <c r="AC3470">
        <v>6.8</v>
      </c>
      <c r="AD3470">
        <v>1.66</v>
      </c>
      <c r="AE3470">
        <v>0</v>
      </c>
    </row>
    <row r="3471" spans="1:31" x14ac:dyDescent="0.45">
      <c r="A3471" t="s">
        <v>28</v>
      </c>
      <c r="B3471" t="s">
        <v>4043</v>
      </c>
      <c r="C3471" t="str">
        <f t="shared" si="108"/>
        <v>other</v>
      </c>
      <c r="D3471">
        <v>79</v>
      </c>
      <c r="E3471">
        <v>95</v>
      </c>
      <c r="F3471">
        <v>13</v>
      </c>
      <c r="G3471">
        <v>430</v>
      </c>
      <c r="H3471" t="s">
        <v>8295</v>
      </c>
      <c r="I3471">
        <v>1000</v>
      </c>
      <c r="J3471" s="1">
        <v>1677838</v>
      </c>
      <c r="K3471" s="1">
        <v>5000000</v>
      </c>
      <c r="L3471" s="1">
        <f>J3471/K3471</f>
        <v>0.33556760000000002</v>
      </c>
      <c r="M3471" s="2" t="str">
        <f t="shared" si="109"/>
        <v>other</v>
      </c>
      <c r="N3471" t="s">
        <v>7953</v>
      </c>
      <c r="O3471" t="s">
        <v>1322</v>
      </c>
      <c r="P3471" t="s">
        <v>16473</v>
      </c>
      <c r="Q3471">
        <v>16651</v>
      </c>
      <c r="R3471">
        <v>2515</v>
      </c>
      <c r="S3471" t="s">
        <v>16474</v>
      </c>
      <c r="T3471">
        <v>0</v>
      </c>
      <c r="U3471" t="s">
        <v>16475</v>
      </c>
      <c r="V3471" t="s">
        <v>16476</v>
      </c>
      <c r="W3471">
        <v>149</v>
      </c>
      <c r="X3471" t="s">
        <v>37</v>
      </c>
      <c r="Y3471" t="s">
        <v>38</v>
      </c>
      <c r="Z3471" t="s">
        <v>90</v>
      </c>
      <c r="AA3471">
        <v>2000</v>
      </c>
      <c r="AB3471">
        <v>934</v>
      </c>
      <c r="AC3471">
        <v>7</v>
      </c>
      <c r="AD3471">
        <v>1.37</v>
      </c>
      <c r="AE3471">
        <v>0</v>
      </c>
    </row>
    <row r="3472" spans="1:31" x14ac:dyDescent="0.45">
      <c r="A3472" t="s">
        <v>28</v>
      </c>
      <c r="B3472" t="s">
        <v>16477</v>
      </c>
      <c r="C3472" t="str">
        <f t="shared" si="108"/>
        <v>other</v>
      </c>
      <c r="D3472">
        <v>160</v>
      </c>
      <c r="E3472">
        <v>112</v>
      </c>
      <c r="F3472">
        <v>20</v>
      </c>
      <c r="G3472">
        <v>61</v>
      </c>
      <c r="H3472" t="s">
        <v>16478</v>
      </c>
      <c r="I3472">
        <v>16000</v>
      </c>
      <c r="J3472" s="1">
        <v>1666262</v>
      </c>
      <c r="L3472" s="1" t="e">
        <f>J3472/K3472</f>
        <v>#DIV/0!</v>
      </c>
      <c r="M3472" s="2" t="e">
        <f t="shared" si="109"/>
        <v>#DIV/0!</v>
      </c>
      <c r="N3472" t="s">
        <v>1405</v>
      </c>
      <c r="O3472" t="s">
        <v>310</v>
      </c>
      <c r="P3472" t="s">
        <v>16479</v>
      </c>
      <c r="Q3472">
        <v>127760</v>
      </c>
      <c r="R3472">
        <v>16289</v>
      </c>
      <c r="S3472" t="s">
        <v>16480</v>
      </c>
      <c r="T3472">
        <v>5</v>
      </c>
      <c r="U3472" t="s">
        <v>16481</v>
      </c>
      <c r="V3472" t="s">
        <v>16482</v>
      </c>
      <c r="W3472">
        <v>168</v>
      </c>
      <c r="X3472" t="s">
        <v>37</v>
      </c>
      <c r="Y3472" t="s">
        <v>757</v>
      </c>
      <c r="Z3472" t="s">
        <v>39</v>
      </c>
      <c r="AA3472">
        <v>2008</v>
      </c>
      <c r="AB3472">
        <v>109</v>
      </c>
      <c r="AC3472">
        <v>7.2</v>
      </c>
      <c r="AD3472">
        <v>2.35</v>
      </c>
      <c r="AE3472">
        <v>0</v>
      </c>
    </row>
    <row r="3473" spans="1:31" x14ac:dyDescent="0.45">
      <c r="A3473" t="s">
        <v>28</v>
      </c>
      <c r="B3473" t="s">
        <v>14936</v>
      </c>
      <c r="C3473" t="str">
        <f t="shared" si="108"/>
        <v>other</v>
      </c>
      <c r="D3473">
        <v>52</v>
      </c>
      <c r="E3473">
        <v>112</v>
      </c>
      <c r="F3473">
        <v>70</v>
      </c>
      <c r="G3473">
        <v>826</v>
      </c>
      <c r="H3473" t="s">
        <v>3067</v>
      </c>
      <c r="I3473">
        <v>1000</v>
      </c>
      <c r="J3473" s="1">
        <v>1654367</v>
      </c>
      <c r="K3473" s="1">
        <v>6600000</v>
      </c>
      <c r="L3473" s="1">
        <f>J3473/K3473</f>
        <v>0.25066166666666667</v>
      </c>
      <c r="M3473" s="2" t="str">
        <f t="shared" si="109"/>
        <v>other</v>
      </c>
      <c r="N3473" t="s">
        <v>2517</v>
      </c>
      <c r="O3473" t="s">
        <v>4168</v>
      </c>
      <c r="P3473" t="s">
        <v>16483</v>
      </c>
      <c r="Q3473">
        <v>7973</v>
      </c>
      <c r="R3473">
        <v>5959</v>
      </c>
      <c r="S3473" t="s">
        <v>5943</v>
      </c>
      <c r="T3473">
        <v>8</v>
      </c>
      <c r="U3473" t="s">
        <v>16484</v>
      </c>
      <c r="V3473" t="s">
        <v>16485</v>
      </c>
      <c r="W3473">
        <v>59</v>
      </c>
      <c r="X3473" t="s">
        <v>37</v>
      </c>
      <c r="Y3473" t="s">
        <v>38</v>
      </c>
      <c r="Z3473" t="s">
        <v>39</v>
      </c>
      <c r="AA3473">
        <v>2011</v>
      </c>
      <c r="AB3473">
        <v>912</v>
      </c>
      <c r="AC3473">
        <v>5.7</v>
      </c>
      <c r="AD3473">
        <v>1.85</v>
      </c>
      <c r="AE3473">
        <v>0</v>
      </c>
    </row>
    <row r="3474" spans="1:31" x14ac:dyDescent="0.45">
      <c r="A3474" t="s">
        <v>28</v>
      </c>
      <c r="B3474" t="s">
        <v>359</v>
      </c>
      <c r="C3474" t="str">
        <f t="shared" si="108"/>
        <v>other</v>
      </c>
      <c r="D3474">
        <v>490</v>
      </c>
      <c r="E3474">
        <v>143</v>
      </c>
      <c r="F3474">
        <v>1000</v>
      </c>
      <c r="G3474">
        <v>76</v>
      </c>
      <c r="H3474" t="s">
        <v>360</v>
      </c>
      <c r="I3474">
        <v>29000</v>
      </c>
      <c r="J3474" s="1">
        <v>1652472</v>
      </c>
      <c r="K3474" s="1">
        <v>105000000</v>
      </c>
      <c r="L3474" s="1">
        <f>J3474/K3474</f>
        <v>1.573782857142857E-2</v>
      </c>
      <c r="M3474" s="2" t="str">
        <f t="shared" si="109"/>
        <v>other</v>
      </c>
      <c r="N3474" t="s">
        <v>209</v>
      </c>
      <c r="O3474" t="s">
        <v>210</v>
      </c>
      <c r="P3474" t="s">
        <v>361</v>
      </c>
      <c r="Q3474">
        <v>362933</v>
      </c>
      <c r="R3474">
        <v>29769</v>
      </c>
      <c r="S3474" t="s">
        <v>362</v>
      </c>
      <c r="T3474">
        <v>4</v>
      </c>
      <c r="U3474" t="s">
        <v>363</v>
      </c>
      <c r="V3474" t="s">
        <v>364</v>
      </c>
      <c r="W3474">
        <v>753</v>
      </c>
      <c r="X3474" t="s">
        <v>37</v>
      </c>
      <c r="Y3474" t="s">
        <v>365</v>
      </c>
      <c r="Z3474" t="s">
        <v>39</v>
      </c>
      <c r="AA3474">
        <v>2013</v>
      </c>
      <c r="AB3474">
        <v>509</v>
      </c>
      <c r="AC3474">
        <v>7.3</v>
      </c>
      <c r="AD3474">
        <v>2.35</v>
      </c>
      <c r="AE3474">
        <v>0</v>
      </c>
    </row>
    <row r="3475" spans="1:31" x14ac:dyDescent="0.45">
      <c r="A3475" t="s">
        <v>737</v>
      </c>
      <c r="B3475" t="s">
        <v>3391</v>
      </c>
      <c r="C3475" t="str">
        <f t="shared" si="108"/>
        <v>other</v>
      </c>
      <c r="D3475">
        <v>351</v>
      </c>
      <c r="E3475">
        <v>93</v>
      </c>
      <c r="F3475">
        <v>0</v>
      </c>
      <c r="G3475">
        <v>566</v>
      </c>
      <c r="H3475" t="s">
        <v>4173</v>
      </c>
      <c r="I3475">
        <v>21000</v>
      </c>
      <c r="J3475" s="1">
        <v>1647780</v>
      </c>
      <c r="K3475" s="1">
        <v>7500000</v>
      </c>
      <c r="L3475" s="1">
        <f>J3475/K3475</f>
        <v>0.21970400000000001</v>
      </c>
      <c r="M3475" s="2" t="str">
        <f t="shared" si="109"/>
        <v>other</v>
      </c>
      <c r="N3475" t="s">
        <v>5930</v>
      </c>
      <c r="O3475" t="s">
        <v>92</v>
      </c>
      <c r="P3475" t="s">
        <v>16486</v>
      </c>
      <c r="Q3475">
        <v>84070</v>
      </c>
      <c r="R3475">
        <v>22745</v>
      </c>
      <c r="S3475" t="s">
        <v>1852</v>
      </c>
      <c r="T3475">
        <v>0</v>
      </c>
      <c r="U3475" t="s">
        <v>16487</v>
      </c>
      <c r="V3475" t="s">
        <v>16488</v>
      </c>
      <c r="W3475">
        <v>526</v>
      </c>
      <c r="X3475" t="s">
        <v>37</v>
      </c>
      <c r="Y3475" t="s">
        <v>38</v>
      </c>
      <c r="Z3475" t="s">
        <v>90</v>
      </c>
      <c r="AA3475">
        <v>2005</v>
      </c>
      <c r="AB3475">
        <v>650</v>
      </c>
      <c r="AC3475">
        <v>7.5</v>
      </c>
      <c r="AD3475">
        <v>1.85</v>
      </c>
      <c r="AE3475">
        <v>0</v>
      </c>
    </row>
    <row r="3476" spans="1:31" x14ac:dyDescent="0.45">
      <c r="A3476" t="s">
        <v>28</v>
      </c>
      <c r="B3476" t="s">
        <v>5111</v>
      </c>
      <c r="C3476" t="str">
        <f t="shared" si="108"/>
        <v>other</v>
      </c>
      <c r="D3476">
        <v>271</v>
      </c>
      <c r="E3476">
        <v>110</v>
      </c>
      <c r="F3476">
        <v>152</v>
      </c>
      <c r="G3476">
        <v>27</v>
      </c>
      <c r="H3476" t="s">
        <v>16489</v>
      </c>
      <c r="I3476">
        <v>22000</v>
      </c>
      <c r="J3476" s="1">
        <v>1646664</v>
      </c>
      <c r="K3476" s="1">
        <v>7000000</v>
      </c>
      <c r="L3476" s="1">
        <f>J3476/K3476</f>
        <v>0.23523771428571427</v>
      </c>
      <c r="M3476" s="2" t="str">
        <f t="shared" si="109"/>
        <v>other</v>
      </c>
      <c r="N3476" t="s">
        <v>1716</v>
      </c>
      <c r="O3476" t="s">
        <v>687</v>
      </c>
      <c r="P3476" t="s">
        <v>16490</v>
      </c>
      <c r="Q3476">
        <v>100571</v>
      </c>
      <c r="R3476">
        <v>22140</v>
      </c>
      <c r="S3476" t="s">
        <v>16491</v>
      </c>
      <c r="T3476">
        <v>1</v>
      </c>
      <c r="U3476" t="s">
        <v>16492</v>
      </c>
      <c r="V3476" t="s">
        <v>16493</v>
      </c>
      <c r="W3476">
        <v>416</v>
      </c>
      <c r="X3476" t="s">
        <v>37</v>
      </c>
      <c r="Y3476" t="s">
        <v>263</v>
      </c>
      <c r="Z3476" t="s">
        <v>575</v>
      </c>
      <c r="AA3476">
        <v>2005</v>
      </c>
      <c r="AB3476">
        <v>68</v>
      </c>
      <c r="AC3476">
        <v>7.4</v>
      </c>
      <c r="AD3476">
        <v>2.35</v>
      </c>
      <c r="AE3476">
        <v>0</v>
      </c>
    </row>
    <row r="3477" spans="1:31" x14ac:dyDescent="0.45">
      <c r="A3477" t="s">
        <v>28</v>
      </c>
      <c r="B3477" t="s">
        <v>4893</v>
      </c>
      <c r="C3477" t="str">
        <f t="shared" si="108"/>
        <v>other</v>
      </c>
      <c r="D3477">
        <v>93</v>
      </c>
      <c r="E3477">
        <v>104</v>
      </c>
      <c r="F3477">
        <v>0</v>
      </c>
      <c r="G3477">
        <v>4000</v>
      </c>
      <c r="H3477" t="s">
        <v>267</v>
      </c>
      <c r="I3477">
        <v>16000</v>
      </c>
      <c r="J3477" s="1">
        <v>1641788</v>
      </c>
      <c r="K3477" s="1">
        <v>7000000</v>
      </c>
      <c r="L3477" s="1">
        <f>J3477/K3477</f>
        <v>0.23454114285714286</v>
      </c>
      <c r="M3477" s="2" t="str">
        <f t="shared" si="109"/>
        <v>other</v>
      </c>
      <c r="N3477" t="s">
        <v>329</v>
      </c>
      <c r="O3477" t="s">
        <v>1754</v>
      </c>
      <c r="P3477" t="s">
        <v>16494</v>
      </c>
      <c r="Q3477">
        <v>138707</v>
      </c>
      <c r="R3477">
        <v>33758</v>
      </c>
      <c r="S3477" t="s">
        <v>483</v>
      </c>
      <c r="T3477">
        <v>0</v>
      </c>
      <c r="U3477" t="s">
        <v>16495</v>
      </c>
      <c r="V3477" t="s">
        <v>16496</v>
      </c>
      <c r="W3477">
        <v>202</v>
      </c>
      <c r="X3477" t="s">
        <v>37</v>
      </c>
      <c r="Y3477" t="s">
        <v>38</v>
      </c>
      <c r="Z3477" t="s">
        <v>575</v>
      </c>
      <c r="AA3477">
        <v>1995</v>
      </c>
      <c r="AB3477">
        <v>12000</v>
      </c>
      <c r="AC3477">
        <v>7.2</v>
      </c>
      <c r="AD3477">
        <v>1.85</v>
      </c>
      <c r="AE3477">
        <v>0</v>
      </c>
    </row>
    <row r="3478" spans="1:31" x14ac:dyDescent="0.45">
      <c r="A3478" t="s">
        <v>28</v>
      </c>
      <c r="B3478" t="s">
        <v>9420</v>
      </c>
      <c r="C3478" t="str">
        <f t="shared" si="108"/>
        <v>other</v>
      </c>
      <c r="D3478">
        <v>71</v>
      </c>
      <c r="E3478">
        <v>115</v>
      </c>
      <c r="F3478">
        <v>187</v>
      </c>
      <c r="G3478">
        <v>887</v>
      </c>
      <c r="H3478" t="s">
        <v>8545</v>
      </c>
      <c r="I3478">
        <v>14000</v>
      </c>
      <c r="J3478" s="1">
        <v>1631839</v>
      </c>
      <c r="K3478" s="1">
        <v>20000000</v>
      </c>
      <c r="L3478" s="1">
        <f>J3478/K3478</f>
        <v>8.1591949999999996E-2</v>
      </c>
      <c r="M3478" s="2" t="str">
        <f t="shared" si="109"/>
        <v>other</v>
      </c>
      <c r="N3478" t="s">
        <v>4032</v>
      </c>
      <c r="O3478" t="s">
        <v>1962</v>
      </c>
      <c r="P3478" t="s">
        <v>13861</v>
      </c>
      <c r="Q3478">
        <v>5254</v>
      </c>
      <c r="R3478">
        <v>17104</v>
      </c>
      <c r="S3478" t="s">
        <v>2281</v>
      </c>
      <c r="T3478">
        <v>4</v>
      </c>
      <c r="U3478" t="s">
        <v>13862</v>
      </c>
      <c r="V3478" t="s">
        <v>13863</v>
      </c>
      <c r="W3478">
        <v>92</v>
      </c>
      <c r="X3478" t="s">
        <v>37</v>
      </c>
      <c r="Y3478" t="s">
        <v>56</v>
      </c>
      <c r="Z3478" t="s">
        <v>575</v>
      </c>
      <c r="AA3478">
        <v>2000</v>
      </c>
      <c r="AB3478">
        <v>900</v>
      </c>
      <c r="AC3478">
        <v>6.5</v>
      </c>
      <c r="AD3478">
        <v>2.35</v>
      </c>
      <c r="AE3478">
        <v>0</v>
      </c>
    </row>
    <row r="3479" spans="1:31" x14ac:dyDescent="0.45">
      <c r="A3479" t="s">
        <v>28</v>
      </c>
      <c r="C3479" t="str">
        <f t="shared" si="108"/>
        <v>other</v>
      </c>
      <c r="D3479">
        <v>54</v>
      </c>
      <c r="E3479">
        <v>53</v>
      </c>
      <c r="G3479">
        <v>1000</v>
      </c>
      <c r="H3479" t="s">
        <v>2855</v>
      </c>
      <c r="I3479">
        <v>4000</v>
      </c>
      <c r="J3479" s="1">
        <v>1602466</v>
      </c>
      <c r="L3479" s="1" t="e">
        <f>J3479/K3479</f>
        <v>#DIV/0!</v>
      </c>
      <c r="M3479" s="2" t="e">
        <f t="shared" si="109"/>
        <v>#DIV/0!</v>
      </c>
      <c r="N3479" t="s">
        <v>2115</v>
      </c>
      <c r="O3479" t="s">
        <v>79</v>
      </c>
      <c r="P3479" t="s">
        <v>16497</v>
      </c>
      <c r="Q3479">
        <v>170055</v>
      </c>
      <c r="R3479">
        <v>19949</v>
      </c>
      <c r="S3479" t="s">
        <v>420</v>
      </c>
      <c r="T3479">
        <v>0</v>
      </c>
      <c r="U3479" t="s">
        <v>16498</v>
      </c>
      <c r="V3479" t="s">
        <v>16499</v>
      </c>
      <c r="W3479">
        <v>173</v>
      </c>
      <c r="X3479" t="s">
        <v>37</v>
      </c>
      <c r="Y3479" t="s">
        <v>38</v>
      </c>
      <c r="Z3479" t="s">
        <v>2625</v>
      </c>
      <c r="AB3479">
        <v>1000</v>
      </c>
      <c r="AC3479">
        <v>9</v>
      </c>
      <c r="AD3479">
        <v>1.78</v>
      </c>
      <c r="AE3479">
        <v>0</v>
      </c>
    </row>
    <row r="3480" spans="1:31" x14ac:dyDescent="0.45">
      <c r="A3480" t="s">
        <v>28</v>
      </c>
      <c r="B3480" t="s">
        <v>16500</v>
      </c>
      <c r="C3480" t="str">
        <f t="shared" si="108"/>
        <v>other</v>
      </c>
      <c r="D3480">
        <v>112</v>
      </c>
      <c r="E3480">
        <v>119</v>
      </c>
      <c r="F3480">
        <v>23</v>
      </c>
      <c r="G3480">
        <v>440</v>
      </c>
      <c r="H3480" t="s">
        <v>13721</v>
      </c>
      <c r="I3480">
        <v>1000</v>
      </c>
      <c r="J3480" s="1">
        <v>1573712</v>
      </c>
      <c r="K3480" s="1">
        <v>9000000</v>
      </c>
      <c r="L3480" s="1">
        <f>J3480/K3480</f>
        <v>0.1748568888888889</v>
      </c>
      <c r="M3480" s="2" t="str">
        <f t="shared" si="109"/>
        <v>other</v>
      </c>
      <c r="N3480" t="s">
        <v>68</v>
      </c>
      <c r="O3480" t="s">
        <v>12510</v>
      </c>
      <c r="P3480" t="s">
        <v>16501</v>
      </c>
      <c r="Q3480">
        <v>39847</v>
      </c>
      <c r="R3480">
        <v>2951</v>
      </c>
      <c r="S3480" t="s">
        <v>15923</v>
      </c>
      <c r="T3480">
        <v>1</v>
      </c>
      <c r="U3480" t="s">
        <v>16502</v>
      </c>
      <c r="V3480" t="s">
        <v>16503</v>
      </c>
      <c r="W3480">
        <v>242</v>
      </c>
      <c r="X3480" t="s">
        <v>37</v>
      </c>
      <c r="Y3480" t="s">
        <v>38</v>
      </c>
      <c r="Z3480" t="s">
        <v>90</v>
      </c>
      <c r="AA3480">
        <v>1976</v>
      </c>
      <c r="AB3480">
        <v>659</v>
      </c>
      <c r="AC3480">
        <v>6.8</v>
      </c>
      <c r="AD3480">
        <v>2.35</v>
      </c>
      <c r="AE3480">
        <v>0</v>
      </c>
    </row>
    <row r="3481" spans="1:31" x14ac:dyDescent="0.45">
      <c r="A3481" t="s">
        <v>28</v>
      </c>
      <c r="B3481" t="s">
        <v>16440</v>
      </c>
      <c r="C3481" t="str">
        <f t="shared" si="108"/>
        <v>other</v>
      </c>
      <c r="D3481">
        <v>118</v>
      </c>
      <c r="E3481">
        <v>125</v>
      </c>
      <c r="F3481">
        <v>82</v>
      </c>
      <c r="G3481">
        <v>244</v>
      </c>
      <c r="H3481" t="s">
        <v>16504</v>
      </c>
      <c r="I3481">
        <v>16000</v>
      </c>
      <c r="J3481" s="1">
        <v>1569918</v>
      </c>
      <c r="K3481" s="1">
        <v>13000000</v>
      </c>
      <c r="L3481" s="1">
        <f>J3481/K3481</f>
        <v>0.12076292307692307</v>
      </c>
      <c r="M3481" s="2" t="str">
        <f t="shared" si="109"/>
        <v>other</v>
      </c>
      <c r="N3481" t="s">
        <v>50</v>
      </c>
      <c r="O3481" t="s">
        <v>196</v>
      </c>
      <c r="P3481" t="s">
        <v>16505</v>
      </c>
      <c r="Q3481">
        <v>73950</v>
      </c>
      <c r="R3481">
        <v>17611</v>
      </c>
      <c r="S3481" t="s">
        <v>1083</v>
      </c>
      <c r="T3481">
        <v>3</v>
      </c>
      <c r="U3481" t="s">
        <v>16506</v>
      </c>
      <c r="V3481" t="s">
        <v>16507</v>
      </c>
      <c r="W3481">
        <v>258</v>
      </c>
      <c r="X3481" t="s">
        <v>37</v>
      </c>
      <c r="Y3481" t="s">
        <v>56</v>
      </c>
      <c r="Z3481" t="s">
        <v>90</v>
      </c>
      <c r="AA3481">
        <v>1974</v>
      </c>
      <c r="AB3481">
        <v>387</v>
      </c>
      <c r="AC3481">
        <v>6.8</v>
      </c>
      <c r="AD3481">
        <v>1.66</v>
      </c>
      <c r="AE3481">
        <v>0</v>
      </c>
    </row>
    <row r="3482" spans="1:31" x14ac:dyDescent="0.45">
      <c r="A3482" t="s">
        <v>28</v>
      </c>
      <c r="B3482" t="s">
        <v>9930</v>
      </c>
      <c r="C3482" t="str">
        <f t="shared" si="108"/>
        <v>other</v>
      </c>
      <c r="D3482">
        <v>35</v>
      </c>
      <c r="E3482">
        <v>96</v>
      </c>
      <c r="F3482">
        <v>22</v>
      </c>
      <c r="G3482">
        <v>794</v>
      </c>
      <c r="H3482" t="s">
        <v>14875</v>
      </c>
      <c r="I3482">
        <v>1000</v>
      </c>
      <c r="J3482" s="1">
        <v>1554566</v>
      </c>
      <c r="K3482" s="1">
        <v>7000000</v>
      </c>
      <c r="L3482" s="1">
        <f>J3482/K3482</f>
        <v>0.22208085714285714</v>
      </c>
      <c r="M3482" s="2" t="str">
        <f t="shared" si="109"/>
        <v>other</v>
      </c>
      <c r="N3482" t="s">
        <v>412</v>
      </c>
      <c r="O3482" t="s">
        <v>5073</v>
      </c>
      <c r="P3482" t="s">
        <v>16508</v>
      </c>
      <c r="Q3482">
        <v>7569</v>
      </c>
      <c r="R3482">
        <v>5282</v>
      </c>
      <c r="S3482" t="s">
        <v>11768</v>
      </c>
      <c r="T3482">
        <v>2</v>
      </c>
      <c r="U3482" t="s">
        <v>16509</v>
      </c>
      <c r="V3482" t="s">
        <v>16510</v>
      </c>
      <c r="W3482">
        <v>65</v>
      </c>
      <c r="X3482" t="s">
        <v>37</v>
      </c>
      <c r="Y3482" t="s">
        <v>38</v>
      </c>
      <c r="Z3482" t="s">
        <v>575</v>
      </c>
      <c r="AA3482">
        <v>1988</v>
      </c>
      <c r="AB3482">
        <v>841</v>
      </c>
      <c r="AC3482">
        <v>5.2</v>
      </c>
      <c r="AD3482">
        <v>1.85</v>
      </c>
      <c r="AE3482">
        <v>0</v>
      </c>
    </row>
    <row r="3483" spans="1:31" x14ac:dyDescent="0.45">
      <c r="A3483" t="s">
        <v>28</v>
      </c>
      <c r="B3483" t="s">
        <v>7865</v>
      </c>
      <c r="C3483" t="str">
        <f t="shared" si="108"/>
        <v>other</v>
      </c>
      <c r="D3483">
        <v>342</v>
      </c>
      <c r="E3483">
        <v>100</v>
      </c>
      <c r="F3483">
        <v>197</v>
      </c>
      <c r="G3483">
        <v>159</v>
      </c>
      <c r="H3483" t="s">
        <v>16511</v>
      </c>
      <c r="I3483">
        <v>513</v>
      </c>
      <c r="J3483" s="1">
        <v>1550000</v>
      </c>
      <c r="K3483" s="1">
        <v>3500000</v>
      </c>
      <c r="L3483" s="1">
        <f>J3483/K3483</f>
        <v>0.44285714285714284</v>
      </c>
      <c r="M3483" s="2" t="str">
        <f t="shared" si="109"/>
        <v>other</v>
      </c>
      <c r="N3483" t="s">
        <v>8560</v>
      </c>
      <c r="O3483" t="s">
        <v>16512</v>
      </c>
      <c r="P3483" t="s">
        <v>16513</v>
      </c>
      <c r="Q3483">
        <v>154938</v>
      </c>
      <c r="R3483">
        <v>1379</v>
      </c>
      <c r="S3483" t="s">
        <v>16514</v>
      </c>
      <c r="T3483">
        <v>0</v>
      </c>
      <c r="U3483" t="s">
        <v>16515</v>
      </c>
      <c r="V3483" t="s">
        <v>16516</v>
      </c>
      <c r="W3483">
        <v>1100</v>
      </c>
      <c r="X3483" t="s">
        <v>37</v>
      </c>
      <c r="Y3483" t="s">
        <v>56</v>
      </c>
      <c r="Z3483" t="s">
        <v>575</v>
      </c>
      <c r="AA3483">
        <v>2005</v>
      </c>
      <c r="AB3483">
        <v>239</v>
      </c>
      <c r="AC3483">
        <v>7.2</v>
      </c>
      <c r="AD3483">
        <v>2.35</v>
      </c>
      <c r="AE3483">
        <v>0</v>
      </c>
    </row>
    <row r="3484" spans="1:31" x14ac:dyDescent="0.45">
      <c r="A3484" t="s">
        <v>28</v>
      </c>
      <c r="B3484" t="s">
        <v>16517</v>
      </c>
      <c r="C3484" t="str">
        <f t="shared" si="108"/>
        <v>other</v>
      </c>
      <c r="D3484">
        <v>14</v>
      </c>
      <c r="E3484">
        <v>46</v>
      </c>
      <c r="F3484">
        <v>0</v>
      </c>
      <c r="G3484">
        <v>69</v>
      </c>
      <c r="H3484" t="s">
        <v>2662</v>
      </c>
      <c r="I3484">
        <v>13000</v>
      </c>
      <c r="J3484" s="1">
        <v>1530535</v>
      </c>
      <c r="L3484" s="1" t="e">
        <f>J3484/K3484</f>
        <v>#DIV/0!</v>
      </c>
      <c r="M3484" s="2" t="e">
        <f t="shared" si="109"/>
        <v>#DIV/0!</v>
      </c>
      <c r="N3484" t="s">
        <v>16518</v>
      </c>
      <c r="O3484" t="s">
        <v>537</v>
      </c>
      <c r="P3484" t="s">
        <v>16519</v>
      </c>
      <c r="Q3484">
        <v>1723</v>
      </c>
      <c r="R3484">
        <v>13448</v>
      </c>
      <c r="S3484" t="s">
        <v>16520</v>
      </c>
      <c r="T3484">
        <v>0</v>
      </c>
      <c r="U3484" t="s">
        <v>16521</v>
      </c>
      <c r="V3484" t="s">
        <v>16522</v>
      </c>
      <c r="W3484">
        <v>13</v>
      </c>
      <c r="X3484" t="s">
        <v>37</v>
      </c>
      <c r="Y3484" t="s">
        <v>38</v>
      </c>
      <c r="AA3484">
        <v>2000</v>
      </c>
      <c r="AB3484">
        <v>366</v>
      </c>
      <c r="AC3484">
        <v>7.5</v>
      </c>
      <c r="AD3484">
        <v>1.44</v>
      </c>
      <c r="AE3484">
        <v>0</v>
      </c>
    </row>
    <row r="3485" spans="1:31" x14ac:dyDescent="0.45">
      <c r="A3485" t="s">
        <v>28</v>
      </c>
      <c r="B3485" t="s">
        <v>16523</v>
      </c>
      <c r="C3485" t="str">
        <f t="shared" si="108"/>
        <v>other</v>
      </c>
      <c r="D3485">
        <v>137</v>
      </c>
      <c r="E3485">
        <v>89</v>
      </c>
      <c r="F3485">
        <v>14</v>
      </c>
      <c r="G3485">
        <v>270</v>
      </c>
      <c r="H3485" t="s">
        <v>16524</v>
      </c>
      <c r="I3485">
        <v>971</v>
      </c>
      <c r="J3485" s="1">
        <v>1523883</v>
      </c>
      <c r="K3485" s="1">
        <v>7000000</v>
      </c>
      <c r="L3485" s="1">
        <f>J3485/K3485</f>
        <v>0.21769757142857143</v>
      </c>
      <c r="M3485" s="2" t="str">
        <f t="shared" si="109"/>
        <v>other</v>
      </c>
      <c r="N3485" t="s">
        <v>5093</v>
      </c>
      <c r="O3485" t="s">
        <v>8216</v>
      </c>
      <c r="P3485" t="s">
        <v>16525</v>
      </c>
      <c r="Q3485">
        <v>13913</v>
      </c>
      <c r="R3485">
        <v>2517</v>
      </c>
      <c r="S3485" t="s">
        <v>16526</v>
      </c>
      <c r="T3485">
        <v>0</v>
      </c>
      <c r="U3485" t="s">
        <v>16527</v>
      </c>
      <c r="V3485" t="s">
        <v>16528</v>
      </c>
      <c r="W3485">
        <v>120</v>
      </c>
      <c r="X3485" t="s">
        <v>37</v>
      </c>
      <c r="Y3485" t="s">
        <v>38</v>
      </c>
      <c r="Z3485" t="s">
        <v>575</v>
      </c>
      <c r="AA3485">
        <v>2014</v>
      </c>
      <c r="AB3485">
        <v>479</v>
      </c>
      <c r="AC3485">
        <v>4</v>
      </c>
      <c r="AD3485">
        <v>1.85</v>
      </c>
      <c r="AE3485">
        <v>0</v>
      </c>
    </row>
    <row r="3486" spans="1:31" x14ac:dyDescent="0.45">
      <c r="A3486" t="s">
        <v>28</v>
      </c>
      <c r="B3486" t="s">
        <v>4156</v>
      </c>
      <c r="C3486" t="str">
        <f t="shared" si="108"/>
        <v>other</v>
      </c>
      <c r="D3486">
        <v>50</v>
      </c>
      <c r="E3486">
        <v>92</v>
      </c>
      <c r="F3486">
        <v>737</v>
      </c>
      <c r="G3486">
        <v>380</v>
      </c>
      <c r="H3486" t="s">
        <v>16529</v>
      </c>
      <c r="I3486">
        <v>718</v>
      </c>
      <c r="J3486" s="1">
        <v>1512815</v>
      </c>
      <c r="K3486" s="1">
        <v>7000000</v>
      </c>
      <c r="L3486" s="1">
        <f>J3486/K3486</f>
        <v>0.21611642857142857</v>
      </c>
      <c r="M3486" s="2" t="str">
        <f t="shared" si="109"/>
        <v>other</v>
      </c>
      <c r="N3486" t="s">
        <v>1661</v>
      </c>
      <c r="O3486" t="s">
        <v>3699</v>
      </c>
      <c r="P3486" t="s">
        <v>16530</v>
      </c>
      <c r="Q3486">
        <v>15088</v>
      </c>
      <c r="R3486">
        <v>2240</v>
      </c>
      <c r="S3486" t="s">
        <v>5496</v>
      </c>
      <c r="T3486">
        <v>3</v>
      </c>
      <c r="U3486" t="s">
        <v>16531</v>
      </c>
      <c r="V3486" t="s">
        <v>16532</v>
      </c>
      <c r="W3486">
        <v>105</v>
      </c>
      <c r="X3486" t="s">
        <v>37</v>
      </c>
      <c r="Y3486" t="s">
        <v>38</v>
      </c>
      <c r="Z3486" t="s">
        <v>575</v>
      </c>
      <c r="AA3486">
        <v>1996</v>
      </c>
      <c r="AB3486">
        <v>524</v>
      </c>
      <c r="AC3486">
        <v>6.8</v>
      </c>
      <c r="AD3486">
        <v>1.85</v>
      </c>
      <c r="AE3486">
        <v>0</v>
      </c>
    </row>
    <row r="3487" spans="1:31" x14ac:dyDescent="0.45">
      <c r="A3487" t="s">
        <v>28</v>
      </c>
      <c r="B3487" t="s">
        <v>12812</v>
      </c>
      <c r="C3487" t="str">
        <f t="shared" si="108"/>
        <v>other</v>
      </c>
      <c r="D3487">
        <v>261</v>
      </c>
      <c r="E3487">
        <v>109</v>
      </c>
      <c r="F3487">
        <v>0</v>
      </c>
      <c r="G3487">
        <v>597</v>
      </c>
      <c r="H3487" t="s">
        <v>16533</v>
      </c>
      <c r="I3487">
        <v>1000</v>
      </c>
      <c r="J3487" s="1">
        <v>1508689</v>
      </c>
      <c r="K3487" s="1">
        <v>7000000</v>
      </c>
      <c r="L3487" s="1">
        <f>J3487/K3487</f>
        <v>0.215527</v>
      </c>
      <c r="M3487" s="2" t="str">
        <f t="shared" si="109"/>
        <v>other</v>
      </c>
      <c r="N3487" t="s">
        <v>16534</v>
      </c>
      <c r="O3487" t="s">
        <v>14056</v>
      </c>
      <c r="P3487" t="s">
        <v>16535</v>
      </c>
      <c r="Q3487">
        <v>76267</v>
      </c>
      <c r="R3487">
        <v>3544</v>
      </c>
      <c r="S3487" t="s">
        <v>9153</v>
      </c>
      <c r="T3487">
        <v>0</v>
      </c>
      <c r="U3487" t="s">
        <v>16536</v>
      </c>
      <c r="V3487" t="s">
        <v>16537</v>
      </c>
      <c r="W3487">
        <v>687</v>
      </c>
      <c r="X3487" t="s">
        <v>37</v>
      </c>
      <c r="Y3487" t="s">
        <v>38</v>
      </c>
      <c r="Z3487" t="s">
        <v>575</v>
      </c>
      <c r="AA3487">
        <v>2005</v>
      </c>
      <c r="AB3487">
        <v>649</v>
      </c>
      <c r="AC3487">
        <v>6.9</v>
      </c>
      <c r="AD3487">
        <v>1.85</v>
      </c>
      <c r="AE3487">
        <v>0</v>
      </c>
    </row>
    <row r="3488" spans="1:31" x14ac:dyDescent="0.45">
      <c r="A3488" t="s">
        <v>28</v>
      </c>
      <c r="C3488" t="str">
        <f t="shared" si="108"/>
        <v>other</v>
      </c>
      <c r="D3488">
        <v>96</v>
      </c>
      <c r="E3488">
        <v>44</v>
      </c>
      <c r="G3488">
        <v>970</v>
      </c>
      <c r="H3488" t="s">
        <v>4589</v>
      </c>
      <c r="I3488">
        <v>4000</v>
      </c>
      <c r="J3488" s="1">
        <v>1506998</v>
      </c>
      <c r="K3488" s="1">
        <v>2300000</v>
      </c>
      <c r="L3488" s="1">
        <f>J3488/K3488</f>
        <v>0.65521652173913048</v>
      </c>
      <c r="M3488" s="2" t="str">
        <f t="shared" si="109"/>
        <v>other</v>
      </c>
      <c r="N3488" t="s">
        <v>3134</v>
      </c>
      <c r="O3488" t="s">
        <v>2467</v>
      </c>
      <c r="P3488" t="s">
        <v>16538</v>
      </c>
      <c r="Q3488">
        <v>101902</v>
      </c>
      <c r="R3488">
        <v>7970</v>
      </c>
      <c r="S3488" t="s">
        <v>16464</v>
      </c>
      <c r="T3488">
        <v>0</v>
      </c>
      <c r="U3488" t="s">
        <v>16539</v>
      </c>
      <c r="V3488" t="s">
        <v>16540</v>
      </c>
      <c r="W3488">
        <v>665</v>
      </c>
      <c r="X3488" t="s">
        <v>37</v>
      </c>
      <c r="Y3488" t="s">
        <v>38</v>
      </c>
      <c r="Z3488" t="s">
        <v>1116</v>
      </c>
      <c r="AB3488">
        <v>3000</v>
      </c>
      <c r="AC3488">
        <v>8.1999999999999993</v>
      </c>
      <c r="AD3488">
        <v>1.33</v>
      </c>
      <c r="AE3488">
        <v>0</v>
      </c>
    </row>
    <row r="3489" spans="1:31" x14ac:dyDescent="0.45">
      <c r="A3489" t="s">
        <v>28</v>
      </c>
      <c r="B3489" t="s">
        <v>13444</v>
      </c>
      <c r="C3489" t="str">
        <f t="shared" si="108"/>
        <v>other</v>
      </c>
      <c r="D3489">
        <v>180</v>
      </c>
      <c r="E3489">
        <v>103</v>
      </c>
      <c r="F3489">
        <v>44</v>
      </c>
      <c r="G3489">
        <v>190</v>
      </c>
      <c r="H3489" t="s">
        <v>16541</v>
      </c>
      <c r="I3489">
        <v>637</v>
      </c>
      <c r="J3489" s="1">
        <v>1500000</v>
      </c>
      <c r="K3489" s="1">
        <v>7000000</v>
      </c>
      <c r="L3489" s="1">
        <f>J3489/K3489</f>
        <v>0.21428571428571427</v>
      </c>
      <c r="M3489" s="2" t="str">
        <f t="shared" si="109"/>
        <v>other</v>
      </c>
      <c r="N3489" t="s">
        <v>9183</v>
      </c>
      <c r="O3489" t="s">
        <v>4898</v>
      </c>
      <c r="P3489" t="s">
        <v>16542</v>
      </c>
      <c r="Q3489">
        <v>56605</v>
      </c>
      <c r="R3489">
        <v>1342</v>
      </c>
      <c r="S3489" t="s">
        <v>7350</v>
      </c>
      <c r="T3489">
        <v>3</v>
      </c>
      <c r="U3489" t="s">
        <v>16543</v>
      </c>
      <c r="V3489" t="s">
        <v>16544</v>
      </c>
      <c r="W3489">
        <v>89</v>
      </c>
      <c r="X3489" t="s">
        <v>37</v>
      </c>
      <c r="Y3489" t="s">
        <v>38</v>
      </c>
      <c r="Z3489" t="s">
        <v>575</v>
      </c>
      <c r="AA3489">
        <v>2015</v>
      </c>
      <c r="AB3489">
        <v>256</v>
      </c>
      <c r="AC3489">
        <v>7.3</v>
      </c>
      <c r="AD3489">
        <v>2.35</v>
      </c>
      <c r="AE3489">
        <v>0</v>
      </c>
    </row>
    <row r="3490" spans="1:31" x14ac:dyDescent="0.45">
      <c r="A3490" t="s">
        <v>28</v>
      </c>
      <c r="B3490" t="s">
        <v>7474</v>
      </c>
      <c r="C3490" t="str">
        <f t="shared" si="108"/>
        <v>other</v>
      </c>
      <c r="D3490">
        <v>28</v>
      </c>
      <c r="E3490">
        <v>95</v>
      </c>
      <c r="F3490">
        <v>48</v>
      </c>
      <c r="G3490">
        <v>826</v>
      </c>
      <c r="H3490" t="s">
        <v>5959</v>
      </c>
      <c r="I3490">
        <v>1000</v>
      </c>
      <c r="J3490" s="1">
        <v>1487477</v>
      </c>
      <c r="K3490" s="1">
        <v>7000000</v>
      </c>
      <c r="L3490" s="1">
        <f>J3490/K3490</f>
        <v>0.21249671428571429</v>
      </c>
      <c r="M3490" s="2" t="str">
        <f t="shared" si="109"/>
        <v>other</v>
      </c>
      <c r="N3490" t="s">
        <v>2115</v>
      </c>
      <c r="O3490" t="s">
        <v>2109</v>
      </c>
      <c r="P3490" t="s">
        <v>16545</v>
      </c>
      <c r="Q3490">
        <v>4598</v>
      </c>
      <c r="R3490">
        <v>4837</v>
      </c>
      <c r="S3490" t="s">
        <v>6372</v>
      </c>
      <c r="T3490">
        <v>1</v>
      </c>
      <c r="U3490" t="s">
        <v>16546</v>
      </c>
      <c r="V3490" t="s">
        <v>16547</v>
      </c>
      <c r="W3490">
        <v>29</v>
      </c>
      <c r="X3490" t="s">
        <v>37</v>
      </c>
      <c r="Y3490" t="s">
        <v>38</v>
      </c>
      <c r="Z3490" t="s">
        <v>575</v>
      </c>
      <c r="AA3490">
        <v>1999</v>
      </c>
      <c r="AB3490">
        <v>865</v>
      </c>
      <c r="AC3490">
        <v>6.1</v>
      </c>
      <c r="AD3490">
        <v>2.35</v>
      </c>
      <c r="AE3490">
        <v>0</v>
      </c>
    </row>
    <row r="3491" spans="1:31" x14ac:dyDescent="0.45">
      <c r="A3491" t="s">
        <v>28</v>
      </c>
      <c r="B3491" t="s">
        <v>48</v>
      </c>
      <c r="C3491" t="str">
        <f t="shared" si="108"/>
        <v>other</v>
      </c>
      <c r="D3491">
        <v>750</v>
      </c>
      <c r="E3491">
        <v>143</v>
      </c>
      <c r="F3491">
        <v>0</v>
      </c>
      <c r="G3491">
        <v>393</v>
      </c>
      <c r="H3491" t="s">
        <v>235</v>
      </c>
      <c r="I3491">
        <v>883</v>
      </c>
      <c r="J3491" s="1">
        <v>1477002</v>
      </c>
      <c r="K3491" s="1">
        <v>200000000</v>
      </c>
      <c r="L3491" s="1">
        <f>J3491/K3491</f>
        <v>7.38501E-3</v>
      </c>
      <c r="M3491" s="2" t="str">
        <f t="shared" si="109"/>
        <v>other</v>
      </c>
      <c r="N3491" t="s">
        <v>50</v>
      </c>
      <c r="O3491" t="s">
        <v>236</v>
      </c>
      <c r="P3491" t="s">
        <v>237</v>
      </c>
      <c r="Q3491">
        <v>522048</v>
      </c>
      <c r="R3491">
        <v>2039</v>
      </c>
      <c r="S3491" t="s">
        <v>49</v>
      </c>
      <c r="T3491">
        <v>0</v>
      </c>
      <c r="U3491" t="s">
        <v>238</v>
      </c>
      <c r="V3491" t="s">
        <v>239</v>
      </c>
      <c r="W3491">
        <v>1498</v>
      </c>
      <c r="X3491" t="s">
        <v>37</v>
      </c>
      <c r="Y3491" t="s">
        <v>56</v>
      </c>
      <c r="Z3491" t="s">
        <v>39</v>
      </c>
      <c r="AA3491">
        <v>2012</v>
      </c>
      <c r="AB3491">
        <v>563</v>
      </c>
      <c r="AC3491">
        <v>7.8</v>
      </c>
      <c r="AD3491">
        <v>2.35</v>
      </c>
      <c r="AE3491">
        <v>0</v>
      </c>
    </row>
    <row r="3492" spans="1:31" x14ac:dyDescent="0.45">
      <c r="A3492" t="s">
        <v>737</v>
      </c>
      <c r="B3492" t="s">
        <v>12812</v>
      </c>
      <c r="C3492" t="str">
        <f t="shared" si="108"/>
        <v>other</v>
      </c>
      <c r="D3492">
        <v>202</v>
      </c>
      <c r="E3492">
        <v>105</v>
      </c>
      <c r="F3492">
        <v>0</v>
      </c>
      <c r="G3492">
        <v>303</v>
      </c>
      <c r="H3492" t="s">
        <v>16548</v>
      </c>
      <c r="I3492">
        <v>1000</v>
      </c>
      <c r="J3492" s="1">
        <v>1474508</v>
      </c>
      <c r="K3492" s="1">
        <v>7000000</v>
      </c>
      <c r="L3492" s="1">
        <f>J3492/K3492</f>
        <v>0.210644</v>
      </c>
      <c r="M3492" s="2" t="str">
        <f t="shared" si="109"/>
        <v>other</v>
      </c>
      <c r="N3492" t="s">
        <v>6393</v>
      </c>
      <c r="O3492" t="s">
        <v>14056</v>
      </c>
      <c r="P3492" t="s">
        <v>16549</v>
      </c>
      <c r="Q3492">
        <v>60709</v>
      </c>
      <c r="R3492">
        <v>2444</v>
      </c>
      <c r="S3492" t="s">
        <v>16550</v>
      </c>
      <c r="T3492">
        <v>0</v>
      </c>
      <c r="U3492" t="s">
        <v>16551</v>
      </c>
      <c r="V3492" t="s">
        <v>16552</v>
      </c>
      <c r="W3492">
        <v>922</v>
      </c>
      <c r="X3492" t="s">
        <v>37</v>
      </c>
      <c r="Y3492" t="s">
        <v>38</v>
      </c>
      <c r="Z3492" t="s">
        <v>575</v>
      </c>
      <c r="AA3492">
        <v>2003</v>
      </c>
      <c r="AB3492">
        <v>340</v>
      </c>
      <c r="AC3492">
        <v>6</v>
      </c>
      <c r="AD3492">
        <v>1.85</v>
      </c>
      <c r="AE3492">
        <v>0</v>
      </c>
    </row>
    <row r="3493" spans="1:31" x14ac:dyDescent="0.45">
      <c r="A3493" t="s">
        <v>28</v>
      </c>
      <c r="B3493" t="s">
        <v>16553</v>
      </c>
      <c r="C3493" t="str">
        <f t="shared" si="108"/>
        <v>other</v>
      </c>
      <c r="D3493">
        <v>8</v>
      </c>
      <c r="E3493">
        <v>79</v>
      </c>
      <c r="F3493">
        <v>0</v>
      </c>
      <c r="G3493">
        <v>23</v>
      </c>
      <c r="H3493" t="s">
        <v>16554</v>
      </c>
      <c r="I3493">
        <v>246</v>
      </c>
      <c r="J3493" s="1">
        <v>1445366</v>
      </c>
      <c r="K3493" s="1">
        <v>350000</v>
      </c>
      <c r="L3493" s="1">
        <f>J3493/K3493</f>
        <v>4.1296171428571427</v>
      </c>
      <c r="M3493" s="2" t="str">
        <f t="shared" si="109"/>
        <v>blockbuster</v>
      </c>
      <c r="N3493" t="s">
        <v>6393</v>
      </c>
      <c r="O3493" t="s">
        <v>16555</v>
      </c>
      <c r="P3493" t="s">
        <v>16556</v>
      </c>
      <c r="Q3493">
        <v>440</v>
      </c>
      <c r="R3493">
        <v>345</v>
      </c>
      <c r="S3493" t="s">
        <v>16557</v>
      </c>
      <c r="T3493">
        <v>0</v>
      </c>
      <c r="U3493" t="s">
        <v>16558</v>
      </c>
      <c r="V3493" t="s">
        <v>16559</v>
      </c>
      <c r="W3493">
        <v>21</v>
      </c>
      <c r="X3493" t="s">
        <v>37</v>
      </c>
      <c r="Y3493" t="s">
        <v>38</v>
      </c>
      <c r="Z3493" t="s">
        <v>90</v>
      </c>
      <c r="AA3493">
        <v>1978</v>
      </c>
      <c r="AB3493">
        <v>29</v>
      </c>
      <c r="AC3493">
        <v>4.0999999999999996</v>
      </c>
      <c r="AE3493">
        <v>0</v>
      </c>
    </row>
    <row r="3494" spans="1:31" x14ac:dyDescent="0.45">
      <c r="A3494" t="s">
        <v>28</v>
      </c>
      <c r="B3494" t="s">
        <v>7103</v>
      </c>
      <c r="C3494" t="str">
        <f t="shared" si="108"/>
        <v>other</v>
      </c>
      <c r="D3494">
        <v>341</v>
      </c>
      <c r="E3494">
        <v>106</v>
      </c>
      <c r="F3494">
        <v>1000</v>
      </c>
      <c r="G3494">
        <v>98</v>
      </c>
      <c r="H3494" t="s">
        <v>16560</v>
      </c>
      <c r="I3494">
        <v>816</v>
      </c>
      <c r="J3494" s="1">
        <v>1430185</v>
      </c>
      <c r="K3494" s="1">
        <v>7000000</v>
      </c>
      <c r="L3494" s="1">
        <f>J3494/K3494</f>
        <v>0.20431214285714286</v>
      </c>
      <c r="M3494" s="2" t="str">
        <f t="shared" si="109"/>
        <v>other</v>
      </c>
      <c r="N3494" t="s">
        <v>2517</v>
      </c>
      <c r="O3494" t="s">
        <v>159</v>
      </c>
      <c r="P3494" t="s">
        <v>16561</v>
      </c>
      <c r="Q3494">
        <v>102125</v>
      </c>
      <c r="R3494">
        <v>1120</v>
      </c>
      <c r="S3494" t="s">
        <v>16562</v>
      </c>
      <c r="T3494">
        <v>1</v>
      </c>
      <c r="U3494" t="s">
        <v>16563</v>
      </c>
      <c r="V3494" t="s">
        <v>16564</v>
      </c>
      <c r="W3494">
        <v>324</v>
      </c>
      <c r="X3494" t="s">
        <v>37</v>
      </c>
      <c r="Y3494" t="s">
        <v>38</v>
      </c>
      <c r="Z3494" t="s">
        <v>575</v>
      </c>
      <c r="AA3494">
        <v>2009</v>
      </c>
      <c r="AB3494">
        <v>105</v>
      </c>
      <c r="AC3494">
        <v>7</v>
      </c>
      <c r="AD3494">
        <v>1.85</v>
      </c>
      <c r="AE3494">
        <v>0</v>
      </c>
    </row>
    <row r="3495" spans="1:31" x14ac:dyDescent="0.45">
      <c r="A3495" t="s">
        <v>28</v>
      </c>
      <c r="B3495" t="s">
        <v>16565</v>
      </c>
      <c r="C3495" t="str">
        <f t="shared" si="108"/>
        <v>other</v>
      </c>
      <c r="D3495">
        <v>160</v>
      </c>
      <c r="E3495">
        <v>100</v>
      </c>
      <c r="F3495">
        <v>11</v>
      </c>
      <c r="G3495">
        <v>970</v>
      </c>
      <c r="H3495" t="s">
        <v>1679</v>
      </c>
      <c r="I3495">
        <v>13000</v>
      </c>
      <c r="J3495" s="1">
        <v>1429260</v>
      </c>
      <c r="K3495" s="1">
        <v>7500000</v>
      </c>
      <c r="L3495" s="1">
        <f>J3495/K3495</f>
        <v>0.19056799999999999</v>
      </c>
      <c r="M3495" s="2" t="str">
        <f t="shared" si="109"/>
        <v>other</v>
      </c>
      <c r="N3495" t="s">
        <v>8050</v>
      </c>
      <c r="O3495" t="s">
        <v>537</v>
      </c>
      <c r="P3495" t="s">
        <v>16566</v>
      </c>
      <c r="Q3495">
        <v>19147</v>
      </c>
      <c r="R3495">
        <v>19330</v>
      </c>
      <c r="S3495" t="s">
        <v>3823</v>
      </c>
      <c r="T3495">
        <v>1</v>
      </c>
      <c r="U3495" t="s">
        <v>16567</v>
      </c>
      <c r="V3495" t="s">
        <v>16568</v>
      </c>
      <c r="W3495">
        <v>97</v>
      </c>
      <c r="X3495" t="s">
        <v>37</v>
      </c>
      <c r="Y3495" t="s">
        <v>38</v>
      </c>
      <c r="Z3495" t="s">
        <v>39</v>
      </c>
      <c r="AA3495">
        <v>2009</v>
      </c>
      <c r="AB3495">
        <v>3000</v>
      </c>
      <c r="AC3495">
        <v>7.1</v>
      </c>
      <c r="AD3495">
        <v>2.35</v>
      </c>
      <c r="AE3495">
        <v>0</v>
      </c>
    </row>
    <row r="3496" spans="1:31" x14ac:dyDescent="0.45">
      <c r="A3496" t="s">
        <v>28</v>
      </c>
      <c r="B3496" t="s">
        <v>7054</v>
      </c>
      <c r="C3496" t="str">
        <f t="shared" si="108"/>
        <v>other</v>
      </c>
      <c r="D3496">
        <v>31</v>
      </c>
      <c r="E3496">
        <v>103</v>
      </c>
      <c r="F3496">
        <v>49</v>
      </c>
      <c r="G3496">
        <v>304</v>
      </c>
      <c r="H3496" t="s">
        <v>2283</v>
      </c>
      <c r="I3496">
        <v>687</v>
      </c>
      <c r="J3496" s="1">
        <v>1425993</v>
      </c>
      <c r="K3496" s="1">
        <v>7000000</v>
      </c>
      <c r="L3496" s="1">
        <f>J3496/K3496</f>
        <v>0.20371328571428571</v>
      </c>
      <c r="M3496" s="2" t="str">
        <f t="shared" si="109"/>
        <v>other</v>
      </c>
      <c r="N3496" t="s">
        <v>8935</v>
      </c>
      <c r="O3496" t="s">
        <v>6206</v>
      </c>
      <c r="P3496" t="s">
        <v>16569</v>
      </c>
      <c r="Q3496">
        <v>11668</v>
      </c>
      <c r="R3496">
        <v>1990</v>
      </c>
      <c r="S3496" t="s">
        <v>10090</v>
      </c>
      <c r="T3496">
        <v>0</v>
      </c>
      <c r="U3496" t="s">
        <v>16570</v>
      </c>
      <c r="V3496" t="s">
        <v>16571</v>
      </c>
      <c r="W3496">
        <v>79</v>
      </c>
      <c r="X3496" t="s">
        <v>37</v>
      </c>
      <c r="Y3496" t="s">
        <v>38</v>
      </c>
      <c r="Z3496" t="s">
        <v>575</v>
      </c>
      <c r="AA3496">
        <v>1989</v>
      </c>
      <c r="AB3496">
        <v>554</v>
      </c>
      <c r="AC3496">
        <v>6.2</v>
      </c>
      <c r="AD3496">
        <v>1.85</v>
      </c>
      <c r="AE3496">
        <v>0</v>
      </c>
    </row>
    <row r="3497" spans="1:31" x14ac:dyDescent="0.45">
      <c r="A3497" t="s">
        <v>28</v>
      </c>
      <c r="B3497" t="s">
        <v>12866</v>
      </c>
      <c r="C3497" t="str">
        <f t="shared" si="108"/>
        <v>other</v>
      </c>
      <c r="D3497">
        <v>71</v>
      </c>
      <c r="E3497">
        <v>116</v>
      </c>
      <c r="F3497">
        <v>107</v>
      </c>
      <c r="G3497">
        <v>658</v>
      </c>
      <c r="H3497" t="s">
        <v>4494</v>
      </c>
      <c r="I3497">
        <v>893</v>
      </c>
      <c r="J3497" s="1">
        <v>1420578</v>
      </c>
      <c r="K3497" s="1">
        <v>7000000</v>
      </c>
      <c r="L3497" s="1">
        <f>J3497/K3497</f>
        <v>0.20293971428571428</v>
      </c>
      <c r="M3497" s="2" t="str">
        <f t="shared" si="109"/>
        <v>other</v>
      </c>
      <c r="N3497" t="s">
        <v>6189</v>
      </c>
      <c r="O3497" t="s">
        <v>3480</v>
      </c>
      <c r="P3497" t="s">
        <v>16572</v>
      </c>
      <c r="Q3497">
        <v>11191</v>
      </c>
      <c r="R3497">
        <v>3110</v>
      </c>
      <c r="S3497" t="s">
        <v>16573</v>
      </c>
      <c r="T3497">
        <v>1</v>
      </c>
      <c r="U3497" t="s">
        <v>16574</v>
      </c>
      <c r="V3497" t="s">
        <v>16575</v>
      </c>
      <c r="W3497">
        <v>37</v>
      </c>
      <c r="X3497" t="s">
        <v>37</v>
      </c>
      <c r="Y3497" t="s">
        <v>38</v>
      </c>
      <c r="Z3497" t="s">
        <v>39</v>
      </c>
      <c r="AA3497">
        <v>2014</v>
      </c>
      <c r="AB3497">
        <v>664</v>
      </c>
      <c r="AC3497">
        <v>6.9</v>
      </c>
      <c r="AE3497">
        <v>0</v>
      </c>
    </row>
    <row r="3498" spans="1:31" x14ac:dyDescent="0.45">
      <c r="A3498" t="s">
        <v>28</v>
      </c>
      <c r="B3498" t="s">
        <v>16576</v>
      </c>
      <c r="C3498" t="str">
        <f t="shared" si="108"/>
        <v>other</v>
      </c>
      <c r="D3498">
        <v>281</v>
      </c>
      <c r="E3498">
        <v>99</v>
      </c>
      <c r="F3498">
        <v>192</v>
      </c>
      <c r="G3498">
        <v>292</v>
      </c>
      <c r="H3498" t="s">
        <v>16577</v>
      </c>
      <c r="I3498">
        <v>14000</v>
      </c>
      <c r="J3498" s="1">
        <v>1400000</v>
      </c>
      <c r="K3498" s="1">
        <v>7000000</v>
      </c>
      <c r="L3498" s="1">
        <f>J3498/K3498</f>
        <v>0.2</v>
      </c>
      <c r="M3498" s="2" t="str">
        <f t="shared" si="109"/>
        <v>other</v>
      </c>
      <c r="N3498" t="s">
        <v>209</v>
      </c>
      <c r="O3498" t="s">
        <v>426</v>
      </c>
      <c r="P3498" t="s">
        <v>16578</v>
      </c>
      <c r="Q3498">
        <v>83182</v>
      </c>
      <c r="R3498">
        <v>14816</v>
      </c>
      <c r="S3498" t="s">
        <v>16054</v>
      </c>
      <c r="T3498">
        <v>2</v>
      </c>
      <c r="U3498" t="s">
        <v>16579</v>
      </c>
      <c r="V3498" t="s">
        <v>16580</v>
      </c>
      <c r="W3498">
        <v>247</v>
      </c>
      <c r="X3498" t="s">
        <v>37</v>
      </c>
      <c r="Y3498" t="s">
        <v>38</v>
      </c>
      <c r="Z3498" t="s">
        <v>575</v>
      </c>
      <c r="AA3498">
        <v>2009</v>
      </c>
      <c r="AB3498">
        <v>343</v>
      </c>
      <c r="AC3498">
        <v>7.6</v>
      </c>
      <c r="AD3498">
        <v>2.35</v>
      </c>
      <c r="AE3498">
        <v>0</v>
      </c>
    </row>
    <row r="3499" spans="1:31" x14ac:dyDescent="0.45">
      <c r="A3499" t="s">
        <v>28</v>
      </c>
      <c r="B3499" t="s">
        <v>477</v>
      </c>
      <c r="C3499" t="str">
        <f t="shared" si="108"/>
        <v>other</v>
      </c>
      <c r="D3499">
        <v>114</v>
      </c>
      <c r="E3499">
        <v>164</v>
      </c>
      <c r="F3499">
        <v>17000</v>
      </c>
      <c r="G3499">
        <v>159</v>
      </c>
      <c r="H3499" t="s">
        <v>16581</v>
      </c>
      <c r="I3499">
        <v>883</v>
      </c>
      <c r="J3499" s="1">
        <v>1391770</v>
      </c>
      <c r="K3499" s="1">
        <v>7000000</v>
      </c>
      <c r="L3499" s="1">
        <f>J3499/K3499</f>
        <v>0.1988242857142857</v>
      </c>
      <c r="M3499" s="2" t="str">
        <f t="shared" si="109"/>
        <v>other</v>
      </c>
      <c r="N3499" t="s">
        <v>3399</v>
      </c>
      <c r="O3499" t="s">
        <v>7164</v>
      </c>
      <c r="P3499" t="s">
        <v>16582</v>
      </c>
      <c r="Q3499">
        <v>39680</v>
      </c>
      <c r="R3499">
        <v>1934</v>
      </c>
      <c r="S3499" t="s">
        <v>7969</v>
      </c>
      <c r="T3499">
        <v>0</v>
      </c>
      <c r="U3499" t="s">
        <v>16583</v>
      </c>
      <c r="V3499" t="s">
        <v>16584</v>
      </c>
      <c r="W3499">
        <v>308</v>
      </c>
      <c r="X3499" t="s">
        <v>37</v>
      </c>
      <c r="Y3499" t="s">
        <v>38</v>
      </c>
      <c r="Z3499" t="s">
        <v>575</v>
      </c>
      <c r="AA3499">
        <v>1988</v>
      </c>
      <c r="AB3499">
        <v>618</v>
      </c>
      <c r="AC3499">
        <v>7.6</v>
      </c>
      <c r="AD3499">
        <v>1.85</v>
      </c>
      <c r="AE3499">
        <v>0</v>
      </c>
    </row>
    <row r="3500" spans="1:31" x14ac:dyDescent="0.45">
      <c r="A3500" t="s">
        <v>28</v>
      </c>
      <c r="B3500" t="s">
        <v>16192</v>
      </c>
      <c r="C3500" t="str">
        <f t="shared" si="108"/>
        <v>other</v>
      </c>
      <c r="D3500">
        <v>72</v>
      </c>
      <c r="E3500">
        <v>96</v>
      </c>
      <c r="F3500">
        <v>30</v>
      </c>
      <c r="G3500">
        <v>407</v>
      </c>
      <c r="H3500" t="s">
        <v>16585</v>
      </c>
      <c r="I3500">
        <v>761</v>
      </c>
      <c r="J3500" s="1">
        <v>1357042</v>
      </c>
      <c r="K3500" s="1">
        <v>7000000</v>
      </c>
      <c r="L3500" s="1">
        <f>J3500/K3500</f>
        <v>0.19386314285714284</v>
      </c>
      <c r="M3500" s="2" t="str">
        <f t="shared" si="109"/>
        <v>other</v>
      </c>
      <c r="N3500" t="s">
        <v>1405</v>
      </c>
      <c r="O3500" t="s">
        <v>16586</v>
      </c>
      <c r="P3500" t="s">
        <v>16587</v>
      </c>
      <c r="Q3500">
        <v>7736</v>
      </c>
      <c r="R3500">
        <v>2018</v>
      </c>
      <c r="S3500" t="s">
        <v>10010</v>
      </c>
      <c r="T3500">
        <v>3</v>
      </c>
      <c r="U3500" t="s">
        <v>16588</v>
      </c>
      <c r="V3500" t="s">
        <v>16589</v>
      </c>
      <c r="W3500">
        <v>100</v>
      </c>
      <c r="X3500" t="s">
        <v>37</v>
      </c>
      <c r="Y3500" t="s">
        <v>38</v>
      </c>
      <c r="Z3500" t="s">
        <v>575</v>
      </c>
      <c r="AA3500">
        <v>1999</v>
      </c>
      <c r="AB3500">
        <v>412</v>
      </c>
      <c r="AC3500">
        <v>6.4</v>
      </c>
      <c r="AD3500">
        <v>1.85</v>
      </c>
      <c r="AE3500">
        <v>0</v>
      </c>
    </row>
    <row r="3501" spans="1:31" x14ac:dyDescent="0.45">
      <c r="A3501" t="s">
        <v>28</v>
      </c>
      <c r="B3501" t="s">
        <v>15457</v>
      </c>
      <c r="C3501" t="str">
        <f t="shared" si="108"/>
        <v>other</v>
      </c>
      <c r="D3501">
        <v>119</v>
      </c>
      <c r="E3501">
        <v>122</v>
      </c>
      <c r="F3501">
        <v>98</v>
      </c>
      <c r="G3501">
        <v>397</v>
      </c>
      <c r="H3501" t="s">
        <v>3827</v>
      </c>
      <c r="I3501">
        <v>729</v>
      </c>
      <c r="J3501" s="1">
        <v>1346503</v>
      </c>
      <c r="K3501" s="1">
        <v>7000000</v>
      </c>
      <c r="L3501" s="1">
        <f>J3501/K3501</f>
        <v>0.19235757142857143</v>
      </c>
      <c r="M3501" s="2" t="str">
        <f t="shared" si="109"/>
        <v>other</v>
      </c>
      <c r="N3501" t="s">
        <v>3454</v>
      </c>
      <c r="O3501" t="s">
        <v>3507</v>
      </c>
      <c r="P3501" t="s">
        <v>16590</v>
      </c>
      <c r="Q3501">
        <v>17436</v>
      </c>
      <c r="R3501">
        <v>2321</v>
      </c>
      <c r="S3501" t="s">
        <v>16591</v>
      </c>
      <c r="T3501">
        <v>1</v>
      </c>
      <c r="U3501" t="s">
        <v>16592</v>
      </c>
      <c r="V3501" t="s">
        <v>16593</v>
      </c>
      <c r="W3501">
        <v>276</v>
      </c>
      <c r="X3501" t="s">
        <v>37</v>
      </c>
      <c r="Y3501" t="s">
        <v>56</v>
      </c>
      <c r="Z3501" t="s">
        <v>39</v>
      </c>
      <c r="AA3501">
        <v>2004</v>
      </c>
      <c r="AB3501">
        <v>579</v>
      </c>
      <c r="AC3501">
        <v>6.2</v>
      </c>
      <c r="AD3501">
        <v>2.35</v>
      </c>
      <c r="AE3501">
        <v>0</v>
      </c>
    </row>
    <row r="3502" spans="1:31" x14ac:dyDescent="0.45">
      <c r="A3502" t="s">
        <v>28</v>
      </c>
      <c r="B3502" t="s">
        <v>1188</v>
      </c>
      <c r="C3502" t="str">
        <f t="shared" si="108"/>
        <v>other</v>
      </c>
      <c r="D3502">
        <v>74</v>
      </c>
      <c r="E3502">
        <v>94</v>
      </c>
      <c r="F3502">
        <v>176</v>
      </c>
      <c r="G3502">
        <v>46</v>
      </c>
      <c r="H3502" t="s">
        <v>15790</v>
      </c>
      <c r="I3502">
        <v>116</v>
      </c>
      <c r="J3502" s="1">
        <v>1340891</v>
      </c>
      <c r="K3502" s="1">
        <v>6000000</v>
      </c>
      <c r="L3502" s="1">
        <f>J3502/K3502</f>
        <v>0.22348183333333332</v>
      </c>
      <c r="M3502" s="2" t="str">
        <f t="shared" si="109"/>
        <v>other</v>
      </c>
      <c r="N3502" t="s">
        <v>16594</v>
      </c>
      <c r="O3502" t="s">
        <v>16595</v>
      </c>
      <c r="P3502" t="s">
        <v>16596</v>
      </c>
      <c r="Q3502">
        <v>23486</v>
      </c>
      <c r="R3502">
        <v>312</v>
      </c>
      <c r="S3502" t="s">
        <v>16597</v>
      </c>
      <c r="T3502">
        <v>1</v>
      </c>
      <c r="U3502" t="s">
        <v>16598</v>
      </c>
      <c r="V3502" t="s">
        <v>16599</v>
      </c>
      <c r="W3502">
        <v>249</v>
      </c>
      <c r="X3502" t="s">
        <v>2211</v>
      </c>
      <c r="Y3502" t="s">
        <v>365</v>
      </c>
      <c r="Z3502" t="s">
        <v>90</v>
      </c>
      <c r="AA3502">
        <v>2002</v>
      </c>
      <c r="AB3502">
        <v>93</v>
      </c>
      <c r="AC3502">
        <v>7.5</v>
      </c>
      <c r="AD3502">
        <v>2.35</v>
      </c>
      <c r="AE3502">
        <v>0</v>
      </c>
    </row>
    <row r="3503" spans="1:31" x14ac:dyDescent="0.45">
      <c r="A3503" t="s">
        <v>28</v>
      </c>
      <c r="B3503" t="s">
        <v>9763</v>
      </c>
      <c r="C3503" t="str">
        <f t="shared" si="108"/>
        <v>other</v>
      </c>
      <c r="D3503">
        <v>25</v>
      </c>
      <c r="E3503">
        <v>93</v>
      </c>
      <c r="F3503">
        <v>70</v>
      </c>
      <c r="G3503">
        <v>442</v>
      </c>
      <c r="H3503" t="s">
        <v>5217</v>
      </c>
      <c r="I3503">
        <v>692</v>
      </c>
      <c r="J3503" s="1">
        <v>1339152</v>
      </c>
      <c r="K3503" s="1">
        <v>7000000</v>
      </c>
      <c r="L3503" s="1">
        <f>J3503/K3503</f>
        <v>0.19130742857142857</v>
      </c>
      <c r="M3503" s="2" t="str">
        <f t="shared" si="109"/>
        <v>other</v>
      </c>
      <c r="N3503" t="s">
        <v>3903</v>
      </c>
      <c r="O3503" t="s">
        <v>1645</v>
      </c>
      <c r="P3503" t="s">
        <v>16600</v>
      </c>
      <c r="Q3503">
        <v>13815</v>
      </c>
      <c r="R3503">
        <v>3128</v>
      </c>
      <c r="S3503" t="s">
        <v>16601</v>
      </c>
      <c r="T3503">
        <v>0</v>
      </c>
      <c r="U3503" t="s">
        <v>16602</v>
      </c>
      <c r="V3503" t="s">
        <v>16603</v>
      </c>
      <c r="W3503">
        <v>46</v>
      </c>
      <c r="X3503" t="s">
        <v>37</v>
      </c>
      <c r="Y3503" t="s">
        <v>38</v>
      </c>
      <c r="Z3503" t="s">
        <v>39</v>
      </c>
      <c r="AA3503">
        <v>2007</v>
      </c>
      <c r="AB3503">
        <v>585</v>
      </c>
      <c r="AC3503">
        <v>2</v>
      </c>
      <c r="AD3503">
        <v>1.85</v>
      </c>
      <c r="AE3503">
        <v>0</v>
      </c>
    </row>
    <row r="3504" spans="1:31" x14ac:dyDescent="0.45">
      <c r="A3504" t="s">
        <v>28</v>
      </c>
      <c r="B3504" t="s">
        <v>16604</v>
      </c>
      <c r="C3504" t="str">
        <f t="shared" si="108"/>
        <v>other</v>
      </c>
      <c r="D3504">
        <v>39</v>
      </c>
      <c r="E3504">
        <v>96</v>
      </c>
      <c r="F3504">
        <v>6</v>
      </c>
      <c r="G3504">
        <v>38</v>
      </c>
      <c r="H3504" t="s">
        <v>2226</v>
      </c>
      <c r="I3504">
        <v>206</v>
      </c>
      <c r="J3504" s="1">
        <v>1330827</v>
      </c>
      <c r="K3504" s="1">
        <v>7000000</v>
      </c>
      <c r="L3504" s="1">
        <f>J3504/K3504</f>
        <v>0.19011814285714285</v>
      </c>
      <c r="M3504" s="2" t="str">
        <f t="shared" si="109"/>
        <v>other</v>
      </c>
      <c r="N3504" t="s">
        <v>16605</v>
      </c>
      <c r="O3504" t="s">
        <v>16606</v>
      </c>
      <c r="P3504" t="s">
        <v>16607</v>
      </c>
      <c r="Q3504">
        <v>8391</v>
      </c>
      <c r="R3504">
        <v>493</v>
      </c>
      <c r="S3504" t="s">
        <v>16608</v>
      </c>
      <c r="T3504">
        <v>0</v>
      </c>
      <c r="U3504" t="s">
        <v>16609</v>
      </c>
      <c r="V3504" t="s">
        <v>16610</v>
      </c>
      <c r="W3504">
        <v>75</v>
      </c>
      <c r="X3504" t="s">
        <v>37</v>
      </c>
      <c r="Y3504" t="s">
        <v>56</v>
      </c>
      <c r="Z3504" t="s">
        <v>575</v>
      </c>
      <c r="AA3504">
        <v>1992</v>
      </c>
      <c r="AB3504">
        <v>192</v>
      </c>
      <c r="AC3504">
        <v>6.2</v>
      </c>
      <c r="AD3504">
        <v>1.85</v>
      </c>
      <c r="AE3504">
        <v>0</v>
      </c>
    </row>
    <row r="3505" spans="1:31" x14ac:dyDescent="0.45">
      <c r="A3505" t="s">
        <v>28</v>
      </c>
      <c r="C3505" t="str">
        <f t="shared" si="108"/>
        <v>other</v>
      </c>
      <c r="D3505">
        <v>27</v>
      </c>
      <c r="E3505">
        <v>60</v>
      </c>
      <c r="G3505">
        <v>346</v>
      </c>
      <c r="H3505" t="s">
        <v>4211</v>
      </c>
      <c r="I3505">
        <v>787</v>
      </c>
      <c r="J3505" s="1">
        <v>1325073</v>
      </c>
      <c r="L3505" s="1" t="e">
        <f>J3505/K3505</f>
        <v>#DIV/0!</v>
      </c>
      <c r="M3505" s="2" t="e">
        <f t="shared" si="109"/>
        <v>#DIV/0!</v>
      </c>
      <c r="N3505" t="s">
        <v>454</v>
      </c>
      <c r="O3505" t="s">
        <v>11791</v>
      </c>
      <c r="P3505" t="s">
        <v>16611</v>
      </c>
      <c r="Q3505">
        <v>42402</v>
      </c>
      <c r="R3505">
        <v>2352</v>
      </c>
      <c r="S3505" t="s">
        <v>1278</v>
      </c>
      <c r="T3505">
        <v>1</v>
      </c>
      <c r="U3505" t="s">
        <v>16612</v>
      </c>
      <c r="V3505" t="s">
        <v>16613</v>
      </c>
      <c r="W3505">
        <v>83</v>
      </c>
      <c r="X3505" t="s">
        <v>37</v>
      </c>
      <c r="Y3505" t="s">
        <v>38</v>
      </c>
      <c r="AB3505">
        <v>485</v>
      </c>
      <c r="AC3505">
        <v>7.7</v>
      </c>
      <c r="AD3505">
        <v>16</v>
      </c>
      <c r="AE3505">
        <v>0</v>
      </c>
    </row>
    <row r="3506" spans="1:31" x14ac:dyDescent="0.45">
      <c r="A3506" t="s">
        <v>28</v>
      </c>
      <c r="B3506" t="s">
        <v>16614</v>
      </c>
      <c r="C3506" t="str">
        <f t="shared" si="108"/>
        <v>other</v>
      </c>
      <c r="D3506">
        <v>27</v>
      </c>
      <c r="E3506">
        <v>113</v>
      </c>
      <c r="F3506">
        <v>7</v>
      </c>
      <c r="G3506">
        <v>35</v>
      </c>
      <c r="H3506" t="s">
        <v>16615</v>
      </c>
      <c r="I3506">
        <v>11000</v>
      </c>
      <c r="J3506" s="1">
        <v>1316074</v>
      </c>
      <c r="K3506" s="1">
        <v>7000000</v>
      </c>
      <c r="L3506" s="1">
        <f>J3506/K3506</f>
        <v>0.18801057142857142</v>
      </c>
      <c r="M3506" s="2" t="str">
        <f t="shared" si="109"/>
        <v>other</v>
      </c>
      <c r="N3506" t="s">
        <v>11059</v>
      </c>
      <c r="O3506" t="s">
        <v>252</v>
      </c>
      <c r="P3506" t="s">
        <v>16616</v>
      </c>
      <c r="Q3506">
        <v>3203</v>
      </c>
      <c r="R3506">
        <v>11116</v>
      </c>
      <c r="S3506" t="s">
        <v>16617</v>
      </c>
      <c r="T3506">
        <v>2</v>
      </c>
      <c r="U3506" t="s">
        <v>16618</v>
      </c>
      <c r="V3506" t="s">
        <v>16619</v>
      </c>
      <c r="W3506">
        <v>85</v>
      </c>
      <c r="X3506" t="s">
        <v>37</v>
      </c>
      <c r="Y3506" t="s">
        <v>38</v>
      </c>
      <c r="Z3506" t="s">
        <v>90</v>
      </c>
      <c r="AA3506">
        <v>2001</v>
      </c>
      <c r="AB3506">
        <v>43</v>
      </c>
      <c r="AC3506">
        <v>6.5</v>
      </c>
      <c r="AD3506">
        <v>1.85</v>
      </c>
      <c r="AE3506">
        <v>0</v>
      </c>
    </row>
    <row r="3507" spans="1:31" x14ac:dyDescent="0.45">
      <c r="A3507" t="s">
        <v>28</v>
      </c>
      <c r="C3507" t="str">
        <f t="shared" si="108"/>
        <v>other</v>
      </c>
      <c r="D3507">
        <v>11</v>
      </c>
      <c r="E3507">
        <v>60</v>
      </c>
      <c r="G3507">
        <v>652</v>
      </c>
      <c r="H3507" t="s">
        <v>4545</v>
      </c>
      <c r="I3507">
        <v>10000</v>
      </c>
      <c r="J3507" s="1">
        <v>1310270</v>
      </c>
      <c r="L3507" s="1" t="e">
        <f>J3507/K3507</f>
        <v>#DIV/0!</v>
      </c>
      <c r="M3507" s="2" t="e">
        <f t="shared" si="109"/>
        <v>#DIV/0!</v>
      </c>
      <c r="N3507" t="s">
        <v>1042</v>
      </c>
      <c r="O3507" t="s">
        <v>13376</v>
      </c>
      <c r="P3507" t="s">
        <v>16620</v>
      </c>
      <c r="Q3507">
        <v>25329</v>
      </c>
      <c r="R3507">
        <v>12051</v>
      </c>
      <c r="S3507" t="s">
        <v>8259</v>
      </c>
      <c r="T3507">
        <v>1</v>
      </c>
      <c r="U3507" t="s">
        <v>16621</v>
      </c>
      <c r="V3507" t="s">
        <v>16622</v>
      </c>
      <c r="W3507">
        <v>160</v>
      </c>
      <c r="X3507" t="s">
        <v>37</v>
      </c>
      <c r="Y3507" t="s">
        <v>38</v>
      </c>
      <c r="Z3507" t="s">
        <v>1116</v>
      </c>
      <c r="AB3507">
        <v>794</v>
      </c>
      <c r="AC3507">
        <v>7.4</v>
      </c>
      <c r="AD3507">
        <v>1.33</v>
      </c>
      <c r="AE3507">
        <v>0</v>
      </c>
    </row>
    <row r="3508" spans="1:31" x14ac:dyDescent="0.45">
      <c r="A3508" t="s">
        <v>28</v>
      </c>
      <c r="B3508" t="s">
        <v>15575</v>
      </c>
      <c r="C3508" t="str">
        <f t="shared" si="108"/>
        <v>other</v>
      </c>
      <c r="D3508">
        <v>29</v>
      </c>
      <c r="E3508">
        <v>192</v>
      </c>
      <c r="F3508">
        <v>147</v>
      </c>
      <c r="G3508">
        <v>397</v>
      </c>
      <c r="H3508" t="s">
        <v>14698</v>
      </c>
      <c r="I3508">
        <v>8000</v>
      </c>
      <c r="J3508" s="1">
        <v>1309849</v>
      </c>
      <c r="K3508" s="1">
        <v>7000000</v>
      </c>
      <c r="L3508" s="1">
        <f>J3508/K3508</f>
        <v>0.18712128571428571</v>
      </c>
      <c r="M3508" s="2" t="str">
        <f t="shared" si="109"/>
        <v>other</v>
      </c>
      <c r="N3508" t="s">
        <v>2840</v>
      </c>
      <c r="O3508" t="s">
        <v>14696</v>
      </c>
      <c r="P3508" t="s">
        <v>16623</v>
      </c>
      <c r="Q3508">
        <v>34449</v>
      </c>
      <c r="R3508">
        <v>9984</v>
      </c>
      <c r="S3508" t="s">
        <v>16591</v>
      </c>
      <c r="T3508">
        <v>0</v>
      </c>
      <c r="U3508" t="s">
        <v>16624</v>
      </c>
      <c r="V3508" t="s">
        <v>16625</v>
      </c>
      <c r="W3508">
        <v>119</v>
      </c>
      <c r="X3508" t="s">
        <v>5601</v>
      </c>
      <c r="Y3508" t="s">
        <v>5602</v>
      </c>
      <c r="AA3508">
        <v>2004</v>
      </c>
      <c r="AB3508">
        <v>860</v>
      </c>
      <c r="AC3508">
        <v>7.9</v>
      </c>
      <c r="AD3508">
        <v>2.35</v>
      </c>
      <c r="AE3508">
        <v>0</v>
      </c>
    </row>
    <row r="3509" spans="1:31" x14ac:dyDescent="0.45">
      <c r="A3509" t="s">
        <v>28</v>
      </c>
      <c r="B3509" t="s">
        <v>1912</v>
      </c>
      <c r="C3509" t="str">
        <f t="shared" si="108"/>
        <v>other</v>
      </c>
      <c r="D3509">
        <v>158</v>
      </c>
      <c r="E3509">
        <v>99</v>
      </c>
      <c r="F3509">
        <v>342</v>
      </c>
      <c r="G3509">
        <v>501</v>
      </c>
      <c r="H3509" t="s">
        <v>16626</v>
      </c>
      <c r="I3509">
        <v>1000</v>
      </c>
      <c r="J3509" s="1">
        <v>1304837</v>
      </c>
      <c r="K3509" s="1">
        <v>7000000</v>
      </c>
      <c r="L3509" s="1">
        <f>J3509/K3509</f>
        <v>0.18640528571428572</v>
      </c>
      <c r="M3509" s="2" t="str">
        <f t="shared" si="109"/>
        <v>other</v>
      </c>
      <c r="N3509" t="s">
        <v>3784</v>
      </c>
      <c r="O3509" t="s">
        <v>771</v>
      </c>
      <c r="P3509" t="s">
        <v>16627</v>
      </c>
      <c r="Q3509">
        <v>18561</v>
      </c>
      <c r="R3509">
        <v>2158</v>
      </c>
      <c r="S3509" t="s">
        <v>2721</v>
      </c>
      <c r="T3509">
        <v>0</v>
      </c>
      <c r="U3509" t="s">
        <v>16628</v>
      </c>
      <c r="V3509" t="s">
        <v>16629</v>
      </c>
      <c r="W3509">
        <v>119</v>
      </c>
      <c r="X3509" t="s">
        <v>37</v>
      </c>
      <c r="Y3509" t="s">
        <v>38</v>
      </c>
      <c r="Z3509" t="s">
        <v>575</v>
      </c>
      <c r="AA3509">
        <v>2008</v>
      </c>
      <c r="AB3509">
        <v>518</v>
      </c>
      <c r="AC3509">
        <v>6.8</v>
      </c>
      <c r="AD3509">
        <v>2.35</v>
      </c>
      <c r="AE3509">
        <v>0</v>
      </c>
    </row>
    <row r="3510" spans="1:31" x14ac:dyDescent="0.45">
      <c r="A3510" t="s">
        <v>28</v>
      </c>
      <c r="B3510" t="s">
        <v>15166</v>
      </c>
      <c r="C3510" t="str">
        <f t="shared" si="108"/>
        <v>other</v>
      </c>
      <c r="D3510">
        <v>223</v>
      </c>
      <c r="E3510">
        <v>91</v>
      </c>
      <c r="F3510">
        <v>157</v>
      </c>
      <c r="G3510">
        <v>224</v>
      </c>
      <c r="H3510" t="s">
        <v>6810</v>
      </c>
      <c r="I3510">
        <v>490</v>
      </c>
      <c r="J3510" s="1">
        <v>1294640</v>
      </c>
      <c r="K3510" s="1">
        <v>7000000</v>
      </c>
      <c r="L3510" s="1">
        <f>J3510/K3510</f>
        <v>0.18494857142857143</v>
      </c>
      <c r="M3510" s="2" t="str">
        <f t="shared" si="109"/>
        <v>other</v>
      </c>
      <c r="N3510" t="s">
        <v>1405</v>
      </c>
      <c r="O3510" t="s">
        <v>3674</v>
      </c>
      <c r="P3510" t="s">
        <v>16630</v>
      </c>
      <c r="Q3510">
        <v>29967</v>
      </c>
      <c r="R3510">
        <v>1136</v>
      </c>
      <c r="S3510" t="s">
        <v>16631</v>
      </c>
      <c r="T3510">
        <v>2</v>
      </c>
      <c r="U3510" t="s">
        <v>16632</v>
      </c>
      <c r="V3510" t="s">
        <v>16633</v>
      </c>
      <c r="W3510">
        <v>126</v>
      </c>
      <c r="X3510" t="s">
        <v>37</v>
      </c>
      <c r="Y3510" t="s">
        <v>38</v>
      </c>
      <c r="Z3510" t="s">
        <v>575</v>
      </c>
      <c r="AA3510">
        <v>2010</v>
      </c>
      <c r="AB3510">
        <v>259</v>
      </c>
      <c r="AC3510">
        <v>6.3</v>
      </c>
      <c r="AD3510">
        <v>1.85</v>
      </c>
      <c r="AE3510">
        <v>0</v>
      </c>
    </row>
    <row r="3511" spans="1:31" x14ac:dyDescent="0.45">
      <c r="A3511" t="s">
        <v>28</v>
      </c>
      <c r="B3511" t="s">
        <v>16634</v>
      </c>
      <c r="C3511" t="str">
        <f t="shared" si="108"/>
        <v>other</v>
      </c>
      <c r="D3511">
        <v>25</v>
      </c>
      <c r="E3511">
        <v>100</v>
      </c>
      <c r="F3511">
        <v>0</v>
      </c>
      <c r="G3511">
        <v>359</v>
      </c>
      <c r="H3511" t="s">
        <v>16635</v>
      </c>
      <c r="I3511">
        <v>655</v>
      </c>
      <c r="J3511" s="1">
        <v>1293295</v>
      </c>
      <c r="K3511" s="1">
        <v>7000000</v>
      </c>
      <c r="L3511" s="1">
        <f>J3511/K3511</f>
        <v>0.18475642857142857</v>
      </c>
      <c r="M3511" s="2" t="str">
        <f t="shared" si="109"/>
        <v>other</v>
      </c>
      <c r="N3511" t="s">
        <v>7134</v>
      </c>
      <c r="O3511" t="s">
        <v>2273</v>
      </c>
      <c r="P3511" t="s">
        <v>16636</v>
      </c>
      <c r="Q3511">
        <v>781</v>
      </c>
      <c r="R3511">
        <v>1906</v>
      </c>
      <c r="S3511" t="s">
        <v>12379</v>
      </c>
      <c r="T3511">
        <v>0</v>
      </c>
      <c r="U3511" t="s">
        <v>16637</v>
      </c>
      <c r="V3511" t="s">
        <v>16638</v>
      </c>
      <c r="W3511">
        <v>20</v>
      </c>
      <c r="X3511" t="s">
        <v>37</v>
      </c>
      <c r="Y3511" t="s">
        <v>38</v>
      </c>
      <c r="Z3511" t="s">
        <v>90</v>
      </c>
      <c r="AA3511">
        <v>1999</v>
      </c>
      <c r="AB3511">
        <v>476</v>
      </c>
      <c r="AC3511">
        <v>6.3</v>
      </c>
      <c r="AD3511">
        <v>1.85</v>
      </c>
      <c r="AE3511">
        <v>0</v>
      </c>
    </row>
    <row r="3512" spans="1:31" x14ac:dyDescent="0.45">
      <c r="A3512" t="s">
        <v>28</v>
      </c>
      <c r="B3512" t="s">
        <v>13930</v>
      </c>
      <c r="C3512" t="str">
        <f t="shared" si="108"/>
        <v>other</v>
      </c>
      <c r="D3512">
        <v>97</v>
      </c>
      <c r="E3512">
        <v>105</v>
      </c>
      <c r="F3512">
        <v>261</v>
      </c>
      <c r="G3512">
        <v>617</v>
      </c>
      <c r="H3512" t="s">
        <v>2778</v>
      </c>
      <c r="I3512">
        <v>783</v>
      </c>
      <c r="J3512" s="1">
        <v>1292527</v>
      </c>
      <c r="K3512" s="1">
        <v>7000000</v>
      </c>
      <c r="L3512" s="1">
        <f>J3512/K3512</f>
        <v>0.18464671428571428</v>
      </c>
      <c r="M3512" s="2" t="str">
        <f t="shared" si="109"/>
        <v>other</v>
      </c>
      <c r="N3512" t="s">
        <v>1716</v>
      </c>
      <c r="O3512" t="s">
        <v>962</v>
      </c>
      <c r="P3512" t="s">
        <v>16639</v>
      </c>
      <c r="Q3512">
        <v>11387</v>
      </c>
      <c r="R3512">
        <v>2684</v>
      </c>
      <c r="S3512" t="s">
        <v>4619</v>
      </c>
      <c r="T3512">
        <v>3</v>
      </c>
      <c r="U3512" t="s">
        <v>16640</v>
      </c>
      <c r="V3512" t="s">
        <v>16641</v>
      </c>
      <c r="W3512">
        <v>147</v>
      </c>
      <c r="X3512" t="s">
        <v>37</v>
      </c>
      <c r="Y3512" t="s">
        <v>38</v>
      </c>
      <c r="Z3512" t="s">
        <v>575</v>
      </c>
      <c r="AA3512">
        <v>2002</v>
      </c>
      <c r="AB3512">
        <v>658</v>
      </c>
      <c r="AC3512">
        <v>6.6</v>
      </c>
      <c r="AD3512">
        <v>1.85</v>
      </c>
      <c r="AE3512">
        <v>0</v>
      </c>
    </row>
    <row r="3513" spans="1:31" x14ac:dyDescent="0.45">
      <c r="A3513" t="s">
        <v>28</v>
      </c>
      <c r="B3513" t="s">
        <v>13976</v>
      </c>
      <c r="C3513" t="str">
        <f t="shared" si="108"/>
        <v>other</v>
      </c>
      <c r="D3513">
        <v>117</v>
      </c>
      <c r="E3513">
        <v>99</v>
      </c>
      <c r="F3513">
        <v>60</v>
      </c>
      <c r="G3513">
        <v>628</v>
      </c>
      <c r="H3513" t="s">
        <v>6587</v>
      </c>
      <c r="I3513">
        <v>4000</v>
      </c>
      <c r="J3513" s="1">
        <v>1292119</v>
      </c>
      <c r="K3513" s="1">
        <v>7000000</v>
      </c>
      <c r="L3513" s="1">
        <f>J3513/K3513</f>
        <v>0.18458842857142857</v>
      </c>
      <c r="M3513" s="2" t="str">
        <f t="shared" si="109"/>
        <v>other</v>
      </c>
      <c r="N3513" t="s">
        <v>1534</v>
      </c>
      <c r="O3513" t="s">
        <v>1424</v>
      </c>
      <c r="P3513" t="s">
        <v>16642</v>
      </c>
      <c r="Q3513">
        <v>18355</v>
      </c>
      <c r="R3513">
        <v>6526</v>
      </c>
      <c r="S3513" t="s">
        <v>7022</v>
      </c>
      <c r="T3513">
        <v>0</v>
      </c>
      <c r="U3513" t="s">
        <v>16643</v>
      </c>
      <c r="V3513" t="s">
        <v>16644</v>
      </c>
      <c r="W3513">
        <v>106</v>
      </c>
      <c r="X3513" t="s">
        <v>37</v>
      </c>
      <c r="Y3513" t="s">
        <v>38</v>
      </c>
      <c r="Z3513" t="s">
        <v>575</v>
      </c>
      <c r="AA3513">
        <v>2006</v>
      </c>
      <c r="AB3513">
        <v>787</v>
      </c>
      <c r="AC3513">
        <v>6.4</v>
      </c>
      <c r="AD3513">
        <v>1.85</v>
      </c>
      <c r="AE3513">
        <v>0</v>
      </c>
    </row>
    <row r="3514" spans="1:31" x14ac:dyDescent="0.45">
      <c r="A3514" t="s">
        <v>28</v>
      </c>
      <c r="B3514" t="s">
        <v>16645</v>
      </c>
      <c r="C3514" t="str">
        <f t="shared" si="108"/>
        <v>other</v>
      </c>
      <c r="D3514">
        <v>389</v>
      </c>
      <c r="E3514">
        <v>112</v>
      </c>
      <c r="F3514">
        <v>159</v>
      </c>
      <c r="G3514">
        <v>77</v>
      </c>
      <c r="H3514" t="s">
        <v>4551</v>
      </c>
      <c r="I3514">
        <v>3000</v>
      </c>
      <c r="J3514" s="1">
        <v>1282084</v>
      </c>
      <c r="K3514" s="1">
        <v>7000000</v>
      </c>
      <c r="L3514" s="1">
        <f>J3514/K3514</f>
        <v>0.18315485714285715</v>
      </c>
      <c r="M3514" s="2" t="str">
        <f t="shared" si="109"/>
        <v>other</v>
      </c>
      <c r="N3514" t="s">
        <v>4065</v>
      </c>
      <c r="O3514" t="s">
        <v>13848</v>
      </c>
      <c r="P3514" t="s">
        <v>16646</v>
      </c>
      <c r="Q3514">
        <v>95529</v>
      </c>
      <c r="R3514">
        <v>3547</v>
      </c>
      <c r="S3514" t="s">
        <v>16647</v>
      </c>
      <c r="T3514">
        <v>0</v>
      </c>
      <c r="U3514" t="s">
        <v>16648</v>
      </c>
      <c r="V3514" t="s">
        <v>16649</v>
      </c>
      <c r="W3514">
        <v>301</v>
      </c>
      <c r="X3514" t="s">
        <v>37</v>
      </c>
      <c r="Y3514" t="s">
        <v>56</v>
      </c>
      <c r="Z3514" t="s">
        <v>575</v>
      </c>
      <c r="AA3514">
        <v>2011</v>
      </c>
      <c r="AB3514">
        <v>294</v>
      </c>
      <c r="AC3514">
        <v>7.5</v>
      </c>
      <c r="AD3514">
        <v>2.35</v>
      </c>
      <c r="AE3514">
        <v>0</v>
      </c>
    </row>
    <row r="3515" spans="1:31" x14ac:dyDescent="0.45">
      <c r="A3515" t="s">
        <v>28</v>
      </c>
      <c r="B3515" t="s">
        <v>16650</v>
      </c>
      <c r="C3515" t="str">
        <f t="shared" si="108"/>
        <v>other</v>
      </c>
      <c r="D3515">
        <v>9</v>
      </c>
      <c r="E3515">
        <v>100</v>
      </c>
      <c r="F3515">
        <v>0</v>
      </c>
      <c r="G3515">
        <v>149</v>
      </c>
      <c r="H3515" t="s">
        <v>13274</v>
      </c>
      <c r="I3515">
        <v>2000</v>
      </c>
      <c r="J3515" s="1">
        <v>1281176</v>
      </c>
      <c r="L3515" s="1" t="e">
        <f>J3515/K3515</f>
        <v>#DIV/0!</v>
      </c>
      <c r="M3515" s="2" t="e">
        <f t="shared" si="109"/>
        <v>#DIV/0!</v>
      </c>
      <c r="N3515" t="s">
        <v>7134</v>
      </c>
      <c r="O3515" t="s">
        <v>16651</v>
      </c>
      <c r="P3515" t="s">
        <v>16652</v>
      </c>
      <c r="Q3515">
        <v>844</v>
      </c>
      <c r="R3515">
        <v>2909</v>
      </c>
      <c r="S3515" t="s">
        <v>11320</v>
      </c>
      <c r="T3515">
        <v>0</v>
      </c>
      <c r="U3515" t="s">
        <v>16653</v>
      </c>
      <c r="V3515" t="s">
        <v>16654</v>
      </c>
      <c r="W3515">
        <v>34</v>
      </c>
      <c r="X3515" t="s">
        <v>37</v>
      </c>
      <c r="Y3515" t="s">
        <v>56</v>
      </c>
      <c r="Z3515" t="s">
        <v>90</v>
      </c>
      <c r="AA3515">
        <v>2013</v>
      </c>
      <c r="AB3515">
        <v>627</v>
      </c>
      <c r="AC3515">
        <v>5.8</v>
      </c>
      <c r="AE3515">
        <v>0</v>
      </c>
    </row>
    <row r="3516" spans="1:31" x14ac:dyDescent="0.45">
      <c r="A3516" t="s">
        <v>28</v>
      </c>
      <c r="B3516" t="s">
        <v>16655</v>
      </c>
      <c r="C3516" t="str">
        <f t="shared" si="108"/>
        <v>other</v>
      </c>
      <c r="D3516">
        <v>34</v>
      </c>
      <c r="E3516">
        <v>99</v>
      </c>
      <c r="F3516">
        <v>2</v>
      </c>
      <c r="G3516">
        <v>455</v>
      </c>
      <c r="H3516" t="s">
        <v>7679</v>
      </c>
      <c r="I3516">
        <v>1000</v>
      </c>
      <c r="J3516" s="1">
        <v>1277257</v>
      </c>
      <c r="K3516" s="1">
        <v>7000000</v>
      </c>
      <c r="L3516" s="1">
        <f>J3516/K3516</f>
        <v>0.18246528571428572</v>
      </c>
      <c r="M3516" s="2" t="str">
        <f t="shared" si="109"/>
        <v>other</v>
      </c>
      <c r="N3516" t="s">
        <v>3784</v>
      </c>
      <c r="O3516" t="s">
        <v>7753</v>
      </c>
      <c r="P3516" t="s">
        <v>16656</v>
      </c>
      <c r="Q3516">
        <v>1119</v>
      </c>
      <c r="R3516">
        <v>2589</v>
      </c>
      <c r="S3516" t="s">
        <v>16657</v>
      </c>
      <c r="T3516">
        <v>2</v>
      </c>
      <c r="U3516" t="s">
        <v>16658</v>
      </c>
      <c r="V3516" t="s">
        <v>16659</v>
      </c>
      <c r="W3516">
        <v>12</v>
      </c>
      <c r="X3516" t="s">
        <v>37</v>
      </c>
      <c r="Y3516" t="s">
        <v>38</v>
      </c>
      <c r="Z3516" t="s">
        <v>272</v>
      </c>
      <c r="AA3516">
        <v>2009</v>
      </c>
      <c r="AB3516">
        <v>690</v>
      </c>
      <c r="AC3516">
        <v>6.5</v>
      </c>
      <c r="AD3516">
        <v>2.35</v>
      </c>
      <c r="AE3516">
        <v>0</v>
      </c>
    </row>
    <row r="3517" spans="1:31" x14ac:dyDescent="0.45">
      <c r="A3517" t="s">
        <v>28</v>
      </c>
      <c r="B3517" t="s">
        <v>4904</v>
      </c>
      <c r="C3517" t="str">
        <f t="shared" si="108"/>
        <v>other</v>
      </c>
      <c r="D3517">
        <v>7</v>
      </c>
      <c r="E3517">
        <v>100</v>
      </c>
      <c r="F3517">
        <v>161</v>
      </c>
      <c r="G3517">
        <v>172</v>
      </c>
      <c r="H3517" t="s">
        <v>11931</v>
      </c>
      <c r="I3517">
        <v>10000</v>
      </c>
      <c r="J3517" s="1">
        <v>1276984</v>
      </c>
      <c r="K3517" s="1">
        <v>7000000</v>
      </c>
      <c r="L3517" s="1">
        <f>J3517/K3517</f>
        <v>0.18242628571428571</v>
      </c>
      <c r="M3517" s="2" t="str">
        <f t="shared" si="109"/>
        <v>other</v>
      </c>
      <c r="N3517" t="s">
        <v>3922</v>
      </c>
      <c r="O3517" t="s">
        <v>513</v>
      </c>
      <c r="P3517" t="s">
        <v>16660</v>
      </c>
      <c r="Q3517">
        <v>3114</v>
      </c>
      <c r="R3517">
        <v>11059</v>
      </c>
      <c r="S3517" t="s">
        <v>16661</v>
      </c>
      <c r="T3517">
        <v>0</v>
      </c>
      <c r="U3517" t="s">
        <v>16662</v>
      </c>
      <c r="V3517" t="s">
        <v>16663</v>
      </c>
      <c r="W3517">
        <v>16</v>
      </c>
      <c r="X3517" t="s">
        <v>37</v>
      </c>
      <c r="Y3517" t="s">
        <v>263</v>
      </c>
      <c r="Z3517" t="s">
        <v>575</v>
      </c>
      <c r="AA3517">
        <v>1983</v>
      </c>
      <c r="AB3517">
        <v>422</v>
      </c>
      <c r="AC3517">
        <v>4.8</v>
      </c>
      <c r="AE3517">
        <v>0</v>
      </c>
    </row>
    <row r="3518" spans="1:31" x14ac:dyDescent="0.45">
      <c r="A3518" t="s">
        <v>28</v>
      </c>
      <c r="B3518" t="s">
        <v>16382</v>
      </c>
      <c r="C3518" t="str">
        <f t="shared" si="108"/>
        <v>other</v>
      </c>
      <c r="D3518">
        <v>161</v>
      </c>
      <c r="E3518">
        <v>125</v>
      </c>
      <c r="F3518">
        <v>127</v>
      </c>
      <c r="G3518">
        <v>798</v>
      </c>
      <c r="H3518" t="s">
        <v>6637</v>
      </c>
      <c r="I3518">
        <v>6000</v>
      </c>
      <c r="J3518" s="1">
        <v>1260917</v>
      </c>
      <c r="K3518" s="1">
        <v>4825000</v>
      </c>
      <c r="L3518" s="1">
        <f>J3518/K3518</f>
        <v>0.26132994818652849</v>
      </c>
      <c r="M3518" s="2" t="str">
        <f t="shared" si="109"/>
        <v>other</v>
      </c>
      <c r="N3518" t="s">
        <v>209</v>
      </c>
      <c r="O3518" t="s">
        <v>203</v>
      </c>
      <c r="P3518" t="s">
        <v>16664</v>
      </c>
      <c r="Q3518">
        <v>9727</v>
      </c>
      <c r="R3518">
        <v>8876</v>
      </c>
      <c r="S3518" t="s">
        <v>11705</v>
      </c>
      <c r="T3518">
        <v>6</v>
      </c>
      <c r="U3518" t="s">
        <v>16665</v>
      </c>
      <c r="V3518" t="s">
        <v>16666</v>
      </c>
      <c r="W3518">
        <v>65</v>
      </c>
      <c r="X3518" t="s">
        <v>37</v>
      </c>
      <c r="Y3518" t="s">
        <v>38</v>
      </c>
      <c r="Z3518" t="s">
        <v>575</v>
      </c>
      <c r="AA3518">
        <v>2009</v>
      </c>
      <c r="AB3518">
        <v>941</v>
      </c>
      <c r="AC3518">
        <v>7.2</v>
      </c>
      <c r="AD3518">
        <v>2.35</v>
      </c>
      <c r="AE3518">
        <v>0</v>
      </c>
    </row>
    <row r="3519" spans="1:31" x14ac:dyDescent="0.45">
      <c r="A3519" t="s">
        <v>28</v>
      </c>
      <c r="B3519" t="s">
        <v>16667</v>
      </c>
      <c r="C3519" t="str">
        <f t="shared" ref="C3519:C3582" si="110">IF(J3519&lt;100000000,"other","blockbuster")</f>
        <v>other</v>
      </c>
      <c r="D3519">
        <v>6</v>
      </c>
      <c r="E3519">
        <v>107</v>
      </c>
      <c r="F3519">
        <v>6</v>
      </c>
      <c r="G3519">
        <v>375</v>
      </c>
      <c r="H3519" t="s">
        <v>16668</v>
      </c>
      <c r="I3519">
        <v>963</v>
      </c>
      <c r="J3519" s="1">
        <v>1250798</v>
      </c>
      <c r="K3519" s="1">
        <v>9000000</v>
      </c>
      <c r="L3519" s="1">
        <f>J3519/K3519</f>
        <v>0.13897755555555555</v>
      </c>
      <c r="M3519" s="2" t="str">
        <f t="shared" si="109"/>
        <v>other</v>
      </c>
      <c r="N3519" t="s">
        <v>1211</v>
      </c>
      <c r="O3519" t="s">
        <v>6653</v>
      </c>
      <c r="P3519" t="s">
        <v>16669</v>
      </c>
      <c r="Q3519">
        <v>2215</v>
      </c>
      <c r="R3519">
        <v>2209</v>
      </c>
      <c r="S3519" t="s">
        <v>16670</v>
      </c>
      <c r="T3519">
        <v>1</v>
      </c>
      <c r="U3519" t="s">
        <v>16671</v>
      </c>
      <c r="V3519" t="s">
        <v>16672</v>
      </c>
      <c r="W3519">
        <v>26</v>
      </c>
      <c r="X3519" t="s">
        <v>37</v>
      </c>
      <c r="Y3519" t="s">
        <v>56</v>
      </c>
      <c r="Z3519" t="s">
        <v>90</v>
      </c>
      <c r="AA3519">
        <v>1977</v>
      </c>
      <c r="AB3519">
        <v>750</v>
      </c>
      <c r="AC3519">
        <v>6.3</v>
      </c>
      <c r="AD3519">
        <v>1.85</v>
      </c>
      <c r="AE3519">
        <v>0</v>
      </c>
    </row>
    <row r="3520" spans="1:31" x14ac:dyDescent="0.45">
      <c r="A3520" t="s">
        <v>28</v>
      </c>
      <c r="B3520" t="s">
        <v>6817</v>
      </c>
      <c r="C3520" t="str">
        <f t="shared" si="110"/>
        <v>other</v>
      </c>
      <c r="D3520">
        <v>16</v>
      </c>
      <c r="E3520">
        <v>107</v>
      </c>
      <c r="F3520">
        <v>8</v>
      </c>
      <c r="G3520">
        <v>39</v>
      </c>
      <c r="H3520" t="s">
        <v>6754</v>
      </c>
      <c r="I3520">
        <v>106</v>
      </c>
      <c r="J3520" s="1">
        <v>1247453</v>
      </c>
      <c r="K3520" s="1">
        <v>50000000</v>
      </c>
      <c r="L3520" s="1">
        <f>J3520/K3520</f>
        <v>2.4949059999999999E-2</v>
      </c>
      <c r="M3520" s="2" t="str">
        <f t="shared" si="109"/>
        <v>other</v>
      </c>
      <c r="N3520" t="s">
        <v>6819</v>
      </c>
      <c r="O3520" t="s">
        <v>11458</v>
      </c>
      <c r="P3520" t="s">
        <v>16673</v>
      </c>
      <c r="Q3520">
        <v>24438</v>
      </c>
      <c r="R3520">
        <v>215</v>
      </c>
      <c r="S3520" t="s">
        <v>16674</v>
      </c>
      <c r="T3520">
        <v>1</v>
      </c>
      <c r="U3520" t="s">
        <v>16675</v>
      </c>
      <c r="V3520" t="s">
        <v>16676</v>
      </c>
      <c r="W3520">
        <v>78</v>
      </c>
      <c r="X3520" t="s">
        <v>1454</v>
      </c>
      <c r="Y3520" t="s">
        <v>1455</v>
      </c>
      <c r="Z3520" t="s">
        <v>575</v>
      </c>
      <c r="AA3520">
        <v>1993</v>
      </c>
      <c r="AB3520">
        <v>54</v>
      </c>
      <c r="AC3520">
        <v>7</v>
      </c>
      <c r="AD3520">
        <v>2.35</v>
      </c>
      <c r="AE3520">
        <v>0</v>
      </c>
    </row>
    <row r="3521" spans="1:31" x14ac:dyDescent="0.45">
      <c r="A3521" t="s">
        <v>28</v>
      </c>
      <c r="B3521" t="s">
        <v>6714</v>
      </c>
      <c r="C3521" t="str">
        <f t="shared" si="110"/>
        <v>other</v>
      </c>
      <c r="D3521">
        <v>301</v>
      </c>
      <c r="E3521">
        <v>97</v>
      </c>
      <c r="F3521">
        <v>0</v>
      </c>
      <c r="G3521">
        <v>106</v>
      </c>
      <c r="H3521" t="s">
        <v>10660</v>
      </c>
      <c r="I3521">
        <v>227</v>
      </c>
      <c r="J3521" s="1">
        <v>1243961</v>
      </c>
      <c r="K3521" s="1">
        <v>7000000</v>
      </c>
      <c r="L3521" s="1">
        <f>J3521/K3521</f>
        <v>0.17770871428571428</v>
      </c>
      <c r="M3521" s="2" t="str">
        <f t="shared" si="109"/>
        <v>other</v>
      </c>
      <c r="N3521" t="s">
        <v>2517</v>
      </c>
      <c r="O3521" t="s">
        <v>16677</v>
      </c>
      <c r="P3521" t="s">
        <v>16678</v>
      </c>
      <c r="Q3521">
        <v>35848</v>
      </c>
      <c r="R3521">
        <v>684</v>
      </c>
      <c r="S3521" t="s">
        <v>16679</v>
      </c>
      <c r="T3521">
        <v>0</v>
      </c>
      <c r="U3521" t="s">
        <v>16680</v>
      </c>
      <c r="V3521" t="s">
        <v>16681</v>
      </c>
      <c r="W3521">
        <v>198</v>
      </c>
      <c r="X3521" t="s">
        <v>37</v>
      </c>
      <c r="Y3521" t="s">
        <v>38</v>
      </c>
      <c r="Z3521" t="s">
        <v>575</v>
      </c>
      <c r="AA3521">
        <v>2010</v>
      </c>
      <c r="AB3521">
        <v>218</v>
      </c>
      <c r="AC3521">
        <v>6.3</v>
      </c>
      <c r="AD3521">
        <v>1.85</v>
      </c>
      <c r="AE3521">
        <v>0</v>
      </c>
    </row>
    <row r="3522" spans="1:31" x14ac:dyDescent="0.45">
      <c r="A3522" t="s">
        <v>28</v>
      </c>
      <c r="B3522" t="s">
        <v>16682</v>
      </c>
      <c r="C3522" t="str">
        <f t="shared" si="110"/>
        <v>other</v>
      </c>
      <c r="D3522">
        <v>52</v>
      </c>
      <c r="E3522">
        <v>105</v>
      </c>
      <c r="F3522">
        <v>10</v>
      </c>
      <c r="G3522">
        <v>184</v>
      </c>
      <c r="H3522" t="s">
        <v>16683</v>
      </c>
      <c r="I3522">
        <v>756</v>
      </c>
      <c r="J3522" s="1">
        <v>1229197</v>
      </c>
      <c r="L3522" s="1" t="e">
        <f>J3522/K3522</f>
        <v>#DIV/0!</v>
      </c>
      <c r="M3522" s="2" t="e">
        <f t="shared" si="109"/>
        <v>#DIV/0!</v>
      </c>
      <c r="N3522" t="s">
        <v>1661</v>
      </c>
      <c r="O3522" t="s">
        <v>10964</v>
      </c>
      <c r="P3522" t="s">
        <v>16684</v>
      </c>
      <c r="Q3522">
        <v>7412</v>
      </c>
      <c r="R3522">
        <v>1417</v>
      </c>
      <c r="S3522" t="s">
        <v>16685</v>
      </c>
      <c r="T3522">
        <v>1</v>
      </c>
      <c r="U3522" t="s">
        <v>16686</v>
      </c>
      <c r="V3522" t="s">
        <v>16687</v>
      </c>
      <c r="W3522">
        <v>72</v>
      </c>
      <c r="X3522" t="s">
        <v>37</v>
      </c>
      <c r="Y3522" t="s">
        <v>38</v>
      </c>
      <c r="Z3522" t="s">
        <v>575</v>
      </c>
      <c r="AA3522">
        <v>2009</v>
      </c>
      <c r="AB3522">
        <v>216</v>
      </c>
      <c r="AC3522">
        <v>5.3</v>
      </c>
      <c r="AD3522">
        <v>2.35</v>
      </c>
      <c r="AE3522">
        <v>0</v>
      </c>
    </row>
    <row r="3523" spans="1:31" x14ac:dyDescent="0.45">
      <c r="A3523" t="s">
        <v>28</v>
      </c>
      <c r="B3523" t="s">
        <v>16688</v>
      </c>
      <c r="C3523" t="str">
        <f t="shared" si="110"/>
        <v>other</v>
      </c>
      <c r="D3523">
        <v>12</v>
      </c>
      <c r="E3523">
        <v>95</v>
      </c>
      <c r="F3523">
        <v>43</v>
      </c>
      <c r="G3523">
        <v>611</v>
      </c>
      <c r="H3523" t="s">
        <v>11722</v>
      </c>
      <c r="I3523">
        <v>1000</v>
      </c>
      <c r="J3523" s="1">
        <v>1227508</v>
      </c>
      <c r="K3523" s="1">
        <v>10000000</v>
      </c>
      <c r="L3523" s="1">
        <f>J3523/K3523</f>
        <v>0.12275079999999999</v>
      </c>
      <c r="M3523" s="2" t="str">
        <f t="shared" ref="M3523:M3586" si="111">IF(L3523&lt;2,"other","blockbuster")</f>
        <v>other</v>
      </c>
      <c r="N3523" t="s">
        <v>1661</v>
      </c>
      <c r="O3523" t="s">
        <v>4457</v>
      </c>
      <c r="P3523" t="s">
        <v>16689</v>
      </c>
      <c r="Q3523">
        <v>5143</v>
      </c>
      <c r="R3523">
        <v>5213</v>
      </c>
      <c r="S3523" t="s">
        <v>2460</v>
      </c>
      <c r="T3523">
        <v>1</v>
      </c>
      <c r="U3523" t="s">
        <v>16690</v>
      </c>
      <c r="V3523" t="s">
        <v>16691</v>
      </c>
      <c r="W3523">
        <v>62</v>
      </c>
      <c r="X3523" t="s">
        <v>37</v>
      </c>
      <c r="Y3523" t="s">
        <v>38</v>
      </c>
      <c r="Z3523" t="s">
        <v>39</v>
      </c>
      <c r="AA3523">
        <v>1998</v>
      </c>
      <c r="AB3523">
        <v>788</v>
      </c>
      <c r="AC3523">
        <v>2.2999999999999998</v>
      </c>
      <c r="AD3523">
        <v>1.85</v>
      </c>
      <c r="AE3523">
        <v>0</v>
      </c>
    </row>
    <row r="3524" spans="1:31" x14ac:dyDescent="0.45">
      <c r="A3524" t="s">
        <v>28</v>
      </c>
      <c r="B3524" t="s">
        <v>16692</v>
      </c>
      <c r="C3524" t="str">
        <f t="shared" si="110"/>
        <v>other</v>
      </c>
      <c r="D3524">
        <v>134</v>
      </c>
      <c r="E3524">
        <v>106</v>
      </c>
      <c r="F3524">
        <v>58</v>
      </c>
      <c r="G3524">
        <v>973</v>
      </c>
      <c r="H3524" t="s">
        <v>831</v>
      </c>
      <c r="I3524">
        <v>23000</v>
      </c>
      <c r="J3524" s="1">
        <v>1227324</v>
      </c>
      <c r="K3524" s="1">
        <v>7000000</v>
      </c>
      <c r="L3524" s="1">
        <f>J3524/K3524</f>
        <v>0.17533199999999999</v>
      </c>
      <c r="M3524" s="2" t="str">
        <f t="shared" si="111"/>
        <v>other</v>
      </c>
      <c r="N3524" t="s">
        <v>3399</v>
      </c>
      <c r="O3524" t="s">
        <v>62</v>
      </c>
      <c r="P3524" t="s">
        <v>16693</v>
      </c>
      <c r="Q3524">
        <v>43965</v>
      </c>
      <c r="R3524">
        <v>44969</v>
      </c>
      <c r="S3524" t="s">
        <v>467</v>
      </c>
      <c r="T3524">
        <v>0</v>
      </c>
      <c r="U3524" t="s">
        <v>16694</v>
      </c>
      <c r="V3524" t="s">
        <v>16695</v>
      </c>
      <c r="W3524">
        <v>99</v>
      </c>
      <c r="X3524" t="s">
        <v>37</v>
      </c>
      <c r="Y3524" t="s">
        <v>38</v>
      </c>
      <c r="Z3524" t="s">
        <v>575</v>
      </c>
      <c r="AA3524">
        <v>2010</v>
      </c>
      <c r="AB3524">
        <v>20000</v>
      </c>
      <c r="AC3524">
        <v>7.1</v>
      </c>
      <c r="AD3524">
        <v>2.35</v>
      </c>
      <c r="AE3524">
        <v>0</v>
      </c>
    </row>
    <row r="3525" spans="1:31" x14ac:dyDescent="0.45">
      <c r="A3525" t="s">
        <v>28</v>
      </c>
      <c r="B3525" t="s">
        <v>6858</v>
      </c>
      <c r="C3525" t="str">
        <f t="shared" si="110"/>
        <v>other</v>
      </c>
      <c r="D3525">
        <v>151</v>
      </c>
      <c r="E3525">
        <v>93</v>
      </c>
      <c r="F3525">
        <v>47</v>
      </c>
      <c r="G3525">
        <v>13</v>
      </c>
      <c r="H3525" t="s">
        <v>16286</v>
      </c>
      <c r="I3525">
        <v>554</v>
      </c>
      <c r="J3525" s="1">
        <v>1221261</v>
      </c>
      <c r="L3525" s="1" t="e">
        <f>J3525/K3525</f>
        <v>#DIV/0!</v>
      </c>
      <c r="M3525" s="2" t="e">
        <f t="shared" si="111"/>
        <v>#DIV/0!</v>
      </c>
      <c r="N3525" t="s">
        <v>9183</v>
      </c>
      <c r="O3525" t="s">
        <v>2283</v>
      </c>
      <c r="P3525" t="s">
        <v>16696</v>
      </c>
      <c r="Q3525">
        <v>21243</v>
      </c>
      <c r="R3525">
        <v>1105</v>
      </c>
      <c r="S3525" t="s">
        <v>16697</v>
      </c>
      <c r="T3525">
        <v>2</v>
      </c>
      <c r="U3525" t="s">
        <v>16698</v>
      </c>
      <c r="V3525" t="s">
        <v>16699</v>
      </c>
      <c r="W3525">
        <v>66</v>
      </c>
      <c r="X3525" t="s">
        <v>37</v>
      </c>
      <c r="Y3525" t="s">
        <v>56</v>
      </c>
      <c r="Z3525" t="s">
        <v>575</v>
      </c>
      <c r="AA3525">
        <v>2013</v>
      </c>
      <c r="AB3525">
        <v>524</v>
      </c>
      <c r="AC3525">
        <v>6.2</v>
      </c>
      <c r="AD3525">
        <v>2.35</v>
      </c>
      <c r="AE3525">
        <v>0</v>
      </c>
    </row>
    <row r="3526" spans="1:31" x14ac:dyDescent="0.45">
      <c r="A3526" t="s">
        <v>28</v>
      </c>
      <c r="B3526" t="s">
        <v>6041</v>
      </c>
      <c r="C3526" t="str">
        <f t="shared" si="110"/>
        <v>other</v>
      </c>
      <c r="D3526">
        <v>103</v>
      </c>
      <c r="E3526">
        <v>103</v>
      </c>
      <c r="F3526">
        <v>835</v>
      </c>
      <c r="H3526" t="s">
        <v>16700</v>
      </c>
      <c r="I3526">
        <v>13000</v>
      </c>
      <c r="J3526" s="1">
        <v>1207007</v>
      </c>
      <c r="K3526" s="1">
        <v>3500000</v>
      </c>
      <c r="L3526" s="1">
        <f>J3526/K3526</f>
        <v>0.34485914285714286</v>
      </c>
      <c r="M3526" s="2" t="str">
        <f t="shared" si="111"/>
        <v>other</v>
      </c>
      <c r="N3526" t="s">
        <v>6612</v>
      </c>
      <c r="O3526" t="s">
        <v>1147</v>
      </c>
      <c r="P3526" t="s">
        <v>16701</v>
      </c>
      <c r="Q3526">
        <v>15104</v>
      </c>
      <c r="R3526">
        <v>13000</v>
      </c>
      <c r="T3526">
        <v>0</v>
      </c>
      <c r="U3526" t="s">
        <v>16702</v>
      </c>
      <c r="V3526" t="s">
        <v>16703</v>
      </c>
      <c r="W3526">
        <v>290</v>
      </c>
      <c r="X3526" t="s">
        <v>37</v>
      </c>
      <c r="Y3526" t="s">
        <v>38</v>
      </c>
      <c r="Z3526" t="s">
        <v>575</v>
      </c>
      <c r="AA3526">
        <v>2002</v>
      </c>
      <c r="AB3526">
        <v>0</v>
      </c>
      <c r="AC3526">
        <v>6.2</v>
      </c>
      <c r="AD3526">
        <v>2.35</v>
      </c>
      <c r="AE3526">
        <v>0</v>
      </c>
    </row>
    <row r="3527" spans="1:31" x14ac:dyDescent="0.45">
      <c r="A3527" t="s">
        <v>28</v>
      </c>
      <c r="B3527" t="s">
        <v>16704</v>
      </c>
      <c r="C3527" t="str">
        <f t="shared" si="110"/>
        <v>other</v>
      </c>
      <c r="D3527">
        <v>39</v>
      </c>
      <c r="E3527">
        <v>96</v>
      </c>
      <c r="F3527">
        <v>5</v>
      </c>
      <c r="G3527">
        <v>52</v>
      </c>
      <c r="H3527" t="s">
        <v>3520</v>
      </c>
      <c r="I3527">
        <v>766</v>
      </c>
      <c r="J3527" s="1">
        <v>1206135</v>
      </c>
      <c r="K3527" s="1">
        <v>7000000</v>
      </c>
      <c r="L3527" s="1">
        <f>J3527/K3527</f>
        <v>0.17230500000000001</v>
      </c>
      <c r="M3527" s="2" t="str">
        <f t="shared" si="111"/>
        <v>other</v>
      </c>
      <c r="N3527" t="s">
        <v>209</v>
      </c>
      <c r="O3527" t="s">
        <v>2009</v>
      </c>
      <c r="P3527" t="s">
        <v>16705</v>
      </c>
      <c r="Q3527">
        <v>1966</v>
      </c>
      <c r="R3527">
        <v>1251</v>
      </c>
      <c r="S3527" t="s">
        <v>16706</v>
      </c>
      <c r="T3527">
        <v>3</v>
      </c>
      <c r="U3527" t="s">
        <v>16707</v>
      </c>
      <c r="V3527" t="s">
        <v>16708</v>
      </c>
      <c r="W3527">
        <v>25</v>
      </c>
      <c r="X3527" t="s">
        <v>37</v>
      </c>
      <c r="Y3527" t="s">
        <v>56</v>
      </c>
      <c r="Z3527" t="s">
        <v>575</v>
      </c>
      <c r="AA3527">
        <v>2002</v>
      </c>
      <c r="AB3527">
        <v>358</v>
      </c>
      <c r="AC3527">
        <v>6.7</v>
      </c>
      <c r="AD3527">
        <v>1.85</v>
      </c>
      <c r="AE3527">
        <v>0</v>
      </c>
    </row>
    <row r="3528" spans="1:31" x14ac:dyDescent="0.45">
      <c r="A3528" t="s">
        <v>28</v>
      </c>
      <c r="B3528" t="s">
        <v>14885</v>
      </c>
      <c r="C3528" t="str">
        <f t="shared" si="110"/>
        <v>other</v>
      </c>
      <c r="D3528">
        <v>133</v>
      </c>
      <c r="E3528">
        <v>103</v>
      </c>
      <c r="F3528">
        <v>6</v>
      </c>
      <c r="G3528">
        <v>935</v>
      </c>
      <c r="H3528" t="s">
        <v>3325</v>
      </c>
      <c r="I3528">
        <v>7000</v>
      </c>
      <c r="J3528" s="1">
        <v>1200000</v>
      </c>
      <c r="K3528" s="1">
        <v>7000000</v>
      </c>
      <c r="L3528" s="1">
        <f>J3528/K3528</f>
        <v>0.17142857142857143</v>
      </c>
      <c r="M3528" s="2" t="str">
        <f t="shared" si="111"/>
        <v>other</v>
      </c>
      <c r="N3528" t="s">
        <v>6316</v>
      </c>
      <c r="O3528" t="s">
        <v>508</v>
      </c>
      <c r="P3528" t="s">
        <v>16709</v>
      </c>
      <c r="Q3528">
        <v>5863</v>
      </c>
      <c r="R3528">
        <v>9660</v>
      </c>
      <c r="S3528" t="s">
        <v>5688</v>
      </c>
      <c r="T3528">
        <v>0</v>
      </c>
      <c r="U3528" t="s">
        <v>16710</v>
      </c>
      <c r="V3528" t="s">
        <v>16711</v>
      </c>
      <c r="W3528">
        <v>25</v>
      </c>
      <c r="X3528" t="s">
        <v>37</v>
      </c>
      <c r="Y3528" t="s">
        <v>38</v>
      </c>
      <c r="Z3528" t="s">
        <v>39</v>
      </c>
      <c r="AA3528">
        <v>2015</v>
      </c>
      <c r="AB3528">
        <v>1000</v>
      </c>
      <c r="AC3528">
        <v>6.5</v>
      </c>
      <c r="AD3528">
        <v>1.85</v>
      </c>
      <c r="AE3528">
        <v>0</v>
      </c>
    </row>
    <row r="3529" spans="1:31" x14ac:dyDescent="0.45">
      <c r="A3529" t="s">
        <v>28</v>
      </c>
      <c r="B3529" t="s">
        <v>16712</v>
      </c>
      <c r="C3529" t="str">
        <f t="shared" si="110"/>
        <v>other</v>
      </c>
      <c r="D3529">
        <v>104</v>
      </c>
      <c r="E3529">
        <v>108</v>
      </c>
      <c r="F3529">
        <v>30</v>
      </c>
      <c r="G3529">
        <v>281</v>
      </c>
      <c r="H3529" t="s">
        <v>3709</v>
      </c>
      <c r="I3529">
        <v>474</v>
      </c>
      <c r="J3529" s="1">
        <v>1197786</v>
      </c>
      <c r="K3529" s="1">
        <v>7000000</v>
      </c>
      <c r="L3529" s="1">
        <f>J3529/K3529</f>
        <v>0.17111228571428572</v>
      </c>
      <c r="M3529" s="2" t="str">
        <f t="shared" si="111"/>
        <v>other</v>
      </c>
      <c r="N3529" t="s">
        <v>1661</v>
      </c>
      <c r="O3529" t="s">
        <v>11223</v>
      </c>
      <c r="P3529" t="s">
        <v>16713</v>
      </c>
      <c r="Q3529">
        <v>4124</v>
      </c>
      <c r="R3529">
        <v>2029</v>
      </c>
      <c r="S3529" t="s">
        <v>10241</v>
      </c>
      <c r="T3529">
        <v>4</v>
      </c>
      <c r="U3529" t="s">
        <v>16714</v>
      </c>
      <c r="V3529" t="s">
        <v>16715</v>
      </c>
      <c r="W3529">
        <v>29</v>
      </c>
      <c r="X3529" t="s">
        <v>37</v>
      </c>
      <c r="Y3529" t="s">
        <v>38</v>
      </c>
      <c r="Z3529" t="s">
        <v>575</v>
      </c>
      <c r="AA3529">
        <v>2010</v>
      </c>
      <c r="AB3529">
        <v>403</v>
      </c>
      <c r="AC3529">
        <v>5.9</v>
      </c>
      <c r="AD3529">
        <v>2.35</v>
      </c>
      <c r="AE3529">
        <v>0</v>
      </c>
    </row>
    <row r="3530" spans="1:31" x14ac:dyDescent="0.45">
      <c r="A3530" t="s">
        <v>737</v>
      </c>
      <c r="B3530" t="s">
        <v>16716</v>
      </c>
      <c r="C3530" t="str">
        <f t="shared" si="110"/>
        <v>other</v>
      </c>
      <c r="D3530">
        <v>121</v>
      </c>
      <c r="E3530">
        <v>177</v>
      </c>
      <c r="F3530">
        <v>23</v>
      </c>
      <c r="G3530">
        <v>0</v>
      </c>
      <c r="H3530" t="s">
        <v>16717</v>
      </c>
      <c r="I3530">
        <v>4</v>
      </c>
      <c r="J3530" s="1">
        <v>1196752</v>
      </c>
      <c r="K3530" s="1">
        <v>7000000</v>
      </c>
      <c r="L3530" s="1">
        <f>J3530/K3530</f>
        <v>0.17096457142857144</v>
      </c>
      <c r="M3530" s="2" t="str">
        <f t="shared" si="111"/>
        <v>other</v>
      </c>
      <c r="N3530" t="s">
        <v>1839</v>
      </c>
      <c r="O3530" t="s">
        <v>16718</v>
      </c>
      <c r="P3530" t="s">
        <v>16719</v>
      </c>
      <c r="Q3530">
        <v>2518</v>
      </c>
      <c r="R3530">
        <v>8</v>
      </c>
      <c r="S3530" t="s">
        <v>16720</v>
      </c>
      <c r="T3530">
        <v>0</v>
      </c>
      <c r="U3530" t="s">
        <v>16721</v>
      </c>
      <c r="V3530" t="s">
        <v>16722</v>
      </c>
      <c r="W3530">
        <v>28</v>
      </c>
      <c r="X3530" t="s">
        <v>5631</v>
      </c>
      <c r="Y3530" t="s">
        <v>7160</v>
      </c>
      <c r="Z3530" t="s">
        <v>4820</v>
      </c>
      <c r="AA3530">
        <v>2013</v>
      </c>
      <c r="AB3530">
        <v>4</v>
      </c>
      <c r="AC3530">
        <v>6.7</v>
      </c>
      <c r="AD3530">
        <v>1.66</v>
      </c>
      <c r="AE3530">
        <v>0</v>
      </c>
    </row>
    <row r="3531" spans="1:31" x14ac:dyDescent="0.45">
      <c r="A3531" t="s">
        <v>28</v>
      </c>
      <c r="B3531" t="s">
        <v>16723</v>
      </c>
      <c r="C3531" t="str">
        <f t="shared" si="110"/>
        <v>other</v>
      </c>
      <c r="D3531">
        <v>27</v>
      </c>
      <c r="E3531">
        <v>118</v>
      </c>
      <c r="F3531">
        <v>0</v>
      </c>
      <c r="G3531">
        <v>410</v>
      </c>
      <c r="H3531" t="s">
        <v>3186</v>
      </c>
      <c r="I3531">
        <v>26000</v>
      </c>
      <c r="J3531" s="1">
        <v>1190018</v>
      </c>
      <c r="K3531" s="1">
        <v>7000000</v>
      </c>
      <c r="L3531" s="1">
        <f>J3531/K3531</f>
        <v>0.17000257142857142</v>
      </c>
      <c r="M3531" s="2" t="str">
        <f t="shared" si="111"/>
        <v>other</v>
      </c>
      <c r="N3531" t="s">
        <v>5957</v>
      </c>
      <c r="O3531" t="s">
        <v>93</v>
      </c>
      <c r="P3531" t="s">
        <v>16724</v>
      </c>
      <c r="Q3531">
        <v>7663</v>
      </c>
      <c r="R3531">
        <v>27756</v>
      </c>
      <c r="S3531" t="s">
        <v>2297</v>
      </c>
      <c r="T3531">
        <v>2</v>
      </c>
      <c r="U3531" t="s">
        <v>16725</v>
      </c>
      <c r="V3531" t="s">
        <v>16726</v>
      </c>
      <c r="W3531">
        <v>38</v>
      </c>
      <c r="X3531" t="s">
        <v>37</v>
      </c>
      <c r="Y3531" t="s">
        <v>38</v>
      </c>
      <c r="Z3531" t="s">
        <v>575</v>
      </c>
      <c r="AA3531">
        <v>2010</v>
      </c>
      <c r="AB3531">
        <v>854</v>
      </c>
      <c r="AC3531">
        <v>6</v>
      </c>
      <c r="AD3531">
        <v>1.85</v>
      </c>
      <c r="AE3531">
        <v>0</v>
      </c>
    </row>
    <row r="3532" spans="1:31" x14ac:dyDescent="0.45">
      <c r="A3532" t="s">
        <v>28</v>
      </c>
      <c r="B3532" t="s">
        <v>2283</v>
      </c>
      <c r="C3532" t="str">
        <f t="shared" si="110"/>
        <v>other</v>
      </c>
      <c r="D3532">
        <v>49</v>
      </c>
      <c r="E3532">
        <v>97</v>
      </c>
      <c r="F3532">
        <v>554</v>
      </c>
      <c r="G3532">
        <v>530</v>
      </c>
      <c r="H3532" t="s">
        <v>395</v>
      </c>
      <c r="I3532">
        <v>876</v>
      </c>
      <c r="J3532" s="1">
        <v>1186957</v>
      </c>
      <c r="K3532" s="1">
        <v>7000000</v>
      </c>
      <c r="L3532" s="1">
        <f>J3532/K3532</f>
        <v>0.16956528571428572</v>
      </c>
      <c r="M3532" s="2" t="str">
        <f t="shared" si="111"/>
        <v>other</v>
      </c>
      <c r="N3532" t="s">
        <v>3399</v>
      </c>
      <c r="O3532" t="s">
        <v>2923</v>
      </c>
      <c r="P3532" t="s">
        <v>16727</v>
      </c>
      <c r="Q3532">
        <v>2670</v>
      </c>
      <c r="R3532">
        <v>2544</v>
      </c>
      <c r="S3532" t="s">
        <v>4760</v>
      </c>
      <c r="T3532">
        <v>3</v>
      </c>
      <c r="U3532" t="s">
        <v>16728</v>
      </c>
      <c r="V3532" t="s">
        <v>16729</v>
      </c>
      <c r="W3532">
        <v>50</v>
      </c>
      <c r="X3532" t="s">
        <v>37</v>
      </c>
      <c r="Y3532" t="s">
        <v>56</v>
      </c>
      <c r="Z3532" t="s">
        <v>575</v>
      </c>
      <c r="AA3532">
        <v>2005</v>
      </c>
      <c r="AB3532">
        <v>838</v>
      </c>
      <c r="AC3532">
        <v>6.9</v>
      </c>
      <c r="AD3532">
        <v>2.35</v>
      </c>
      <c r="AE3532">
        <v>0</v>
      </c>
    </row>
    <row r="3533" spans="1:31" x14ac:dyDescent="0.45">
      <c r="A3533" t="s">
        <v>737</v>
      </c>
      <c r="B3533" t="s">
        <v>16082</v>
      </c>
      <c r="C3533" t="str">
        <f t="shared" si="110"/>
        <v>other</v>
      </c>
      <c r="D3533">
        <v>100</v>
      </c>
      <c r="E3533">
        <v>102</v>
      </c>
      <c r="F3533">
        <v>78</v>
      </c>
      <c r="G3533">
        <v>184</v>
      </c>
      <c r="H3533" t="s">
        <v>16730</v>
      </c>
      <c r="I3533">
        <v>12000</v>
      </c>
      <c r="J3533" s="1">
        <v>1186323</v>
      </c>
      <c r="K3533" s="1">
        <v>7000000</v>
      </c>
      <c r="L3533" s="1">
        <f>J3533/K3533</f>
        <v>0.16947471428571428</v>
      </c>
      <c r="M3533" s="2" t="str">
        <f t="shared" si="111"/>
        <v>other</v>
      </c>
      <c r="N3533" t="s">
        <v>329</v>
      </c>
      <c r="O3533" t="s">
        <v>4827</v>
      </c>
      <c r="P3533" t="s">
        <v>16731</v>
      </c>
      <c r="Q3533">
        <v>197845</v>
      </c>
      <c r="R3533">
        <v>12680</v>
      </c>
      <c r="S3533" t="s">
        <v>16732</v>
      </c>
      <c r="T3533">
        <v>2</v>
      </c>
      <c r="U3533" t="s">
        <v>16733</v>
      </c>
      <c r="V3533" t="s">
        <v>16734</v>
      </c>
      <c r="W3533">
        <v>876</v>
      </c>
      <c r="X3533" t="s">
        <v>37</v>
      </c>
      <c r="Y3533" t="s">
        <v>263</v>
      </c>
      <c r="Z3533" t="s">
        <v>575</v>
      </c>
      <c r="AA3533">
        <v>1999</v>
      </c>
      <c r="AB3533">
        <v>333</v>
      </c>
      <c r="AC3533">
        <v>7.9</v>
      </c>
      <c r="AD3533">
        <v>2.35</v>
      </c>
      <c r="AE3533">
        <v>0</v>
      </c>
    </row>
    <row r="3534" spans="1:31" x14ac:dyDescent="0.45">
      <c r="A3534" t="s">
        <v>28</v>
      </c>
      <c r="B3534" t="s">
        <v>16735</v>
      </c>
      <c r="C3534" t="str">
        <f t="shared" si="110"/>
        <v>other</v>
      </c>
      <c r="D3534">
        <v>12</v>
      </c>
      <c r="E3534">
        <v>92</v>
      </c>
      <c r="F3534">
        <v>4</v>
      </c>
      <c r="G3534">
        <v>4</v>
      </c>
      <c r="H3534" t="s">
        <v>11693</v>
      </c>
      <c r="I3534">
        <v>91</v>
      </c>
      <c r="J3534" s="1">
        <v>1185783</v>
      </c>
      <c r="K3534" s="1">
        <v>7000000</v>
      </c>
      <c r="L3534" s="1">
        <f>J3534/K3534</f>
        <v>0.16939757142857143</v>
      </c>
      <c r="M3534" s="2" t="str">
        <f t="shared" si="111"/>
        <v>other</v>
      </c>
      <c r="N3534" t="s">
        <v>4546</v>
      </c>
      <c r="O3534" t="s">
        <v>11624</v>
      </c>
      <c r="P3534" t="s">
        <v>16736</v>
      </c>
      <c r="Q3534">
        <v>383</v>
      </c>
      <c r="R3534">
        <v>198</v>
      </c>
      <c r="S3534" t="s">
        <v>16737</v>
      </c>
      <c r="T3534">
        <v>1</v>
      </c>
      <c r="V3534" t="s">
        <v>16738</v>
      </c>
      <c r="W3534">
        <v>1</v>
      </c>
      <c r="X3534" t="s">
        <v>7231</v>
      </c>
      <c r="Y3534" t="s">
        <v>3849</v>
      </c>
      <c r="AA3534">
        <v>2014</v>
      </c>
      <c r="AB3534">
        <v>82</v>
      </c>
      <c r="AC3534">
        <v>5.3</v>
      </c>
      <c r="AD3534">
        <v>2.35</v>
      </c>
      <c r="AE3534">
        <v>0</v>
      </c>
    </row>
    <row r="3535" spans="1:31" x14ac:dyDescent="0.45">
      <c r="A3535" t="s">
        <v>28</v>
      </c>
      <c r="B3535" t="s">
        <v>4840</v>
      </c>
      <c r="C3535" t="str">
        <f t="shared" si="110"/>
        <v>other</v>
      </c>
      <c r="D3535">
        <v>112</v>
      </c>
      <c r="E3535">
        <v>88</v>
      </c>
      <c r="F3535">
        <v>0</v>
      </c>
      <c r="G3535">
        <v>507</v>
      </c>
      <c r="H3535" t="s">
        <v>10426</v>
      </c>
      <c r="I3535">
        <v>1000</v>
      </c>
      <c r="J3535" s="1">
        <v>1183354</v>
      </c>
      <c r="K3535" s="1">
        <v>7000000</v>
      </c>
      <c r="L3535" s="1">
        <f>J3535/K3535</f>
        <v>0.16905057142857144</v>
      </c>
      <c r="M3535" s="2" t="str">
        <f t="shared" si="111"/>
        <v>other</v>
      </c>
      <c r="N3535" t="s">
        <v>16739</v>
      </c>
      <c r="O3535" t="s">
        <v>5454</v>
      </c>
      <c r="P3535" t="s">
        <v>16740</v>
      </c>
      <c r="Q3535">
        <v>8589</v>
      </c>
      <c r="R3535">
        <v>3150</v>
      </c>
      <c r="S3535" t="s">
        <v>11151</v>
      </c>
      <c r="T3535">
        <v>0</v>
      </c>
      <c r="U3535" t="s">
        <v>16741</v>
      </c>
      <c r="V3535" t="s">
        <v>16742</v>
      </c>
      <c r="W3535">
        <v>70</v>
      </c>
      <c r="X3535" t="s">
        <v>37</v>
      </c>
      <c r="Y3535" t="s">
        <v>38</v>
      </c>
      <c r="Z3535" t="s">
        <v>575</v>
      </c>
      <c r="AA3535">
        <v>2011</v>
      </c>
      <c r="AB3535">
        <v>844</v>
      </c>
      <c r="AC3535">
        <v>4.8</v>
      </c>
      <c r="AD3535">
        <v>1.85</v>
      </c>
      <c r="AE3535">
        <v>0</v>
      </c>
    </row>
    <row r="3536" spans="1:31" x14ac:dyDescent="0.45">
      <c r="A3536" t="s">
        <v>28</v>
      </c>
      <c r="B3536" t="s">
        <v>16743</v>
      </c>
      <c r="C3536" t="str">
        <f t="shared" si="110"/>
        <v>other</v>
      </c>
      <c r="D3536">
        <v>10</v>
      </c>
      <c r="E3536">
        <v>80</v>
      </c>
      <c r="F3536">
        <v>0</v>
      </c>
      <c r="G3536">
        <v>26</v>
      </c>
      <c r="H3536" t="s">
        <v>16744</v>
      </c>
      <c r="I3536">
        <v>99</v>
      </c>
      <c r="J3536" s="1">
        <v>1181197</v>
      </c>
      <c r="K3536" s="1">
        <v>7000000</v>
      </c>
      <c r="L3536" s="1">
        <f>J3536/K3536</f>
        <v>0.16874242857142857</v>
      </c>
      <c r="M3536" s="2" t="str">
        <f t="shared" si="111"/>
        <v>other</v>
      </c>
      <c r="N3536" t="s">
        <v>2821</v>
      </c>
      <c r="O3536" t="s">
        <v>16745</v>
      </c>
      <c r="P3536" t="s">
        <v>16746</v>
      </c>
      <c r="Q3536">
        <v>1159</v>
      </c>
      <c r="R3536">
        <v>218</v>
      </c>
      <c r="S3536" t="s">
        <v>16747</v>
      </c>
      <c r="T3536">
        <v>1</v>
      </c>
      <c r="U3536" t="s">
        <v>16748</v>
      </c>
      <c r="V3536" t="s">
        <v>16749</v>
      </c>
      <c r="W3536">
        <v>9</v>
      </c>
      <c r="X3536" t="s">
        <v>5631</v>
      </c>
      <c r="Y3536" t="s">
        <v>7160</v>
      </c>
      <c r="Z3536" t="s">
        <v>90</v>
      </c>
      <c r="AA3536">
        <v>2012</v>
      </c>
      <c r="AB3536">
        <v>62</v>
      </c>
      <c r="AC3536">
        <v>5.3</v>
      </c>
      <c r="AE3536">
        <v>0</v>
      </c>
    </row>
    <row r="3537" spans="1:31" x14ac:dyDescent="0.45">
      <c r="B3537" t="s">
        <v>16750</v>
      </c>
      <c r="C3537" t="str">
        <f t="shared" si="110"/>
        <v>other</v>
      </c>
      <c r="D3537">
        <v>2</v>
      </c>
      <c r="E3537">
        <v>45</v>
      </c>
      <c r="F3537">
        <v>24</v>
      </c>
      <c r="G3537">
        <v>29</v>
      </c>
      <c r="H3537" t="s">
        <v>16751</v>
      </c>
      <c r="I3537">
        <v>122</v>
      </c>
      <c r="J3537" s="1">
        <v>1172769</v>
      </c>
      <c r="K3537" s="1">
        <v>7000000</v>
      </c>
      <c r="L3537" s="1">
        <f>J3537/K3537</f>
        <v>0.16753842857142856</v>
      </c>
      <c r="M3537" s="2" t="str">
        <f t="shared" si="111"/>
        <v>other</v>
      </c>
      <c r="N3537" t="s">
        <v>16752</v>
      </c>
      <c r="O3537" t="s">
        <v>16753</v>
      </c>
      <c r="P3537" t="s">
        <v>16754</v>
      </c>
      <c r="Q3537">
        <v>192</v>
      </c>
      <c r="R3537">
        <v>236</v>
      </c>
      <c r="S3537" t="s">
        <v>16755</v>
      </c>
      <c r="T3537">
        <v>0</v>
      </c>
      <c r="U3537" t="s">
        <v>16756</v>
      </c>
      <c r="V3537" t="s">
        <v>16757</v>
      </c>
      <c r="W3537">
        <v>6</v>
      </c>
      <c r="Y3537" t="s">
        <v>38</v>
      </c>
      <c r="AA3537">
        <v>2014</v>
      </c>
      <c r="AB3537">
        <v>35</v>
      </c>
      <c r="AC3537">
        <v>6</v>
      </c>
      <c r="AE3537">
        <v>0</v>
      </c>
    </row>
    <row r="3538" spans="1:31" x14ac:dyDescent="0.45">
      <c r="A3538" t="s">
        <v>28</v>
      </c>
      <c r="B3538" t="s">
        <v>3684</v>
      </c>
      <c r="C3538" t="str">
        <f t="shared" si="110"/>
        <v>other</v>
      </c>
      <c r="D3538">
        <v>38</v>
      </c>
      <c r="E3538">
        <v>115</v>
      </c>
      <c r="F3538">
        <v>16000</v>
      </c>
      <c r="G3538">
        <v>240</v>
      </c>
      <c r="H3538" t="s">
        <v>4518</v>
      </c>
      <c r="I3538">
        <v>16000</v>
      </c>
      <c r="J3538" s="1">
        <v>1165104</v>
      </c>
      <c r="K3538" s="1">
        <v>6900000</v>
      </c>
      <c r="L3538" s="1">
        <f>J3538/K3538</f>
        <v>0.16885565217391305</v>
      </c>
      <c r="M3538" s="2" t="str">
        <f t="shared" si="111"/>
        <v>other</v>
      </c>
      <c r="N3538" t="s">
        <v>15001</v>
      </c>
      <c r="O3538" t="s">
        <v>3684</v>
      </c>
      <c r="P3538" t="s">
        <v>16758</v>
      </c>
      <c r="Q3538">
        <v>39451</v>
      </c>
      <c r="R3538">
        <v>17209</v>
      </c>
      <c r="S3538" t="s">
        <v>16759</v>
      </c>
      <c r="T3538">
        <v>0</v>
      </c>
      <c r="U3538" t="s">
        <v>16760</v>
      </c>
      <c r="V3538" t="s">
        <v>16761</v>
      </c>
      <c r="W3538">
        <v>138</v>
      </c>
      <c r="X3538" t="s">
        <v>37</v>
      </c>
      <c r="Y3538" t="s">
        <v>38</v>
      </c>
      <c r="Z3538" t="s">
        <v>575</v>
      </c>
      <c r="AA3538">
        <v>1985</v>
      </c>
      <c r="AB3538">
        <v>455</v>
      </c>
      <c r="AC3538">
        <v>7.3</v>
      </c>
      <c r="AD3538">
        <v>2.35</v>
      </c>
      <c r="AE3538">
        <v>0</v>
      </c>
    </row>
    <row r="3539" spans="1:31" x14ac:dyDescent="0.45">
      <c r="A3539" t="s">
        <v>28</v>
      </c>
      <c r="B3539" t="s">
        <v>16762</v>
      </c>
      <c r="C3539" t="str">
        <f t="shared" si="110"/>
        <v>other</v>
      </c>
      <c r="D3539">
        <v>18</v>
      </c>
      <c r="E3539">
        <v>97</v>
      </c>
      <c r="F3539">
        <v>49</v>
      </c>
      <c r="G3539">
        <v>687</v>
      </c>
      <c r="H3539" t="s">
        <v>4646</v>
      </c>
      <c r="I3539">
        <v>878</v>
      </c>
      <c r="J3539" s="1">
        <v>1163508</v>
      </c>
      <c r="L3539" s="1" t="e">
        <f>J3539/K3539</f>
        <v>#DIV/0!</v>
      </c>
      <c r="M3539" s="2" t="e">
        <f t="shared" si="111"/>
        <v>#DIV/0!</v>
      </c>
      <c r="N3539" t="s">
        <v>16763</v>
      </c>
      <c r="O3539" t="s">
        <v>16764</v>
      </c>
      <c r="P3539" t="s">
        <v>16765</v>
      </c>
      <c r="Q3539">
        <v>15862</v>
      </c>
      <c r="R3539">
        <v>4334</v>
      </c>
      <c r="S3539" t="s">
        <v>6206</v>
      </c>
      <c r="T3539">
        <v>5</v>
      </c>
      <c r="U3539" t="s">
        <v>16766</v>
      </c>
      <c r="V3539" t="s">
        <v>16767</v>
      </c>
      <c r="W3539">
        <v>42</v>
      </c>
      <c r="X3539" t="s">
        <v>37</v>
      </c>
      <c r="Y3539" t="s">
        <v>38</v>
      </c>
      <c r="AA3539">
        <v>2008</v>
      </c>
      <c r="AB3539">
        <v>847</v>
      </c>
      <c r="AC3539">
        <v>7.4</v>
      </c>
      <c r="AD3539">
        <v>1.78</v>
      </c>
      <c r="AE3539">
        <v>0</v>
      </c>
    </row>
    <row r="3540" spans="1:31" x14ac:dyDescent="0.45">
      <c r="A3540" t="s">
        <v>28</v>
      </c>
      <c r="B3540" t="s">
        <v>9152</v>
      </c>
      <c r="C3540" t="str">
        <f t="shared" si="110"/>
        <v>other</v>
      </c>
      <c r="D3540">
        <v>152</v>
      </c>
      <c r="E3540">
        <v>102</v>
      </c>
      <c r="F3540">
        <v>0</v>
      </c>
      <c r="G3540">
        <v>787</v>
      </c>
      <c r="H3540" t="s">
        <v>2855</v>
      </c>
      <c r="I3540">
        <v>14000</v>
      </c>
      <c r="J3540" s="1">
        <v>1150403</v>
      </c>
      <c r="K3540" s="1">
        <v>6900000</v>
      </c>
      <c r="L3540" s="1">
        <f>J3540/K3540</f>
        <v>0.16672507246376811</v>
      </c>
      <c r="M3540" s="2" t="str">
        <f t="shared" si="111"/>
        <v>other</v>
      </c>
      <c r="N3540" t="s">
        <v>1661</v>
      </c>
      <c r="O3540" t="s">
        <v>1962</v>
      </c>
      <c r="P3540" t="s">
        <v>16768</v>
      </c>
      <c r="Q3540">
        <v>120036</v>
      </c>
      <c r="R3540">
        <v>18643</v>
      </c>
      <c r="S3540" t="s">
        <v>2039</v>
      </c>
      <c r="T3540">
        <v>1</v>
      </c>
      <c r="U3540" t="s">
        <v>16769</v>
      </c>
      <c r="V3540" t="s">
        <v>16770</v>
      </c>
      <c r="W3540">
        <v>408</v>
      </c>
      <c r="X3540" t="s">
        <v>37</v>
      </c>
      <c r="Y3540" t="s">
        <v>38</v>
      </c>
      <c r="Z3540" t="s">
        <v>575</v>
      </c>
      <c r="AA3540">
        <v>1993</v>
      </c>
      <c r="AB3540">
        <v>1000</v>
      </c>
      <c r="AC3540">
        <v>7.7</v>
      </c>
      <c r="AD3540">
        <v>1.85</v>
      </c>
      <c r="AE3540">
        <v>0</v>
      </c>
    </row>
    <row r="3541" spans="1:31" x14ac:dyDescent="0.45">
      <c r="A3541" t="s">
        <v>28</v>
      </c>
      <c r="B3541" t="s">
        <v>4056</v>
      </c>
      <c r="C3541" t="str">
        <f t="shared" si="110"/>
        <v>other</v>
      </c>
      <c r="D3541">
        <v>44</v>
      </c>
      <c r="E3541">
        <v>111</v>
      </c>
      <c r="F3541">
        <v>197</v>
      </c>
      <c r="G3541">
        <v>578</v>
      </c>
      <c r="H3541" t="s">
        <v>11882</v>
      </c>
      <c r="I3541">
        <v>755</v>
      </c>
      <c r="J3541" s="1">
        <v>1141829</v>
      </c>
      <c r="K3541" s="1">
        <v>7000000</v>
      </c>
      <c r="L3541" s="1">
        <f>J3541/K3541</f>
        <v>0.16311842857142858</v>
      </c>
      <c r="M3541" s="2" t="str">
        <f t="shared" si="111"/>
        <v>other</v>
      </c>
      <c r="N3541" t="s">
        <v>3013</v>
      </c>
      <c r="O3541" t="s">
        <v>10884</v>
      </c>
      <c r="P3541" t="s">
        <v>16771</v>
      </c>
      <c r="Q3541">
        <v>39786</v>
      </c>
      <c r="R3541">
        <v>3009</v>
      </c>
      <c r="S3541" t="s">
        <v>16772</v>
      </c>
      <c r="T3541">
        <v>5</v>
      </c>
      <c r="U3541" t="s">
        <v>16773</v>
      </c>
      <c r="V3541" t="s">
        <v>16774</v>
      </c>
      <c r="W3541">
        <v>162</v>
      </c>
      <c r="X3541" t="s">
        <v>37</v>
      </c>
      <c r="Y3541" t="s">
        <v>38</v>
      </c>
      <c r="Z3541" t="s">
        <v>2739</v>
      </c>
      <c r="AA3541">
        <v>2007</v>
      </c>
      <c r="AB3541">
        <v>632</v>
      </c>
      <c r="AC3541">
        <v>4.8</v>
      </c>
      <c r="AD3541">
        <v>1.78</v>
      </c>
      <c r="AE3541">
        <v>0</v>
      </c>
    </row>
    <row r="3542" spans="1:31" x14ac:dyDescent="0.45">
      <c r="A3542" t="s">
        <v>28</v>
      </c>
      <c r="B3542" t="s">
        <v>16775</v>
      </c>
      <c r="C3542" t="str">
        <f t="shared" si="110"/>
        <v>other</v>
      </c>
      <c r="D3542">
        <v>6</v>
      </c>
      <c r="E3542">
        <v>96</v>
      </c>
      <c r="F3542">
        <v>16</v>
      </c>
      <c r="G3542">
        <v>63</v>
      </c>
      <c r="H3542" t="s">
        <v>16776</v>
      </c>
      <c r="I3542">
        <v>149</v>
      </c>
      <c r="J3542" s="1">
        <v>1134049</v>
      </c>
      <c r="K3542" s="1">
        <v>8700000</v>
      </c>
      <c r="L3542" s="1">
        <f>J3542/K3542</f>
        <v>0.13035045977011495</v>
      </c>
      <c r="M3542" s="2" t="str">
        <f t="shared" si="111"/>
        <v>other</v>
      </c>
      <c r="N3542" t="s">
        <v>209</v>
      </c>
      <c r="O3542" t="s">
        <v>16777</v>
      </c>
      <c r="P3542" t="s">
        <v>16778</v>
      </c>
      <c r="Q3542">
        <v>33</v>
      </c>
      <c r="R3542">
        <v>414</v>
      </c>
      <c r="S3542" t="s">
        <v>16779</v>
      </c>
      <c r="T3542">
        <v>0</v>
      </c>
      <c r="V3542" t="s">
        <v>16780</v>
      </c>
      <c r="W3542">
        <v>6</v>
      </c>
      <c r="X3542" t="s">
        <v>37</v>
      </c>
      <c r="Y3542" t="s">
        <v>263</v>
      </c>
      <c r="AA3542">
        <v>2016</v>
      </c>
      <c r="AB3542">
        <v>147</v>
      </c>
      <c r="AC3542">
        <v>7.2</v>
      </c>
      <c r="AD3542">
        <v>2.35</v>
      </c>
      <c r="AE3542">
        <v>0</v>
      </c>
    </row>
    <row r="3543" spans="1:31" x14ac:dyDescent="0.45">
      <c r="A3543" t="s">
        <v>28</v>
      </c>
      <c r="B3543" t="s">
        <v>16781</v>
      </c>
      <c r="C3543" t="str">
        <f t="shared" si="110"/>
        <v>other</v>
      </c>
      <c r="D3543">
        <v>46</v>
      </c>
      <c r="E3543">
        <v>94</v>
      </c>
      <c r="F3543">
        <v>0</v>
      </c>
      <c r="G3543">
        <v>493</v>
      </c>
      <c r="H3543" t="s">
        <v>11246</v>
      </c>
      <c r="I3543">
        <v>15000</v>
      </c>
      <c r="J3543" s="1">
        <v>1127331</v>
      </c>
      <c r="K3543" s="1">
        <v>7000000</v>
      </c>
      <c r="L3543" s="1">
        <f>J3543/K3543</f>
        <v>0.16104728571428573</v>
      </c>
      <c r="M3543" s="2" t="str">
        <f t="shared" si="111"/>
        <v>other</v>
      </c>
      <c r="N3543" t="s">
        <v>2115</v>
      </c>
      <c r="O3543" t="s">
        <v>16782</v>
      </c>
      <c r="P3543" t="s">
        <v>16783</v>
      </c>
      <c r="Q3543">
        <v>5255</v>
      </c>
      <c r="R3543">
        <v>17377</v>
      </c>
      <c r="S3543" t="s">
        <v>16784</v>
      </c>
      <c r="T3543">
        <v>3</v>
      </c>
      <c r="U3543" t="s">
        <v>16785</v>
      </c>
      <c r="V3543" t="s">
        <v>16786</v>
      </c>
      <c r="W3543">
        <v>38</v>
      </c>
      <c r="X3543" t="s">
        <v>37</v>
      </c>
      <c r="Y3543" t="s">
        <v>38</v>
      </c>
      <c r="AA3543">
        <v>2015</v>
      </c>
      <c r="AB3543">
        <v>725</v>
      </c>
      <c r="AC3543">
        <v>5.8</v>
      </c>
      <c r="AD3543">
        <v>2.35</v>
      </c>
      <c r="AE3543">
        <v>0</v>
      </c>
    </row>
    <row r="3544" spans="1:31" x14ac:dyDescent="0.45">
      <c r="A3544" t="s">
        <v>28</v>
      </c>
      <c r="B3544" t="s">
        <v>16787</v>
      </c>
      <c r="C3544" t="str">
        <f t="shared" si="110"/>
        <v>other</v>
      </c>
      <c r="D3544">
        <v>63</v>
      </c>
      <c r="E3544">
        <v>125</v>
      </c>
      <c r="F3544">
        <v>4</v>
      </c>
      <c r="G3544">
        <v>36</v>
      </c>
      <c r="H3544" t="s">
        <v>16788</v>
      </c>
      <c r="I3544">
        <v>177</v>
      </c>
      <c r="J3544" s="1">
        <v>1114943</v>
      </c>
      <c r="K3544" s="1">
        <v>15000000</v>
      </c>
      <c r="L3544" s="1">
        <f>J3544/K3544</f>
        <v>7.4329533333333336E-2</v>
      </c>
      <c r="M3544" s="2" t="str">
        <f t="shared" si="111"/>
        <v>other</v>
      </c>
      <c r="N3544" t="s">
        <v>11999</v>
      </c>
      <c r="O3544" t="s">
        <v>16789</v>
      </c>
      <c r="P3544" t="s">
        <v>16790</v>
      </c>
      <c r="Q3544">
        <v>5153</v>
      </c>
      <c r="R3544">
        <v>333</v>
      </c>
      <c r="S3544" t="s">
        <v>16791</v>
      </c>
      <c r="T3544">
        <v>1</v>
      </c>
      <c r="U3544" t="s">
        <v>16792</v>
      </c>
      <c r="V3544" t="s">
        <v>16793</v>
      </c>
      <c r="W3544">
        <v>51</v>
      </c>
      <c r="X3544" t="s">
        <v>8721</v>
      </c>
      <c r="Y3544" t="s">
        <v>757</v>
      </c>
      <c r="AA3544">
        <v>1999</v>
      </c>
      <c r="AB3544">
        <v>66</v>
      </c>
      <c r="AC3544">
        <v>7.3</v>
      </c>
      <c r="AD3544">
        <v>1.85</v>
      </c>
      <c r="AE3544">
        <v>0</v>
      </c>
    </row>
    <row r="3545" spans="1:31" x14ac:dyDescent="0.45">
      <c r="A3545" t="s">
        <v>28</v>
      </c>
      <c r="B3545" t="s">
        <v>16794</v>
      </c>
      <c r="C3545" t="str">
        <f t="shared" si="110"/>
        <v>other</v>
      </c>
      <c r="D3545">
        <v>74</v>
      </c>
      <c r="E3545">
        <v>108</v>
      </c>
      <c r="F3545">
        <v>3</v>
      </c>
      <c r="G3545">
        <v>436</v>
      </c>
      <c r="H3545" t="s">
        <v>3188</v>
      </c>
      <c r="I3545">
        <v>710</v>
      </c>
      <c r="J3545" s="1">
        <v>1111615</v>
      </c>
      <c r="K3545" s="1">
        <v>6800000</v>
      </c>
      <c r="L3545" s="1">
        <f>J3545/K3545</f>
        <v>0.16347279411764706</v>
      </c>
      <c r="M3545" s="2" t="str">
        <f t="shared" si="111"/>
        <v>other</v>
      </c>
      <c r="N3545" t="s">
        <v>2517</v>
      </c>
      <c r="O3545" t="s">
        <v>3277</v>
      </c>
      <c r="P3545" t="s">
        <v>16795</v>
      </c>
      <c r="Q3545">
        <v>16299</v>
      </c>
      <c r="R3545">
        <v>2119</v>
      </c>
      <c r="S3545" t="s">
        <v>15202</v>
      </c>
      <c r="T3545">
        <v>1</v>
      </c>
      <c r="U3545" t="s">
        <v>16796</v>
      </c>
      <c r="V3545" t="s">
        <v>16797</v>
      </c>
      <c r="W3545">
        <v>129</v>
      </c>
      <c r="X3545" t="s">
        <v>37</v>
      </c>
      <c r="Y3545" t="s">
        <v>38</v>
      </c>
      <c r="Z3545" t="s">
        <v>575</v>
      </c>
      <c r="AA3545">
        <v>2005</v>
      </c>
      <c r="AB3545">
        <v>697</v>
      </c>
      <c r="AC3545">
        <v>7</v>
      </c>
      <c r="AD3545">
        <v>2.35</v>
      </c>
      <c r="AE3545">
        <v>0</v>
      </c>
    </row>
    <row r="3546" spans="1:31" x14ac:dyDescent="0.45">
      <c r="A3546" t="s">
        <v>28</v>
      </c>
      <c r="B3546" t="s">
        <v>16798</v>
      </c>
      <c r="C3546" t="str">
        <f t="shared" si="110"/>
        <v>other</v>
      </c>
      <c r="D3546">
        <v>25</v>
      </c>
      <c r="E3546">
        <v>101</v>
      </c>
      <c r="F3546">
        <v>0</v>
      </c>
      <c r="G3546">
        <v>83</v>
      </c>
      <c r="H3546" t="s">
        <v>16799</v>
      </c>
      <c r="I3546">
        <v>240</v>
      </c>
      <c r="J3546" s="1">
        <v>1110286</v>
      </c>
      <c r="K3546" s="1">
        <v>6800000</v>
      </c>
      <c r="L3546" s="1">
        <f>J3546/K3546</f>
        <v>0.16327735294117646</v>
      </c>
      <c r="M3546" s="2" t="str">
        <f t="shared" si="111"/>
        <v>other</v>
      </c>
      <c r="N3546" t="s">
        <v>1518</v>
      </c>
      <c r="O3546" t="s">
        <v>15399</v>
      </c>
      <c r="P3546" t="s">
        <v>16800</v>
      </c>
      <c r="Q3546">
        <v>10771</v>
      </c>
      <c r="R3546">
        <v>490</v>
      </c>
      <c r="S3546" t="s">
        <v>16801</v>
      </c>
      <c r="T3546">
        <v>8</v>
      </c>
      <c r="U3546" t="s">
        <v>16802</v>
      </c>
      <c r="V3546" t="s">
        <v>16803</v>
      </c>
      <c r="W3546">
        <v>65</v>
      </c>
      <c r="X3546" t="s">
        <v>37</v>
      </c>
      <c r="Y3546" t="s">
        <v>38</v>
      </c>
      <c r="Z3546" t="s">
        <v>575</v>
      </c>
      <c r="AA3546">
        <v>2003</v>
      </c>
      <c r="AB3546">
        <v>83</v>
      </c>
      <c r="AC3546">
        <v>6.4</v>
      </c>
      <c r="AD3546">
        <v>2.35</v>
      </c>
      <c r="AE3546">
        <v>0</v>
      </c>
    </row>
    <row r="3547" spans="1:31" x14ac:dyDescent="0.45">
      <c r="A3547" t="s">
        <v>28</v>
      </c>
      <c r="B3547" t="s">
        <v>16804</v>
      </c>
      <c r="C3547" t="str">
        <f t="shared" si="110"/>
        <v>other</v>
      </c>
      <c r="D3547">
        <v>224</v>
      </c>
      <c r="E3547">
        <v>101</v>
      </c>
      <c r="F3547">
        <v>13</v>
      </c>
      <c r="G3547">
        <v>261</v>
      </c>
      <c r="H3547" t="s">
        <v>7043</v>
      </c>
      <c r="I3547">
        <v>34000</v>
      </c>
      <c r="J3547" s="1">
        <v>1110186</v>
      </c>
      <c r="K3547" s="1">
        <v>6900000</v>
      </c>
      <c r="L3547" s="1">
        <f>J3547/K3547</f>
        <v>0.16089652173913044</v>
      </c>
      <c r="M3547" s="2" t="str">
        <f t="shared" si="111"/>
        <v>other</v>
      </c>
      <c r="N3547" t="s">
        <v>4374</v>
      </c>
      <c r="O3547" t="s">
        <v>342</v>
      </c>
      <c r="P3547" t="s">
        <v>16805</v>
      </c>
      <c r="Q3547">
        <v>58366</v>
      </c>
      <c r="R3547">
        <v>35717</v>
      </c>
      <c r="S3547" t="s">
        <v>16806</v>
      </c>
      <c r="T3547">
        <v>1</v>
      </c>
      <c r="U3547" t="s">
        <v>16807</v>
      </c>
      <c r="V3547" t="s">
        <v>16808</v>
      </c>
      <c r="W3547">
        <v>160</v>
      </c>
      <c r="X3547" t="s">
        <v>37</v>
      </c>
      <c r="Y3547" t="s">
        <v>263</v>
      </c>
      <c r="Z3547" t="s">
        <v>39</v>
      </c>
      <c r="AA3547">
        <v>2012</v>
      </c>
      <c r="AB3547">
        <v>924</v>
      </c>
      <c r="AC3547">
        <v>5.6</v>
      </c>
      <c r="AD3547">
        <v>2.35</v>
      </c>
      <c r="AE3547">
        <v>0</v>
      </c>
    </row>
    <row r="3548" spans="1:31" x14ac:dyDescent="0.45">
      <c r="A3548" t="s">
        <v>28</v>
      </c>
      <c r="B3548" t="s">
        <v>5733</v>
      </c>
      <c r="C3548" t="str">
        <f t="shared" si="110"/>
        <v>other</v>
      </c>
      <c r="D3548">
        <v>226</v>
      </c>
      <c r="E3548">
        <v>139</v>
      </c>
      <c r="F3548">
        <v>777</v>
      </c>
      <c r="G3548">
        <v>58</v>
      </c>
      <c r="H3548" t="s">
        <v>16809</v>
      </c>
      <c r="I3548">
        <v>131</v>
      </c>
      <c r="J3548" s="1">
        <v>1100000</v>
      </c>
      <c r="K3548" s="1">
        <v>6800000</v>
      </c>
      <c r="L3548" s="1">
        <f>J3548/K3548</f>
        <v>0.16176470588235295</v>
      </c>
      <c r="M3548" s="2" t="str">
        <f t="shared" si="111"/>
        <v>other</v>
      </c>
      <c r="N3548" t="s">
        <v>16810</v>
      </c>
      <c r="O3548" t="s">
        <v>15321</v>
      </c>
      <c r="P3548" t="s">
        <v>16811</v>
      </c>
      <c r="Q3548">
        <v>80429</v>
      </c>
      <c r="R3548">
        <v>343</v>
      </c>
      <c r="S3548" t="s">
        <v>16812</v>
      </c>
      <c r="T3548">
        <v>0</v>
      </c>
      <c r="U3548" t="s">
        <v>16813</v>
      </c>
      <c r="V3548" t="s">
        <v>16814</v>
      </c>
      <c r="W3548">
        <v>156</v>
      </c>
      <c r="X3548" t="s">
        <v>1454</v>
      </c>
      <c r="Y3548" t="s">
        <v>263</v>
      </c>
      <c r="Z3548" t="s">
        <v>575</v>
      </c>
      <c r="AA3548">
        <v>2010</v>
      </c>
      <c r="AB3548">
        <v>66</v>
      </c>
      <c r="AC3548">
        <v>8.1999999999999993</v>
      </c>
      <c r="AD3548">
        <v>1.85</v>
      </c>
      <c r="AE3548">
        <v>0</v>
      </c>
    </row>
    <row r="3549" spans="1:31" x14ac:dyDescent="0.45">
      <c r="A3549" t="s">
        <v>28</v>
      </c>
      <c r="B3549" t="s">
        <v>4618</v>
      </c>
      <c r="C3549" t="str">
        <f t="shared" si="110"/>
        <v>other</v>
      </c>
      <c r="D3549">
        <v>36</v>
      </c>
      <c r="E3549">
        <v>125</v>
      </c>
      <c r="F3549">
        <v>125</v>
      </c>
      <c r="G3549">
        <v>11</v>
      </c>
      <c r="H3549" t="s">
        <v>16815</v>
      </c>
      <c r="I3549">
        <v>60</v>
      </c>
      <c r="J3549" s="1">
        <v>1098224</v>
      </c>
      <c r="K3549" s="1">
        <v>5000000</v>
      </c>
      <c r="L3549" s="1">
        <f>J3549/K3549</f>
        <v>0.2196448</v>
      </c>
      <c r="M3549" s="2" t="str">
        <f t="shared" si="111"/>
        <v>other</v>
      </c>
      <c r="N3549" t="s">
        <v>1405</v>
      </c>
      <c r="O3549" t="s">
        <v>16816</v>
      </c>
      <c r="P3549" t="s">
        <v>16817</v>
      </c>
      <c r="Q3549">
        <v>3548</v>
      </c>
      <c r="R3549">
        <v>132</v>
      </c>
      <c r="S3549" t="s">
        <v>16818</v>
      </c>
      <c r="T3549">
        <v>1</v>
      </c>
      <c r="U3549" t="s">
        <v>16819</v>
      </c>
      <c r="V3549" t="s">
        <v>16820</v>
      </c>
      <c r="W3549">
        <v>21</v>
      </c>
      <c r="X3549" t="s">
        <v>9785</v>
      </c>
      <c r="Y3549" t="s">
        <v>7080</v>
      </c>
      <c r="Z3549" t="s">
        <v>575</v>
      </c>
      <c r="AA3549">
        <v>2003</v>
      </c>
      <c r="AB3549">
        <v>29</v>
      </c>
      <c r="AC3549">
        <v>6.5</v>
      </c>
      <c r="AD3549">
        <v>2.35</v>
      </c>
      <c r="AE3549">
        <v>0</v>
      </c>
    </row>
    <row r="3550" spans="1:31" x14ac:dyDescent="0.45">
      <c r="A3550" t="s">
        <v>28</v>
      </c>
      <c r="B3550" t="s">
        <v>16821</v>
      </c>
      <c r="C3550" t="str">
        <f t="shared" si="110"/>
        <v>other</v>
      </c>
      <c r="D3550">
        <v>54</v>
      </c>
      <c r="E3550">
        <v>88</v>
      </c>
      <c r="F3550">
        <v>11</v>
      </c>
      <c r="G3550">
        <v>415</v>
      </c>
      <c r="H3550" t="s">
        <v>10730</v>
      </c>
      <c r="I3550">
        <v>1000</v>
      </c>
      <c r="J3550" s="1">
        <v>1094998</v>
      </c>
      <c r="L3550" s="1" t="e">
        <f>J3550/K3550</f>
        <v>#DIV/0!</v>
      </c>
      <c r="M3550" s="2" t="e">
        <f t="shared" si="111"/>
        <v>#DIV/0!</v>
      </c>
      <c r="N3550" t="s">
        <v>16822</v>
      </c>
      <c r="O3550" t="s">
        <v>388</v>
      </c>
      <c r="P3550" t="s">
        <v>16823</v>
      </c>
      <c r="Q3550">
        <v>5133</v>
      </c>
      <c r="R3550">
        <v>2728</v>
      </c>
      <c r="S3550" t="s">
        <v>15439</v>
      </c>
      <c r="T3550">
        <v>8</v>
      </c>
      <c r="U3550" t="s">
        <v>16824</v>
      </c>
      <c r="V3550" t="s">
        <v>16825</v>
      </c>
      <c r="W3550">
        <v>31</v>
      </c>
      <c r="X3550" t="s">
        <v>37</v>
      </c>
      <c r="Y3550" t="s">
        <v>7977</v>
      </c>
      <c r="Z3550" t="s">
        <v>575</v>
      </c>
      <c r="AA3550">
        <v>2009</v>
      </c>
      <c r="AB3550">
        <v>418</v>
      </c>
      <c r="AC3550">
        <v>6.4</v>
      </c>
      <c r="AD3550">
        <v>2.35</v>
      </c>
      <c r="AE3550">
        <v>0</v>
      </c>
    </row>
    <row r="3551" spans="1:31" x14ac:dyDescent="0.45">
      <c r="A3551" t="s">
        <v>28</v>
      </c>
      <c r="B3551" t="s">
        <v>1389</v>
      </c>
      <c r="C3551" t="str">
        <f t="shared" si="110"/>
        <v>other</v>
      </c>
      <c r="D3551">
        <v>142</v>
      </c>
      <c r="E3551">
        <v>115</v>
      </c>
      <c r="F3551">
        <v>294</v>
      </c>
      <c r="G3551">
        <v>15</v>
      </c>
      <c r="H3551" t="s">
        <v>16826</v>
      </c>
      <c r="I3551">
        <v>585</v>
      </c>
      <c r="J3551" s="1">
        <v>1094798</v>
      </c>
      <c r="K3551" s="1">
        <v>4000000</v>
      </c>
      <c r="L3551" s="1">
        <f>J3551/K3551</f>
        <v>0.27369949999999998</v>
      </c>
      <c r="M3551" s="2" t="str">
        <f t="shared" si="111"/>
        <v>other</v>
      </c>
      <c r="N3551" t="s">
        <v>454</v>
      </c>
      <c r="O3551" t="s">
        <v>14488</v>
      </c>
      <c r="P3551" t="s">
        <v>16827</v>
      </c>
      <c r="Q3551">
        <v>81644</v>
      </c>
      <c r="R3551">
        <v>666</v>
      </c>
      <c r="S3551" t="s">
        <v>16828</v>
      </c>
      <c r="T3551">
        <v>1</v>
      </c>
      <c r="U3551" t="s">
        <v>16829</v>
      </c>
      <c r="V3551" t="s">
        <v>16830</v>
      </c>
      <c r="W3551">
        <v>107</v>
      </c>
      <c r="X3551" t="s">
        <v>14493</v>
      </c>
      <c r="Y3551" t="s">
        <v>16831</v>
      </c>
      <c r="Z3551" t="s">
        <v>575</v>
      </c>
      <c r="AA3551">
        <v>2007</v>
      </c>
      <c r="AB3551">
        <v>39</v>
      </c>
      <c r="AC3551">
        <v>8.1</v>
      </c>
      <c r="AD3551">
        <v>1.85</v>
      </c>
      <c r="AE3551">
        <v>0</v>
      </c>
    </row>
    <row r="3552" spans="1:31" x14ac:dyDescent="0.45">
      <c r="A3552" t="s">
        <v>28</v>
      </c>
      <c r="B3552" t="s">
        <v>8400</v>
      </c>
      <c r="C3552" t="str">
        <f t="shared" si="110"/>
        <v>other</v>
      </c>
      <c r="D3552">
        <v>271</v>
      </c>
      <c r="E3552">
        <v>99</v>
      </c>
      <c r="F3552">
        <v>40</v>
      </c>
      <c r="G3552">
        <v>300</v>
      </c>
      <c r="H3552" t="s">
        <v>16832</v>
      </c>
      <c r="I3552">
        <v>1000</v>
      </c>
      <c r="J3552" s="1">
        <v>1089445</v>
      </c>
      <c r="K3552" s="1">
        <v>6500000</v>
      </c>
      <c r="L3552" s="1">
        <f>J3552/K3552</f>
        <v>0.16760692307692307</v>
      </c>
      <c r="M3552" s="2" t="str">
        <f t="shared" si="111"/>
        <v>other</v>
      </c>
      <c r="N3552" t="s">
        <v>5093</v>
      </c>
      <c r="O3552" t="s">
        <v>1222</v>
      </c>
      <c r="P3552" t="s">
        <v>16833</v>
      </c>
      <c r="Q3552">
        <v>81699</v>
      </c>
      <c r="R3552">
        <v>2323</v>
      </c>
      <c r="S3552" t="s">
        <v>16834</v>
      </c>
      <c r="T3552">
        <v>0</v>
      </c>
      <c r="U3552" t="s">
        <v>16835</v>
      </c>
      <c r="V3552" t="s">
        <v>16836</v>
      </c>
      <c r="W3552">
        <v>291</v>
      </c>
      <c r="X3552" t="s">
        <v>37</v>
      </c>
      <c r="Y3552" t="s">
        <v>38</v>
      </c>
      <c r="Z3552" t="s">
        <v>575</v>
      </c>
      <c r="AA3552">
        <v>2014</v>
      </c>
      <c r="AB3552">
        <v>421</v>
      </c>
      <c r="AC3552">
        <v>5.4</v>
      </c>
      <c r="AD3552">
        <v>2.35</v>
      </c>
      <c r="AE3552">
        <v>0</v>
      </c>
    </row>
    <row r="3553" spans="1:31" x14ac:dyDescent="0.45">
      <c r="A3553" t="s">
        <v>28</v>
      </c>
      <c r="B3553" t="s">
        <v>16837</v>
      </c>
      <c r="C3553" t="str">
        <f t="shared" si="110"/>
        <v>other</v>
      </c>
      <c r="D3553">
        <v>33</v>
      </c>
      <c r="E3553">
        <v>88</v>
      </c>
      <c r="F3553">
        <v>3</v>
      </c>
      <c r="G3553">
        <v>38</v>
      </c>
      <c r="H3553" t="s">
        <v>16838</v>
      </c>
      <c r="I3553">
        <v>46</v>
      </c>
      <c r="J3553" s="1">
        <v>1089365</v>
      </c>
      <c r="K3553" s="1">
        <v>6500000</v>
      </c>
      <c r="L3553" s="1">
        <f>J3553/K3553</f>
        <v>0.1675946153846154</v>
      </c>
      <c r="M3553" s="2" t="str">
        <f t="shared" si="111"/>
        <v>other</v>
      </c>
      <c r="N3553" t="s">
        <v>16839</v>
      </c>
      <c r="O3553" t="s">
        <v>16597</v>
      </c>
      <c r="P3553" t="s">
        <v>16840</v>
      </c>
      <c r="Q3553">
        <v>1388</v>
      </c>
      <c r="R3553">
        <v>225</v>
      </c>
      <c r="S3553" t="s">
        <v>16841</v>
      </c>
      <c r="T3553">
        <v>7</v>
      </c>
      <c r="U3553" t="s">
        <v>16842</v>
      </c>
      <c r="V3553" t="s">
        <v>16843</v>
      </c>
      <c r="W3553">
        <v>31</v>
      </c>
      <c r="X3553" t="s">
        <v>37</v>
      </c>
      <c r="Y3553" t="s">
        <v>365</v>
      </c>
      <c r="Z3553" t="s">
        <v>39</v>
      </c>
      <c r="AA3553">
        <v>2009</v>
      </c>
      <c r="AB3553">
        <v>46</v>
      </c>
      <c r="AC3553">
        <v>6.3</v>
      </c>
      <c r="AD3553">
        <v>2.35</v>
      </c>
      <c r="AE3553">
        <v>0</v>
      </c>
    </row>
    <row r="3554" spans="1:31" x14ac:dyDescent="0.45">
      <c r="A3554" t="s">
        <v>28</v>
      </c>
      <c r="B3554" t="s">
        <v>2933</v>
      </c>
      <c r="C3554" t="str">
        <f t="shared" si="110"/>
        <v>other</v>
      </c>
      <c r="D3554">
        <v>64</v>
      </c>
      <c r="E3554">
        <v>112</v>
      </c>
      <c r="F3554">
        <v>309</v>
      </c>
      <c r="G3554">
        <v>15</v>
      </c>
      <c r="H3554" t="s">
        <v>16844</v>
      </c>
      <c r="I3554">
        <v>27</v>
      </c>
      <c r="J3554" s="1">
        <v>1082044</v>
      </c>
      <c r="K3554" s="1">
        <v>6000000</v>
      </c>
      <c r="L3554" s="1">
        <f>J3554/K3554</f>
        <v>0.18034066666666668</v>
      </c>
      <c r="M3554" s="2" t="str">
        <f t="shared" si="111"/>
        <v>other</v>
      </c>
      <c r="N3554" t="s">
        <v>1925</v>
      </c>
      <c r="O3554" t="s">
        <v>16845</v>
      </c>
      <c r="P3554" t="s">
        <v>16846</v>
      </c>
      <c r="Q3554">
        <v>94139</v>
      </c>
      <c r="R3554">
        <v>106</v>
      </c>
      <c r="S3554" t="s">
        <v>16847</v>
      </c>
      <c r="T3554">
        <v>2</v>
      </c>
      <c r="U3554" t="s">
        <v>16848</v>
      </c>
      <c r="V3554" t="s">
        <v>16849</v>
      </c>
      <c r="W3554">
        <v>183</v>
      </c>
      <c r="X3554" t="s">
        <v>37</v>
      </c>
      <c r="Y3554" t="s">
        <v>38</v>
      </c>
      <c r="Z3554" t="s">
        <v>575</v>
      </c>
      <c r="AA3554">
        <v>1991</v>
      </c>
      <c r="AB3554">
        <v>26</v>
      </c>
      <c r="AC3554">
        <v>7.8</v>
      </c>
      <c r="AD3554">
        <v>1.85</v>
      </c>
      <c r="AE3554">
        <v>0</v>
      </c>
    </row>
    <row r="3555" spans="1:31" x14ac:dyDescent="0.45">
      <c r="A3555" t="s">
        <v>28</v>
      </c>
      <c r="B3555" t="s">
        <v>16850</v>
      </c>
      <c r="C3555" t="str">
        <f t="shared" si="110"/>
        <v>other</v>
      </c>
      <c r="D3555">
        <v>18</v>
      </c>
      <c r="E3555">
        <v>108</v>
      </c>
      <c r="F3555">
        <v>7</v>
      </c>
      <c r="G3555">
        <v>51</v>
      </c>
      <c r="H3555" t="s">
        <v>16851</v>
      </c>
      <c r="I3555">
        <v>699</v>
      </c>
      <c r="J3555" s="1">
        <v>1075288</v>
      </c>
      <c r="K3555" s="1">
        <v>6500000</v>
      </c>
      <c r="L3555" s="1">
        <f>J3555/K3555</f>
        <v>0.16542892307692308</v>
      </c>
      <c r="M3555" s="2" t="str">
        <f t="shared" si="111"/>
        <v>other</v>
      </c>
      <c r="N3555" t="s">
        <v>4286</v>
      </c>
      <c r="O3555" t="s">
        <v>11447</v>
      </c>
      <c r="P3555" t="s">
        <v>16852</v>
      </c>
      <c r="Q3555">
        <v>21409</v>
      </c>
      <c r="R3555">
        <v>936</v>
      </c>
      <c r="S3555" t="s">
        <v>16853</v>
      </c>
      <c r="T3555">
        <v>1</v>
      </c>
      <c r="U3555" t="s">
        <v>16854</v>
      </c>
      <c r="V3555" t="s">
        <v>16855</v>
      </c>
      <c r="W3555">
        <v>63</v>
      </c>
      <c r="X3555" t="s">
        <v>37</v>
      </c>
      <c r="Y3555" t="s">
        <v>38</v>
      </c>
      <c r="Z3555" t="s">
        <v>39</v>
      </c>
      <c r="AA3555">
        <v>1987</v>
      </c>
      <c r="AB3555">
        <v>63</v>
      </c>
      <c r="AC3555">
        <v>6.8</v>
      </c>
      <c r="AD3555">
        <v>1.85</v>
      </c>
      <c r="AE3555">
        <v>0</v>
      </c>
    </row>
    <row r="3556" spans="1:31" x14ac:dyDescent="0.45">
      <c r="A3556" t="s">
        <v>28</v>
      </c>
      <c r="B3556" t="s">
        <v>16856</v>
      </c>
      <c r="C3556" t="str">
        <f t="shared" si="110"/>
        <v>other</v>
      </c>
      <c r="D3556">
        <v>6</v>
      </c>
      <c r="E3556">
        <v>107</v>
      </c>
      <c r="F3556">
        <v>0</v>
      </c>
      <c r="G3556">
        <v>146</v>
      </c>
      <c r="H3556" t="s">
        <v>16857</v>
      </c>
      <c r="I3556">
        <v>804</v>
      </c>
      <c r="J3556" s="1">
        <v>1071240</v>
      </c>
      <c r="L3556" s="1" t="e">
        <f>J3556/K3556</f>
        <v>#DIV/0!</v>
      </c>
      <c r="M3556" s="2" t="e">
        <f t="shared" si="111"/>
        <v>#DIV/0!</v>
      </c>
      <c r="N3556" t="s">
        <v>2517</v>
      </c>
      <c r="O3556" t="s">
        <v>16858</v>
      </c>
      <c r="P3556" t="s">
        <v>16859</v>
      </c>
      <c r="Q3556">
        <v>3157</v>
      </c>
      <c r="R3556">
        <v>1285</v>
      </c>
      <c r="S3556" t="s">
        <v>16860</v>
      </c>
      <c r="T3556">
        <v>2</v>
      </c>
      <c r="U3556" t="s">
        <v>16861</v>
      </c>
      <c r="V3556" t="s">
        <v>16862</v>
      </c>
      <c r="W3556">
        <v>33</v>
      </c>
      <c r="X3556" t="s">
        <v>37</v>
      </c>
      <c r="Y3556" t="s">
        <v>38</v>
      </c>
      <c r="Z3556" t="s">
        <v>90</v>
      </c>
      <c r="AA3556">
        <v>1981</v>
      </c>
      <c r="AB3556">
        <v>167</v>
      </c>
      <c r="AC3556">
        <v>7.2</v>
      </c>
      <c r="AD3556">
        <v>1.85</v>
      </c>
      <c r="AE3556">
        <v>0</v>
      </c>
    </row>
    <row r="3557" spans="1:31" x14ac:dyDescent="0.45">
      <c r="A3557" t="s">
        <v>28</v>
      </c>
      <c r="B3557" t="s">
        <v>2236</v>
      </c>
      <c r="C3557" t="str">
        <f t="shared" si="110"/>
        <v>other</v>
      </c>
      <c r="D3557">
        <v>121</v>
      </c>
      <c r="E3557">
        <v>104</v>
      </c>
      <c r="F3557">
        <v>0</v>
      </c>
      <c r="G3557">
        <v>517</v>
      </c>
      <c r="H3557" t="s">
        <v>11943</v>
      </c>
      <c r="I3557">
        <v>754</v>
      </c>
      <c r="J3557" s="1">
        <v>1068392</v>
      </c>
      <c r="K3557" s="1">
        <v>6500000</v>
      </c>
      <c r="L3557" s="1">
        <f>J3557/K3557</f>
        <v>0.16436799999999999</v>
      </c>
      <c r="M3557" s="2" t="str">
        <f t="shared" si="111"/>
        <v>other</v>
      </c>
      <c r="N3557" t="s">
        <v>16863</v>
      </c>
      <c r="O3557" t="s">
        <v>6583</v>
      </c>
      <c r="P3557" t="s">
        <v>16864</v>
      </c>
      <c r="Q3557">
        <v>23986</v>
      </c>
      <c r="R3557">
        <v>2442</v>
      </c>
      <c r="S3557" t="s">
        <v>11911</v>
      </c>
      <c r="T3557">
        <v>0</v>
      </c>
      <c r="U3557" t="s">
        <v>16865</v>
      </c>
      <c r="V3557" t="s">
        <v>16866</v>
      </c>
      <c r="W3557">
        <v>201</v>
      </c>
      <c r="X3557" t="s">
        <v>37</v>
      </c>
      <c r="Y3557" t="s">
        <v>38</v>
      </c>
      <c r="Z3557" t="s">
        <v>7324</v>
      </c>
      <c r="AA3557">
        <v>1980</v>
      </c>
      <c r="AB3557">
        <v>567</v>
      </c>
      <c r="AC3557">
        <v>7.1</v>
      </c>
      <c r="AD3557">
        <v>2.35</v>
      </c>
      <c r="AE3557">
        <v>0</v>
      </c>
    </row>
    <row r="3558" spans="1:31" x14ac:dyDescent="0.45">
      <c r="A3558" t="s">
        <v>28</v>
      </c>
      <c r="B3558" t="s">
        <v>525</v>
      </c>
      <c r="C3558" t="str">
        <f t="shared" si="110"/>
        <v>other</v>
      </c>
      <c r="D3558">
        <v>14</v>
      </c>
      <c r="E3558">
        <v>108</v>
      </c>
      <c r="F3558">
        <v>208</v>
      </c>
      <c r="G3558">
        <v>689</v>
      </c>
      <c r="H3558" t="s">
        <v>1536</v>
      </c>
      <c r="I3558">
        <v>876</v>
      </c>
      <c r="J3558" s="1">
        <v>1066555</v>
      </c>
      <c r="K3558" s="1">
        <v>6500000</v>
      </c>
      <c r="L3558" s="1">
        <f>J3558/K3558</f>
        <v>0.16408538461538461</v>
      </c>
      <c r="M3558" s="2" t="str">
        <f t="shared" si="111"/>
        <v>other</v>
      </c>
      <c r="N3558" t="s">
        <v>16867</v>
      </c>
      <c r="O3558" t="s">
        <v>6346</v>
      </c>
      <c r="P3558" t="s">
        <v>16868</v>
      </c>
      <c r="Q3558">
        <v>6384</v>
      </c>
      <c r="R3558">
        <v>4840</v>
      </c>
      <c r="S3558" t="s">
        <v>2251</v>
      </c>
      <c r="T3558">
        <v>0</v>
      </c>
      <c r="U3558" t="s">
        <v>16869</v>
      </c>
      <c r="V3558" t="s">
        <v>16870</v>
      </c>
      <c r="W3558">
        <v>54</v>
      </c>
      <c r="X3558" t="s">
        <v>37</v>
      </c>
      <c r="Y3558" t="s">
        <v>38</v>
      </c>
      <c r="Z3558" t="s">
        <v>90</v>
      </c>
      <c r="AA3558">
        <v>1993</v>
      </c>
      <c r="AB3558">
        <v>827</v>
      </c>
      <c r="AC3558">
        <v>6.2</v>
      </c>
      <c r="AD3558">
        <v>1.85</v>
      </c>
      <c r="AE3558">
        <v>0</v>
      </c>
    </row>
    <row r="3559" spans="1:31" x14ac:dyDescent="0.45">
      <c r="A3559" t="s">
        <v>28</v>
      </c>
      <c r="B3559" t="s">
        <v>511</v>
      </c>
      <c r="C3559" t="str">
        <f t="shared" si="110"/>
        <v>other</v>
      </c>
      <c r="D3559">
        <v>137</v>
      </c>
      <c r="E3559">
        <v>102</v>
      </c>
      <c r="F3559">
        <v>218</v>
      </c>
      <c r="G3559">
        <v>376</v>
      </c>
      <c r="H3559" t="s">
        <v>5313</v>
      </c>
      <c r="I3559">
        <v>900</v>
      </c>
      <c r="J3559" s="1">
        <v>1064277</v>
      </c>
      <c r="K3559" s="1">
        <v>6500000</v>
      </c>
      <c r="L3559" s="1">
        <f>J3559/K3559</f>
        <v>0.16373492307692308</v>
      </c>
      <c r="M3559" s="2" t="str">
        <f t="shared" si="111"/>
        <v>other</v>
      </c>
      <c r="N3559" t="s">
        <v>999</v>
      </c>
      <c r="O3559" t="s">
        <v>8545</v>
      </c>
      <c r="P3559" t="s">
        <v>16871</v>
      </c>
      <c r="Q3559">
        <v>59474</v>
      </c>
      <c r="R3559">
        <v>2475</v>
      </c>
      <c r="S3559" t="s">
        <v>11296</v>
      </c>
      <c r="T3559">
        <v>3</v>
      </c>
      <c r="U3559" t="s">
        <v>16872</v>
      </c>
      <c r="V3559" t="s">
        <v>16873</v>
      </c>
      <c r="W3559">
        <v>418</v>
      </c>
      <c r="X3559" t="s">
        <v>37</v>
      </c>
      <c r="Y3559" t="s">
        <v>38</v>
      </c>
      <c r="Z3559" t="s">
        <v>575</v>
      </c>
      <c r="AA3559">
        <v>1999</v>
      </c>
      <c r="AB3559">
        <v>563</v>
      </c>
      <c r="AC3559">
        <v>7.3</v>
      </c>
      <c r="AD3559">
        <v>2.35</v>
      </c>
      <c r="AE3559">
        <v>0</v>
      </c>
    </row>
    <row r="3560" spans="1:31" x14ac:dyDescent="0.45">
      <c r="A3560" t="s">
        <v>28</v>
      </c>
      <c r="B3560" t="s">
        <v>16091</v>
      </c>
      <c r="C3560" t="str">
        <f t="shared" si="110"/>
        <v>other</v>
      </c>
      <c r="D3560">
        <v>111</v>
      </c>
      <c r="E3560">
        <v>88</v>
      </c>
      <c r="F3560">
        <v>132</v>
      </c>
      <c r="G3560">
        <v>180</v>
      </c>
      <c r="H3560" t="s">
        <v>16874</v>
      </c>
      <c r="I3560">
        <v>435</v>
      </c>
      <c r="J3560" s="1">
        <v>1060591</v>
      </c>
      <c r="K3560" s="1">
        <v>6500000</v>
      </c>
      <c r="L3560" s="1">
        <f>J3560/K3560</f>
        <v>0.16316784615384616</v>
      </c>
      <c r="M3560" s="2" t="str">
        <f t="shared" si="111"/>
        <v>other</v>
      </c>
      <c r="N3560" t="s">
        <v>1405</v>
      </c>
      <c r="O3560" t="s">
        <v>13723</v>
      </c>
      <c r="P3560" t="s">
        <v>16875</v>
      </c>
      <c r="Q3560">
        <v>19715</v>
      </c>
      <c r="R3560">
        <v>1140</v>
      </c>
      <c r="S3560" t="s">
        <v>16876</v>
      </c>
      <c r="T3560">
        <v>2</v>
      </c>
      <c r="U3560" t="s">
        <v>16877</v>
      </c>
      <c r="V3560" t="s">
        <v>16878</v>
      </c>
      <c r="W3560">
        <v>166</v>
      </c>
      <c r="X3560" t="s">
        <v>37</v>
      </c>
      <c r="Y3560" t="s">
        <v>38</v>
      </c>
      <c r="Z3560" t="s">
        <v>575</v>
      </c>
      <c r="AA3560">
        <v>2006</v>
      </c>
      <c r="AB3560">
        <v>230</v>
      </c>
      <c r="AC3560">
        <v>5.9</v>
      </c>
      <c r="AD3560">
        <v>2.35</v>
      </c>
      <c r="AE3560">
        <v>0</v>
      </c>
    </row>
    <row r="3561" spans="1:31" x14ac:dyDescent="0.45">
      <c r="A3561" t="s">
        <v>28</v>
      </c>
      <c r="B3561" t="s">
        <v>7271</v>
      </c>
      <c r="C3561" t="str">
        <f t="shared" si="110"/>
        <v>other</v>
      </c>
      <c r="D3561">
        <v>57</v>
      </c>
      <c r="E3561">
        <v>115</v>
      </c>
      <c r="F3561">
        <v>338</v>
      </c>
      <c r="G3561">
        <v>45</v>
      </c>
      <c r="H3561" t="s">
        <v>16879</v>
      </c>
      <c r="I3561">
        <v>116</v>
      </c>
      <c r="J3561" s="1">
        <v>1056102</v>
      </c>
      <c r="K3561" s="1">
        <v>6500000</v>
      </c>
      <c r="L3561" s="1">
        <f>J3561/K3561</f>
        <v>0.16247723076923076</v>
      </c>
      <c r="M3561" s="2" t="str">
        <f t="shared" si="111"/>
        <v>other</v>
      </c>
      <c r="N3561" t="s">
        <v>2944</v>
      </c>
      <c r="O3561" t="s">
        <v>16880</v>
      </c>
      <c r="P3561" t="s">
        <v>16881</v>
      </c>
      <c r="Q3561">
        <v>25857</v>
      </c>
      <c r="R3561">
        <v>394</v>
      </c>
      <c r="S3561" t="s">
        <v>16882</v>
      </c>
      <c r="T3561">
        <v>0</v>
      </c>
      <c r="U3561" t="s">
        <v>16883</v>
      </c>
      <c r="V3561" t="s">
        <v>16884</v>
      </c>
      <c r="W3561">
        <v>171</v>
      </c>
      <c r="X3561" t="s">
        <v>37</v>
      </c>
      <c r="Y3561" t="s">
        <v>38</v>
      </c>
      <c r="Z3561" t="s">
        <v>272</v>
      </c>
      <c r="AA3561">
        <v>1971</v>
      </c>
      <c r="AB3561">
        <v>112</v>
      </c>
      <c r="AC3561">
        <v>7.2</v>
      </c>
      <c r="AD3561">
        <v>2.35</v>
      </c>
      <c r="AE3561">
        <v>0</v>
      </c>
    </row>
    <row r="3562" spans="1:31" x14ac:dyDescent="0.45">
      <c r="A3562" t="s">
        <v>28</v>
      </c>
      <c r="B3562" t="s">
        <v>16885</v>
      </c>
      <c r="C3562" t="str">
        <f t="shared" si="110"/>
        <v>other</v>
      </c>
      <c r="D3562">
        <v>97</v>
      </c>
      <c r="E3562">
        <v>91</v>
      </c>
      <c r="F3562">
        <v>38</v>
      </c>
      <c r="G3562">
        <v>91</v>
      </c>
      <c r="H3562" t="s">
        <v>1338</v>
      </c>
      <c r="I3562">
        <v>730</v>
      </c>
      <c r="J3562" s="1">
        <v>1055654</v>
      </c>
      <c r="K3562" s="1">
        <v>6500000</v>
      </c>
      <c r="L3562" s="1">
        <f>J3562/K3562</f>
        <v>0.16240830769230769</v>
      </c>
      <c r="M3562" s="2" t="str">
        <f t="shared" si="111"/>
        <v>other</v>
      </c>
      <c r="N3562" t="s">
        <v>4322</v>
      </c>
      <c r="O3562" t="s">
        <v>3690</v>
      </c>
      <c r="P3562" t="s">
        <v>16886</v>
      </c>
      <c r="Q3562">
        <v>8294</v>
      </c>
      <c r="R3562">
        <v>1405</v>
      </c>
      <c r="S3562" t="s">
        <v>8646</v>
      </c>
      <c r="T3562">
        <v>0</v>
      </c>
      <c r="U3562" t="s">
        <v>16887</v>
      </c>
      <c r="V3562" t="s">
        <v>16888</v>
      </c>
      <c r="W3562">
        <v>160</v>
      </c>
      <c r="X3562" t="s">
        <v>37</v>
      </c>
      <c r="Y3562" t="s">
        <v>38</v>
      </c>
      <c r="Z3562" t="s">
        <v>39</v>
      </c>
      <c r="AA3562">
        <v>1999</v>
      </c>
      <c r="AB3562">
        <v>461</v>
      </c>
      <c r="AC3562">
        <v>3.6</v>
      </c>
      <c r="AD3562">
        <v>2.35</v>
      </c>
      <c r="AE3562">
        <v>0</v>
      </c>
    </row>
    <row r="3563" spans="1:31" x14ac:dyDescent="0.45">
      <c r="A3563" t="s">
        <v>28</v>
      </c>
      <c r="B3563" t="s">
        <v>16889</v>
      </c>
      <c r="C3563" t="str">
        <f t="shared" si="110"/>
        <v>other</v>
      </c>
      <c r="D3563">
        <v>73</v>
      </c>
      <c r="E3563">
        <v>141</v>
      </c>
      <c r="F3563">
        <v>11</v>
      </c>
      <c r="G3563">
        <v>8</v>
      </c>
      <c r="H3563" t="s">
        <v>16890</v>
      </c>
      <c r="I3563">
        <v>56</v>
      </c>
      <c r="J3563" s="1">
        <v>1050600</v>
      </c>
      <c r="K3563" s="1">
        <v>7000000</v>
      </c>
      <c r="L3563" s="1">
        <f>J3563/K3563</f>
        <v>0.15008571428571429</v>
      </c>
      <c r="M3563" s="2" t="str">
        <f t="shared" si="111"/>
        <v>other</v>
      </c>
      <c r="N3563" t="s">
        <v>1534</v>
      </c>
      <c r="O3563" t="s">
        <v>16891</v>
      </c>
      <c r="P3563" t="s">
        <v>16892</v>
      </c>
      <c r="Q3563">
        <v>10672</v>
      </c>
      <c r="R3563">
        <v>105</v>
      </c>
      <c r="S3563" t="s">
        <v>16893</v>
      </c>
      <c r="T3563">
        <v>0</v>
      </c>
      <c r="U3563" t="s">
        <v>16894</v>
      </c>
      <c r="V3563" t="s">
        <v>16895</v>
      </c>
      <c r="W3563">
        <v>84</v>
      </c>
      <c r="X3563" t="s">
        <v>37</v>
      </c>
      <c r="Y3563" t="s">
        <v>757</v>
      </c>
      <c r="Z3563" t="s">
        <v>575</v>
      </c>
      <c r="AA3563">
        <v>2001</v>
      </c>
      <c r="AB3563">
        <v>36</v>
      </c>
      <c r="AC3563">
        <v>7.7</v>
      </c>
      <c r="AD3563">
        <v>2.35</v>
      </c>
      <c r="AE3563">
        <v>0</v>
      </c>
    </row>
    <row r="3564" spans="1:31" x14ac:dyDescent="0.45">
      <c r="A3564" t="s">
        <v>28</v>
      </c>
      <c r="B3564" t="s">
        <v>10712</v>
      </c>
      <c r="C3564" t="str">
        <f t="shared" si="110"/>
        <v>other</v>
      </c>
      <c r="D3564">
        <v>486</v>
      </c>
      <c r="E3564">
        <v>101</v>
      </c>
      <c r="F3564">
        <v>0</v>
      </c>
      <c r="G3564">
        <v>726</v>
      </c>
      <c r="H3564" t="s">
        <v>3332</v>
      </c>
      <c r="I3564">
        <v>13000</v>
      </c>
      <c r="J3564" s="1">
        <v>1050445</v>
      </c>
      <c r="K3564" s="1">
        <v>6500000</v>
      </c>
      <c r="L3564" s="1">
        <f>J3564/K3564</f>
        <v>0.16160692307692306</v>
      </c>
      <c r="M3564" s="2" t="str">
        <f t="shared" si="111"/>
        <v>other</v>
      </c>
      <c r="N3564" t="s">
        <v>3399</v>
      </c>
      <c r="O3564" t="s">
        <v>448</v>
      </c>
      <c r="P3564" t="s">
        <v>16896</v>
      </c>
      <c r="Q3564">
        <v>145395</v>
      </c>
      <c r="R3564">
        <v>15230</v>
      </c>
      <c r="S3564" t="s">
        <v>5184</v>
      </c>
      <c r="T3564">
        <v>0</v>
      </c>
      <c r="U3564" t="s">
        <v>16897</v>
      </c>
      <c r="V3564" t="s">
        <v>16898</v>
      </c>
      <c r="W3564">
        <v>375</v>
      </c>
      <c r="X3564" t="s">
        <v>37</v>
      </c>
      <c r="Y3564" t="s">
        <v>56</v>
      </c>
      <c r="Z3564" t="s">
        <v>6713</v>
      </c>
      <c r="AA3564">
        <v>2011</v>
      </c>
      <c r="AB3564">
        <v>898</v>
      </c>
      <c r="AC3564">
        <v>7.3</v>
      </c>
      <c r="AD3564">
        <v>2.35</v>
      </c>
      <c r="AE3564">
        <v>0</v>
      </c>
    </row>
    <row r="3565" spans="1:31" x14ac:dyDescent="0.45">
      <c r="A3565" t="s">
        <v>28</v>
      </c>
      <c r="B3565" t="s">
        <v>682</v>
      </c>
      <c r="C3565" t="str">
        <f t="shared" si="110"/>
        <v>other</v>
      </c>
      <c r="D3565">
        <v>149</v>
      </c>
      <c r="E3565">
        <v>105</v>
      </c>
      <c r="F3565">
        <v>905</v>
      </c>
      <c r="G3565">
        <v>466</v>
      </c>
      <c r="H3565" t="s">
        <v>4715</v>
      </c>
      <c r="I3565">
        <v>27000</v>
      </c>
      <c r="J3565" s="1">
        <v>1046166</v>
      </c>
      <c r="K3565" s="1">
        <v>4000000</v>
      </c>
      <c r="L3565" s="1">
        <f>J3565/K3565</f>
        <v>0.26154149999999998</v>
      </c>
      <c r="M3565" s="2" t="str">
        <f t="shared" si="111"/>
        <v>other</v>
      </c>
      <c r="N3565" t="s">
        <v>2115</v>
      </c>
      <c r="O3565" t="s">
        <v>60</v>
      </c>
      <c r="P3565" t="s">
        <v>16899</v>
      </c>
      <c r="Q3565">
        <v>134070</v>
      </c>
      <c r="R3565">
        <v>29277</v>
      </c>
      <c r="S3565" t="s">
        <v>4384</v>
      </c>
      <c r="T3565">
        <v>1</v>
      </c>
      <c r="U3565" t="s">
        <v>16900</v>
      </c>
      <c r="V3565" t="s">
        <v>16901</v>
      </c>
      <c r="W3565">
        <v>263</v>
      </c>
      <c r="X3565" t="s">
        <v>37</v>
      </c>
      <c r="Y3565" t="s">
        <v>56</v>
      </c>
      <c r="Z3565" t="s">
        <v>575</v>
      </c>
      <c r="AA3565">
        <v>2004</v>
      </c>
      <c r="AB3565">
        <v>594</v>
      </c>
      <c r="AC3565">
        <v>7.4</v>
      </c>
      <c r="AD3565">
        <v>2.35</v>
      </c>
      <c r="AE3565">
        <v>0</v>
      </c>
    </row>
    <row r="3566" spans="1:31" x14ac:dyDescent="0.45">
      <c r="A3566" t="s">
        <v>28</v>
      </c>
      <c r="B3566" t="s">
        <v>16902</v>
      </c>
      <c r="C3566" t="str">
        <f t="shared" si="110"/>
        <v>other</v>
      </c>
      <c r="D3566">
        <v>4</v>
      </c>
      <c r="E3566">
        <v>100</v>
      </c>
      <c r="F3566">
        <v>0</v>
      </c>
      <c r="G3566">
        <v>266</v>
      </c>
      <c r="H3566" t="s">
        <v>16359</v>
      </c>
      <c r="I3566">
        <v>1000</v>
      </c>
      <c r="J3566" s="1">
        <v>1043487</v>
      </c>
      <c r="K3566" s="1">
        <v>6500000</v>
      </c>
      <c r="L3566" s="1">
        <f>J3566/K3566</f>
        <v>0.16053646153846154</v>
      </c>
      <c r="M3566" s="2" t="str">
        <f t="shared" si="111"/>
        <v>other</v>
      </c>
      <c r="N3566" t="s">
        <v>1755</v>
      </c>
      <c r="O3566" t="s">
        <v>16903</v>
      </c>
      <c r="P3566" t="s">
        <v>16904</v>
      </c>
      <c r="Q3566">
        <v>564</v>
      </c>
      <c r="R3566">
        <v>1942</v>
      </c>
      <c r="S3566" t="s">
        <v>12888</v>
      </c>
      <c r="T3566">
        <v>2</v>
      </c>
      <c r="U3566" t="s">
        <v>16905</v>
      </c>
      <c r="V3566" t="s">
        <v>16906</v>
      </c>
      <c r="W3566">
        <v>21</v>
      </c>
      <c r="X3566" t="s">
        <v>37</v>
      </c>
      <c r="Y3566" t="s">
        <v>38</v>
      </c>
      <c r="Z3566" t="s">
        <v>39</v>
      </c>
      <c r="AA3566">
        <v>2005</v>
      </c>
      <c r="AB3566">
        <v>373</v>
      </c>
      <c r="AC3566">
        <v>6.6</v>
      </c>
      <c r="AD3566">
        <v>2.35</v>
      </c>
      <c r="AE3566">
        <v>0</v>
      </c>
    </row>
    <row r="3567" spans="1:31" x14ac:dyDescent="0.45">
      <c r="A3567" t="s">
        <v>28</v>
      </c>
      <c r="B3567" t="s">
        <v>16907</v>
      </c>
      <c r="C3567" t="str">
        <f t="shared" si="110"/>
        <v>other</v>
      </c>
      <c r="D3567">
        <v>200</v>
      </c>
      <c r="E3567">
        <v>116</v>
      </c>
      <c r="F3567">
        <v>129</v>
      </c>
      <c r="G3567">
        <v>782</v>
      </c>
      <c r="H3567" t="s">
        <v>679</v>
      </c>
      <c r="I3567">
        <v>10000</v>
      </c>
      <c r="J3567" s="1">
        <v>1040879</v>
      </c>
      <c r="K3567" s="1">
        <v>6500000</v>
      </c>
      <c r="L3567" s="1">
        <f>J3567/K3567</f>
        <v>0.16013523076923078</v>
      </c>
      <c r="M3567" s="2" t="str">
        <f t="shared" si="111"/>
        <v>other</v>
      </c>
      <c r="N3567" t="s">
        <v>4065</v>
      </c>
      <c r="O3567" t="s">
        <v>221</v>
      </c>
      <c r="P3567" t="s">
        <v>16908</v>
      </c>
      <c r="Q3567">
        <v>41856</v>
      </c>
      <c r="R3567">
        <v>13180</v>
      </c>
      <c r="S3567" t="s">
        <v>9415</v>
      </c>
      <c r="T3567">
        <v>4</v>
      </c>
      <c r="U3567" t="s">
        <v>16909</v>
      </c>
      <c r="V3567" t="s">
        <v>16910</v>
      </c>
      <c r="W3567">
        <v>119</v>
      </c>
      <c r="X3567" t="s">
        <v>37</v>
      </c>
      <c r="Y3567" t="s">
        <v>56</v>
      </c>
      <c r="Z3567" t="s">
        <v>39</v>
      </c>
      <c r="AA3567">
        <v>2013</v>
      </c>
      <c r="AB3567">
        <v>918</v>
      </c>
      <c r="AC3567">
        <v>6.9</v>
      </c>
      <c r="AD3567">
        <v>2.35</v>
      </c>
      <c r="AE3567">
        <v>0</v>
      </c>
    </row>
    <row r="3568" spans="1:31" x14ac:dyDescent="0.45">
      <c r="A3568" t="s">
        <v>28</v>
      </c>
      <c r="B3568" t="s">
        <v>12913</v>
      </c>
      <c r="C3568" t="str">
        <f t="shared" si="110"/>
        <v>other</v>
      </c>
      <c r="D3568">
        <v>84</v>
      </c>
      <c r="E3568">
        <v>97</v>
      </c>
      <c r="F3568">
        <v>15</v>
      </c>
      <c r="G3568">
        <v>874</v>
      </c>
      <c r="H3568" t="s">
        <v>1043</v>
      </c>
      <c r="I3568">
        <v>18000</v>
      </c>
      <c r="J3568" s="1">
        <v>1039869</v>
      </c>
      <c r="K3568" s="1">
        <v>6500000</v>
      </c>
      <c r="L3568" s="1">
        <f>J3568/K3568</f>
        <v>0.15997984615384617</v>
      </c>
      <c r="M3568" s="2" t="str">
        <f t="shared" si="111"/>
        <v>other</v>
      </c>
      <c r="N3568" t="s">
        <v>209</v>
      </c>
      <c r="O3568" t="s">
        <v>428</v>
      </c>
      <c r="P3568" t="s">
        <v>16911</v>
      </c>
      <c r="Q3568">
        <v>12049</v>
      </c>
      <c r="R3568">
        <v>21107</v>
      </c>
      <c r="S3568" t="s">
        <v>5095</v>
      </c>
      <c r="T3568">
        <v>2</v>
      </c>
      <c r="U3568" t="s">
        <v>16912</v>
      </c>
      <c r="V3568" t="s">
        <v>16913</v>
      </c>
      <c r="W3568">
        <v>135</v>
      </c>
      <c r="X3568" t="s">
        <v>37</v>
      </c>
      <c r="Y3568" t="s">
        <v>38</v>
      </c>
      <c r="Z3568" t="s">
        <v>575</v>
      </c>
      <c r="AA3568">
        <v>2004</v>
      </c>
      <c r="AB3568">
        <v>986</v>
      </c>
      <c r="AC3568">
        <v>6.8</v>
      </c>
      <c r="AD3568">
        <v>2.35</v>
      </c>
      <c r="AE3568">
        <v>0</v>
      </c>
    </row>
    <row r="3569" spans="1:31" x14ac:dyDescent="0.45">
      <c r="A3569" t="s">
        <v>28</v>
      </c>
      <c r="B3569" t="s">
        <v>16914</v>
      </c>
      <c r="C3569" t="str">
        <f t="shared" si="110"/>
        <v>other</v>
      </c>
      <c r="D3569">
        <v>28</v>
      </c>
      <c r="E3569">
        <v>106</v>
      </c>
      <c r="F3569">
        <v>19</v>
      </c>
      <c r="G3569">
        <v>0</v>
      </c>
      <c r="H3569" t="s">
        <v>16915</v>
      </c>
      <c r="I3569">
        <v>844</v>
      </c>
      <c r="J3569" s="1">
        <v>1029017</v>
      </c>
      <c r="K3569" s="1">
        <v>6500000</v>
      </c>
      <c r="L3569" s="1">
        <f>J3569/K3569</f>
        <v>0.15831030769230769</v>
      </c>
      <c r="M3569" s="2" t="str">
        <f t="shared" si="111"/>
        <v>other</v>
      </c>
      <c r="N3569" t="s">
        <v>3399</v>
      </c>
      <c r="O3569" t="s">
        <v>3508</v>
      </c>
      <c r="P3569" t="s">
        <v>16916</v>
      </c>
      <c r="Q3569">
        <v>2601</v>
      </c>
      <c r="R3569">
        <v>846</v>
      </c>
      <c r="S3569" t="s">
        <v>16917</v>
      </c>
      <c r="T3569">
        <v>0</v>
      </c>
      <c r="U3569" t="s">
        <v>16918</v>
      </c>
      <c r="V3569" t="s">
        <v>16919</v>
      </c>
      <c r="W3569">
        <v>35</v>
      </c>
      <c r="X3569" t="s">
        <v>37</v>
      </c>
      <c r="Y3569" t="s">
        <v>56</v>
      </c>
      <c r="AA3569">
        <v>2000</v>
      </c>
      <c r="AB3569">
        <v>2</v>
      </c>
      <c r="AC3569">
        <v>7.3</v>
      </c>
      <c r="AD3569">
        <v>1.85</v>
      </c>
      <c r="AE3569">
        <v>0</v>
      </c>
    </row>
    <row r="3570" spans="1:31" x14ac:dyDescent="0.45">
      <c r="A3570" t="s">
        <v>28</v>
      </c>
      <c r="B3570" t="s">
        <v>16920</v>
      </c>
      <c r="C3570" t="str">
        <f t="shared" si="110"/>
        <v>other</v>
      </c>
      <c r="D3570">
        <v>217</v>
      </c>
      <c r="E3570">
        <v>105</v>
      </c>
      <c r="F3570">
        <v>38</v>
      </c>
      <c r="G3570">
        <v>706</v>
      </c>
      <c r="H3570" t="s">
        <v>8412</v>
      </c>
      <c r="I3570">
        <v>12000</v>
      </c>
      <c r="J3570" s="1">
        <v>1028658</v>
      </c>
      <c r="K3570" s="1">
        <v>6500000</v>
      </c>
      <c r="L3570" s="1">
        <f>J3570/K3570</f>
        <v>0.15825507692307691</v>
      </c>
      <c r="M3570" s="2" t="str">
        <f t="shared" si="111"/>
        <v>other</v>
      </c>
      <c r="N3570" t="s">
        <v>5595</v>
      </c>
      <c r="O3570" t="s">
        <v>267</v>
      </c>
      <c r="P3570" t="s">
        <v>16921</v>
      </c>
      <c r="Q3570">
        <v>29608</v>
      </c>
      <c r="R3570">
        <v>14462</v>
      </c>
      <c r="S3570" t="s">
        <v>14347</v>
      </c>
      <c r="T3570">
        <v>0</v>
      </c>
      <c r="U3570" t="s">
        <v>16922</v>
      </c>
      <c r="V3570" t="s">
        <v>16923</v>
      </c>
      <c r="W3570">
        <v>92</v>
      </c>
      <c r="X3570" t="s">
        <v>37</v>
      </c>
      <c r="Y3570" t="s">
        <v>38</v>
      </c>
      <c r="Z3570" t="s">
        <v>575</v>
      </c>
      <c r="AA3570">
        <v>2009</v>
      </c>
      <c r="AB3570">
        <v>712</v>
      </c>
      <c r="AC3570">
        <v>7.2</v>
      </c>
      <c r="AD3570">
        <v>2.35</v>
      </c>
      <c r="AE3570">
        <v>0</v>
      </c>
    </row>
    <row r="3571" spans="1:31" x14ac:dyDescent="0.45">
      <c r="A3571" t="s">
        <v>28</v>
      </c>
      <c r="B3571" t="s">
        <v>16924</v>
      </c>
      <c r="C3571" t="str">
        <f t="shared" si="110"/>
        <v>other</v>
      </c>
      <c r="D3571">
        <v>12</v>
      </c>
      <c r="E3571">
        <v>102</v>
      </c>
      <c r="F3571">
        <v>9</v>
      </c>
      <c r="G3571">
        <v>368</v>
      </c>
      <c r="H3571" t="s">
        <v>6176</v>
      </c>
      <c r="I3571">
        <v>1000</v>
      </c>
      <c r="J3571" s="1">
        <v>1028337</v>
      </c>
      <c r="K3571" s="1">
        <v>6500000</v>
      </c>
      <c r="L3571" s="1">
        <f>J3571/K3571</f>
        <v>0.1582056923076923</v>
      </c>
      <c r="M3571" s="2" t="str">
        <f t="shared" si="111"/>
        <v>other</v>
      </c>
      <c r="N3571" t="s">
        <v>16925</v>
      </c>
      <c r="O3571" t="s">
        <v>385</v>
      </c>
      <c r="P3571" t="s">
        <v>16926</v>
      </c>
      <c r="Q3571">
        <v>2892</v>
      </c>
      <c r="R3571">
        <v>1904</v>
      </c>
      <c r="S3571" t="s">
        <v>309</v>
      </c>
      <c r="T3571">
        <v>0</v>
      </c>
      <c r="U3571" t="s">
        <v>16927</v>
      </c>
      <c r="V3571" t="s">
        <v>16928</v>
      </c>
      <c r="W3571">
        <v>18</v>
      </c>
      <c r="X3571" t="s">
        <v>37</v>
      </c>
      <c r="Y3571" t="s">
        <v>174</v>
      </c>
      <c r="Z3571" t="s">
        <v>575</v>
      </c>
      <c r="AA3571">
        <v>2010</v>
      </c>
      <c r="AB3571">
        <v>433</v>
      </c>
      <c r="AC3571">
        <v>6.5</v>
      </c>
      <c r="AD3571">
        <v>2.35</v>
      </c>
      <c r="AE3571">
        <v>0</v>
      </c>
    </row>
    <row r="3572" spans="1:31" x14ac:dyDescent="0.45">
      <c r="A3572" t="s">
        <v>737</v>
      </c>
      <c r="B3572" t="s">
        <v>10831</v>
      </c>
      <c r="C3572" t="str">
        <f t="shared" si="110"/>
        <v>other</v>
      </c>
      <c r="D3572">
        <v>183</v>
      </c>
      <c r="E3572">
        <v>122</v>
      </c>
      <c r="F3572">
        <v>210</v>
      </c>
      <c r="G3572">
        <v>471</v>
      </c>
      <c r="H3572" t="s">
        <v>67</v>
      </c>
      <c r="I3572">
        <v>845</v>
      </c>
      <c r="J3572" s="1">
        <v>1027749</v>
      </c>
      <c r="K3572" s="1">
        <v>4500000</v>
      </c>
      <c r="L3572" s="1">
        <f>J3572/K3572</f>
        <v>0.22838866666666666</v>
      </c>
      <c r="M3572" s="2" t="str">
        <f t="shared" si="111"/>
        <v>other</v>
      </c>
      <c r="N3572" t="s">
        <v>4286</v>
      </c>
      <c r="O3572" t="s">
        <v>557</v>
      </c>
      <c r="P3572" t="s">
        <v>16929</v>
      </c>
      <c r="Q3572">
        <v>51353</v>
      </c>
      <c r="R3572">
        <v>2614</v>
      </c>
      <c r="S3572" t="s">
        <v>7115</v>
      </c>
      <c r="T3572">
        <v>1</v>
      </c>
      <c r="U3572" t="s">
        <v>16930</v>
      </c>
      <c r="V3572" t="s">
        <v>16931</v>
      </c>
      <c r="W3572">
        <v>143</v>
      </c>
      <c r="X3572" t="s">
        <v>37</v>
      </c>
      <c r="Y3572" t="s">
        <v>56</v>
      </c>
      <c r="Z3572" t="s">
        <v>575</v>
      </c>
      <c r="AA3572">
        <v>2007</v>
      </c>
      <c r="AB3572">
        <v>631</v>
      </c>
      <c r="AC3572">
        <v>7.7</v>
      </c>
      <c r="AD3572">
        <v>2.35</v>
      </c>
      <c r="AE3572">
        <v>0</v>
      </c>
    </row>
    <row r="3573" spans="1:31" x14ac:dyDescent="0.45">
      <c r="A3573" t="s">
        <v>28</v>
      </c>
      <c r="B3573" t="s">
        <v>29</v>
      </c>
      <c r="C3573" t="str">
        <f t="shared" si="110"/>
        <v>other</v>
      </c>
      <c r="D3573">
        <v>204</v>
      </c>
      <c r="E3573">
        <v>107</v>
      </c>
      <c r="F3573">
        <v>0</v>
      </c>
      <c r="G3573">
        <v>255</v>
      </c>
      <c r="H3573" t="s">
        <v>4511</v>
      </c>
      <c r="I3573">
        <v>2000</v>
      </c>
      <c r="J3573" s="1">
        <v>1027119</v>
      </c>
      <c r="K3573" s="1">
        <v>6500000</v>
      </c>
      <c r="L3573" s="1">
        <f>J3573/K3573</f>
        <v>0.15801830769230768</v>
      </c>
      <c r="M3573" s="2" t="str">
        <f t="shared" si="111"/>
        <v>other</v>
      </c>
      <c r="N3573" t="s">
        <v>637</v>
      </c>
      <c r="O3573" t="s">
        <v>2997</v>
      </c>
      <c r="P3573" t="s">
        <v>16932</v>
      </c>
      <c r="Q3573">
        <v>600266</v>
      </c>
      <c r="R3573">
        <v>3582</v>
      </c>
      <c r="S3573" t="s">
        <v>12324</v>
      </c>
      <c r="T3573">
        <v>1</v>
      </c>
      <c r="U3573" t="s">
        <v>16933</v>
      </c>
      <c r="V3573" t="s">
        <v>16934</v>
      </c>
      <c r="W3573">
        <v>692</v>
      </c>
      <c r="X3573" t="s">
        <v>37</v>
      </c>
      <c r="Y3573" t="s">
        <v>56</v>
      </c>
      <c r="Z3573" t="s">
        <v>575</v>
      </c>
      <c r="AA3573">
        <v>1984</v>
      </c>
      <c r="AB3573">
        <v>663</v>
      </c>
      <c r="AC3573">
        <v>8.1</v>
      </c>
      <c r="AD3573">
        <v>1.85</v>
      </c>
      <c r="AE3573">
        <v>0</v>
      </c>
    </row>
    <row r="3574" spans="1:31" x14ac:dyDescent="0.45">
      <c r="A3574" t="s">
        <v>737</v>
      </c>
      <c r="B3574" t="s">
        <v>16935</v>
      </c>
      <c r="C3574" t="str">
        <f t="shared" si="110"/>
        <v>other</v>
      </c>
      <c r="D3574">
        <v>153</v>
      </c>
      <c r="E3574">
        <v>121</v>
      </c>
      <c r="F3574">
        <v>31</v>
      </c>
      <c r="G3574">
        <v>43</v>
      </c>
      <c r="H3574" t="s">
        <v>16936</v>
      </c>
      <c r="I3574">
        <v>65</v>
      </c>
      <c r="J3574" s="1">
        <v>1024175</v>
      </c>
      <c r="K3574" s="1">
        <v>4800000</v>
      </c>
      <c r="L3574" s="1">
        <f>J3574/K3574</f>
        <v>0.21336979166666667</v>
      </c>
      <c r="M3574" s="2" t="str">
        <f t="shared" si="111"/>
        <v>other</v>
      </c>
      <c r="N3574" t="s">
        <v>209</v>
      </c>
      <c r="O3574" t="s">
        <v>16937</v>
      </c>
      <c r="P3574" t="s">
        <v>16938</v>
      </c>
      <c r="Q3574">
        <v>114407</v>
      </c>
      <c r="R3574">
        <v>200</v>
      </c>
      <c r="S3574" t="s">
        <v>12009</v>
      </c>
      <c r="T3574">
        <v>2</v>
      </c>
      <c r="U3574" t="s">
        <v>16939</v>
      </c>
      <c r="V3574" t="s">
        <v>16940</v>
      </c>
      <c r="W3574">
        <v>225</v>
      </c>
      <c r="X3574" t="s">
        <v>8721</v>
      </c>
      <c r="Y3574" t="s">
        <v>757</v>
      </c>
      <c r="Z3574" t="s">
        <v>575</v>
      </c>
      <c r="AA3574">
        <v>2003</v>
      </c>
      <c r="AB3574">
        <v>51</v>
      </c>
      <c r="AC3574">
        <v>7.7</v>
      </c>
      <c r="AD3574">
        <v>1.85</v>
      </c>
      <c r="AE3574">
        <v>0</v>
      </c>
    </row>
    <row r="3575" spans="1:31" x14ac:dyDescent="0.45">
      <c r="A3575" t="s">
        <v>28</v>
      </c>
      <c r="B3575" t="s">
        <v>3654</v>
      </c>
      <c r="C3575" t="str">
        <f t="shared" si="110"/>
        <v>other</v>
      </c>
      <c r="D3575">
        <v>145</v>
      </c>
      <c r="E3575">
        <v>98</v>
      </c>
      <c r="F3575">
        <v>0</v>
      </c>
      <c r="G3575">
        <v>27</v>
      </c>
      <c r="H3575" t="s">
        <v>16941</v>
      </c>
      <c r="I3575">
        <v>1000</v>
      </c>
      <c r="J3575" s="1">
        <v>1011054</v>
      </c>
      <c r="K3575" s="1">
        <v>10000000</v>
      </c>
      <c r="L3575" s="1">
        <f>J3575/K3575</f>
        <v>0.1011054</v>
      </c>
      <c r="M3575" s="2" t="str">
        <f t="shared" si="111"/>
        <v>other</v>
      </c>
      <c r="N3575" t="s">
        <v>1624</v>
      </c>
      <c r="O3575" t="s">
        <v>155</v>
      </c>
      <c r="P3575" t="s">
        <v>16942</v>
      </c>
      <c r="Q3575">
        <v>32307</v>
      </c>
      <c r="R3575">
        <v>1163</v>
      </c>
      <c r="S3575" t="s">
        <v>16943</v>
      </c>
      <c r="T3575">
        <v>2</v>
      </c>
      <c r="U3575" t="s">
        <v>16944</v>
      </c>
      <c r="V3575" t="s">
        <v>16945</v>
      </c>
      <c r="W3575">
        <v>75</v>
      </c>
      <c r="X3575" t="s">
        <v>37</v>
      </c>
      <c r="Y3575" t="s">
        <v>56</v>
      </c>
      <c r="Z3575" t="s">
        <v>575</v>
      </c>
      <c r="AA3575">
        <v>2009</v>
      </c>
      <c r="AB3575">
        <v>54</v>
      </c>
      <c r="AC3575">
        <v>7.6</v>
      </c>
      <c r="AD3575">
        <v>1.85</v>
      </c>
      <c r="AE3575">
        <v>0</v>
      </c>
    </row>
    <row r="3576" spans="1:31" x14ac:dyDescent="0.45">
      <c r="A3576" t="s">
        <v>28</v>
      </c>
      <c r="B3576" t="s">
        <v>16946</v>
      </c>
      <c r="C3576" t="str">
        <f t="shared" si="110"/>
        <v>other</v>
      </c>
      <c r="D3576">
        <v>203</v>
      </c>
      <c r="E3576">
        <v>108</v>
      </c>
      <c r="F3576">
        <v>228</v>
      </c>
      <c r="G3576">
        <v>358</v>
      </c>
      <c r="H3576" t="s">
        <v>16947</v>
      </c>
      <c r="I3576">
        <v>431</v>
      </c>
      <c r="J3576" s="1">
        <v>1007962</v>
      </c>
      <c r="K3576" s="1">
        <v>4000000</v>
      </c>
      <c r="L3576" s="1">
        <f>J3576/K3576</f>
        <v>0.25199050000000001</v>
      </c>
      <c r="M3576" s="2" t="str">
        <f t="shared" si="111"/>
        <v>other</v>
      </c>
      <c r="N3576" t="s">
        <v>12629</v>
      </c>
      <c r="O3576" t="s">
        <v>16948</v>
      </c>
      <c r="P3576" t="s">
        <v>16949</v>
      </c>
      <c r="Q3576">
        <v>39856</v>
      </c>
      <c r="R3576">
        <v>2020</v>
      </c>
      <c r="S3576" t="s">
        <v>16950</v>
      </c>
      <c r="T3576">
        <v>0</v>
      </c>
      <c r="U3576" t="s">
        <v>16951</v>
      </c>
      <c r="V3576" t="s">
        <v>16952</v>
      </c>
      <c r="W3576">
        <v>300</v>
      </c>
      <c r="X3576" t="s">
        <v>37</v>
      </c>
      <c r="Y3576" t="s">
        <v>38</v>
      </c>
      <c r="Z3576" t="s">
        <v>575</v>
      </c>
      <c r="AA3576">
        <v>1985</v>
      </c>
      <c r="AB3576">
        <v>426</v>
      </c>
      <c r="AC3576">
        <v>7.3</v>
      </c>
      <c r="AD3576">
        <v>1.85</v>
      </c>
      <c r="AE3576">
        <v>0</v>
      </c>
    </row>
    <row r="3577" spans="1:31" x14ac:dyDescent="0.45">
      <c r="A3577" t="s">
        <v>28</v>
      </c>
      <c r="C3577" t="str">
        <f t="shared" si="110"/>
        <v>other</v>
      </c>
      <c r="D3577">
        <v>10</v>
      </c>
      <c r="E3577">
        <v>55</v>
      </c>
      <c r="G3577">
        <v>5</v>
      </c>
      <c r="H3577" t="s">
        <v>16953</v>
      </c>
      <c r="I3577">
        <v>18</v>
      </c>
      <c r="J3577" s="1">
        <v>1007535</v>
      </c>
      <c r="L3577" s="1" t="e">
        <f>J3577/K3577</f>
        <v>#DIV/0!</v>
      </c>
      <c r="M3577" s="2" t="e">
        <f t="shared" si="111"/>
        <v>#DIV/0!</v>
      </c>
      <c r="N3577" t="s">
        <v>2115</v>
      </c>
      <c r="O3577" t="s">
        <v>16954</v>
      </c>
      <c r="P3577" t="s">
        <v>16955</v>
      </c>
      <c r="Q3577">
        <v>9638</v>
      </c>
      <c r="R3577">
        <v>39</v>
      </c>
      <c r="S3577" t="s">
        <v>16956</v>
      </c>
      <c r="T3577">
        <v>5</v>
      </c>
      <c r="V3577" t="s">
        <v>16957</v>
      </c>
      <c r="W3577">
        <v>25</v>
      </c>
      <c r="X3577" t="s">
        <v>9785</v>
      </c>
      <c r="Y3577" t="s">
        <v>7080</v>
      </c>
      <c r="Z3577" t="s">
        <v>2625</v>
      </c>
      <c r="AB3577">
        <v>9</v>
      </c>
      <c r="AC3577">
        <v>8.6999999999999993</v>
      </c>
      <c r="AD3577">
        <v>1.85</v>
      </c>
      <c r="AE3577">
        <v>0</v>
      </c>
    </row>
    <row r="3578" spans="1:31" x14ac:dyDescent="0.45">
      <c r="A3578" t="s">
        <v>28</v>
      </c>
      <c r="B3578" t="s">
        <v>7124</v>
      </c>
      <c r="C3578" t="str">
        <f t="shared" si="110"/>
        <v>other</v>
      </c>
      <c r="D3578">
        <v>93</v>
      </c>
      <c r="E3578">
        <v>123</v>
      </c>
      <c r="F3578">
        <v>0</v>
      </c>
      <c r="G3578">
        <v>781</v>
      </c>
      <c r="H3578" t="s">
        <v>10422</v>
      </c>
      <c r="I3578">
        <v>1000</v>
      </c>
      <c r="J3578" s="1">
        <v>1001437</v>
      </c>
      <c r="K3578" s="1">
        <v>6000000</v>
      </c>
      <c r="L3578" s="1">
        <f>J3578/K3578</f>
        <v>0.16690616666666666</v>
      </c>
      <c r="M3578" s="2" t="str">
        <f t="shared" si="111"/>
        <v>other</v>
      </c>
      <c r="N3578" t="s">
        <v>1671</v>
      </c>
      <c r="O3578" t="s">
        <v>2074</v>
      </c>
      <c r="P3578" t="s">
        <v>16958</v>
      </c>
      <c r="Q3578">
        <v>99033</v>
      </c>
      <c r="R3578">
        <v>3254</v>
      </c>
      <c r="S3578" t="s">
        <v>8079</v>
      </c>
      <c r="T3578">
        <v>6</v>
      </c>
      <c r="U3578" t="s">
        <v>16959</v>
      </c>
      <c r="V3578" t="s">
        <v>16960</v>
      </c>
      <c r="W3578">
        <v>434</v>
      </c>
      <c r="X3578" t="s">
        <v>37</v>
      </c>
      <c r="Y3578" t="s">
        <v>38</v>
      </c>
      <c r="Z3578" t="s">
        <v>575</v>
      </c>
      <c r="AA3578">
        <v>1995</v>
      </c>
      <c r="AB3578">
        <v>898</v>
      </c>
      <c r="AC3578">
        <v>7.2</v>
      </c>
      <c r="AD3578">
        <v>1.85</v>
      </c>
      <c r="AE3578">
        <v>0</v>
      </c>
    </row>
    <row r="3579" spans="1:31" x14ac:dyDescent="0.45">
      <c r="A3579" t="s">
        <v>28</v>
      </c>
      <c r="B3579" t="s">
        <v>13401</v>
      </c>
      <c r="C3579" t="str">
        <f t="shared" si="110"/>
        <v>other</v>
      </c>
      <c r="D3579">
        <v>124</v>
      </c>
      <c r="E3579">
        <v>110</v>
      </c>
      <c r="F3579">
        <v>116</v>
      </c>
      <c r="G3579">
        <v>898</v>
      </c>
      <c r="H3579" t="s">
        <v>4125</v>
      </c>
      <c r="I3579">
        <v>1000</v>
      </c>
      <c r="J3579" s="1">
        <v>1000000</v>
      </c>
      <c r="K3579" s="1">
        <v>6000000</v>
      </c>
      <c r="L3579" s="1">
        <f>J3579/K3579</f>
        <v>0.16666666666666666</v>
      </c>
      <c r="M3579" s="2" t="str">
        <f t="shared" si="111"/>
        <v>other</v>
      </c>
      <c r="N3579" t="s">
        <v>16961</v>
      </c>
      <c r="O3579" t="s">
        <v>16962</v>
      </c>
      <c r="P3579" t="s">
        <v>16963</v>
      </c>
      <c r="Q3579">
        <v>170027</v>
      </c>
      <c r="R3579">
        <v>5127</v>
      </c>
      <c r="S3579" t="s">
        <v>14545</v>
      </c>
      <c r="T3579">
        <v>2</v>
      </c>
      <c r="U3579" t="s">
        <v>16964</v>
      </c>
      <c r="V3579" t="s">
        <v>16965</v>
      </c>
      <c r="W3579">
        <v>350</v>
      </c>
      <c r="X3579" t="s">
        <v>37</v>
      </c>
      <c r="Y3579" t="s">
        <v>38</v>
      </c>
      <c r="Z3579" t="s">
        <v>39</v>
      </c>
      <c r="AA3579">
        <v>1978</v>
      </c>
      <c r="AB3579">
        <v>944</v>
      </c>
      <c r="AC3579">
        <v>7.2</v>
      </c>
      <c r="AD3579">
        <v>2.35</v>
      </c>
      <c r="AE3579">
        <v>0</v>
      </c>
    </row>
    <row r="3580" spans="1:31" x14ac:dyDescent="0.45">
      <c r="A3580" t="s">
        <v>28</v>
      </c>
      <c r="B3580" t="s">
        <v>750</v>
      </c>
      <c r="C3580" t="str">
        <f t="shared" si="110"/>
        <v>other</v>
      </c>
      <c r="D3580">
        <v>120</v>
      </c>
      <c r="E3580">
        <v>120</v>
      </c>
      <c r="F3580">
        <v>0</v>
      </c>
      <c r="G3580">
        <v>576</v>
      </c>
      <c r="H3580" t="s">
        <v>4822</v>
      </c>
      <c r="I3580">
        <v>40000</v>
      </c>
      <c r="J3580" s="1">
        <v>1000000</v>
      </c>
      <c r="K3580" s="1">
        <v>6000000</v>
      </c>
      <c r="L3580" s="1">
        <f>J3580/K3580</f>
        <v>0.16666666666666666</v>
      </c>
      <c r="M3580" s="2" t="str">
        <f t="shared" si="111"/>
        <v>other</v>
      </c>
      <c r="N3580" t="s">
        <v>3386</v>
      </c>
      <c r="O3580" t="s">
        <v>43</v>
      </c>
      <c r="P3580" t="s">
        <v>16966</v>
      </c>
      <c r="Q3580">
        <v>291603</v>
      </c>
      <c r="R3580">
        <v>42028</v>
      </c>
      <c r="S3580" t="s">
        <v>3046</v>
      </c>
      <c r="T3580">
        <v>0</v>
      </c>
      <c r="U3580" t="s">
        <v>16967</v>
      </c>
      <c r="V3580" t="s">
        <v>16968</v>
      </c>
      <c r="W3580">
        <v>505</v>
      </c>
      <c r="X3580" t="s">
        <v>37</v>
      </c>
      <c r="Y3580" t="s">
        <v>56</v>
      </c>
      <c r="Z3580" t="s">
        <v>575</v>
      </c>
      <c r="AA3580">
        <v>1986</v>
      </c>
      <c r="AB3580">
        <v>854</v>
      </c>
      <c r="AC3580">
        <v>8.1</v>
      </c>
      <c r="AD3580">
        <v>1.85</v>
      </c>
      <c r="AE3580">
        <v>0</v>
      </c>
    </row>
    <row r="3581" spans="1:31" x14ac:dyDescent="0.45">
      <c r="A3581" t="s">
        <v>28</v>
      </c>
      <c r="B3581" t="s">
        <v>3796</v>
      </c>
      <c r="C3581" t="str">
        <f t="shared" si="110"/>
        <v>other</v>
      </c>
      <c r="D3581">
        <v>288</v>
      </c>
      <c r="E3581">
        <v>122</v>
      </c>
      <c r="F3581">
        <v>909</v>
      </c>
      <c r="G3581">
        <v>282</v>
      </c>
      <c r="H3581" t="s">
        <v>16969</v>
      </c>
      <c r="I3581">
        <v>503</v>
      </c>
      <c r="J3581" s="1">
        <v>992238</v>
      </c>
      <c r="K3581" s="1">
        <v>6000000</v>
      </c>
      <c r="L3581" s="1">
        <f>J3581/K3581</f>
        <v>0.16537299999999999</v>
      </c>
      <c r="M3581" s="2" t="str">
        <f t="shared" si="111"/>
        <v>other</v>
      </c>
      <c r="N3581" t="s">
        <v>16970</v>
      </c>
      <c r="O3581" t="s">
        <v>16971</v>
      </c>
      <c r="P3581" t="s">
        <v>16972</v>
      </c>
      <c r="Q3581">
        <v>113152</v>
      </c>
      <c r="R3581">
        <v>1448</v>
      </c>
      <c r="S3581" t="s">
        <v>16973</v>
      </c>
      <c r="T3581">
        <v>0</v>
      </c>
      <c r="U3581" t="s">
        <v>16974</v>
      </c>
      <c r="V3581" t="s">
        <v>16975</v>
      </c>
      <c r="W3581">
        <v>1416</v>
      </c>
      <c r="X3581" t="s">
        <v>37</v>
      </c>
      <c r="Y3581" t="s">
        <v>38</v>
      </c>
      <c r="Z3581" t="s">
        <v>575</v>
      </c>
      <c r="AA3581">
        <v>2004</v>
      </c>
      <c r="AB3581">
        <v>328</v>
      </c>
      <c r="AC3581">
        <v>7.5</v>
      </c>
      <c r="AD3581">
        <v>1.85</v>
      </c>
      <c r="AE3581">
        <v>0</v>
      </c>
    </row>
    <row r="3582" spans="1:31" x14ac:dyDescent="0.45">
      <c r="A3582" t="s">
        <v>28</v>
      </c>
      <c r="B3582" t="s">
        <v>16976</v>
      </c>
      <c r="C3582" t="str">
        <f t="shared" si="110"/>
        <v>other</v>
      </c>
      <c r="D3582">
        <v>130</v>
      </c>
      <c r="E3582">
        <v>110</v>
      </c>
      <c r="F3582">
        <v>131</v>
      </c>
      <c r="G3582">
        <v>399</v>
      </c>
      <c r="H3582" t="s">
        <v>16977</v>
      </c>
      <c r="I3582">
        <v>640</v>
      </c>
      <c r="J3582" s="1">
        <v>985341</v>
      </c>
      <c r="K3582" s="1">
        <v>6000000</v>
      </c>
      <c r="L3582" s="1">
        <f>J3582/K3582</f>
        <v>0.16422349999999999</v>
      </c>
      <c r="M3582" s="2" t="str">
        <f t="shared" si="111"/>
        <v>other</v>
      </c>
      <c r="N3582" t="s">
        <v>16978</v>
      </c>
      <c r="O3582" t="s">
        <v>16979</v>
      </c>
      <c r="P3582" t="s">
        <v>16980</v>
      </c>
      <c r="Q3582">
        <v>152089</v>
      </c>
      <c r="R3582">
        <v>2169</v>
      </c>
      <c r="S3582" t="s">
        <v>16981</v>
      </c>
      <c r="T3582">
        <v>1</v>
      </c>
      <c r="U3582" t="s">
        <v>16982</v>
      </c>
      <c r="V3582" t="s">
        <v>16983</v>
      </c>
      <c r="W3582">
        <v>309</v>
      </c>
      <c r="X3582" t="s">
        <v>37</v>
      </c>
      <c r="Y3582" t="s">
        <v>38</v>
      </c>
      <c r="Z3582" t="s">
        <v>16042</v>
      </c>
      <c r="AA3582">
        <v>1969</v>
      </c>
      <c r="AB3582">
        <v>566</v>
      </c>
      <c r="AC3582">
        <v>8.1</v>
      </c>
      <c r="AD3582">
        <v>2.35</v>
      </c>
      <c r="AE3582">
        <v>0</v>
      </c>
    </row>
    <row r="3583" spans="1:31" x14ac:dyDescent="0.45">
      <c r="A3583" t="s">
        <v>28</v>
      </c>
      <c r="B3583" t="s">
        <v>16984</v>
      </c>
      <c r="C3583" t="str">
        <f t="shared" ref="C3583:C3646" si="112">IF(J3583&lt;100000000,"other","blockbuster")</f>
        <v>other</v>
      </c>
      <c r="D3583">
        <v>145</v>
      </c>
      <c r="E3583">
        <v>139</v>
      </c>
      <c r="F3583">
        <v>55</v>
      </c>
      <c r="G3583">
        <v>266</v>
      </c>
      <c r="H3583" t="s">
        <v>16985</v>
      </c>
      <c r="I3583">
        <v>382</v>
      </c>
      <c r="J3583" s="1">
        <v>982214</v>
      </c>
      <c r="K3583" s="1">
        <v>6000000</v>
      </c>
      <c r="L3583" s="1">
        <f>J3583/K3583</f>
        <v>0.16370233333333334</v>
      </c>
      <c r="M3583" s="2" t="str">
        <f t="shared" si="111"/>
        <v>other</v>
      </c>
      <c r="N3583" t="s">
        <v>16986</v>
      </c>
      <c r="O3583" t="s">
        <v>16987</v>
      </c>
      <c r="P3583" t="s">
        <v>16988</v>
      </c>
      <c r="Q3583">
        <v>107408</v>
      </c>
      <c r="R3583">
        <v>2045</v>
      </c>
      <c r="S3583" t="s">
        <v>16989</v>
      </c>
      <c r="T3583">
        <v>2</v>
      </c>
      <c r="U3583" t="s">
        <v>16990</v>
      </c>
      <c r="V3583" t="s">
        <v>16991</v>
      </c>
      <c r="W3583">
        <v>259</v>
      </c>
      <c r="X3583" t="s">
        <v>37</v>
      </c>
      <c r="Y3583" t="s">
        <v>38</v>
      </c>
      <c r="Z3583" t="s">
        <v>6026</v>
      </c>
      <c r="AA3583">
        <v>1964</v>
      </c>
      <c r="AB3583">
        <v>279</v>
      </c>
      <c r="AC3583">
        <v>7.8</v>
      </c>
      <c r="AD3583">
        <v>1.66</v>
      </c>
      <c r="AE3583">
        <v>0</v>
      </c>
    </row>
    <row r="3584" spans="1:31" x14ac:dyDescent="0.45">
      <c r="A3584" t="s">
        <v>28</v>
      </c>
      <c r="B3584" t="s">
        <v>4031</v>
      </c>
      <c r="C3584" t="str">
        <f t="shared" si="112"/>
        <v>other</v>
      </c>
      <c r="D3584">
        <v>62</v>
      </c>
      <c r="E3584">
        <v>124</v>
      </c>
      <c r="F3584">
        <v>0</v>
      </c>
      <c r="G3584">
        <v>535</v>
      </c>
      <c r="H3584" t="s">
        <v>8927</v>
      </c>
      <c r="I3584">
        <v>2000</v>
      </c>
      <c r="J3584" s="1">
        <v>978908</v>
      </c>
      <c r="K3584" s="1">
        <v>6000000</v>
      </c>
      <c r="L3584" s="1">
        <f>J3584/K3584</f>
        <v>0.16315133333333334</v>
      </c>
      <c r="M3584" s="2" t="str">
        <f t="shared" si="111"/>
        <v>other</v>
      </c>
      <c r="N3584" t="s">
        <v>3399</v>
      </c>
      <c r="O3584" t="s">
        <v>1512</v>
      </c>
      <c r="P3584" t="s">
        <v>16992</v>
      </c>
      <c r="Q3584">
        <v>35130</v>
      </c>
      <c r="R3584">
        <v>5122</v>
      </c>
      <c r="S3584" t="s">
        <v>626</v>
      </c>
      <c r="T3584">
        <v>3</v>
      </c>
      <c r="U3584" t="s">
        <v>16993</v>
      </c>
      <c r="V3584" t="s">
        <v>16994</v>
      </c>
      <c r="W3584">
        <v>283</v>
      </c>
      <c r="X3584" t="s">
        <v>37</v>
      </c>
      <c r="Y3584" t="s">
        <v>38</v>
      </c>
      <c r="Z3584" t="s">
        <v>575</v>
      </c>
      <c r="AA3584">
        <v>1980</v>
      </c>
      <c r="AB3584">
        <v>553</v>
      </c>
      <c r="AC3584">
        <v>7.8</v>
      </c>
      <c r="AD3584">
        <v>1.85</v>
      </c>
      <c r="AE3584">
        <v>0</v>
      </c>
    </row>
    <row r="3585" spans="1:31" x14ac:dyDescent="0.45">
      <c r="A3585" t="s">
        <v>28</v>
      </c>
      <c r="B3585" t="s">
        <v>1617</v>
      </c>
      <c r="C3585" t="str">
        <f t="shared" si="112"/>
        <v>other</v>
      </c>
      <c r="D3585">
        <v>188</v>
      </c>
      <c r="E3585">
        <v>120</v>
      </c>
      <c r="F3585">
        <v>153</v>
      </c>
      <c r="G3585">
        <v>447</v>
      </c>
      <c r="H3585" t="s">
        <v>803</v>
      </c>
      <c r="I3585">
        <v>1000</v>
      </c>
      <c r="J3585" s="1">
        <v>977600</v>
      </c>
      <c r="K3585" s="1">
        <v>110000000</v>
      </c>
      <c r="L3585" s="1">
        <f>J3585/K3585</f>
        <v>8.887272727272728E-3</v>
      </c>
      <c r="M3585" s="2" t="str">
        <f t="shared" si="111"/>
        <v>other</v>
      </c>
      <c r="N3585" t="s">
        <v>1618</v>
      </c>
      <c r="O3585" t="s">
        <v>388</v>
      </c>
      <c r="P3585" t="s">
        <v>1619</v>
      </c>
      <c r="Q3585">
        <v>68722</v>
      </c>
      <c r="R3585">
        <v>3175</v>
      </c>
      <c r="S3585" t="s">
        <v>1620</v>
      </c>
      <c r="T3585">
        <v>0</v>
      </c>
      <c r="U3585" t="s">
        <v>1621</v>
      </c>
      <c r="V3585" t="s">
        <v>1622</v>
      </c>
      <c r="W3585">
        <v>191</v>
      </c>
      <c r="X3585" t="s">
        <v>37</v>
      </c>
      <c r="Y3585" t="s">
        <v>38</v>
      </c>
      <c r="Z3585" t="s">
        <v>90</v>
      </c>
      <c r="AA3585">
        <v>2004</v>
      </c>
      <c r="AB3585">
        <v>1000</v>
      </c>
      <c r="AC3585">
        <v>5.8</v>
      </c>
      <c r="AD3585">
        <v>2.35</v>
      </c>
      <c r="AE3585">
        <v>0</v>
      </c>
    </row>
    <row r="3586" spans="1:31" x14ac:dyDescent="0.45">
      <c r="A3586" t="s">
        <v>28</v>
      </c>
      <c r="B3586" t="s">
        <v>16995</v>
      </c>
      <c r="C3586" t="str">
        <f t="shared" si="112"/>
        <v>other</v>
      </c>
      <c r="D3586">
        <v>120</v>
      </c>
      <c r="E3586">
        <v>152</v>
      </c>
      <c r="F3586">
        <v>34</v>
      </c>
      <c r="G3586">
        <v>249</v>
      </c>
      <c r="H3586" t="s">
        <v>16996</v>
      </c>
      <c r="I3586">
        <v>804</v>
      </c>
      <c r="J3586" s="1">
        <v>958319</v>
      </c>
      <c r="K3586" s="1">
        <v>6000000</v>
      </c>
      <c r="L3586" s="1">
        <f>J3586/K3586</f>
        <v>0.15971983333333334</v>
      </c>
      <c r="M3586" s="2" t="str">
        <f t="shared" si="111"/>
        <v>other</v>
      </c>
      <c r="N3586" t="s">
        <v>16997</v>
      </c>
      <c r="O3586" t="s">
        <v>16858</v>
      </c>
      <c r="P3586" t="s">
        <v>16998</v>
      </c>
      <c r="Q3586">
        <v>71919</v>
      </c>
      <c r="R3586">
        <v>1802</v>
      </c>
      <c r="S3586" t="s">
        <v>14809</v>
      </c>
      <c r="T3586">
        <v>0</v>
      </c>
      <c r="U3586" t="s">
        <v>16999</v>
      </c>
      <c r="V3586" t="s">
        <v>17000</v>
      </c>
      <c r="W3586">
        <v>316</v>
      </c>
      <c r="X3586" t="s">
        <v>37</v>
      </c>
      <c r="Y3586" t="s">
        <v>38</v>
      </c>
      <c r="Z3586" t="s">
        <v>5603</v>
      </c>
      <c r="AA3586">
        <v>1961</v>
      </c>
      <c r="AB3586">
        <v>271</v>
      </c>
      <c r="AC3586">
        <v>7.6</v>
      </c>
      <c r="AD3586">
        <v>2.2000000000000002</v>
      </c>
      <c r="AE3586">
        <v>0</v>
      </c>
    </row>
    <row r="3587" spans="1:31" x14ac:dyDescent="0.45">
      <c r="A3587" t="s">
        <v>28</v>
      </c>
      <c r="B3587" t="s">
        <v>4208</v>
      </c>
      <c r="C3587" t="str">
        <f t="shared" si="112"/>
        <v>other</v>
      </c>
      <c r="D3587">
        <v>71</v>
      </c>
      <c r="E3587">
        <v>98</v>
      </c>
      <c r="F3587">
        <v>11000</v>
      </c>
      <c r="G3587">
        <v>484</v>
      </c>
      <c r="H3587" t="s">
        <v>17001</v>
      </c>
      <c r="I3587">
        <v>13000</v>
      </c>
      <c r="J3587" s="1">
        <v>952620</v>
      </c>
      <c r="K3587" s="1">
        <v>6000000</v>
      </c>
      <c r="L3587" s="1">
        <f>J3587/K3587</f>
        <v>0.15876999999999999</v>
      </c>
      <c r="M3587" s="2" t="str">
        <f t="shared" ref="M3587:M3650" si="113">IF(L3587&lt;2,"other","blockbuster")</f>
        <v>other</v>
      </c>
      <c r="N3587" t="s">
        <v>3903</v>
      </c>
      <c r="O3587" t="s">
        <v>537</v>
      </c>
      <c r="P3587" t="s">
        <v>17002</v>
      </c>
      <c r="Q3587">
        <v>81599</v>
      </c>
      <c r="R3587">
        <v>14921</v>
      </c>
      <c r="S3587" t="s">
        <v>5566</v>
      </c>
      <c r="T3587">
        <v>3</v>
      </c>
      <c r="U3587" t="s">
        <v>17003</v>
      </c>
      <c r="V3587" t="s">
        <v>17004</v>
      </c>
      <c r="W3587">
        <v>250</v>
      </c>
      <c r="X3587" t="s">
        <v>37</v>
      </c>
      <c r="Y3587" t="s">
        <v>38</v>
      </c>
      <c r="Z3587" t="s">
        <v>575</v>
      </c>
      <c r="AA3587">
        <v>1980</v>
      </c>
      <c r="AB3587">
        <v>573</v>
      </c>
      <c r="AC3587">
        <v>7.4</v>
      </c>
      <c r="AD3587">
        <v>1.85</v>
      </c>
      <c r="AE3587">
        <v>0</v>
      </c>
    </row>
    <row r="3588" spans="1:31" x14ac:dyDescent="0.45">
      <c r="A3588" t="s">
        <v>28</v>
      </c>
      <c r="B3588" t="s">
        <v>17005</v>
      </c>
      <c r="C3588" t="str">
        <f t="shared" si="112"/>
        <v>other</v>
      </c>
      <c r="D3588">
        <v>52</v>
      </c>
      <c r="E3588">
        <v>106</v>
      </c>
      <c r="F3588">
        <v>10</v>
      </c>
      <c r="G3588">
        <v>578</v>
      </c>
      <c r="H3588" t="s">
        <v>9085</v>
      </c>
      <c r="I3588">
        <v>3000</v>
      </c>
      <c r="J3588" s="1">
        <v>927107</v>
      </c>
      <c r="K3588" s="1">
        <v>6000000</v>
      </c>
      <c r="L3588" s="1">
        <f>J3588/K3588</f>
        <v>0.15451783333333333</v>
      </c>
      <c r="M3588" s="2" t="str">
        <f t="shared" si="113"/>
        <v>other</v>
      </c>
      <c r="N3588" t="s">
        <v>2517</v>
      </c>
      <c r="O3588" t="s">
        <v>5435</v>
      </c>
      <c r="P3588" t="s">
        <v>17006</v>
      </c>
      <c r="Q3588">
        <v>3198</v>
      </c>
      <c r="R3588">
        <v>6419</v>
      </c>
      <c r="S3588" t="s">
        <v>1649</v>
      </c>
      <c r="T3588">
        <v>4</v>
      </c>
      <c r="U3588" t="s">
        <v>17007</v>
      </c>
      <c r="V3588" t="s">
        <v>17008</v>
      </c>
      <c r="W3588">
        <v>43</v>
      </c>
      <c r="X3588" t="s">
        <v>37</v>
      </c>
      <c r="Y3588" t="s">
        <v>38</v>
      </c>
      <c r="Z3588" t="s">
        <v>575</v>
      </c>
      <c r="AA3588">
        <v>2001</v>
      </c>
      <c r="AB3588">
        <v>685</v>
      </c>
      <c r="AC3588">
        <v>6.3</v>
      </c>
      <c r="AD3588">
        <v>1.85</v>
      </c>
      <c r="AE3588">
        <v>0</v>
      </c>
    </row>
    <row r="3589" spans="1:31" x14ac:dyDescent="0.45">
      <c r="A3589" t="s">
        <v>28</v>
      </c>
      <c r="B3589" t="s">
        <v>13444</v>
      </c>
      <c r="C3589" t="str">
        <f t="shared" si="112"/>
        <v>other</v>
      </c>
      <c r="D3589">
        <v>18</v>
      </c>
      <c r="E3589">
        <v>106</v>
      </c>
      <c r="F3589">
        <v>44</v>
      </c>
      <c r="G3589">
        <v>328</v>
      </c>
      <c r="H3589" t="s">
        <v>7146</v>
      </c>
      <c r="I3589">
        <v>865</v>
      </c>
      <c r="J3589" s="1">
        <v>925402</v>
      </c>
      <c r="K3589" s="1">
        <v>6000000</v>
      </c>
      <c r="L3589" s="1">
        <f>J3589/K3589</f>
        <v>0.15423366666666666</v>
      </c>
      <c r="M3589" s="2" t="str">
        <f t="shared" si="113"/>
        <v>other</v>
      </c>
      <c r="N3589" t="s">
        <v>1405</v>
      </c>
      <c r="O3589" t="s">
        <v>5959</v>
      </c>
      <c r="P3589" t="s">
        <v>17009</v>
      </c>
      <c r="Q3589">
        <v>6585</v>
      </c>
      <c r="R3589">
        <v>2724</v>
      </c>
      <c r="S3589" t="s">
        <v>7577</v>
      </c>
      <c r="T3589">
        <v>0</v>
      </c>
      <c r="U3589" t="s">
        <v>17010</v>
      </c>
      <c r="V3589" t="s">
        <v>17011</v>
      </c>
      <c r="W3589">
        <v>50</v>
      </c>
      <c r="X3589" t="s">
        <v>37</v>
      </c>
      <c r="Y3589" t="s">
        <v>38</v>
      </c>
      <c r="Z3589" t="s">
        <v>575</v>
      </c>
      <c r="AA3589">
        <v>1999</v>
      </c>
      <c r="AB3589">
        <v>405</v>
      </c>
      <c r="AC3589">
        <v>6.9</v>
      </c>
      <c r="AD3589">
        <v>1.85</v>
      </c>
      <c r="AE3589">
        <v>0</v>
      </c>
    </row>
    <row r="3590" spans="1:31" x14ac:dyDescent="0.45">
      <c r="A3590" t="s">
        <v>28</v>
      </c>
      <c r="B3590" t="s">
        <v>113</v>
      </c>
      <c r="C3590" t="str">
        <f t="shared" si="112"/>
        <v>other</v>
      </c>
      <c r="D3590">
        <v>162</v>
      </c>
      <c r="E3590">
        <v>106</v>
      </c>
      <c r="F3590">
        <v>0</v>
      </c>
      <c r="G3590">
        <v>574</v>
      </c>
      <c r="H3590" t="s">
        <v>1643</v>
      </c>
      <c r="I3590">
        <v>18000</v>
      </c>
      <c r="J3590" s="1">
        <v>906666</v>
      </c>
      <c r="K3590" s="1">
        <v>6000000</v>
      </c>
      <c r="L3590" s="1">
        <f>J3590/K3590</f>
        <v>0.151111</v>
      </c>
      <c r="M3590" s="2" t="str">
        <f t="shared" si="113"/>
        <v>other</v>
      </c>
      <c r="N3590" t="s">
        <v>2132</v>
      </c>
      <c r="O3590" t="s">
        <v>115</v>
      </c>
      <c r="P3590" t="s">
        <v>17012</v>
      </c>
      <c r="Q3590">
        <v>740918</v>
      </c>
      <c r="R3590">
        <v>20821</v>
      </c>
      <c r="S3590" t="s">
        <v>3226</v>
      </c>
      <c r="T3590">
        <v>4</v>
      </c>
      <c r="U3590" t="s">
        <v>17013</v>
      </c>
      <c r="V3590" t="s">
        <v>17014</v>
      </c>
      <c r="W3590">
        <v>1182</v>
      </c>
      <c r="X3590" t="s">
        <v>37</v>
      </c>
      <c r="Y3590" t="s">
        <v>38</v>
      </c>
      <c r="Z3590" t="s">
        <v>575</v>
      </c>
      <c r="AA3590">
        <v>1995</v>
      </c>
      <c r="AB3590">
        <v>979</v>
      </c>
      <c r="AC3590">
        <v>8.6</v>
      </c>
      <c r="AD3590">
        <v>2.35</v>
      </c>
      <c r="AE3590">
        <v>0</v>
      </c>
    </row>
    <row r="3591" spans="1:31" x14ac:dyDescent="0.45">
      <c r="A3591" t="s">
        <v>737</v>
      </c>
      <c r="B3591" t="s">
        <v>2712</v>
      </c>
      <c r="C3591" t="str">
        <f t="shared" si="112"/>
        <v>other</v>
      </c>
      <c r="D3591">
        <v>88</v>
      </c>
      <c r="E3591">
        <v>89</v>
      </c>
      <c r="F3591">
        <v>81</v>
      </c>
      <c r="G3591">
        <v>92</v>
      </c>
      <c r="H3591" t="s">
        <v>17015</v>
      </c>
      <c r="I3591">
        <v>321</v>
      </c>
      <c r="J3591" s="1">
        <v>902835</v>
      </c>
      <c r="K3591" s="1">
        <v>8000000</v>
      </c>
      <c r="L3591" s="1">
        <f>J3591/K3591</f>
        <v>0.11285437500000001</v>
      </c>
      <c r="M3591" s="2" t="str">
        <f t="shared" si="113"/>
        <v>other</v>
      </c>
      <c r="N3591" t="s">
        <v>17016</v>
      </c>
      <c r="O3591" t="s">
        <v>17017</v>
      </c>
      <c r="P3591" t="s">
        <v>17018</v>
      </c>
      <c r="Q3591">
        <v>29659</v>
      </c>
      <c r="R3591">
        <v>584</v>
      </c>
      <c r="S3591" t="s">
        <v>17019</v>
      </c>
      <c r="T3591">
        <v>0</v>
      </c>
      <c r="U3591" t="s">
        <v>17020</v>
      </c>
      <c r="V3591" t="s">
        <v>17021</v>
      </c>
      <c r="W3591">
        <v>227</v>
      </c>
      <c r="X3591" t="s">
        <v>37</v>
      </c>
      <c r="Y3591" t="s">
        <v>38</v>
      </c>
      <c r="Z3591" t="s">
        <v>7324</v>
      </c>
      <c r="AA3591">
        <v>1989</v>
      </c>
      <c r="AB3591">
        <v>101</v>
      </c>
      <c r="AC3591">
        <v>5.0999999999999996</v>
      </c>
      <c r="AD3591">
        <v>1.85</v>
      </c>
      <c r="AE3591">
        <v>0</v>
      </c>
    </row>
    <row r="3592" spans="1:31" x14ac:dyDescent="0.45">
      <c r="A3592" t="s">
        <v>28</v>
      </c>
      <c r="B3592" t="s">
        <v>2156</v>
      </c>
      <c r="C3592" t="str">
        <f t="shared" si="112"/>
        <v>other</v>
      </c>
      <c r="D3592">
        <v>96</v>
      </c>
      <c r="E3592">
        <v>94</v>
      </c>
      <c r="F3592">
        <v>12</v>
      </c>
      <c r="G3592">
        <v>583</v>
      </c>
      <c r="H3592" t="s">
        <v>6346</v>
      </c>
      <c r="I3592">
        <v>16000</v>
      </c>
      <c r="J3592" s="1">
        <v>900926</v>
      </c>
      <c r="K3592" s="1">
        <v>6000000</v>
      </c>
      <c r="L3592" s="1">
        <f>J3592/K3592</f>
        <v>0.15015433333333333</v>
      </c>
      <c r="M3592" s="2" t="str">
        <f t="shared" si="113"/>
        <v>other</v>
      </c>
      <c r="N3592" t="s">
        <v>1671</v>
      </c>
      <c r="O3592" t="s">
        <v>310</v>
      </c>
      <c r="P3592" t="s">
        <v>17022</v>
      </c>
      <c r="Q3592">
        <v>89128</v>
      </c>
      <c r="R3592">
        <v>19341</v>
      </c>
      <c r="S3592" t="s">
        <v>17023</v>
      </c>
      <c r="T3592">
        <v>0</v>
      </c>
      <c r="U3592" t="s">
        <v>17024</v>
      </c>
      <c r="V3592" t="s">
        <v>17025</v>
      </c>
      <c r="W3592">
        <v>258</v>
      </c>
      <c r="X3592" t="s">
        <v>37</v>
      </c>
      <c r="Y3592" t="s">
        <v>757</v>
      </c>
      <c r="Z3592" t="s">
        <v>575</v>
      </c>
      <c r="AA3592">
        <v>2002</v>
      </c>
      <c r="AB3592">
        <v>876</v>
      </c>
      <c r="AC3592">
        <v>6.4</v>
      </c>
      <c r="AD3592">
        <v>1.85</v>
      </c>
      <c r="AE3592">
        <v>0</v>
      </c>
    </row>
    <row r="3593" spans="1:31" x14ac:dyDescent="0.45">
      <c r="A3593" t="s">
        <v>28</v>
      </c>
      <c r="B3593" t="s">
        <v>1194</v>
      </c>
      <c r="C3593" t="str">
        <f t="shared" si="112"/>
        <v>other</v>
      </c>
      <c r="D3593">
        <v>391</v>
      </c>
      <c r="E3593">
        <v>109</v>
      </c>
      <c r="F3593">
        <v>0</v>
      </c>
      <c r="G3593">
        <v>120</v>
      </c>
      <c r="H3593" t="s">
        <v>17026</v>
      </c>
      <c r="I3593">
        <v>1000</v>
      </c>
      <c r="J3593" s="1">
        <v>886410</v>
      </c>
      <c r="K3593" s="1">
        <v>6000000</v>
      </c>
      <c r="L3593" s="1">
        <f>J3593/K3593</f>
        <v>0.14773500000000001</v>
      </c>
      <c r="M3593" s="2" t="str">
        <f t="shared" si="113"/>
        <v>other</v>
      </c>
      <c r="N3593" t="s">
        <v>3784</v>
      </c>
      <c r="O3593" t="s">
        <v>1810</v>
      </c>
      <c r="P3593" t="s">
        <v>17027</v>
      </c>
      <c r="Q3593">
        <v>251349</v>
      </c>
      <c r="R3593">
        <v>1582</v>
      </c>
      <c r="S3593" t="s">
        <v>17028</v>
      </c>
      <c r="T3593">
        <v>0</v>
      </c>
      <c r="U3593" t="s">
        <v>17029</v>
      </c>
      <c r="V3593" t="s">
        <v>17030</v>
      </c>
      <c r="W3593">
        <v>547</v>
      </c>
      <c r="X3593" t="s">
        <v>37</v>
      </c>
      <c r="Y3593" t="s">
        <v>38</v>
      </c>
      <c r="Z3593" t="s">
        <v>575</v>
      </c>
      <c r="AA3593">
        <v>2008</v>
      </c>
      <c r="AB3593">
        <v>245</v>
      </c>
      <c r="AC3593">
        <v>7.9</v>
      </c>
      <c r="AD3593">
        <v>2.35</v>
      </c>
      <c r="AE3593">
        <v>0</v>
      </c>
    </row>
    <row r="3594" spans="1:31" x14ac:dyDescent="0.45">
      <c r="A3594" t="s">
        <v>28</v>
      </c>
      <c r="B3594" t="s">
        <v>17031</v>
      </c>
      <c r="C3594" t="str">
        <f t="shared" si="112"/>
        <v>other</v>
      </c>
      <c r="D3594">
        <v>32</v>
      </c>
      <c r="E3594">
        <v>144</v>
      </c>
      <c r="F3594">
        <v>54</v>
      </c>
      <c r="G3594">
        <v>332</v>
      </c>
      <c r="H3594" t="s">
        <v>17032</v>
      </c>
      <c r="I3594">
        <v>469</v>
      </c>
      <c r="J3594" s="1">
        <v>883887</v>
      </c>
      <c r="K3594" s="1">
        <v>8000000</v>
      </c>
      <c r="L3594" s="1">
        <f>J3594/K3594</f>
        <v>0.110485875</v>
      </c>
      <c r="M3594" s="2" t="str">
        <f t="shared" si="113"/>
        <v>other</v>
      </c>
      <c r="N3594" t="s">
        <v>4032</v>
      </c>
      <c r="O3594" t="s">
        <v>9659</v>
      </c>
      <c r="P3594" t="s">
        <v>17033</v>
      </c>
      <c r="Q3594">
        <v>6304</v>
      </c>
      <c r="R3594">
        <v>2037</v>
      </c>
      <c r="S3594" t="s">
        <v>17034</v>
      </c>
      <c r="T3594">
        <v>0</v>
      </c>
      <c r="U3594" t="s">
        <v>17035</v>
      </c>
      <c r="V3594" t="s">
        <v>17036</v>
      </c>
      <c r="W3594">
        <v>87</v>
      </c>
      <c r="X3594" t="s">
        <v>37</v>
      </c>
      <c r="Y3594" t="s">
        <v>38</v>
      </c>
      <c r="Z3594" t="s">
        <v>5603</v>
      </c>
      <c r="AA3594">
        <v>1946</v>
      </c>
      <c r="AB3594">
        <v>436</v>
      </c>
      <c r="AC3594">
        <v>6.9</v>
      </c>
      <c r="AD3594">
        <v>1.37</v>
      </c>
      <c r="AE3594">
        <v>0</v>
      </c>
    </row>
    <row r="3595" spans="1:31" x14ac:dyDescent="0.45">
      <c r="A3595" t="s">
        <v>28</v>
      </c>
      <c r="B3595" t="s">
        <v>11214</v>
      </c>
      <c r="C3595" t="str">
        <f t="shared" si="112"/>
        <v>other</v>
      </c>
      <c r="D3595">
        <v>119</v>
      </c>
      <c r="E3595">
        <v>90</v>
      </c>
      <c r="F3595">
        <v>378</v>
      </c>
      <c r="G3595">
        <v>658</v>
      </c>
      <c r="H3595" t="s">
        <v>1792</v>
      </c>
      <c r="I3595">
        <v>957</v>
      </c>
      <c r="J3595" s="1">
        <v>882710</v>
      </c>
      <c r="K3595" s="1">
        <v>6000000</v>
      </c>
      <c r="L3595" s="1">
        <f>J3595/K3595</f>
        <v>0.14711833333333332</v>
      </c>
      <c r="M3595" s="2" t="str">
        <f t="shared" si="113"/>
        <v>other</v>
      </c>
      <c r="N3595" t="s">
        <v>1661</v>
      </c>
      <c r="O3595" t="s">
        <v>1000</v>
      </c>
      <c r="P3595" t="s">
        <v>17037</v>
      </c>
      <c r="Q3595">
        <v>45859</v>
      </c>
      <c r="R3595">
        <v>4611</v>
      </c>
      <c r="S3595" t="s">
        <v>2778</v>
      </c>
      <c r="T3595">
        <v>9</v>
      </c>
      <c r="U3595" t="s">
        <v>17038</v>
      </c>
      <c r="V3595" t="s">
        <v>17039</v>
      </c>
      <c r="W3595">
        <v>340</v>
      </c>
      <c r="X3595" t="s">
        <v>37</v>
      </c>
      <c r="Y3595" t="s">
        <v>38</v>
      </c>
      <c r="Z3595" t="s">
        <v>39</v>
      </c>
      <c r="AA3595">
        <v>2000</v>
      </c>
      <c r="AB3595">
        <v>925</v>
      </c>
      <c r="AC3595">
        <v>7.5</v>
      </c>
      <c r="AD3595">
        <v>1.85</v>
      </c>
      <c r="AE3595">
        <v>0</v>
      </c>
    </row>
    <row r="3596" spans="1:31" x14ac:dyDescent="0.45">
      <c r="A3596" t="s">
        <v>28</v>
      </c>
      <c r="B3596" t="s">
        <v>5357</v>
      </c>
      <c r="C3596" t="str">
        <f t="shared" si="112"/>
        <v>other</v>
      </c>
      <c r="D3596">
        <v>201</v>
      </c>
      <c r="E3596">
        <v>106</v>
      </c>
      <c r="F3596">
        <v>0</v>
      </c>
      <c r="G3596">
        <v>381</v>
      </c>
      <c r="H3596" t="s">
        <v>2489</v>
      </c>
      <c r="I3596">
        <v>742</v>
      </c>
      <c r="J3596" s="1">
        <v>882290</v>
      </c>
      <c r="K3596" s="1">
        <v>6000000</v>
      </c>
      <c r="L3596" s="1">
        <f>J3596/K3596</f>
        <v>0.14704833333333334</v>
      </c>
      <c r="M3596" s="2" t="str">
        <f t="shared" si="113"/>
        <v>other</v>
      </c>
      <c r="N3596" t="s">
        <v>637</v>
      </c>
      <c r="O3596" t="s">
        <v>10169</v>
      </c>
      <c r="P3596" t="s">
        <v>17040</v>
      </c>
      <c r="Q3596">
        <v>91017</v>
      </c>
      <c r="R3596">
        <v>2270</v>
      </c>
      <c r="S3596" t="s">
        <v>17041</v>
      </c>
      <c r="T3596">
        <v>1</v>
      </c>
      <c r="U3596" t="s">
        <v>17042</v>
      </c>
      <c r="V3596" t="s">
        <v>17043</v>
      </c>
      <c r="W3596">
        <v>284</v>
      </c>
      <c r="X3596" t="s">
        <v>37</v>
      </c>
      <c r="Y3596" t="s">
        <v>56</v>
      </c>
      <c r="Z3596" t="s">
        <v>575</v>
      </c>
      <c r="AA3596">
        <v>1981</v>
      </c>
      <c r="AB3596">
        <v>602</v>
      </c>
      <c r="AC3596">
        <v>7.2</v>
      </c>
      <c r="AD3596">
        <v>2.35</v>
      </c>
      <c r="AE3596">
        <v>0</v>
      </c>
    </row>
    <row r="3597" spans="1:31" x14ac:dyDescent="0.45">
      <c r="A3597" t="s">
        <v>28</v>
      </c>
      <c r="B3597" t="s">
        <v>5066</v>
      </c>
      <c r="C3597" t="str">
        <f t="shared" si="112"/>
        <v>other</v>
      </c>
      <c r="D3597">
        <v>22</v>
      </c>
      <c r="E3597">
        <v>121</v>
      </c>
      <c r="F3597">
        <v>0</v>
      </c>
      <c r="G3597">
        <v>182</v>
      </c>
      <c r="H3597" t="s">
        <v>17044</v>
      </c>
      <c r="I3597">
        <v>413</v>
      </c>
      <c r="J3597" s="1">
        <v>876671</v>
      </c>
      <c r="K3597" s="1">
        <v>6500000</v>
      </c>
      <c r="L3597" s="1">
        <f>J3597/K3597</f>
        <v>0.13487246153846155</v>
      </c>
      <c r="M3597" s="2" t="str">
        <f t="shared" si="113"/>
        <v>other</v>
      </c>
      <c r="N3597" t="s">
        <v>16839</v>
      </c>
      <c r="O3597" t="s">
        <v>8388</v>
      </c>
      <c r="P3597" t="s">
        <v>17045</v>
      </c>
      <c r="Q3597">
        <v>4756</v>
      </c>
      <c r="R3597">
        <v>1284</v>
      </c>
      <c r="S3597" t="s">
        <v>7018</v>
      </c>
      <c r="T3597">
        <v>4</v>
      </c>
      <c r="U3597" t="s">
        <v>17046</v>
      </c>
      <c r="V3597" t="s">
        <v>17047</v>
      </c>
      <c r="W3597">
        <v>38</v>
      </c>
      <c r="X3597" t="s">
        <v>37</v>
      </c>
      <c r="Y3597" t="s">
        <v>38</v>
      </c>
      <c r="Z3597" t="s">
        <v>575</v>
      </c>
      <c r="AA3597">
        <v>1988</v>
      </c>
      <c r="AB3597">
        <v>282</v>
      </c>
      <c r="AC3597">
        <v>5.8</v>
      </c>
      <c r="AD3597">
        <v>1.85</v>
      </c>
      <c r="AE3597">
        <v>0</v>
      </c>
    </row>
    <row r="3598" spans="1:31" x14ac:dyDescent="0.45">
      <c r="A3598" t="s">
        <v>28</v>
      </c>
      <c r="B3598" t="s">
        <v>17048</v>
      </c>
      <c r="C3598" t="str">
        <f t="shared" si="112"/>
        <v>other</v>
      </c>
      <c r="D3598">
        <v>52</v>
      </c>
      <c r="E3598">
        <v>89</v>
      </c>
      <c r="F3598">
        <v>0</v>
      </c>
      <c r="G3598">
        <v>405</v>
      </c>
      <c r="H3598" t="s">
        <v>5566</v>
      </c>
      <c r="I3598">
        <v>555</v>
      </c>
      <c r="J3598" s="1">
        <v>872643</v>
      </c>
      <c r="K3598" s="1">
        <v>6000000</v>
      </c>
      <c r="L3598" s="1">
        <f>J3598/K3598</f>
        <v>0.1454405</v>
      </c>
      <c r="M3598" s="2" t="str">
        <f t="shared" si="113"/>
        <v>other</v>
      </c>
      <c r="N3598" t="s">
        <v>3047</v>
      </c>
      <c r="O3598" t="s">
        <v>5533</v>
      </c>
      <c r="P3598" t="s">
        <v>17049</v>
      </c>
      <c r="Q3598">
        <v>12339</v>
      </c>
      <c r="R3598">
        <v>1752</v>
      </c>
      <c r="S3598" t="s">
        <v>7146</v>
      </c>
      <c r="T3598">
        <v>2</v>
      </c>
      <c r="U3598" t="s">
        <v>17050</v>
      </c>
      <c r="V3598" t="s">
        <v>17051</v>
      </c>
      <c r="W3598">
        <v>32</v>
      </c>
      <c r="X3598" t="s">
        <v>37</v>
      </c>
      <c r="Y3598" t="s">
        <v>38</v>
      </c>
      <c r="Z3598" t="s">
        <v>90</v>
      </c>
      <c r="AA3598">
        <v>2007</v>
      </c>
      <c r="AB3598">
        <v>484</v>
      </c>
      <c r="AC3598">
        <v>2.9</v>
      </c>
      <c r="AD3598">
        <v>1.85</v>
      </c>
      <c r="AE3598">
        <v>0</v>
      </c>
    </row>
    <row r="3599" spans="1:31" x14ac:dyDescent="0.45">
      <c r="A3599" t="s">
        <v>28</v>
      </c>
      <c r="B3599" t="s">
        <v>11494</v>
      </c>
      <c r="C3599" t="str">
        <f t="shared" si="112"/>
        <v>other</v>
      </c>
      <c r="D3599">
        <v>63</v>
      </c>
      <c r="E3599">
        <v>86</v>
      </c>
      <c r="F3599">
        <v>472</v>
      </c>
      <c r="G3599">
        <v>64</v>
      </c>
      <c r="H3599" t="s">
        <v>17052</v>
      </c>
      <c r="I3599">
        <v>472</v>
      </c>
      <c r="J3599" s="1">
        <v>871577</v>
      </c>
      <c r="L3599" s="1" t="e">
        <f>J3599/K3599</f>
        <v>#DIV/0!</v>
      </c>
      <c r="M3599" s="2" t="e">
        <f t="shared" si="113"/>
        <v>#DIV/0!</v>
      </c>
      <c r="N3599" t="s">
        <v>1742</v>
      </c>
      <c r="O3599" t="s">
        <v>11494</v>
      </c>
      <c r="P3599" t="s">
        <v>17053</v>
      </c>
      <c r="Q3599">
        <v>19774</v>
      </c>
      <c r="R3599">
        <v>773</v>
      </c>
      <c r="S3599" t="s">
        <v>17054</v>
      </c>
      <c r="T3599">
        <v>1</v>
      </c>
      <c r="U3599" t="s">
        <v>17055</v>
      </c>
      <c r="V3599" t="s">
        <v>17056</v>
      </c>
      <c r="W3599">
        <v>70</v>
      </c>
      <c r="X3599" t="s">
        <v>37</v>
      </c>
      <c r="Y3599" t="s">
        <v>3849</v>
      </c>
      <c r="Z3599" t="s">
        <v>39</v>
      </c>
      <c r="AA3599">
        <v>1997</v>
      </c>
      <c r="AB3599">
        <v>155</v>
      </c>
      <c r="AC3599">
        <v>6.2</v>
      </c>
      <c r="AD3599">
        <v>2.35</v>
      </c>
      <c r="AE3599">
        <v>0</v>
      </c>
    </row>
    <row r="3600" spans="1:31" x14ac:dyDescent="0.45">
      <c r="A3600" t="s">
        <v>28</v>
      </c>
      <c r="B3600" t="s">
        <v>11214</v>
      </c>
      <c r="C3600" t="str">
        <f t="shared" si="112"/>
        <v>other</v>
      </c>
      <c r="D3600">
        <v>97</v>
      </c>
      <c r="E3600">
        <v>91</v>
      </c>
      <c r="F3600">
        <v>378</v>
      </c>
      <c r="G3600">
        <v>345</v>
      </c>
      <c r="H3600" t="s">
        <v>11214</v>
      </c>
      <c r="I3600">
        <v>658</v>
      </c>
      <c r="J3600" s="1">
        <v>871527</v>
      </c>
      <c r="L3600" s="1" t="e">
        <f>J3600/K3600</f>
        <v>#DIV/0!</v>
      </c>
      <c r="M3600" s="2" t="e">
        <f t="shared" si="113"/>
        <v>#DIV/0!</v>
      </c>
      <c r="N3600" t="s">
        <v>6409</v>
      </c>
      <c r="O3600" t="s">
        <v>2778</v>
      </c>
      <c r="P3600" t="s">
        <v>17057</v>
      </c>
      <c r="Q3600">
        <v>22408</v>
      </c>
      <c r="R3600">
        <v>1660</v>
      </c>
      <c r="S3600" t="s">
        <v>15341</v>
      </c>
      <c r="T3600">
        <v>0</v>
      </c>
      <c r="U3600" t="s">
        <v>17058</v>
      </c>
      <c r="V3600" t="s">
        <v>17059</v>
      </c>
      <c r="W3600">
        <v>272</v>
      </c>
      <c r="X3600" t="s">
        <v>37</v>
      </c>
      <c r="Y3600" t="s">
        <v>38</v>
      </c>
      <c r="Z3600" t="s">
        <v>39</v>
      </c>
      <c r="AA3600">
        <v>2003</v>
      </c>
      <c r="AB3600">
        <v>378</v>
      </c>
      <c r="AC3600">
        <v>7.3</v>
      </c>
      <c r="AD3600">
        <v>1.85</v>
      </c>
      <c r="AE3600">
        <v>0</v>
      </c>
    </row>
    <row r="3601" spans="1:31" x14ac:dyDescent="0.45">
      <c r="A3601" t="s">
        <v>28</v>
      </c>
      <c r="B3601" t="s">
        <v>4229</v>
      </c>
      <c r="C3601" t="str">
        <f t="shared" si="112"/>
        <v>other</v>
      </c>
      <c r="D3601">
        <v>34</v>
      </c>
      <c r="E3601">
        <v>104</v>
      </c>
      <c r="F3601">
        <v>80</v>
      </c>
      <c r="G3601">
        <v>658</v>
      </c>
      <c r="H3601" t="s">
        <v>2653</v>
      </c>
      <c r="I3601">
        <v>8000</v>
      </c>
      <c r="J3601" s="1">
        <v>869325</v>
      </c>
      <c r="K3601" s="1">
        <v>6000000</v>
      </c>
      <c r="L3601" s="1">
        <f>J3601/K3601</f>
        <v>0.1448875</v>
      </c>
      <c r="M3601" s="2" t="str">
        <f t="shared" si="113"/>
        <v>other</v>
      </c>
      <c r="N3601" t="s">
        <v>1405</v>
      </c>
      <c r="O3601" t="s">
        <v>1517</v>
      </c>
      <c r="P3601" t="s">
        <v>17060</v>
      </c>
      <c r="Q3601">
        <v>18286</v>
      </c>
      <c r="R3601">
        <v>10430</v>
      </c>
      <c r="S3601" t="s">
        <v>5029</v>
      </c>
      <c r="T3601">
        <v>4</v>
      </c>
      <c r="U3601" t="s">
        <v>17061</v>
      </c>
      <c r="V3601" t="s">
        <v>17062</v>
      </c>
      <c r="W3601">
        <v>73</v>
      </c>
      <c r="X3601" t="s">
        <v>37</v>
      </c>
      <c r="Y3601" t="s">
        <v>38</v>
      </c>
      <c r="Z3601" t="s">
        <v>575</v>
      </c>
      <c r="AA3601">
        <v>1988</v>
      </c>
      <c r="AB3601">
        <v>960</v>
      </c>
      <c r="AC3601">
        <v>6.2</v>
      </c>
      <c r="AD3601">
        <v>1.85</v>
      </c>
      <c r="AE3601">
        <v>0</v>
      </c>
    </row>
    <row r="3602" spans="1:31" x14ac:dyDescent="0.45">
      <c r="A3602" t="s">
        <v>28</v>
      </c>
      <c r="C3602" t="str">
        <f t="shared" si="112"/>
        <v>other</v>
      </c>
      <c r="D3602">
        <v>10</v>
      </c>
      <c r="G3602">
        <v>502</v>
      </c>
      <c r="H3602" t="s">
        <v>12556</v>
      </c>
      <c r="I3602">
        <v>1000</v>
      </c>
      <c r="J3602" s="1">
        <v>866778</v>
      </c>
      <c r="L3602" s="1" t="e">
        <f>J3602/K3602</f>
        <v>#DIV/0!</v>
      </c>
      <c r="M3602" s="2" t="e">
        <f t="shared" si="113"/>
        <v>#DIV/0!</v>
      </c>
      <c r="N3602" t="s">
        <v>1931</v>
      </c>
      <c r="O3602" t="s">
        <v>388</v>
      </c>
      <c r="P3602" t="s">
        <v>17063</v>
      </c>
      <c r="Q3602">
        <v>9277</v>
      </c>
      <c r="R3602">
        <v>4528</v>
      </c>
      <c r="S3602" t="s">
        <v>869</v>
      </c>
      <c r="T3602">
        <v>1</v>
      </c>
      <c r="U3602" t="s">
        <v>17064</v>
      </c>
      <c r="V3602" t="s">
        <v>17065</v>
      </c>
      <c r="W3602">
        <v>44</v>
      </c>
      <c r="X3602" t="s">
        <v>37</v>
      </c>
      <c r="Y3602" t="s">
        <v>56</v>
      </c>
      <c r="Z3602" t="s">
        <v>1116</v>
      </c>
      <c r="AB3602">
        <v>888</v>
      </c>
      <c r="AC3602">
        <v>8.1999999999999993</v>
      </c>
      <c r="AD3602">
        <v>16</v>
      </c>
      <c r="AE3602">
        <v>0</v>
      </c>
    </row>
    <row r="3603" spans="1:31" x14ac:dyDescent="0.45">
      <c r="A3603" t="s">
        <v>28</v>
      </c>
      <c r="B3603" t="s">
        <v>5857</v>
      </c>
      <c r="C3603" t="str">
        <f t="shared" si="112"/>
        <v>other</v>
      </c>
      <c r="D3603">
        <v>88</v>
      </c>
      <c r="E3603">
        <v>99</v>
      </c>
      <c r="F3603">
        <v>29</v>
      </c>
      <c r="G3603">
        <v>161</v>
      </c>
      <c r="H3603" t="s">
        <v>3593</v>
      </c>
      <c r="I3603">
        <v>711</v>
      </c>
      <c r="J3603" s="1">
        <v>864959</v>
      </c>
      <c r="K3603" s="1">
        <v>9000000</v>
      </c>
      <c r="L3603" s="1">
        <f>J3603/K3603</f>
        <v>9.6106555555555556E-2</v>
      </c>
      <c r="M3603" s="2" t="str">
        <f t="shared" si="113"/>
        <v>other</v>
      </c>
      <c r="N3603" t="s">
        <v>2480</v>
      </c>
      <c r="O3603" t="s">
        <v>520</v>
      </c>
      <c r="P3603" t="s">
        <v>17066</v>
      </c>
      <c r="Q3603">
        <v>52805</v>
      </c>
      <c r="R3603">
        <v>1462</v>
      </c>
      <c r="S3603" t="s">
        <v>17067</v>
      </c>
      <c r="T3603">
        <v>1</v>
      </c>
      <c r="U3603" t="s">
        <v>17068</v>
      </c>
      <c r="V3603" t="s">
        <v>17069</v>
      </c>
      <c r="W3603">
        <v>278</v>
      </c>
      <c r="X3603" t="s">
        <v>37</v>
      </c>
      <c r="Y3603" t="s">
        <v>56</v>
      </c>
      <c r="Z3603" t="s">
        <v>575</v>
      </c>
      <c r="AA3603">
        <v>1998</v>
      </c>
      <c r="AB3603">
        <v>427</v>
      </c>
      <c r="AC3603">
        <v>6.8</v>
      </c>
      <c r="AD3603">
        <v>1.85</v>
      </c>
      <c r="AE3603">
        <v>0</v>
      </c>
    </row>
    <row r="3604" spans="1:31" x14ac:dyDescent="0.45">
      <c r="A3604" t="s">
        <v>28</v>
      </c>
      <c r="B3604" t="s">
        <v>17070</v>
      </c>
      <c r="C3604" t="str">
        <f t="shared" si="112"/>
        <v>other</v>
      </c>
      <c r="D3604">
        <v>25</v>
      </c>
      <c r="E3604">
        <v>98</v>
      </c>
      <c r="F3604">
        <v>38</v>
      </c>
      <c r="G3604">
        <v>360</v>
      </c>
      <c r="H3604" t="s">
        <v>3956</v>
      </c>
      <c r="I3604">
        <v>1000</v>
      </c>
      <c r="J3604" s="1">
        <v>860002</v>
      </c>
      <c r="K3604" s="1">
        <v>6000000</v>
      </c>
      <c r="L3604" s="1">
        <f>J3604/K3604</f>
        <v>0.14333366666666666</v>
      </c>
      <c r="M3604" s="2" t="str">
        <f t="shared" si="113"/>
        <v>other</v>
      </c>
      <c r="N3604" t="s">
        <v>12828</v>
      </c>
      <c r="O3604" t="s">
        <v>13143</v>
      </c>
      <c r="P3604" t="s">
        <v>17071</v>
      </c>
      <c r="Q3604">
        <v>4582</v>
      </c>
      <c r="R3604">
        <v>3221</v>
      </c>
      <c r="S3604" t="s">
        <v>17072</v>
      </c>
      <c r="T3604">
        <v>0</v>
      </c>
      <c r="U3604" t="s">
        <v>17073</v>
      </c>
      <c r="V3604" t="s">
        <v>17074</v>
      </c>
      <c r="W3604">
        <v>52</v>
      </c>
      <c r="X3604" t="s">
        <v>37</v>
      </c>
      <c r="Y3604" t="s">
        <v>38</v>
      </c>
      <c r="Z3604" t="s">
        <v>575</v>
      </c>
      <c r="AA3604">
        <v>1995</v>
      </c>
      <c r="AB3604">
        <v>475</v>
      </c>
      <c r="AC3604">
        <v>6.1</v>
      </c>
      <c r="AD3604">
        <v>1.85</v>
      </c>
      <c r="AE3604">
        <v>0</v>
      </c>
    </row>
    <row r="3605" spans="1:31" x14ac:dyDescent="0.45">
      <c r="A3605" t="s">
        <v>28</v>
      </c>
      <c r="B3605" t="s">
        <v>4219</v>
      </c>
      <c r="C3605" t="str">
        <f t="shared" si="112"/>
        <v>other</v>
      </c>
      <c r="D3605">
        <v>252</v>
      </c>
      <c r="E3605">
        <v>121</v>
      </c>
      <c r="F3605">
        <v>162</v>
      </c>
      <c r="G3605">
        <v>25</v>
      </c>
      <c r="H3605" t="s">
        <v>3582</v>
      </c>
      <c r="I3605">
        <v>1000</v>
      </c>
      <c r="J3605" s="1">
        <v>856942</v>
      </c>
      <c r="K3605" s="1">
        <v>6000000</v>
      </c>
      <c r="L3605" s="1">
        <f>J3605/K3605</f>
        <v>0.14282366666666665</v>
      </c>
      <c r="M3605" s="2" t="str">
        <f t="shared" si="113"/>
        <v>other</v>
      </c>
      <c r="N3605" t="s">
        <v>5993</v>
      </c>
      <c r="O3605" t="s">
        <v>2028</v>
      </c>
      <c r="P3605" t="s">
        <v>17075</v>
      </c>
      <c r="Q3605">
        <v>145580</v>
      </c>
      <c r="R3605">
        <v>1184</v>
      </c>
      <c r="S3605" t="s">
        <v>17076</v>
      </c>
      <c r="T3605">
        <v>1</v>
      </c>
      <c r="U3605" t="s">
        <v>17077</v>
      </c>
      <c r="V3605" t="s">
        <v>17078</v>
      </c>
      <c r="W3605">
        <v>351</v>
      </c>
      <c r="X3605" t="s">
        <v>37</v>
      </c>
      <c r="Y3605" t="s">
        <v>56</v>
      </c>
      <c r="Z3605" t="s">
        <v>575</v>
      </c>
      <c r="AA3605">
        <v>2006</v>
      </c>
      <c r="AB3605">
        <v>149</v>
      </c>
      <c r="AC3605">
        <v>7.7</v>
      </c>
      <c r="AD3605">
        <v>2.35</v>
      </c>
      <c r="AE3605">
        <v>0</v>
      </c>
    </row>
    <row r="3606" spans="1:31" x14ac:dyDescent="0.45">
      <c r="A3606" t="s">
        <v>28</v>
      </c>
      <c r="B3606" t="s">
        <v>17079</v>
      </c>
      <c r="C3606" t="str">
        <f t="shared" si="112"/>
        <v>other</v>
      </c>
      <c r="D3606">
        <v>137</v>
      </c>
      <c r="E3606">
        <v>96</v>
      </c>
      <c r="F3606">
        <v>2</v>
      </c>
      <c r="G3606">
        <v>120</v>
      </c>
      <c r="H3606" t="s">
        <v>17080</v>
      </c>
      <c r="I3606">
        <v>742</v>
      </c>
      <c r="J3606" s="1">
        <v>841206</v>
      </c>
      <c r="K3606" s="1">
        <v>3000000</v>
      </c>
      <c r="L3606" s="1">
        <f>J3606/K3606</f>
        <v>0.28040199999999998</v>
      </c>
      <c r="M3606" s="2" t="str">
        <f t="shared" si="113"/>
        <v>other</v>
      </c>
      <c r="N3606" t="s">
        <v>5534</v>
      </c>
      <c r="O3606" t="s">
        <v>10169</v>
      </c>
      <c r="P3606" t="s">
        <v>17081</v>
      </c>
      <c r="Q3606">
        <v>22929</v>
      </c>
      <c r="R3606">
        <v>1308</v>
      </c>
      <c r="S3606" t="s">
        <v>1800</v>
      </c>
      <c r="T3606">
        <v>1</v>
      </c>
      <c r="U3606" t="s">
        <v>17082</v>
      </c>
      <c r="V3606" t="s">
        <v>17083</v>
      </c>
      <c r="W3606">
        <v>287</v>
      </c>
      <c r="X3606" t="s">
        <v>37</v>
      </c>
      <c r="Y3606" t="s">
        <v>38</v>
      </c>
      <c r="Z3606" t="s">
        <v>7324</v>
      </c>
      <c r="AA3606">
        <v>1989</v>
      </c>
      <c r="AB3606">
        <v>256</v>
      </c>
      <c r="AC3606">
        <v>5.2</v>
      </c>
      <c r="AD3606">
        <v>1.85</v>
      </c>
      <c r="AE3606">
        <v>0</v>
      </c>
    </row>
    <row r="3607" spans="1:31" x14ac:dyDescent="0.45">
      <c r="A3607" t="s">
        <v>28</v>
      </c>
      <c r="B3607" t="s">
        <v>9152</v>
      </c>
      <c r="C3607" t="str">
        <f t="shared" si="112"/>
        <v>other</v>
      </c>
      <c r="D3607">
        <v>231</v>
      </c>
      <c r="E3607">
        <v>99</v>
      </c>
      <c r="F3607">
        <v>0</v>
      </c>
      <c r="G3607">
        <v>84</v>
      </c>
      <c r="H3607" t="s">
        <v>17084</v>
      </c>
      <c r="I3607">
        <v>11000</v>
      </c>
      <c r="J3607" s="1">
        <v>836641</v>
      </c>
      <c r="K3607" s="1">
        <v>5000000</v>
      </c>
      <c r="L3607" s="1">
        <f>J3607/K3607</f>
        <v>0.16732820000000001</v>
      </c>
      <c r="M3607" s="2" t="str">
        <f t="shared" si="113"/>
        <v>other</v>
      </c>
      <c r="N3607" t="s">
        <v>9183</v>
      </c>
      <c r="O3607" t="s">
        <v>650</v>
      </c>
      <c r="P3607" t="s">
        <v>17085</v>
      </c>
      <c r="Q3607">
        <v>45396</v>
      </c>
      <c r="R3607">
        <v>11328</v>
      </c>
      <c r="S3607" t="s">
        <v>17086</v>
      </c>
      <c r="T3607">
        <v>1</v>
      </c>
      <c r="U3607" t="s">
        <v>17087</v>
      </c>
      <c r="V3607" t="s">
        <v>17088</v>
      </c>
      <c r="W3607">
        <v>136</v>
      </c>
      <c r="X3607" t="s">
        <v>37</v>
      </c>
      <c r="Y3607" t="s">
        <v>38</v>
      </c>
      <c r="Z3607" t="s">
        <v>39</v>
      </c>
      <c r="AA3607">
        <v>2011</v>
      </c>
      <c r="AB3607">
        <v>106</v>
      </c>
      <c r="AC3607">
        <v>6.8</v>
      </c>
      <c r="AD3607">
        <v>1.85</v>
      </c>
      <c r="AE3607">
        <v>0</v>
      </c>
    </row>
    <row r="3608" spans="1:31" x14ac:dyDescent="0.45">
      <c r="A3608" t="s">
        <v>28</v>
      </c>
      <c r="B3608" t="s">
        <v>17089</v>
      </c>
      <c r="C3608" t="str">
        <f t="shared" si="112"/>
        <v>other</v>
      </c>
      <c r="D3608">
        <v>9</v>
      </c>
      <c r="E3608">
        <v>42</v>
      </c>
      <c r="F3608">
        <v>0</v>
      </c>
      <c r="H3608" t="s">
        <v>17090</v>
      </c>
      <c r="I3608">
        <v>844</v>
      </c>
      <c r="J3608" s="1">
        <v>830210</v>
      </c>
      <c r="K3608" s="1">
        <v>6000000</v>
      </c>
      <c r="L3608" s="1">
        <f>J3608/K3608</f>
        <v>0.13836833333333334</v>
      </c>
      <c r="M3608" s="2" t="str">
        <f t="shared" si="113"/>
        <v>other</v>
      </c>
      <c r="N3608" t="s">
        <v>17091</v>
      </c>
      <c r="O3608" t="s">
        <v>3508</v>
      </c>
      <c r="P3608" t="s">
        <v>17092</v>
      </c>
      <c r="Q3608">
        <v>172</v>
      </c>
      <c r="R3608">
        <v>844</v>
      </c>
      <c r="T3608">
        <v>0</v>
      </c>
      <c r="U3608" t="s">
        <v>17093</v>
      </c>
      <c r="V3608" t="s">
        <v>17094</v>
      </c>
      <c r="W3608">
        <v>5</v>
      </c>
      <c r="X3608" t="s">
        <v>37</v>
      </c>
      <c r="Y3608" t="s">
        <v>56</v>
      </c>
      <c r="AA3608">
        <v>2008</v>
      </c>
      <c r="AB3608">
        <v>0</v>
      </c>
      <c r="AC3608">
        <v>6.5</v>
      </c>
      <c r="AD3608">
        <v>1.78</v>
      </c>
      <c r="AE3608">
        <v>0</v>
      </c>
    </row>
    <row r="3609" spans="1:31" x14ac:dyDescent="0.45">
      <c r="A3609" t="s">
        <v>28</v>
      </c>
      <c r="B3609" t="s">
        <v>11008</v>
      </c>
      <c r="C3609" t="str">
        <f t="shared" si="112"/>
        <v>other</v>
      </c>
      <c r="D3609">
        <v>115</v>
      </c>
      <c r="E3609">
        <v>122</v>
      </c>
      <c r="F3609">
        <v>0</v>
      </c>
      <c r="G3609">
        <v>221</v>
      </c>
      <c r="H3609" t="s">
        <v>14565</v>
      </c>
      <c r="I3609">
        <v>697</v>
      </c>
      <c r="J3609" s="1">
        <v>821997</v>
      </c>
      <c r="K3609" s="1">
        <v>6000000</v>
      </c>
      <c r="L3609" s="1">
        <f>J3609/K3609</f>
        <v>0.1369995</v>
      </c>
      <c r="M3609" s="2" t="str">
        <f t="shared" si="113"/>
        <v>other</v>
      </c>
      <c r="N3609" t="s">
        <v>1534</v>
      </c>
      <c r="O3609" t="s">
        <v>3188</v>
      </c>
      <c r="P3609" t="s">
        <v>17095</v>
      </c>
      <c r="Q3609">
        <v>23023</v>
      </c>
      <c r="R3609">
        <v>1517</v>
      </c>
      <c r="S3609" t="s">
        <v>17096</v>
      </c>
      <c r="T3609">
        <v>0</v>
      </c>
      <c r="U3609" t="s">
        <v>17097</v>
      </c>
      <c r="V3609" t="s">
        <v>17098</v>
      </c>
      <c r="W3609">
        <v>148</v>
      </c>
      <c r="X3609" t="s">
        <v>37</v>
      </c>
      <c r="Y3609" t="s">
        <v>38</v>
      </c>
      <c r="Z3609" t="s">
        <v>575</v>
      </c>
      <c r="AA3609">
        <v>2000</v>
      </c>
      <c r="AB3609">
        <v>394</v>
      </c>
      <c r="AC3609">
        <v>7</v>
      </c>
      <c r="AD3609">
        <v>1.85</v>
      </c>
      <c r="AE3609">
        <v>0</v>
      </c>
    </row>
    <row r="3610" spans="1:31" x14ac:dyDescent="0.45">
      <c r="A3610" t="s">
        <v>28</v>
      </c>
      <c r="B3610" t="s">
        <v>17099</v>
      </c>
      <c r="C3610" t="str">
        <f t="shared" si="112"/>
        <v>other</v>
      </c>
      <c r="D3610">
        <v>67</v>
      </c>
      <c r="E3610">
        <v>101</v>
      </c>
      <c r="F3610">
        <v>112</v>
      </c>
      <c r="G3610">
        <v>612</v>
      </c>
      <c r="H3610" t="s">
        <v>2628</v>
      </c>
      <c r="I3610">
        <v>1000</v>
      </c>
      <c r="J3610" s="1">
        <v>819939</v>
      </c>
      <c r="K3610" s="1">
        <v>6000000</v>
      </c>
      <c r="L3610" s="1">
        <f>J3610/K3610</f>
        <v>0.13665649999999999</v>
      </c>
      <c r="M3610" s="2" t="str">
        <f t="shared" si="113"/>
        <v>other</v>
      </c>
      <c r="N3610" t="s">
        <v>1405</v>
      </c>
      <c r="O3610" t="s">
        <v>783</v>
      </c>
      <c r="P3610" t="s">
        <v>17100</v>
      </c>
      <c r="Q3610">
        <v>13010</v>
      </c>
      <c r="R3610">
        <v>2697</v>
      </c>
      <c r="S3610" t="s">
        <v>2253</v>
      </c>
      <c r="T3610">
        <v>5</v>
      </c>
      <c r="U3610" t="s">
        <v>17101</v>
      </c>
      <c r="V3610" t="s">
        <v>17102</v>
      </c>
      <c r="W3610">
        <v>182</v>
      </c>
      <c r="X3610" t="s">
        <v>37</v>
      </c>
      <c r="Y3610" t="s">
        <v>38</v>
      </c>
      <c r="Z3610" t="s">
        <v>575</v>
      </c>
      <c r="AA3610">
        <v>1999</v>
      </c>
      <c r="AB3610">
        <v>744</v>
      </c>
      <c r="AC3610">
        <v>5.9</v>
      </c>
      <c r="AD3610">
        <v>1.85</v>
      </c>
      <c r="AE3610">
        <v>0</v>
      </c>
    </row>
    <row r="3611" spans="1:31" x14ac:dyDescent="0.45">
      <c r="A3611" t="s">
        <v>28</v>
      </c>
      <c r="B3611" t="s">
        <v>17103</v>
      </c>
      <c r="C3611" t="str">
        <f t="shared" si="112"/>
        <v>other</v>
      </c>
      <c r="D3611">
        <v>216</v>
      </c>
      <c r="E3611">
        <v>102</v>
      </c>
      <c r="F3611">
        <v>49</v>
      </c>
      <c r="G3611">
        <v>10000</v>
      </c>
      <c r="H3611" t="s">
        <v>644</v>
      </c>
      <c r="I3611">
        <v>24000</v>
      </c>
      <c r="J3611" s="1">
        <v>819852</v>
      </c>
      <c r="K3611" s="1">
        <v>6000000</v>
      </c>
      <c r="L3611" s="1">
        <f>J3611/K3611</f>
        <v>0.13664200000000001</v>
      </c>
      <c r="M3611" s="2" t="str">
        <f t="shared" si="113"/>
        <v>other</v>
      </c>
      <c r="N3611" t="s">
        <v>3267</v>
      </c>
      <c r="O3611" t="s">
        <v>77</v>
      </c>
      <c r="P3611" t="s">
        <v>17104</v>
      </c>
      <c r="Q3611">
        <v>59637</v>
      </c>
      <c r="R3611">
        <v>51355</v>
      </c>
      <c r="S3611" t="s">
        <v>295</v>
      </c>
      <c r="T3611">
        <v>1</v>
      </c>
      <c r="U3611" t="s">
        <v>17105</v>
      </c>
      <c r="V3611" t="s">
        <v>17106</v>
      </c>
      <c r="W3611">
        <v>130</v>
      </c>
      <c r="X3611" t="s">
        <v>37</v>
      </c>
      <c r="Y3611" t="s">
        <v>38</v>
      </c>
      <c r="Z3611" t="s">
        <v>39</v>
      </c>
      <c r="AA3611">
        <v>2012</v>
      </c>
      <c r="AB3611">
        <v>14000</v>
      </c>
      <c r="AC3611">
        <v>7.1</v>
      </c>
      <c r="AD3611">
        <v>1.85</v>
      </c>
      <c r="AE3611">
        <v>0</v>
      </c>
    </row>
    <row r="3612" spans="1:31" x14ac:dyDescent="0.45">
      <c r="A3612" t="s">
        <v>28</v>
      </c>
      <c r="B3612" t="s">
        <v>17107</v>
      </c>
      <c r="C3612" t="str">
        <f t="shared" si="112"/>
        <v>other</v>
      </c>
      <c r="D3612">
        <v>133</v>
      </c>
      <c r="E3612">
        <v>84</v>
      </c>
      <c r="F3612">
        <v>4</v>
      </c>
      <c r="G3612">
        <v>546</v>
      </c>
      <c r="H3612" t="s">
        <v>2103</v>
      </c>
      <c r="I3612">
        <v>8000</v>
      </c>
      <c r="J3612" s="1">
        <v>800000</v>
      </c>
      <c r="K3612" s="1">
        <v>6000000</v>
      </c>
      <c r="L3612" s="1">
        <f>J3612/K3612</f>
        <v>0.13333333333333333</v>
      </c>
      <c r="M3612" s="2" t="str">
        <f t="shared" si="113"/>
        <v>other</v>
      </c>
      <c r="N3612" t="s">
        <v>4475</v>
      </c>
      <c r="O3612" t="s">
        <v>1239</v>
      </c>
      <c r="P3612" t="s">
        <v>17108</v>
      </c>
      <c r="Q3612">
        <v>17169</v>
      </c>
      <c r="R3612">
        <v>10123</v>
      </c>
      <c r="S3612" t="s">
        <v>17109</v>
      </c>
      <c r="T3612">
        <v>1</v>
      </c>
      <c r="U3612" t="s">
        <v>17110</v>
      </c>
      <c r="V3612" t="s">
        <v>17111</v>
      </c>
      <c r="W3612">
        <v>70</v>
      </c>
      <c r="X3612" t="s">
        <v>2768</v>
      </c>
      <c r="Y3612" t="s">
        <v>38</v>
      </c>
      <c r="Z3612" t="s">
        <v>575</v>
      </c>
      <c r="AA3612">
        <v>2012</v>
      </c>
      <c r="AB3612">
        <v>806</v>
      </c>
      <c r="AC3612">
        <v>5.5</v>
      </c>
      <c r="AD3612">
        <v>2.35</v>
      </c>
      <c r="AE3612">
        <v>0</v>
      </c>
    </row>
    <row r="3613" spans="1:31" x14ac:dyDescent="0.45">
      <c r="A3613" t="s">
        <v>28</v>
      </c>
      <c r="B3613" t="s">
        <v>17112</v>
      </c>
      <c r="C3613" t="str">
        <f t="shared" si="112"/>
        <v>other</v>
      </c>
      <c r="D3613">
        <v>149</v>
      </c>
      <c r="E3613">
        <v>104</v>
      </c>
      <c r="F3613">
        <v>20</v>
      </c>
      <c r="G3613">
        <v>130</v>
      </c>
      <c r="H3613" t="s">
        <v>2206</v>
      </c>
      <c r="I3613">
        <v>3000</v>
      </c>
      <c r="J3613" s="1">
        <v>800000</v>
      </c>
      <c r="K3613" s="1">
        <v>6000000</v>
      </c>
      <c r="L3613" s="1">
        <f>J3613/K3613</f>
        <v>0.13333333333333333</v>
      </c>
      <c r="M3613" s="2" t="str">
        <f t="shared" si="113"/>
        <v>other</v>
      </c>
      <c r="N3613" t="s">
        <v>2517</v>
      </c>
      <c r="O3613" t="s">
        <v>13848</v>
      </c>
      <c r="P3613" t="s">
        <v>17113</v>
      </c>
      <c r="Q3613">
        <v>27301</v>
      </c>
      <c r="R3613">
        <v>3825</v>
      </c>
      <c r="S3613" t="s">
        <v>17114</v>
      </c>
      <c r="T3613">
        <v>6</v>
      </c>
      <c r="U3613" t="s">
        <v>17115</v>
      </c>
      <c r="V3613" t="s">
        <v>17116</v>
      </c>
      <c r="W3613">
        <v>101</v>
      </c>
      <c r="X3613" t="s">
        <v>37</v>
      </c>
      <c r="Y3613" t="s">
        <v>38</v>
      </c>
      <c r="Z3613" t="s">
        <v>39</v>
      </c>
      <c r="AA3613">
        <v>2009</v>
      </c>
      <c r="AB3613">
        <v>591</v>
      </c>
      <c r="AC3613">
        <v>7.4</v>
      </c>
      <c r="AD3613">
        <v>1.85</v>
      </c>
      <c r="AE3613">
        <v>0</v>
      </c>
    </row>
    <row r="3614" spans="1:31" x14ac:dyDescent="0.45">
      <c r="A3614" t="s">
        <v>28</v>
      </c>
      <c r="B3614" t="s">
        <v>17117</v>
      </c>
      <c r="C3614" t="str">
        <f t="shared" si="112"/>
        <v>other</v>
      </c>
      <c r="D3614">
        <v>261</v>
      </c>
      <c r="E3614">
        <v>96</v>
      </c>
      <c r="F3614">
        <v>51</v>
      </c>
      <c r="G3614">
        <v>28</v>
      </c>
      <c r="H3614" t="s">
        <v>8222</v>
      </c>
      <c r="I3614">
        <v>3000</v>
      </c>
      <c r="J3614" s="1">
        <v>798341</v>
      </c>
      <c r="K3614" s="1">
        <v>6000000</v>
      </c>
      <c r="L3614" s="1">
        <f>J3614/K3614</f>
        <v>0.13305683333333335</v>
      </c>
      <c r="M3614" s="2" t="str">
        <f t="shared" si="113"/>
        <v>other</v>
      </c>
      <c r="N3614" t="s">
        <v>5957</v>
      </c>
      <c r="O3614" t="s">
        <v>247</v>
      </c>
      <c r="P3614" t="s">
        <v>17118</v>
      </c>
      <c r="Q3614">
        <v>64794</v>
      </c>
      <c r="R3614">
        <v>3569</v>
      </c>
      <c r="S3614" t="s">
        <v>17119</v>
      </c>
      <c r="T3614">
        <v>0</v>
      </c>
      <c r="U3614" t="s">
        <v>17120</v>
      </c>
      <c r="V3614" t="s">
        <v>17121</v>
      </c>
      <c r="W3614">
        <v>131</v>
      </c>
      <c r="X3614" t="s">
        <v>37</v>
      </c>
      <c r="Y3614" t="s">
        <v>7977</v>
      </c>
      <c r="Z3614" t="s">
        <v>575</v>
      </c>
      <c r="AA3614">
        <v>2011</v>
      </c>
      <c r="AB3614">
        <v>482</v>
      </c>
      <c r="AC3614">
        <v>7.3</v>
      </c>
      <c r="AD3614">
        <v>2.35</v>
      </c>
      <c r="AE3614">
        <v>0</v>
      </c>
    </row>
    <row r="3615" spans="1:31" x14ac:dyDescent="0.45">
      <c r="A3615" t="s">
        <v>28</v>
      </c>
      <c r="B3615" t="s">
        <v>17122</v>
      </c>
      <c r="C3615" t="str">
        <f t="shared" si="112"/>
        <v>other</v>
      </c>
      <c r="D3615">
        <v>42</v>
      </c>
      <c r="E3615">
        <v>94</v>
      </c>
      <c r="F3615">
        <v>0</v>
      </c>
      <c r="G3615">
        <v>664</v>
      </c>
      <c r="H3615" t="s">
        <v>7563</v>
      </c>
      <c r="I3615">
        <v>1000</v>
      </c>
      <c r="J3615" s="1">
        <v>795126</v>
      </c>
      <c r="K3615" s="1">
        <v>6500000</v>
      </c>
      <c r="L3615" s="1">
        <f>J3615/K3615</f>
        <v>0.12232707692307693</v>
      </c>
      <c r="M3615" s="2" t="str">
        <f t="shared" si="113"/>
        <v>other</v>
      </c>
      <c r="N3615" t="s">
        <v>1661</v>
      </c>
      <c r="O3615" t="s">
        <v>7557</v>
      </c>
      <c r="P3615" t="s">
        <v>17123</v>
      </c>
      <c r="Q3615">
        <v>11011</v>
      </c>
      <c r="R3615">
        <v>4484</v>
      </c>
      <c r="S3615" t="s">
        <v>3925</v>
      </c>
      <c r="T3615">
        <v>0</v>
      </c>
      <c r="U3615" t="s">
        <v>17124</v>
      </c>
      <c r="V3615" t="s">
        <v>17125</v>
      </c>
      <c r="W3615">
        <v>78</v>
      </c>
      <c r="X3615" t="s">
        <v>37</v>
      </c>
      <c r="Y3615" t="s">
        <v>38</v>
      </c>
      <c r="Z3615" t="s">
        <v>575</v>
      </c>
      <c r="AA3615">
        <v>2008</v>
      </c>
      <c r="AB3615">
        <v>1000</v>
      </c>
      <c r="AC3615">
        <v>4.5999999999999996</v>
      </c>
      <c r="AD3615">
        <v>1.85</v>
      </c>
      <c r="AE3615">
        <v>0</v>
      </c>
    </row>
    <row r="3616" spans="1:31" x14ac:dyDescent="0.45">
      <c r="A3616" t="s">
        <v>28</v>
      </c>
      <c r="B3616" t="s">
        <v>6714</v>
      </c>
      <c r="C3616" t="str">
        <f t="shared" si="112"/>
        <v>other</v>
      </c>
      <c r="D3616">
        <v>152</v>
      </c>
      <c r="E3616">
        <v>90</v>
      </c>
      <c r="F3616">
        <v>0</v>
      </c>
      <c r="G3616">
        <v>826</v>
      </c>
      <c r="H3616" t="s">
        <v>3921</v>
      </c>
      <c r="I3616">
        <v>4000</v>
      </c>
      <c r="J3616" s="1">
        <v>793352</v>
      </c>
      <c r="K3616" s="1">
        <v>6000000</v>
      </c>
      <c r="L3616" s="1">
        <f>J3616/K3616</f>
        <v>0.13222533333333333</v>
      </c>
      <c r="M3616" s="2" t="str">
        <f t="shared" si="113"/>
        <v>other</v>
      </c>
      <c r="N3616" t="s">
        <v>209</v>
      </c>
      <c r="O3616" t="s">
        <v>79</v>
      </c>
      <c r="P3616" t="s">
        <v>17126</v>
      </c>
      <c r="Q3616">
        <v>116910</v>
      </c>
      <c r="R3616">
        <v>7103</v>
      </c>
      <c r="S3616" t="s">
        <v>1309</v>
      </c>
      <c r="T3616">
        <v>0</v>
      </c>
      <c r="U3616" t="s">
        <v>17127</v>
      </c>
      <c r="V3616" t="s">
        <v>17128</v>
      </c>
      <c r="W3616">
        <v>520</v>
      </c>
      <c r="X3616" t="s">
        <v>37</v>
      </c>
      <c r="Y3616" t="s">
        <v>38</v>
      </c>
      <c r="Z3616" t="s">
        <v>575</v>
      </c>
      <c r="AA3616">
        <v>1999</v>
      </c>
      <c r="AB3616">
        <v>899</v>
      </c>
      <c r="AC3616">
        <v>7.2</v>
      </c>
      <c r="AD3616">
        <v>1.85</v>
      </c>
      <c r="AE3616">
        <v>0</v>
      </c>
    </row>
    <row r="3617" spans="1:31" x14ac:dyDescent="0.45">
      <c r="A3617" t="s">
        <v>28</v>
      </c>
      <c r="B3617" t="s">
        <v>13949</v>
      </c>
      <c r="C3617" t="str">
        <f t="shared" si="112"/>
        <v>other</v>
      </c>
      <c r="D3617">
        <v>64</v>
      </c>
      <c r="E3617">
        <v>97</v>
      </c>
      <c r="F3617">
        <v>39</v>
      </c>
      <c r="G3617">
        <v>286</v>
      </c>
      <c r="H3617" t="s">
        <v>17129</v>
      </c>
      <c r="I3617">
        <v>1000</v>
      </c>
      <c r="J3617" s="1">
        <v>792966</v>
      </c>
      <c r="L3617" s="1" t="e">
        <f>J3617/K3617</f>
        <v>#DIV/0!</v>
      </c>
      <c r="M3617" s="2" t="e">
        <f t="shared" si="113"/>
        <v>#DIV/0!</v>
      </c>
      <c r="N3617" t="s">
        <v>5778</v>
      </c>
      <c r="O3617" t="s">
        <v>388</v>
      </c>
      <c r="P3617" t="s">
        <v>17130</v>
      </c>
      <c r="Q3617">
        <v>13892</v>
      </c>
      <c r="R3617">
        <v>2103</v>
      </c>
      <c r="S3617" t="s">
        <v>8302</v>
      </c>
      <c r="T3617">
        <v>4</v>
      </c>
      <c r="U3617" t="s">
        <v>17131</v>
      </c>
      <c r="V3617" t="s">
        <v>17132</v>
      </c>
      <c r="W3617">
        <v>160</v>
      </c>
      <c r="X3617" t="s">
        <v>37</v>
      </c>
      <c r="Y3617" t="s">
        <v>56</v>
      </c>
      <c r="Z3617" t="s">
        <v>575</v>
      </c>
      <c r="AA3617">
        <v>1998</v>
      </c>
      <c r="AB3617">
        <v>497</v>
      </c>
      <c r="AC3617">
        <v>7</v>
      </c>
      <c r="AD3617">
        <v>1.85</v>
      </c>
      <c r="AE3617">
        <v>0</v>
      </c>
    </row>
    <row r="3618" spans="1:31" x14ac:dyDescent="0.45">
      <c r="A3618" t="s">
        <v>28</v>
      </c>
      <c r="B3618" t="s">
        <v>17133</v>
      </c>
      <c r="C3618" t="str">
        <f t="shared" si="112"/>
        <v>other</v>
      </c>
      <c r="D3618">
        <v>76</v>
      </c>
      <c r="E3618">
        <v>90</v>
      </c>
      <c r="F3618">
        <v>138</v>
      </c>
      <c r="G3618">
        <v>263</v>
      </c>
      <c r="H3618" t="s">
        <v>17134</v>
      </c>
      <c r="I3618">
        <v>373</v>
      </c>
      <c r="J3618" s="1">
        <v>778565</v>
      </c>
      <c r="K3618" s="1">
        <v>6000000</v>
      </c>
      <c r="L3618" s="1">
        <f>J3618/K3618</f>
        <v>0.12976083333333333</v>
      </c>
      <c r="M3618" s="2" t="str">
        <f t="shared" si="113"/>
        <v>other</v>
      </c>
      <c r="N3618" t="s">
        <v>1671</v>
      </c>
      <c r="O3618" t="s">
        <v>17135</v>
      </c>
      <c r="P3618" t="s">
        <v>17136</v>
      </c>
      <c r="Q3618">
        <v>18313</v>
      </c>
      <c r="R3618">
        <v>1831</v>
      </c>
      <c r="S3618" t="s">
        <v>17137</v>
      </c>
      <c r="T3618">
        <v>2</v>
      </c>
      <c r="U3618" t="s">
        <v>17138</v>
      </c>
      <c r="V3618" t="s">
        <v>17139</v>
      </c>
      <c r="W3618">
        <v>73</v>
      </c>
      <c r="X3618" t="s">
        <v>37</v>
      </c>
      <c r="Y3618" t="s">
        <v>38</v>
      </c>
      <c r="Z3618" t="s">
        <v>575</v>
      </c>
      <c r="AA3618">
        <v>2009</v>
      </c>
      <c r="AB3618">
        <v>308</v>
      </c>
      <c r="AC3618">
        <v>5.0999999999999996</v>
      </c>
      <c r="AD3618">
        <v>1.85</v>
      </c>
      <c r="AE3618">
        <v>0</v>
      </c>
    </row>
    <row r="3619" spans="1:31" x14ac:dyDescent="0.45">
      <c r="A3619" t="s">
        <v>28</v>
      </c>
      <c r="B3619" t="s">
        <v>17140</v>
      </c>
      <c r="C3619" t="str">
        <f t="shared" si="112"/>
        <v>other</v>
      </c>
      <c r="D3619">
        <v>149</v>
      </c>
      <c r="E3619">
        <v>106</v>
      </c>
      <c r="F3619">
        <v>0</v>
      </c>
      <c r="G3619">
        <v>379</v>
      </c>
      <c r="H3619" t="s">
        <v>820</v>
      </c>
      <c r="I3619">
        <v>17000</v>
      </c>
      <c r="J3619" s="1">
        <v>777423</v>
      </c>
      <c r="K3619" s="1">
        <v>6000000</v>
      </c>
      <c r="L3619" s="1">
        <f>J3619/K3619</f>
        <v>0.12957050000000001</v>
      </c>
      <c r="M3619" s="2" t="str">
        <f t="shared" si="113"/>
        <v>other</v>
      </c>
      <c r="N3619" t="s">
        <v>2517</v>
      </c>
      <c r="O3619" t="s">
        <v>1168</v>
      </c>
      <c r="P3619" t="s">
        <v>17141</v>
      </c>
      <c r="Q3619">
        <v>29341</v>
      </c>
      <c r="R3619">
        <v>18947</v>
      </c>
      <c r="S3619" t="s">
        <v>4221</v>
      </c>
      <c r="T3619">
        <v>4</v>
      </c>
      <c r="U3619" t="s">
        <v>17142</v>
      </c>
      <c r="V3619" t="s">
        <v>17143</v>
      </c>
      <c r="W3619">
        <v>93</v>
      </c>
      <c r="X3619" t="s">
        <v>37</v>
      </c>
      <c r="Y3619" t="s">
        <v>38</v>
      </c>
      <c r="Z3619" t="s">
        <v>575</v>
      </c>
      <c r="AA3619">
        <v>2014</v>
      </c>
      <c r="AB3619">
        <v>1000</v>
      </c>
      <c r="AC3619">
        <v>6.7</v>
      </c>
      <c r="AD3619">
        <v>2.35</v>
      </c>
      <c r="AE3619">
        <v>0</v>
      </c>
    </row>
    <row r="3620" spans="1:31" x14ac:dyDescent="0.45">
      <c r="A3620" t="s">
        <v>28</v>
      </c>
      <c r="B3620" t="s">
        <v>17144</v>
      </c>
      <c r="C3620" t="str">
        <f t="shared" si="112"/>
        <v>other</v>
      </c>
      <c r="D3620">
        <v>35</v>
      </c>
      <c r="E3620">
        <v>96</v>
      </c>
      <c r="F3620">
        <v>3</v>
      </c>
      <c r="G3620">
        <v>353</v>
      </c>
      <c r="H3620" t="s">
        <v>4629</v>
      </c>
      <c r="I3620">
        <v>4000</v>
      </c>
      <c r="J3620" s="1">
        <v>770629</v>
      </c>
      <c r="K3620" s="1">
        <v>6000000</v>
      </c>
      <c r="L3620" s="1">
        <f>J3620/K3620</f>
        <v>0.12843816666666666</v>
      </c>
      <c r="M3620" s="2" t="str">
        <f t="shared" si="113"/>
        <v>other</v>
      </c>
      <c r="N3620" t="s">
        <v>2480</v>
      </c>
      <c r="O3620" t="s">
        <v>2467</v>
      </c>
      <c r="P3620" t="s">
        <v>17145</v>
      </c>
      <c r="Q3620">
        <v>11439</v>
      </c>
      <c r="R3620">
        <v>5668</v>
      </c>
      <c r="S3620" t="s">
        <v>17146</v>
      </c>
      <c r="T3620">
        <v>1</v>
      </c>
      <c r="U3620" t="s">
        <v>17147</v>
      </c>
      <c r="V3620" t="s">
        <v>17148</v>
      </c>
      <c r="W3620">
        <v>190</v>
      </c>
      <c r="X3620" t="s">
        <v>37</v>
      </c>
      <c r="Y3620" t="s">
        <v>757</v>
      </c>
      <c r="Z3620" t="s">
        <v>39</v>
      </c>
      <c r="AA3620">
        <v>1999</v>
      </c>
      <c r="AB3620">
        <v>812</v>
      </c>
      <c r="AC3620">
        <v>5.3</v>
      </c>
      <c r="AD3620">
        <v>2.35</v>
      </c>
      <c r="AE3620">
        <v>0</v>
      </c>
    </row>
    <row r="3621" spans="1:31" x14ac:dyDescent="0.45">
      <c r="A3621" t="s">
        <v>28</v>
      </c>
      <c r="C3621" t="str">
        <f t="shared" si="112"/>
        <v>other</v>
      </c>
      <c r="D3621">
        <v>47</v>
      </c>
      <c r="E3621">
        <v>44</v>
      </c>
      <c r="G3621">
        <v>724</v>
      </c>
      <c r="H3621" t="s">
        <v>17149</v>
      </c>
      <c r="I3621">
        <v>937</v>
      </c>
      <c r="J3621" s="1">
        <v>768045</v>
      </c>
      <c r="L3621" s="1" t="e">
        <f>J3621/K3621</f>
        <v>#DIV/0!</v>
      </c>
      <c r="M3621" s="2" t="e">
        <f t="shared" si="113"/>
        <v>#DIV/0!</v>
      </c>
      <c r="N3621" t="s">
        <v>3072</v>
      </c>
      <c r="O3621" t="s">
        <v>8992</v>
      </c>
      <c r="P3621" t="s">
        <v>17150</v>
      </c>
      <c r="Q3621">
        <v>55524</v>
      </c>
      <c r="R3621">
        <v>3318</v>
      </c>
      <c r="S3621" t="s">
        <v>5740</v>
      </c>
      <c r="T3621">
        <v>1</v>
      </c>
      <c r="U3621" t="s">
        <v>17151</v>
      </c>
      <c r="V3621" t="s">
        <v>17152</v>
      </c>
      <c r="W3621">
        <v>315</v>
      </c>
      <c r="X3621" t="s">
        <v>37</v>
      </c>
      <c r="Y3621" t="s">
        <v>38</v>
      </c>
      <c r="Z3621" t="s">
        <v>1116</v>
      </c>
      <c r="AB3621">
        <v>828</v>
      </c>
      <c r="AC3621">
        <v>8.4</v>
      </c>
      <c r="AD3621">
        <v>1.78</v>
      </c>
      <c r="AE3621">
        <v>0</v>
      </c>
    </row>
    <row r="3622" spans="1:31" x14ac:dyDescent="0.45">
      <c r="A3622" t="s">
        <v>28</v>
      </c>
      <c r="B3622" t="s">
        <v>17153</v>
      </c>
      <c r="C3622" t="str">
        <f t="shared" si="112"/>
        <v>other</v>
      </c>
      <c r="D3622">
        <v>108</v>
      </c>
      <c r="E3622">
        <v>95</v>
      </c>
      <c r="F3622">
        <v>263</v>
      </c>
      <c r="G3622">
        <v>179</v>
      </c>
      <c r="H3622" t="s">
        <v>17154</v>
      </c>
      <c r="I3622">
        <v>263</v>
      </c>
      <c r="J3622" s="1">
        <v>766487</v>
      </c>
      <c r="K3622" s="1">
        <v>6000000</v>
      </c>
      <c r="L3622" s="1">
        <f>J3622/K3622</f>
        <v>0.12774783333333334</v>
      </c>
      <c r="M3622" s="2" t="str">
        <f t="shared" si="113"/>
        <v>other</v>
      </c>
      <c r="N3622" t="s">
        <v>2432</v>
      </c>
      <c r="O3622" t="s">
        <v>17153</v>
      </c>
      <c r="P3622" t="s">
        <v>17155</v>
      </c>
      <c r="Q3622">
        <v>26300</v>
      </c>
      <c r="R3622">
        <v>993</v>
      </c>
      <c r="S3622" t="s">
        <v>7993</v>
      </c>
      <c r="T3622">
        <v>0</v>
      </c>
      <c r="U3622" t="s">
        <v>17156</v>
      </c>
      <c r="V3622" t="s">
        <v>17157</v>
      </c>
      <c r="W3622">
        <v>231</v>
      </c>
      <c r="X3622" t="s">
        <v>37</v>
      </c>
      <c r="Y3622" t="s">
        <v>38</v>
      </c>
      <c r="Z3622" t="s">
        <v>575</v>
      </c>
      <c r="AA3622">
        <v>2001</v>
      </c>
      <c r="AB3622">
        <v>261</v>
      </c>
      <c r="AC3622">
        <v>7.8</v>
      </c>
      <c r="AD3622">
        <v>1.85</v>
      </c>
      <c r="AE3622">
        <v>0</v>
      </c>
    </row>
    <row r="3623" spans="1:31" x14ac:dyDescent="0.45">
      <c r="A3623" t="s">
        <v>28</v>
      </c>
      <c r="B3623" t="s">
        <v>12438</v>
      </c>
      <c r="C3623" t="str">
        <f t="shared" si="112"/>
        <v>other</v>
      </c>
      <c r="D3623">
        <v>17</v>
      </c>
      <c r="E3623">
        <v>99</v>
      </c>
      <c r="F3623">
        <v>23</v>
      </c>
      <c r="G3623">
        <v>82</v>
      </c>
      <c r="H3623" t="s">
        <v>17158</v>
      </c>
      <c r="I3623">
        <v>97</v>
      </c>
      <c r="J3623" s="1">
        <v>763044</v>
      </c>
      <c r="K3623" s="1">
        <v>6000000</v>
      </c>
      <c r="L3623" s="1">
        <f>J3623/K3623</f>
        <v>0.12717400000000001</v>
      </c>
      <c r="M3623" s="2" t="str">
        <f t="shared" si="113"/>
        <v>other</v>
      </c>
      <c r="N3623" t="s">
        <v>767</v>
      </c>
      <c r="O3623" t="s">
        <v>8965</v>
      </c>
      <c r="P3623" t="s">
        <v>17159</v>
      </c>
      <c r="Q3623">
        <v>4195</v>
      </c>
      <c r="R3623">
        <v>382</v>
      </c>
      <c r="S3623" t="s">
        <v>17160</v>
      </c>
      <c r="T3623">
        <v>1</v>
      </c>
      <c r="U3623" t="s">
        <v>17161</v>
      </c>
      <c r="V3623" t="s">
        <v>17162</v>
      </c>
      <c r="W3623">
        <v>50</v>
      </c>
      <c r="X3623" t="s">
        <v>37</v>
      </c>
      <c r="Y3623" t="s">
        <v>38</v>
      </c>
      <c r="Z3623" t="s">
        <v>39</v>
      </c>
      <c r="AA3623">
        <v>1993</v>
      </c>
      <c r="AB3623">
        <v>91</v>
      </c>
      <c r="AC3623">
        <v>6.7</v>
      </c>
      <c r="AD3623">
        <v>1.85</v>
      </c>
      <c r="AE3623">
        <v>0</v>
      </c>
    </row>
    <row r="3624" spans="1:31" x14ac:dyDescent="0.45">
      <c r="A3624" t="s">
        <v>28</v>
      </c>
      <c r="B3624" t="s">
        <v>17163</v>
      </c>
      <c r="C3624" t="str">
        <f t="shared" si="112"/>
        <v>other</v>
      </c>
      <c r="D3624">
        <v>12</v>
      </c>
      <c r="E3624">
        <v>93</v>
      </c>
      <c r="F3624">
        <v>10</v>
      </c>
      <c r="G3624">
        <v>34</v>
      </c>
      <c r="H3624" t="s">
        <v>17164</v>
      </c>
      <c r="I3624">
        <v>397</v>
      </c>
      <c r="J3624" s="1">
        <v>756452</v>
      </c>
      <c r="L3624" s="1" t="e">
        <f>J3624/K3624</f>
        <v>#DIV/0!</v>
      </c>
      <c r="M3624" s="2" t="e">
        <f t="shared" si="113"/>
        <v>#DIV/0!</v>
      </c>
      <c r="N3624" t="s">
        <v>6122</v>
      </c>
      <c r="O3624" t="s">
        <v>17165</v>
      </c>
      <c r="P3624" t="s">
        <v>17166</v>
      </c>
      <c r="Q3624">
        <v>522</v>
      </c>
      <c r="R3624">
        <v>546</v>
      </c>
      <c r="S3624" t="s">
        <v>17167</v>
      </c>
      <c r="T3624">
        <v>0</v>
      </c>
      <c r="U3624" t="s">
        <v>17168</v>
      </c>
      <c r="V3624" t="s">
        <v>17169</v>
      </c>
      <c r="W3624">
        <v>5</v>
      </c>
      <c r="X3624" t="s">
        <v>37</v>
      </c>
      <c r="Y3624" t="s">
        <v>38</v>
      </c>
      <c r="AA3624">
        <v>2015</v>
      </c>
      <c r="AB3624">
        <v>77</v>
      </c>
      <c r="AC3624">
        <v>5.4</v>
      </c>
      <c r="AD3624">
        <v>2.35</v>
      </c>
      <c r="AE3624">
        <v>0</v>
      </c>
    </row>
    <row r="3625" spans="1:31" x14ac:dyDescent="0.45">
      <c r="A3625" t="s">
        <v>28</v>
      </c>
      <c r="B3625" t="s">
        <v>11138</v>
      </c>
      <c r="C3625" t="str">
        <f t="shared" si="112"/>
        <v>other</v>
      </c>
      <c r="D3625">
        <v>129</v>
      </c>
      <c r="E3625">
        <v>99</v>
      </c>
      <c r="F3625">
        <v>53</v>
      </c>
      <c r="G3625">
        <v>491</v>
      </c>
      <c r="H3625" t="s">
        <v>972</v>
      </c>
      <c r="I3625">
        <v>4000</v>
      </c>
      <c r="J3625" s="1">
        <v>753501</v>
      </c>
      <c r="K3625" s="1">
        <v>6000000</v>
      </c>
      <c r="L3625" s="1">
        <f>J3625/K3625</f>
        <v>0.12558349999999999</v>
      </c>
      <c r="M3625" s="2" t="str">
        <f t="shared" si="113"/>
        <v>other</v>
      </c>
      <c r="N3625" t="s">
        <v>6509</v>
      </c>
      <c r="O3625" t="s">
        <v>1424</v>
      </c>
      <c r="P3625" t="s">
        <v>17170</v>
      </c>
      <c r="Q3625">
        <v>28855</v>
      </c>
      <c r="R3625">
        <v>8297</v>
      </c>
      <c r="S3625" t="s">
        <v>7928</v>
      </c>
      <c r="T3625">
        <v>0</v>
      </c>
      <c r="U3625" t="s">
        <v>17171</v>
      </c>
      <c r="V3625" t="s">
        <v>17172</v>
      </c>
      <c r="W3625">
        <v>190</v>
      </c>
      <c r="X3625" t="s">
        <v>37</v>
      </c>
      <c r="Y3625" t="s">
        <v>38</v>
      </c>
      <c r="Z3625" t="s">
        <v>39</v>
      </c>
      <c r="AA3625">
        <v>2003</v>
      </c>
      <c r="AB3625">
        <v>3000</v>
      </c>
      <c r="AC3625">
        <v>7.2</v>
      </c>
      <c r="AD3625">
        <v>2.35</v>
      </c>
      <c r="AE3625">
        <v>0</v>
      </c>
    </row>
    <row r="3626" spans="1:31" x14ac:dyDescent="0.45">
      <c r="A3626" t="s">
        <v>28</v>
      </c>
      <c r="B3626" t="s">
        <v>17173</v>
      </c>
      <c r="C3626" t="str">
        <f t="shared" si="112"/>
        <v>other</v>
      </c>
      <c r="D3626">
        <v>84</v>
      </c>
      <c r="E3626">
        <v>95</v>
      </c>
      <c r="F3626">
        <v>8</v>
      </c>
      <c r="G3626">
        <v>15</v>
      </c>
      <c r="H3626" t="s">
        <v>17174</v>
      </c>
      <c r="I3626">
        <v>244</v>
      </c>
      <c r="J3626" s="1">
        <v>750100</v>
      </c>
      <c r="K3626" s="1">
        <v>6000000</v>
      </c>
      <c r="L3626" s="1">
        <f>J3626/K3626</f>
        <v>0.12501666666666666</v>
      </c>
      <c r="M3626" s="2" t="str">
        <f t="shared" si="113"/>
        <v>other</v>
      </c>
      <c r="N3626" t="s">
        <v>5306</v>
      </c>
      <c r="O3626" t="s">
        <v>3426</v>
      </c>
      <c r="P3626" t="s">
        <v>17175</v>
      </c>
      <c r="Q3626">
        <v>9589</v>
      </c>
      <c r="R3626">
        <v>489</v>
      </c>
      <c r="S3626" t="s">
        <v>17176</v>
      </c>
      <c r="T3626">
        <v>3</v>
      </c>
      <c r="U3626" t="s">
        <v>17177</v>
      </c>
      <c r="V3626" t="s">
        <v>17178</v>
      </c>
      <c r="W3626">
        <v>105</v>
      </c>
      <c r="X3626" t="s">
        <v>37</v>
      </c>
      <c r="Y3626" t="s">
        <v>38</v>
      </c>
      <c r="Z3626" t="s">
        <v>575</v>
      </c>
      <c r="AA3626">
        <v>2001</v>
      </c>
      <c r="AB3626">
        <v>230</v>
      </c>
      <c r="AC3626">
        <v>5.8</v>
      </c>
      <c r="AD3626">
        <v>1.85</v>
      </c>
      <c r="AE3626">
        <v>0</v>
      </c>
    </row>
    <row r="3627" spans="1:31" x14ac:dyDescent="0.45">
      <c r="A3627" t="s">
        <v>28</v>
      </c>
      <c r="B3627" t="s">
        <v>17179</v>
      </c>
      <c r="C3627" t="str">
        <f t="shared" si="112"/>
        <v>other</v>
      </c>
      <c r="D3627">
        <v>61</v>
      </c>
      <c r="E3627">
        <v>84</v>
      </c>
      <c r="F3627">
        <v>5</v>
      </c>
      <c r="G3627">
        <v>152</v>
      </c>
      <c r="H3627" t="s">
        <v>16193</v>
      </c>
      <c r="I3627">
        <v>944</v>
      </c>
      <c r="J3627" s="1">
        <v>727883</v>
      </c>
      <c r="L3627" s="1" t="e">
        <f>J3627/K3627</f>
        <v>#DIV/0!</v>
      </c>
      <c r="M3627" s="2" t="e">
        <f t="shared" si="113"/>
        <v>#DIV/0!</v>
      </c>
      <c r="N3627" t="s">
        <v>4065</v>
      </c>
      <c r="O3627" t="s">
        <v>4125</v>
      </c>
      <c r="P3627" t="s">
        <v>17180</v>
      </c>
      <c r="Q3627">
        <v>3413</v>
      </c>
      <c r="R3627">
        <v>1407</v>
      </c>
      <c r="S3627" t="s">
        <v>17181</v>
      </c>
      <c r="T3627">
        <v>2</v>
      </c>
      <c r="U3627" t="s">
        <v>17182</v>
      </c>
      <c r="V3627" t="s">
        <v>17183</v>
      </c>
      <c r="W3627">
        <v>78</v>
      </c>
      <c r="X3627" t="s">
        <v>37</v>
      </c>
      <c r="Y3627" t="s">
        <v>38</v>
      </c>
      <c r="Z3627" t="s">
        <v>575</v>
      </c>
      <c r="AA3627">
        <v>2001</v>
      </c>
      <c r="AB3627">
        <v>257</v>
      </c>
      <c r="AC3627">
        <v>6.4</v>
      </c>
      <c r="AD3627">
        <v>1.85</v>
      </c>
      <c r="AE3627">
        <v>0</v>
      </c>
    </row>
    <row r="3628" spans="1:31" x14ac:dyDescent="0.45">
      <c r="A3628" t="s">
        <v>28</v>
      </c>
      <c r="B3628" t="s">
        <v>17184</v>
      </c>
      <c r="C3628" t="str">
        <f t="shared" si="112"/>
        <v>other</v>
      </c>
      <c r="D3628">
        <v>147</v>
      </c>
      <c r="E3628">
        <v>144</v>
      </c>
      <c r="F3628">
        <v>541</v>
      </c>
      <c r="G3628">
        <v>242</v>
      </c>
      <c r="H3628" t="s">
        <v>17185</v>
      </c>
      <c r="I3628">
        <v>682</v>
      </c>
      <c r="J3628" s="1">
        <v>717753</v>
      </c>
      <c r="K3628" s="1">
        <v>6244087</v>
      </c>
      <c r="L3628" s="1">
        <f>J3628/K3628</f>
        <v>0.11494923116862402</v>
      </c>
      <c r="M3628" s="2" t="str">
        <f t="shared" si="113"/>
        <v>other</v>
      </c>
      <c r="N3628" t="s">
        <v>131</v>
      </c>
      <c r="O3628" t="s">
        <v>17186</v>
      </c>
      <c r="P3628" t="s">
        <v>17187</v>
      </c>
      <c r="Q3628">
        <v>63192</v>
      </c>
      <c r="R3628">
        <v>2379</v>
      </c>
      <c r="S3628" t="s">
        <v>17188</v>
      </c>
      <c r="T3628">
        <v>1</v>
      </c>
      <c r="U3628" t="s">
        <v>17189</v>
      </c>
      <c r="V3628" t="s">
        <v>17190</v>
      </c>
      <c r="W3628">
        <v>287</v>
      </c>
      <c r="X3628" t="s">
        <v>37</v>
      </c>
      <c r="Y3628" t="s">
        <v>38</v>
      </c>
      <c r="Z3628" t="s">
        <v>575</v>
      </c>
      <c r="AA3628">
        <v>1969</v>
      </c>
      <c r="AB3628">
        <v>288</v>
      </c>
      <c r="AC3628">
        <v>8</v>
      </c>
      <c r="AD3628">
        <v>2.35</v>
      </c>
      <c r="AE3628">
        <v>0</v>
      </c>
    </row>
    <row r="3629" spans="1:31" x14ac:dyDescent="0.45">
      <c r="A3629" t="s">
        <v>28</v>
      </c>
      <c r="B3629" t="s">
        <v>8187</v>
      </c>
      <c r="C3629" t="str">
        <f t="shared" si="112"/>
        <v>other</v>
      </c>
      <c r="D3629">
        <v>147</v>
      </c>
      <c r="E3629">
        <v>99</v>
      </c>
      <c r="F3629">
        <v>129</v>
      </c>
      <c r="G3629">
        <v>362</v>
      </c>
      <c r="H3629" t="s">
        <v>6850</v>
      </c>
      <c r="I3629">
        <v>976</v>
      </c>
      <c r="J3629" s="1">
        <v>713413</v>
      </c>
      <c r="K3629" s="1">
        <v>6000000</v>
      </c>
      <c r="L3629" s="1">
        <f>J3629/K3629</f>
        <v>0.11890216666666667</v>
      </c>
      <c r="M3629" s="2" t="str">
        <f t="shared" si="113"/>
        <v>other</v>
      </c>
      <c r="N3629" t="s">
        <v>1405</v>
      </c>
      <c r="O3629" t="s">
        <v>6760</v>
      </c>
      <c r="P3629" t="s">
        <v>17191</v>
      </c>
      <c r="Q3629">
        <v>27266</v>
      </c>
      <c r="R3629">
        <v>2748</v>
      </c>
      <c r="S3629" t="s">
        <v>8374</v>
      </c>
      <c r="T3629">
        <v>2</v>
      </c>
      <c r="U3629" t="s">
        <v>17192</v>
      </c>
      <c r="V3629" t="s">
        <v>17193</v>
      </c>
      <c r="W3629">
        <v>75</v>
      </c>
      <c r="X3629" t="s">
        <v>37</v>
      </c>
      <c r="Y3629" t="s">
        <v>38</v>
      </c>
      <c r="Z3629" t="s">
        <v>575</v>
      </c>
      <c r="AA3629">
        <v>2008</v>
      </c>
      <c r="AB3629">
        <v>617</v>
      </c>
      <c r="AC3629">
        <v>7</v>
      </c>
      <c r="AD3629">
        <v>2.35</v>
      </c>
      <c r="AE3629">
        <v>0</v>
      </c>
    </row>
    <row r="3630" spans="1:31" x14ac:dyDescent="0.45">
      <c r="A3630" t="s">
        <v>737</v>
      </c>
      <c r="B3630" t="s">
        <v>17194</v>
      </c>
      <c r="C3630" t="str">
        <f t="shared" si="112"/>
        <v>other</v>
      </c>
      <c r="D3630">
        <v>23</v>
      </c>
      <c r="E3630">
        <v>110</v>
      </c>
      <c r="F3630">
        <v>735</v>
      </c>
      <c r="G3630">
        <v>20</v>
      </c>
      <c r="H3630" t="s">
        <v>17195</v>
      </c>
      <c r="I3630">
        <v>187</v>
      </c>
      <c r="J3630" s="1">
        <v>712294</v>
      </c>
      <c r="K3630" s="1">
        <v>6000000</v>
      </c>
      <c r="L3630" s="1">
        <f>J3630/K3630</f>
        <v>0.11871566666666666</v>
      </c>
      <c r="M3630" s="2" t="str">
        <f t="shared" si="113"/>
        <v>other</v>
      </c>
      <c r="N3630" t="s">
        <v>17196</v>
      </c>
      <c r="O3630" t="s">
        <v>17197</v>
      </c>
      <c r="P3630" t="s">
        <v>17198</v>
      </c>
      <c r="Q3630">
        <v>11623</v>
      </c>
      <c r="R3630">
        <v>297</v>
      </c>
      <c r="S3630" t="s">
        <v>17199</v>
      </c>
      <c r="T3630">
        <v>2</v>
      </c>
      <c r="U3630" t="s">
        <v>17200</v>
      </c>
      <c r="V3630" t="s">
        <v>17201</v>
      </c>
      <c r="W3630">
        <v>50</v>
      </c>
      <c r="X3630" t="s">
        <v>37</v>
      </c>
      <c r="Y3630" t="s">
        <v>56</v>
      </c>
      <c r="Z3630" t="s">
        <v>90</v>
      </c>
      <c r="AA3630">
        <v>1979</v>
      </c>
      <c r="AB3630">
        <v>34</v>
      </c>
      <c r="AC3630">
        <v>7</v>
      </c>
      <c r="AD3630">
        <v>1.85</v>
      </c>
      <c r="AE3630">
        <v>0</v>
      </c>
    </row>
    <row r="3631" spans="1:31" x14ac:dyDescent="0.45">
      <c r="A3631" t="s">
        <v>28</v>
      </c>
      <c r="B3631" t="s">
        <v>16645</v>
      </c>
      <c r="C3631" t="str">
        <f t="shared" si="112"/>
        <v>other</v>
      </c>
      <c r="D3631">
        <v>75</v>
      </c>
      <c r="E3631">
        <v>97</v>
      </c>
      <c r="F3631">
        <v>159</v>
      </c>
      <c r="G3631">
        <v>53</v>
      </c>
      <c r="H3631" t="s">
        <v>17202</v>
      </c>
      <c r="I3631">
        <v>631</v>
      </c>
      <c r="J3631" s="1">
        <v>706622</v>
      </c>
      <c r="L3631" s="1" t="e">
        <f>J3631/K3631</f>
        <v>#DIV/0!</v>
      </c>
      <c r="M3631" s="2" t="e">
        <f t="shared" si="113"/>
        <v>#DIV/0!</v>
      </c>
      <c r="N3631" t="s">
        <v>3399</v>
      </c>
      <c r="O3631" t="s">
        <v>67</v>
      </c>
      <c r="P3631" t="s">
        <v>17203</v>
      </c>
      <c r="Q3631">
        <v>6906</v>
      </c>
      <c r="R3631">
        <v>841</v>
      </c>
      <c r="S3631" t="s">
        <v>17204</v>
      </c>
      <c r="T3631">
        <v>0</v>
      </c>
      <c r="U3631" t="s">
        <v>17205</v>
      </c>
      <c r="V3631" t="s">
        <v>17206</v>
      </c>
      <c r="W3631">
        <v>111</v>
      </c>
      <c r="X3631" t="s">
        <v>37</v>
      </c>
      <c r="Y3631" t="s">
        <v>56</v>
      </c>
      <c r="Z3631" t="s">
        <v>575</v>
      </c>
      <c r="AA3631">
        <v>2002</v>
      </c>
      <c r="AB3631">
        <v>104</v>
      </c>
      <c r="AC3631">
        <v>6.7</v>
      </c>
      <c r="AD3631">
        <v>1.85</v>
      </c>
      <c r="AE3631">
        <v>0</v>
      </c>
    </row>
    <row r="3632" spans="1:31" x14ac:dyDescent="0.45">
      <c r="A3632" t="s">
        <v>28</v>
      </c>
      <c r="B3632" t="s">
        <v>17207</v>
      </c>
      <c r="C3632" t="str">
        <f t="shared" si="112"/>
        <v>other</v>
      </c>
      <c r="D3632">
        <v>17</v>
      </c>
      <c r="E3632">
        <v>107</v>
      </c>
      <c r="F3632">
        <v>0</v>
      </c>
      <c r="G3632">
        <v>284</v>
      </c>
      <c r="H3632" t="s">
        <v>5774</v>
      </c>
      <c r="I3632">
        <v>721</v>
      </c>
      <c r="J3632" s="1">
        <v>703002</v>
      </c>
      <c r="K3632" s="1">
        <v>6000000</v>
      </c>
      <c r="L3632" s="1">
        <f>J3632/K3632</f>
        <v>0.11716699999999999</v>
      </c>
      <c r="M3632" s="2" t="str">
        <f t="shared" si="113"/>
        <v>other</v>
      </c>
      <c r="N3632" t="s">
        <v>31</v>
      </c>
      <c r="O3632" t="s">
        <v>17208</v>
      </c>
      <c r="P3632" t="s">
        <v>17209</v>
      </c>
      <c r="Q3632">
        <v>2281</v>
      </c>
      <c r="R3632">
        <v>2000</v>
      </c>
      <c r="S3632" t="s">
        <v>17210</v>
      </c>
      <c r="T3632">
        <v>2</v>
      </c>
      <c r="U3632" t="s">
        <v>17211</v>
      </c>
      <c r="V3632" t="s">
        <v>17212</v>
      </c>
      <c r="W3632">
        <v>16</v>
      </c>
      <c r="X3632" t="s">
        <v>37</v>
      </c>
      <c r="Y3632" t="s">
        <v>38</v>
      </c>
      <c r="Z3632" t="s">
        <v>39</v>
      </c>
      <c r="AA3632">
        <v>1991</v>
      </c>
      <c r="AB3632">
        <v>514</v>
      </c>
      <c r="AC3632">
        <v>3.8</v>
      </c>
      <c r="AD3632">
        <v>1.85</v>
      </c>
      <c r="AE3632">
        <v>0</v>
      </c>
    </row>
    <row r="3633" spans="1:31" x14ac:dyDescent="0.45">
      <c r="A3633" t="s">
        <v>28</v>
      </c>
      <c r="B3633" t="s">
        <v>17213</v>
      </c>
      <c r="C3633" t="str">
        <f t="shared" si="112"/>
        <v>other</v>
      </c>
      <c r="D3633">
        <v>16</v>
      </c>
      <c r="E3633">
        <v>90</v>
      </c>
      <c r="F3633">
        <v>11</v>
      </c>
      <c r="G3633">
        <v>316</v>
      </c>
      <c r="H3633" t="s">
        <v>17214</v>
      </c>
      <c r="I3633">
        <v>767</v>
      </c>
      <c r="J3633" s="1">
        <v>700000</v>
      </c>
      <c r="K3633" s="1">
        <v>6000000</v>
      </c>
      <c r="L3633" s="1">
        <f>J3633/K3633</f>
        <v>0.11666666666666667</v>
      </c>
      <c r="M3633" s="2" t="str">
        <f t="shared" si="113"/>
        <v>other</v>
      </c>
      <c r="N3633" t="s">
        <v>1624</v>
      </c>
      <c r="O3633" t="s">
        <v>6436</v>
      </c>
      <c r="P3633" t="s">
        <v>17215</v>
      </c>
      <c r="Q3633">
        <v>1245</v>
      </c>
      <c r="R3633">
        <v>2370</v>
      </c>
      <c r="S3633" t="s">
        <v>17216</v>
      </c>
      <c r="T3633">
        <v>2</v>
      </c>
      <c r="U3633" t="s">
        <v>17217</v>
      </c>
      <c r="V3633" t="s">
        <v>17218</v>
      </c>
      <c r="W3633">
        <v>29</v>
      </c>
      <c r="X3633" t="s">
        <v>37</v>
      </c>
      <c r="Y3633" t="s">
        <v>38</v>
      </c>
      <c r="Z3633" t="s">
        <v>90</v>
      </c>
      <c r="AA3633">
        <v>2010</v>
      </c>
      <c r="AB3633">
        <v>529</v>
      </c>
      <c r="AC3633">
        <v>5.7</v>
      </c>
      <c r="AD3633">
        <v>1.85</v>
      </c>
      <c r="AE3633">
        <v>0</v>
      </c>
    </row>
    <row r="3634" spans="1:31" x14ac:dyDescent="0.45">
      <c r="A3634" t="s">
        <v>28</v>
      </c>
      <c r="B3634" t="s">
        <v>15302</v>
      </c>
      <c r="C3634" t="str">
        <f t="shared" si="112"/>
        <v>other</v>
      </c>
      <c r="D3634">
        <v>60</v>
      </c>
      <c r="E3634">
        <v>104</v>
      </c>
      <c r="F3634">
        <v>324</v>
      </c>
      <c r="G3634">
        <v>27</v>
      </c>
      <c r="H3634" t="s">
        <v>17219</v>
      </c>
      <c r="I3634">
        <v>173</v>
      </c>
      <c r="J3634" s="1">
        <v>695229</v>
      </c>
      <c r="L3634" s="1" t="e">
        <f>J3634/K3634</f>
        <v>#DIV/0!</v>
      </c>
      <c r="M3634" s="2" t="e">
        <f t="shared" si="113"/>
        <v>#DIV/0!</v>
      </c>
      <c r="N3634" t="s">
        <v>3399</v>
      </c>
      <c r="O3634" t="s">
        <v>10017</v>
      </c>
      <c r="P3634" t="s">
        <v>17220</v>
      </c>
      <c r="Q3634">
        <v>2591</v>
      </c>
      <c r="R3634">
        <v>282</v>
      </c>
      <c r="S3634" t="s">
        <v>17221</v>
      </c>
      <c r="T3634">
        <v>5</v>
      </c>
      <c r="U3634" t="s">
        <v>17222</v>
      </c>
      <c r="V3634" t="s">
        <v>17223</v>
      </c>
      <c r="W3634">
        <v>36</v>
      </c>
      <c r="X3634" t="s">
        <v>1454</v>
      </c>
      <c r="Y3634" t="s">
        <v>1455</v>
      </c>
      <c r="Z3634" t="s">
        <v>575</v>
      </c>
      <c r="AA3634">
        <v>2003</v>
      </c>
      <c r="AB3634">
        <v>67</v>
      </c>
      <c r="AC3634">
        <v>6.6</v>
      </c>
      <c r="AD3634">
        <v>1.66</v>
      </c>
      <c r="AE3634">
        <v>0</v>
      </c>
    </row>
    <row r="3635" spans="1:31" x14ac:dyDescent="0.45">
      <c r="A3635" t="s">
        <v>28</v>
      </c>
      <c r="B3635" t="s">
        <v>11033</v>
      </c>
      <c r="C3635" t="str">
        <f t="shared" si="112"/>
        <v>other</v>
      </c>
      <c r="D3635">
        <v>63</v>
      </c>
      <c r="E3635">
        <v>96</v>
      </c>
      <c r="F3635">
        <v>19</v>
      </c>
      <c r="G3635">
        <v>71</v>
      </c>
      <c r="H3635" t="s">
        <v>837</v>
      </c>
      <c r="I3635">
        <v>1000</v>
      </c>
      <c r="J3635" s="1">
        <v>687081</v>
      </c>
      <c r="K3635" s="1">
        <v>6000000</v>
      </c>
      <c r="L3635" s="1">
        <f>J3635/K3635</f>
        <v>0.1145135</v>
      </c>
      <c r="M3635" s="2" t="str">
        <f t="shared" si="113"/>
        <v>other</v>
      </c>
      <c r="N3635" t="s">
        <v>209</v>
      </c>
      <c r="O3635" t="s">
        <v>1393</v>
      </c>
      <c r="P3635" t="s">
        <v>17224</v>
      </c>
      <c r="Q3635">
        <v>7394</v>
      </c>
      <c r="R3635">
        <v>2163</v>
      </c>
      <c r="S3635" t="s">
        <v>17225</v>
      </c>
      <c r="T3635">
        <v>2</v>
      </c>
      <c r="U3635" t="s">
        <v>17226</v>
      </c>
      <c r="V3635" t="s">
        <v>17227</v>
      </c>
      <c r="W3635">
        <v>50</v>
      </c>
      <c r="X3635" t="s">
        <v>37</v>
      </c>
      <c r="Y3635" t="s">
        <v>38</v>
      </c>
      <c r="Z3635" t="s">
        <v>575</v>
      </c>
      <c r="AA3635">
        <v>2009</v>
      </c>
      <c r="AB3635">
        <v>943</v>
      </c>
      <c r="AC3635">
        <v>6.7</v>
      </c>
      <c r="AD3635">
        <v>2.35</v>
      </c>
      <c r="AE3635">
        <v>0</v>
      </c>
    </row>
    <row r="3636" spans="1:31" x14ac:dyDescent="0.45">
      <c r="B3636" t="s">
        <v>4609</v>
      </c>
      <c r="C3636" t="str">
        <f t="shared" si="112"/>
        <v>other</v>
      </c>
      <c r="D3636">
        <v>56</v>
      </c>
      <c r="E3636">
        <v>104</v>
      </c>
      <c r="F3636">
        <v>61</v>
      </c>
      <c r="G3636">
        <v>451</v>
      </c>
      <c r="H3636" t="s">
        <v>494</v>
      </c>
      <c r="I3636">
        <v>974</v>
      </c>
      <c r="J3636" s="1">
        <v>686383</v>
      </c>
      <c r="K3636" s="1">
        <v>6000000</v>
      </c>
      <c r="L3636" s="1">
        <f>J3636/K3636</f>
        <v>0.11439716666666666</v>
      </c>
      <c r="M3636" s="2" t="str">
        <f t="shared" si="113"/>
        <v>other</v>
      </c>
      <c r="N3636" t="s">
        <v>6509</v>
      </c>
      <c r="O3636" t="s">
        <v>281</v>
      </c>
      <c r="P3636" t="s">
        <v>17228</v>
      </c>
      <c r="Q3636">
        <v>3024</v>
      </c>
      <c r="R3636">
        <v>2430</v>
      </c>
      <c r="S3636" t="s">
        <v>17229</v>
      </c>
      <c r="T3636">
        <v>0</v>
      </c>
      <c r="U3636" t="s">
        <v>17230</v>
      </c>
      <c r="V3636" t="s">
        <v>17231</v>
      </c>
      <c r="W3636">
        <v>22</v>
      </c>
      <c r="X3636" t="s">
        <v>37</v>
      </c>
      <c r="Y3636" t="s">
        <v>882</v>
      </c>
      <c r="Z3636" t="s">
        <v>39</v>
      </c>
      <c r="AA3636">
        <v>2011</v>
      </c>
      <c r="AB3636">
        <v>595</v>
      </c>
      <c r="AC3636">
        <v>6.1</v>
      </c>
      <c r="AD3636">
        <v>2.35</v>
      </c>
      <c r="AE3636">
        <v>0</v>
      </c>
    </row>
    <row r="3637" spans="1:31" x14ac:dyDescent="0.45">
      <c r="A3637" t="s">
        <v>28</v>
      </c>
      <c r="B3637" t="s">
        <v>8079</v>
      </c>
      <c r="C3637" t="str">
        <f t="shared" si="112"/>
        <v>other</v>
      </c>
      <c r="D3637">
        <v>36</v>
      </c>
      <c r="E3637">
        <v>97</v>
      </c>
      <c r="F3637">
        <v>781</v>
      </c>
      <c r="G3637">
        <v>90</v>
      </c>
      <c r="H3637" t="s">
        <v>17232</v>
      </c>
      <c r="I3637">
        <v>596</v>
      </c>
      <c r="J3637" s="1">
        <v>676698</v>
      </c>
      <c r="K3637" s="1">
        <v>6000000</v>
      </c>
      <c r="L3637" s="1">
        <f>J3637/K3637</f>
        <v>0.11278299999999999</v>
      </c>
      <c r="M3637" s="2" t="str">
        <f t="shared" si="113"/>
        <v>other</v>
      </c>
      <c r="N3637" t="s">
        <v>209</v>
      </c>
      <c r="O3637" t="s">
        <v>1492</v>
      </c>
      <c r="P3637" t="s">
        <v>17233</v>
      </c>
      <c r="Q3637">
        <v>2330</v>
      </c>
      <c r="R3637">
        <v>1081</v>
      </c>
      <c r="S3637" t="s">
        <v>17234</v>
      </c>
      <c r="T3637">
        <v>0</v>
      </c>
      <c r="U3637" t="s">
        <v>17235</v>
      </c>
      <c r="V3637" t="s">
        <v>17236</v>
      </c>
      <c r="W3637">
        <v>29</v>
      </c>
      <c r="X3637" t="s">
        <v>37</v>
      </c>
      <c r="Y3637" t="s">
        <v>38</v>
      </c>
      <c r="Z3637" t="s">
        <v>575</v>
      </c>
      <c r="AA3637">
        <v>2006</v>
      </c>
      <c r="AB3637">
        <v>206</v>
      </c>
      <c r="AC3637">
        <v>6.2</v>
      </c>
      <c r="AD3637">
        <v>1.85</v>
      </c>
      <c r="AE3637">
        <v>0</v>
      </c>
    </row>
    <row r="3638" spans="1:31" x14ac:dyDescent="0.45">
      <c r="A3638" t="s">
        <v>28</v>
      </c>
      <c r="B3638" t="s">
        <v>13115</v>
      </c>
      <c r="C3638" t="str">
        <f t="shared" si="112"/>
        <v>other</v>
      </c>
      <c r="D3638">
        <v>47</v>
      </c>
      <c r="E3638">
        <v>107</v>
      </c>
      <c r="F3638">
        <v>11</v>
      </c>
      <c r="G3638">
        <v>419</v>
      </c>
      <c r="H3638" t="s">
        <v>2009</v>
      </c>
      <c r="I3638">
        <v>773</v>
      </c>
      <c r="J3638" s="1">
        <v>673780</v>
      </c>
      <c r="K3638" s="1">
        <v>6000000</v>
      </c>
      <c r="L3638" s="1">
        <f>J3638/K3638</f>
        <v>0.11229666666666667</v>
      </c>
      <c r="M3638" s="2" t="str">
        <f t="shared" si="113"/>
        <v>other</v>
      </c>
      <c r="N3638" t="s">
        <v>4252</v>
      </c>
      <c r="O3638" t="s">
        <v>171</v>
      </c>
      <c r="P3638" t="s">
        <v>17237</v>
      </c>
      <c r="Q3638">
        <v>1940</v>
      </c>
      <c r="R3638">
        <v>2440</v>
      </c>
      <c r="S3638" t="s">
        <v>17238</v>
      </c>
      <c r="T3638">
        <v>0</v>
      </c>
      <c r="U3638" t="s">
        <v>17239</v>
      </c>
      <c r="V3638" t="s">
        <v>17240</v>
      </c>
      <c r="W3638">
        <v>34</v>
      </c>
      <c r="X3638" t="s">
        <v>37</v>
      </c>
      <c r="Y3638" t="s">
        <v>56</v>
      </c>
      <c r="Z3638" t="s">
        <v>39</v>
      </c>
      <c r="AA3638">
        <v>2001</v>
      </c>
      <c r="AB3638">
        <v>766</v>
      </c>
      <c r="AC3638">
        <v>6.2</v>
      </c>
      <c r="AD3638">
        <v>2.35</v>
      </c>
      <c r="AE3638">
        <v>0</v>
      </c>
    </row>
    <row r="3639" spans="1:31" x14ac:dyDescent="0.45">
      <c r="A3639" t="s">
        <v>28</v>
      </c>
      <c r="B3639" t="s">
        <v>17241</v>
      </c>
      <c r="C3639" t="str">
        <f t="shared" si="112"/>
        <v>other</v>
      </c>
      <c r="D3639">
        <v>38</v>
      </c>
      <c r="E3639">
        <v>117</v>
      </c>
      <c r="F3639">
        <v>160</v>
      </c>
      <c r="G3639">
        <v>898</v>
      </c>
      <c r="H3639" t="s">
        <v>5729</v>
      </c>
      <c r="I3639">
        <v>11000</v>
      </c>
      <c r="J3639" s="1">
        <v>671240</v>
      </c>
      <c r="K3639" s="1">
        <v>7840000</v>
      </c>
      <c r="L3639" s="1">
        <f>J3639/K3639</f>
        <v>8.5617346938775513E-2</v>
      </c>
      <c r="M3639" s="2" t="str">
        <f t="shared" si="113"/>
        <v>other</v>
      </c>
      <c r="N3639" t="s">
        <v>3399</v>
      </c>
      <c r="O3639" t="s">
        <v>2367</v>
      </c>
      <c r="P3639" t="s">
        <v>17242</v>
      </c>
      <c r="Q3639">
        <v>6454</v>
      </c>
      <c r="R3639">
        <v>15604</v>
      </c>
      <c r="S3639" t="s">
        <v>2525</v>
      </c>
      <c r="T3639">
        <v>2</v>
      </c>
      <c r="U3639" t="s">
        <v>17243</v>
      </c>
      <c r="V3639" t="s">
        <v>17244</v>
      </c>
      <c r="W3639">
        <v>44</v>
      </c>
      <c r="X3639" t="s">
        <v>37</v>
      </c>
      <c r="Y3639" t="s">
        <v>38</v>
      </c>
      <c r="Z3639" t="s">
        <v>90</v>
      </c>
      <c r="AA3639">
        <v>1977</v>
      </c>
      <c r="AB3639">
        <v>949</v>
      </c>
      <c r="AC3639">
        <v>7.4</v>
      </c>
      <c r="AD3639">
        <v>1.85</v>
      </c>
      <c r="AE3639">
        <v>0</v>
      </c>
    </row>
    <row r="3640" spans="1:31" x14ac:dyDescent="0.45">
      <c r="A3640" t="s">
        <v>28</v>
      </c>
      <c r="B3640" t="s">
        <v>17245</v>
      </c>
      <c r="C3640" t="str">
        <f t="shared" si="112"/>
        <v>other</v>
      </c>
      <c r="D3640">
        <v>26</v>
      </c>
      <c r="E3640">
        <v>85</v>
      </c>
      <c r="F3640">
        <v>0</v>
      </c>
      <c r="G3640">
        <v>499</v>
      </c>
      <c r="H3640" t="s">
        <v>1309</v>
      </c>
      <c r="I3640">
        <v>11000</v>
      </c>
      <c r="J3640" s="1">
        <v>669276</v>
      </c>
      <c r="K3640" s="1">
        <v>6000000</v>
      </c>
      <c r="L3640" s="1">
        <f>J3640/K3640</f>
        <v>0.11154600000000001</v>
      </c>
      <c r="M3640" s="2" t="str">
        <f t="shared" si="113"/>
        <v>other</v>
      </c>
      <c r="N3640" t="s">
        <v>1661</v>
      </c>
      <c r="O3640" t="s">
        <v>650</v>
      </c>
      <c r="P3640" t="s">
        <v>17246</v>
      </c>
      <c r="Q3640">
        <v>7367</v>
      </c>
      <c r="R3640">
        <v>14599</v>
      </c>
      <c r="S3640" t="s">
        <v>13813</v>
      </c>
      <c r="T3640">
        <v>0</v>
      </c>
      <c r="U3640" t="s">
        <v>17247</v>
      </c>
      <c r="V3640" t="s">
        <v>17248</v>
      </c>
      <c r="W3640">
        <v>37</v>
      </c>
      <c r="X3640" t="s">
        <v>37</v>
      </c>
      <c r="Y3640" t="s">
        <v>38</v>
      </c>
      <c r="Z3640" t="s">
        <v>575</v>
      </c>
      <c r="AA3640">
        <v>2008</v>
      </c>
      <c r="AB3640">
        <v>826</v>
      </c>
      <c r="AC3640">
        <v>4.7</v>
      </c>
      <c r="AD3640">
        <v>1.85</v>
      </c>
      <c r="AE3640">
        <v>0</v>
      </c>
    </row>
    <row r="3641" spans="1:31" x14ac:dyDescent="0.45">
      <c r="A3641" t="s">
        <v>737</v>
      </c>
      <c r="B3641" t="s">
        <v>7734</v>
      </c>
      <c r="C3641" t="str">
        <f t="shared" si="112"/>
        <v>other</v>
      </c>
      <c r="D3641">
        <v>47</v>
      </c>
      <c r="E3641">
        <v>152</v>
      </c>
      <c r="F3641">
        <v>194</v>
      </c>
      <c r="G3641">
        <v>0</v>
      </c>
      <c r="H3641" t="s">
        <v>17249</v>
      </c>
      <c r="I3641">
        <v>103</v>
      </c>
      <c r="J3641" s="1">
        <v>668171</v>
      </c>
      <c r="L3641" s="1" t="e">
        <f>J3641/K3641</f>
        <v>#DIV/0!</v>
      </c>
      <c r="M3641" s="2" t="e">
        <f t="shared" si="113"/>
        <v>#DIV/0!</v>
      </c>
      <c r="N3641" t="s">
        <v>65</v>
      </c>
      <c r="O3641" t="s">
        <v>17250</v>
      </c>
      <c r="P3641" t="s">
        <v>17251</v>
      </c>
      <c r="Q3641">
        <v>2143</v>
      </c>
      <c r="R3641">
        <v>105</v>
      </c>
      <c r="S3641" t="s">
        <v>17252</v>
      </c>
      <c r="T3641">
        <v>0</v>
      </c>
      <c r="U3641" t="s">
        <v>17253</v>
      </c>
      <c r="V3641" t="s">
        <v>17254</v>
      </c>
      <c r="W3641">
        <v>29</v>
      </c>
      <c r="X3641" t="s">
        <v>37</v>
      </c>
      <c r="Y3641" t="s">
        <v>38</v>
      </c>
      <c r="Z3641" t="s">
        <v>5603</v>
      </c>
      <c r="AA3641">
        <v>2006</v>
      </c>
      <c r="AB3641">
        <v>2</v>
      </c>
      <c r="AC3641">
        <v>8.3000000000000007</v>
      </c>
      <c r="AE3641">
        <v>0</v>
      </c>
    </row>
    <row r="3642" spans="1:31" x14ac:dyDescent="0.45">
      <c r="A3642" t="s">
        <v>28</v>
      </c>
      <c r="B3642" t="s">
        <v>17255</v>
      </c>
      <c r="C3642" t="str">
        <f t="shared" si="112"/>
        <v>other</v>
      </c>
      <c r="D3642">
        <v>68</v>
      </c>
      <c r="E3642">
        <v>85</v>
      </c>
      <c r="F3642">
        <v>9</v>
      </c>
      <c r="G3642">
        <v>407</v>
      </c>
      <c r="H3642" t="s">
        <v>16581</v>
      </c>
      <c r="I3642">
        <v>861</v>
      </c>
      <c r="J3642" s="1">
        <v>665426</v>
      </c>
      <c r="K3642" s="1">
        <v>6000000</v>
      </c>
      <c r="L3642" s="1">
        <f>J3642/K3642</f>
        <v>0.11090433333333333</v>
      </c>
      <c r="M3642" s="2" t="str">
        <f t="shared" si="113"/>
        <v>other</v>
      </c>
      <c r="N3642" t="s">
        <v>9183</v>
      </c>
      <c r="O3642" t="s">
        <v>5926</v>
      </c>
      <c r="P3642" t="s">
        <v>17256</v>
      </c>
      <c r="Q3642">
        <v>38273</v>
      </c>
      <c r="R3642">
        <v>2200</v>
      </c>
      <c r="S3642" t="s">
        <v>10010</v>
      </c>
      <c r="T3642">
        <v>1</v>
      </c>
      <c r="U3642" t="s">
        <v>17257</v>
      </c>
      <c r="V3642" t="s">
        <v>17258</v>
      </c>
      <c r="W3642">
        <v>133</v>
      </c>
      <c r="X3642" t="s">
        <v>37</v>
      </c>
      <c r="Y3642" t="s">
        <v>38</v>
      </c>
      <c r="Z3642" t="s">
        <v>575</v>
      </c>
      <c r="AA3642">
        <v>2003</v>
      </c>
      <c r="AB3642">
        <v>618</v>
      </c>
      <c r="AC3642">
        <v>7.2</v>
      </c>
      <c r="AD3642">
        <v>1.85</v>
      </c>
      <c r="AE3642">
        <v>0</v>
      </c>
    </row>
    <row r="3643" spans="1:31" x14ac:dyDescent="0.45">
      <c r="A3643" t="s">
        <v>28</v>
      </c>
      <c r="B3643" t="s">
        <v>17259</v>
      </c>
      <c r="C3643" t="str">
        <f t="shared" si="112"/>
        <v>other</v>
      </c>
      <c r="D3643">
        <v>19</v>
      </c>
      <c r="E3643">
        <v>76</v>
      </c>
      <c r="F3643">
        <v>17</v>
      </c>
      <c r="G3643">
        <v>259</v>
      </c>
      <c r="H3643" t="s">
        <v>14618</v>
      </c>
      <c r="I3643">
        <v>636</v>
      </c>
      <c r="J3643" s="1">
        <v>653621</v>
      </c>
      <c r="K3643" s="1">
        <v>8600000</v>
      </c>
      <c r="L3643" s="1">
        <f>J3643/K3643</f>
        <v>7.600244186046512E-2</v>
      </c>
      <c r="M3643" s="2" t="str">
        <f t="shared" si="113"/>
        <v>other</v>
      </c>
      <c r="N3643" t="s">
        <v>913</v>
      </c>
      <c r="O3643" t="s">
        <v>17260</v>
      </c>
      <c r="P3643" t="s">
        <v>17261</v>
      </c>
      <c r="Q3643">
        <v>2989</v>
      </c>
      <c r="R3643">
        <v>2152</v>
      </c>
      <c r="S3643" t="s">
        <v>6810</v>
      </c>
      <c r="T3643">
        <v>1</v>
      </c>
      <c r="U3643" t="s">
        <v>17262</v>
      </c>
      <c r="V3643" t="s">
        <v>17263</v>
      </c>
      <c r="W3643">
        <v>38</v>
      </c>
      <c r="X3643" t="s">
        <v>37</v>
      </c>
      <c r="Y3643" t="s">
        <v>38</v>
      </c>
      <c r="Z3643" t="s">
        <v>575</v>
      </c>
      <c r="AA3643">
        <v>1994</v>
      </c>
      <c r="AB3643">
        <v>472</v>
      </c>
      <c r="AC3643">
        <v>5.8</v>
      </c>
      <c r="AD3643">
        <v>2.35</v>
      </c>
      <c r="AE3643">
        <v>0</v>
      </c>
    </row>
    <row r="3644" spans="1:31" x14ac:dyDescent="0.45">
      <c r="A3644" t="s">
        <v>28</v>
      </c>
      <c r="B3644" t="s">
        <v>17264</v>
      </c>
      <c r="C3644" t="str">
        <f t="shared" si="112"/>
        <v>other</v>
      </c>
      <c r="D3644">
        <v>39</v>
      </c>
      <c r="E3644">
        <v>87</v>
      </c>
      <c r="F3644">
        <v>2</v>
      </c>
      <c r="G3644">
        <v>99</v>
      </c>
      <c r="H3644" t="s">
        <v>5369</v>
      </c>
      <c r="I3644">
        <v>592</v>
      </c>
      <c r="J3644" s="1">
        <v>652526</v>
      </c>
      <c r="L3644" s="1" t="e">
        <f>J3644/K3644</f>
        <v>#DIV/0!</v>
      </c>
      <c r="M3644" s="2" t="e">
        <f t="shared" si="113"/>
        <v>#DIV/0!</v>
      </c>
      <c r="N3644" t="s">
        <v>1914</v>
      </c>
      <c r="O3644" t="s">
        <v>5456</v>
      </c>
      <c r="P3644" t="s">
        <v>17265</v>
      </c>
      <c r="Q3644">
        <v>2050</v>
      </c>
      <c r="R3644">
        <v>1227</v>
      </c>
      <c r="S3644" t="s">
        <v>17266</v>
      </c>
      <c r="T3644">
        <v>1</v>
      </c>
      <c r="U3644" t="s">
        <v>17267</v>
      </c>
      <c r="V3644" t="s">
        <v>17268</v>
      </c>
      <c r="W3644">
        <v>17</v>
      </c>
      <c r="X3644" t="s">
        <v>37</v>
      </c>
      <c r="Y3644" t="s">
        <v>38</v>
      </c>
      <c r="Z3644" t="s">
        <v>575</v>
      </c>
      <c r="AA3644">
        <v>2009</v>
      </c>
      <c r="AB3644">
        <v>521</v>
      </c>
      <c r="AC3644">
        <v>5.9</v>
      </c>
      <c r="AD3644">
        <v>1.85</v>
      </c>
      <c r="AE3644">
        <v>0</v>
      </c>
    </row>
    <row r="3645" spans="1:31" x14ac:dyDescent="0.45">
      <c r="A3645" t="s">
        <v>28</v>
      </c>
      <c r="B3645" t="s">
        <v>13261</v>
      </c>
      <c r="C3645" t="str">
        <f t="shared" si="112"/>
        <v>other</v>
      </c>
      <c r="D3645">
        <v>162</v>
      </c>
      <c r="E3645">
        <v>95</v>
      </c>
      <c r="F3645">
        <v>24</v>
      </c>
      <c r="G3645">
        <v>874</v>
      </c>
      <c r="H3645" t="s">
        <v>295</v>
      </c>
      <c r="I3645">
        <v>16000</v>
      </c>
      <c r="J3645" s="1">
        <v>638951</v>
      </c>
      <c r="K3645" s="1">
        <v>12000000</v>
      </c>
      <c r="L3645" s="1">
        <f>J3645/K3645</f>
        <v>5.3245916666666664E-2</v>
      </c>
      <c r="M3645" s="2" t="str">
        <f t="shared" si="113"/>
        <v>other</v>
      </c>
      <c r="N3645" t="s">
        <v>2115</v>
      </c>
      <c r="O3645" t="s">
        <v>375</v>
      </c>
      <c r="P3645" t="s">
        <v>17269</v>
      </c>
      <c r="Q3645">
        <v>32512</v>
      </c>
      <c r="R3645">
        <v>27575</v>
      </c>
      <c r="S3645" t="s">
        <v>5095</v>
      </c>
      <c r="T3645">
        <v>1</v>
      </c>
      <c r="U3645" t="s">
        <v>17270</v>
      </c>
      <c r="V3645" t="s">
        <v>17271</v>
      </c>
      <c r="W3645">
        <v>86</v>
      </c>
      <c r="X3645" t="s">
        <v>37</v>
      </c>
      <c r="Y3645" t="s">
        <v>38</v>
      </c>
      <c r="Z3645" t="s">
        <v>575</v>
      </c>
      <c r="AA3645">
        <v>2012</v>
      </c>
      <c r="AB3645">
        <v>10000</v>
      </c>
      <c r="AC3645">
        <v>6.3</v>
      </c>
      <c r="AD3645">
        <v>2.35</v>
      </c>
      <c r="AE3645">
        <v>0</v>
      </c>
    </row>
    <row r="3646" spans="1:31" x14ac:dyDescent="0.45">
      <c r="A3646" t="s">
        <v>28</v>
      </c>
      <c r="B3646" t="s">
        <v>15467</v>
      </c>
      <c r="C3646" t="str">
        <f t="shared" si="112"/>
        <v>other</v>
      </c>
      <c r="D3646">
        <v>37</v>
      </c>
      <c r="E3646">
        <v>101</v>
      </c>
      <c r="F3646">
        <v>24</v>
      </c>
      <c r="G3646">
        <v>130</v>
      </c>
      <c r="H3646" t="s">
        <v>6436</v>
      </c>
      <c r="I3646">
        <v>933</v>
      </c>
      <c r="J3646" s="1">
        <v>638476</v>
      </c>
      <c r="K3646" s="1">
        <v>6000000</v>
      </c>
      <c r="L3646" s="1">
        <f>J3646/K3646</f>
        <v>0.10641266666666667</v>
      </c>
      <c r="M3646" s="2" t="str">
        <f t="shared" si="113"/>
        <v>other</v>
      </c>
      <c r="N3646" t="s">
        <v>7134</v>
      </c>
      <c r="O3646" t="s">
        <v>1682</v>
      </c>
      <c r="P3646" t="s">
        <v>17272</v>
      </c>
      <c r="Q3646">
        <v>1696</v>
      </c>
      <c r="R3646">
        <v>1940</v>
      </c>
      <c r="S3646" t="s">
        <v>17273</v>
      </c>
      <c r="T3646">
        <v>2</v>
      </c>
      <c r="U3646" t="s">
        <v>17274</v>
      </c>
      <c r="V3646" t="s">
        <v>17275</v>
      </c>
      <c r="W3646">
        <v>19</v>
      </c>
      <c r="X3646" t="s">
        <v>37</v>
      </c>
      <c r="Y3646" t="s">
        <v>263</v>
      </c>
      <c r="Z3646" t="s">
        <v>90</v>
      </c>
      <c r="AA3646">
        <v>2009</v>
      </c>
      <c r="AB3646">
        <v>767</v>
      </c>
      <c r="AC3646">
        <v>7.2</v>
      </c>
      <c r="AD3646">
        <v>2.35</v>
      </c>
      <c r="AE3646">
        <v>0</v>
      </c>
    </row>
    <row r="3647" spans="1:31" x14ac:dyDescent="0.45">
      <c r="A3647" t="s">
        <v>28</v>
      </c>
      <c r="B3647" t="s">
        <v>17276</v>
      </c>
      <c r="C3647" t="str">
        <f t="shared" ref="C3647:C3710" si="114">IF(J3647&lt;100000000,"other","blockbuster")</f>
        <v>other</v>
      </c>
      <c r="D3647">
        <v>26</v>
      </c>
      <c r="E3647">
        <v>90</v>
      </c>
      <c r="F3647">
        <v>58</v>
      </c>
      <c r="G3647">
        <v>787</v>
      </c>
      <c r="H3647" t="s">
        <v>17277</v>
      </c>
      <c r="I3647">
        <v>848</v>
      </c>
      <c r="J3647" s="1">
        <v>634277</v>
      </c>
      <c r="K3647" s="1">
        <v>6000000</v>
      </c>
      <c r="L3647" s="1">
        <f>J3647/K3647</f>
        <v>0.10571283333333334</v>
      </c>
      <c r="M3647" s="2" t="str">
        <f t="shared" si="113"/>
        <v>other</v>
      </c>
      <c r="N3647" t="s">
        <v>59</v>
      </c>
      <c r="O3647" t="s">
        <v>15403</v>
      </c>
      <c r="P3647" t="s">
        <v>17278</v>
      </c>
      <c r="Q3647">
        <v>10196</v>
      </c>
      <c r="R3647">
        <v>3469</v>
      </c>
      <c r="S3647" t="s">
        <v>2039</v>
      </c>
      <c r="T3647">
        <v>1</v>
      </c>
      <c r="U3647" t="s">
        <v>17279</v>
      </c>
      <c r="V3647" t="s">
        <v>17280</v>
      </c>
      <c r="W3647">
        <v>39</v>
      </c>
      <c r="X3647" t="s">
        <v>37</v>
      </c>
      <c r="Y3647" t="s">
        <v>38</v>
      </c>
      <c r="Z3647" t="s">
        <v>575</v>
      </c>
      <c r="AA3647">
        <v>2011</v>
      </c>
      <c r="AB3647">
        <v>816</v>
      </c>
      <c r="AC3647">
        <v>5.4</v>
      </c>
      <c r="AD3647">
        <v>1.85</v>
      </c>
      <c r="AE3647">
        <v>0</v>
      </c>
    </row>
    <row r="3648" spans="1:31" x14ac:dyDescent="0.45">
      <c r="A3648" t="s">
        <v>28</v>
      </c>
      <c r="C3648" t="str">
        <f t="shared" si="114"/>
        <v>other</v>
      </c>
      <c r="D3648">
        <v>10</v>
      </c>
      <c r="E3648">
        <v>240</v>
      </c>
      <c r="G3648">
        <v>334</v>
      </c>
      <c r="H3648" t="s">
        <v>17281</v>
      </c>
      <c r="I3648">
        <v>805</v>
      </c>
      <c r="J3648" s="1">
        <v>630779</v>
      </c>
      <c r="L3648" s="1" t="e">
        <f>J3648/K3648</f>
        <v>#DIV/0!</v>
      </c>
      <c r="M3648" s="2" t="e">
        <f t="shared" si="113"/>
        <v>#DIV/0!</v>
      </c>
      <c r="N3648" t="s">
        <v>1405</v>
      </c>
      <c r="O3648" t="s">
        <v>10298</v>
      </c>
      <c r="P3648" t="s">
        <v>17282</v>
      </c>
      <c r="Q3648">
        <v>10388</v>
      </c>
      <c r="R3648">
        <v>2563</v>
      </c>
      <c r="S3648" t="s">
        <v>3558</v>
      </c>
      <c r="T3648">
        <v>1</v>
      </c>
      <c r="U3648" t="s">
        <v>17283</v>
      </c>
      <c r="V3648" t="s">
        <v>17284</v>
      </c>
      <c r="W3648">
        <v>50</v>
      </c>
      <c r="X3648" t="s">
        <v>37</v>
      </c>
      <c r="Y3648" t="s">
        <v>56</v>
      </c>
      <c r="AB3648">
        <v>432</v>
      </c>
      <c r="AC3648">
        <v>8.1999999999999993</v>
      </c>
      <c r="AD3648">
        <v>1.78</v>
      </c>
      <c r="AE3648">
        <v>0</v>
      </c>
    </row>
    <row r="3649" spans="1:31" x14ac:dyDescent="0.45">
      <c r="A3649" t="s">
        <v>28</v>
      </c>
      <c r="B3649" t="s">
        <v>5393</v>
      </c>
      <c r="C3649" t="str">
        <f t="shared" si="114"/>
        <v>other</v>
      </c>
      <c r="D3649">
        <v>179</v>
      </c>
      <c r="E3649">
        <v>89</v>
      </c>
      <c r="F3649">
        <v>0</v>
      </c>
      <c r="G3649">
        <v>15</v>
      </c>
      <c r="H3649" t="s">
        <v>17285</v>
      </c>
      <c r="I3649">
        <v>391</v>
      </c>
      <c r="J3649" s="1">
        <v>626809</v>
      </c>
      <c r="K3649" s="1">
        <v>5952000</v>
      </c>
      <c r="L3649" s="1">
        <f>J3649/K3649</f>
        <v>0.10531065188172042</v>
      </c>
      <c r="M3649" s="2" t="str">
        <f t="shared" si="113"/>
        <v>other</v>
      </c>
      <c r="N3649" t="s">
        <v>4267</v>
      </c>
      <c r="O3649" t="s">
        <v>17286</v>
      </c>
      <c r="P3649" t="s">
        <v>17287</v>
      </c>
      <c r="Q3649">
        <v>60522</v>
      </c>
      <c r="R3649">
        <v>477</v>
      </c>
      <c r="S3649" t="s">
        <v>17288</v>
      </c>
      <c r="T3649">
        <v>0</v>
      </c>
      <c r="U3649" t="s">
        <v>17289</v>
      </c>
      <c r="V3649" t="s">
        <v>17290</v>
      </c>
      <c r="W3649">
        <v>228</v>
      </c>
      <c r="X3649" t="s">
        <v>37</v>
      </c>
      <c r="Y3649" t="s">
        <v>263</v>
      </c>
      <c r="Z3649" t="s">
        <v>575</v>
      </c>
      <c r="AA3649">
        <v>1983</v>
      </c>
      <c r="AB3649">
        <v>20</v>
      </c>
      <c r="AC3649">
        <v>7.3</v>
      </c>
      <c r="AD3649">
        <v>1.85</v>
      </c>
      <c r="AE3649">
        <v>0</v>
      </c>
    </row>
    <row r="3650" spans="1:31" x14ac:dyDescent="0.45">
      <c r="A3650" t="s">
        <v>28</v>
      </c>
      <c r="B3650" t="s">
        <v>17291</v>
      </c>
      <c r="C3650" t="str">
        <f t="shared" si="114"/>
        <v>other</v>
      </c>
      <c r="D3650">
        <v>88</v>
      </c>
      <c r="E3650">
        <v>111</v>
      </c>
      <c r="F3650">
        <v>82</v>
      </c>
      <c r="G3650">
        <v>269</v>
      </c>
      <c r="H3650" t="s">
        <v>1620</v>
      </c>
      <c r="I3650">
        <v>809</v>
      </c>
      <c r="J3650" s="1">
        <v>623374</v>
      </c>
      <c r="K3650" s="1">
        <v>5300000</v>
      </c>
      <c r="L3650" s="1">
        <f>J3650/K3650</f>
        <v>0.1176177358490566</v>
      </c>
      <c r="M3650" s="2" t="str">
        <f t="shared" si="113"/>
        <v>other</v>
      </c>
      <c r="N3650" t="s">
        <v>2517</v>
      </c>
      <c r="O3650" t="s">
        <v>10512</v>
      </c>
      <c r="P3650" t="s">
        <v>17292</v>
      </c>
      <c r="Q3650">
        <v>34383</v>
      </c>
      <c r="R3650">
        <v>1858</v>
      </c>
      <c r="S3650" t="s">
        <v>15139</v>
      </c>
      <c r="T3650">
        <v>0</v>
      </c>
      <c r="U3650" t="s">
        <v>17293</v>
      </c>
      <c r="V3650" t="s">
        <v>17294</v>
      </c>
      <c r="W3650">
        <v>149</v>
      </c>
      <c r="X3650" t="s">
        <v>1454</v>
      </c>
      <c r="Y3650" t="s">
        <v>1455</v>
      </c>
      <c r="Z3650" t="s">
        <v>575</v>
      </c>
      <c r="AA3650">
        <v>2002</v>
      </c>
      <c r="AB3650">
        <v>447</v>
      </c>
      <c r="AC3650">
        <v>7.3</v>
      </c>
      <c r="AD3650">
        <v>1.85</v>
      </c>
      <c r="AE3650">
        <v>0</v>
      </c>
    </row>
    <row r="3651" spans="1:31" x14ac:dyDescent="0.45">
      <c r="A3651" t="s">
        <v>28</v>
      </c>
      <c r="B3651" t="s">
        <v>17295</v>
      </c>
      <c r="C3651" t="str">
        <f t="shared" si="114"/>
        <v>other</v>
      </c>
      <c r="D3651">
        <v>43</v>
      </c>
      <c r="E3651">
        <v>86</v>
      </c>
      <c r="F3651">
        <v>4</v>
      </c>
      <c r="G3651">
        <v>444</v>
      </c>
      <c r="H3651" t="s">
        <v>17296</v>
      </c>
      <c r="I3651">
        <v>11000</v>
      </c>
      <c r="J3651" s="1">
        <v>621240</v>
      </c>
      <c r="K3651" s="1">
        <v>6000000</v>
      </c>
      <c r="L3651" s="1">
        <f>J3651/K3651</f>
        <v>0.10353999999999999</v>
      </c>
      <c r="M3651" s="2" t="str">
        <f t="shared" ref="M3651:M3714" si="115">IF(L3651&lt;2,"other","blockbuster")</f>
        <v>other</v>
      </c>
      <c r="N3651" t="s">
        <v>6189</v>
      </c>
      <c r="O3651" t="s">
        <v>252</v>
      </c>
      <c r="P3651" t="s">
        <v>17297</v>
      </c>
      <c r="Q3651">
        <v>6797</v>
      </c>
      <c r="R3651">
        <v>12772</v>
      </c>
      <c r="S3651" t="s">
        <v>17298</v>
      </c>
      <c r="T3651">
        <v>1</v>
      </c>
      <c r="U3651" t="s">
        <v>17299</v>
      </c>
      <c r="V3651" t="s">
        <v>17300</v>
      </c>
      <c r="W3651">
        <v>21</v>
      </c>
      <c r="X3651" t="s">
        <v>37</v>
      </c>
      <c r="Y3651" t="s">
        <v>38</v>
      </c>
      <c r="Z3651" t="s">
        <v>39</v>
      </c>
      <c r="AA3651">
        <v>2014</v>
      </c>
      <c r="AB3651">
        <v>485</v>
      </c>
      <c r="AC3651">
        <v>5.8</v>
      </c>
      <c r="AE3651">
        <v>0</v>
      </c>
    </row>
    <row r="3652" spans="1:31" x14ac:dyDescent="0.45">
      <c r="A3652" t="s">
        <v>28</v>
      </c>
      <c r="B3652" t="s">
        <v>5318</v>
      </c>
      <c r="C3652" t="str">
        <f t="shared" si="114"/>
        <v>other</v>
      </c>
      <c r="D3652">
        <v>136</v>
      </c>
      <c r="E3652">
        <v>115</v>
      </c>
      <c r="F3652">
        <v>58</v>
      </c>
      <c r="G3652">
        <v>400</v>
      </c>
      <c r="H3652" t="s">
        <v>4518</v>
      </c>
      <c r="I3652">
        <v>33000</v>
      </c>
      <c r="J3652" s="1">
        <v>617840</v>
      </c>
      <c r="K3652" s="1">
        <v>50000000</v>
      </c>
      <c r="L3652" s="1">
        <f>J3652/K3652</f>
        <v>1.2356799999999999E-2</v>
      </c>
      <c r="M3652" s="2" t="str">
        <f t="shared" si="115"/>
        <v>other</v>
      </c>
      <c r="N3652" t="s">
        <v>2205</v>
      </c>
      <c r="O3652" t="s">
        <v>4203</v>
      </c>
      <c r="P3652" t="s">
        <v>5319</v>
      </c>
      <c r="Q3652">
        <v>43575</v>
      </c>
      <c r="R3652">
        <v>34605</v>
      </c>
      <c r="S3652" t="s">
        <v>5320</v>
      </c>
      <c r="T3652">
        <v>0</v>
      </c>
      <c r="U3652" t="s">
        <v>5321</v>
      </c>
      <c r="V3652" t="s">
        <v>5322</v>
      </c>
      <c r="W3652">
        <v>302</v>
      </c>
      <c r="X3652" t="s">
        <v>37</v>
      </c>
      <c r="Y3652" t="s">
        <v>38</v>
      </c>
      <c r="Z3652" t="s">
        <v>575</v>
      </c>
      <c r="AA3652">
        <v>2002</v>
      </c>
      <c r="AB3652">
        <v>455</v>
      </c>
      <c r="AC3652">
        <v>6.1</v>
      </c>
      <c r="AD3652">
        <v>1.85</v>
      </c>
      <c r="AE3652">
        <v>0</v>
      </c>
    </row>
    <row r="3653" spans="1:31" x14ac:dyDescent="0.45">
      <c r="A3653" t="s">
        <v>28</v>
      </c>
      <c r="B3653" t="s">
        <v>17301</v>
      </c>
      <c r="C3653" t="str">
        <f t="shared" si="114"/>
        <v>other</v>
      </c>
      <c r="D3653">
        <v>111</v>
      </c>
      <c r="E3653">
        <v>103</v>
      </c>
      <c r="F3653">
        <v>12</v>
      </c>
      <c r="G3653">
        <v>19</v>
      </c>
      <c r="H3653" t="s">
        <v>17302</v>
      </c>
      <c r="I3653">
        <v>163</v>
      </c>
      <c r="J3653" s="1">
        <v>617228</v>
      </c>
      <c r="K3653" s="1">
        <v>4000000</v>
      </c>
      <c r="L3653" s="1">
        <f>J3653/K3653</f>
        <v>0.154307</v>
      </c>
      <c r="M3653" s="2" t="str">
        <f t="shared" si="115"/>
        <v>other</v>
      </c>
      <c r="N3653" t="s">
        <v>1951</v>
      </c>
      <c r="O3653" t="s">
        <v>17303</v>
      </c>
      <c r="P3653" t="s">
        <v>17304</v>
      </c>
      <c r="Q3653">
        <v>9230</v>
      </c>
      <c r="R3653">
        <v>219</v>
      </c>
      <c r="S3653" t="s">
        <v>17305</v>
      </c>
      <c r="T3653">
        <v>1</v>
      </c>
      <c r="U3653" t="s">
        <v>17306</v>
      </c>
      <c r="V3653" t="s">
        <v>17307</v>
      </c>
      <c r="W3653">
        <v>37</v>
      </c>
      <c r="X3653" t="s">
        <v>10480</v>
      </c>
      <c r="Y3653" t="s">
        <v>10481</v>
      </c>
      <c r="Z3653" t="s">
        <v>575</v>
      </c>
      <c r="AA3653">
        <v>2008</v>
      </c>
      <c r="AB3653">
        <v>20</v>
      </c>
      <c r="AC3653">
        <v>7.1</v>
      </c>
      <c r="AD3653">
        <v>2.35</v>
      </c>
      <c r="AE3653">
        <v>0</v>
      </c>
    </row>
    <row r="3654" spans="1:31" x14ac:dyDescent="0.45">
      <c r="B3654" t="s">
        <v>17308</v>
      </c>
      <c r="C3654" t="str">
        <f t="shared" si="114"/>
        <v>other</v>
      </c>
      <c r="D3654">
        <v>13</v>
      </c>
      <c r="E3654">
        <v>90</v>
      </c>
      <c r="F3654">
        <v>139</v>
      </c>
      <c r="G3654">
        <v>1000</v>
      </c>
      <c r="H3654" t="s">
        <v>6423</v>
      </c>
      <c r="I3654">
        <v>2000</v>
      </c>
      <c r="J3654" s="1">
        <v>617172</v>
      </c>
      <c r="K3654" s="1">
        <v>6000000</v>
      </c>
      <c r="L3654" s="1">
        <f>J3654/K3654</f>
        <v>0.102862</v>
      </c>
      <c r="M3654" s="2" t="str">
        <f t="shared" si="115"/>
        <v>other</v>
      </c>
      <c r="N3654" t="s">
        <v>5957</v>
      </c>
      <c r="O3654" t="s">
        <v>4044</v>
      </c>
      <c r="P3654" t="s">
        <v>17309</v>
      </c>
      <c r="Q3654">
        <v>6741</v>
      </c>
      <c r="R3654">
        <v>6569</v>
      </c>
      <c r="S3654" t="s">
        <v>5073</v>
      </c>
      <c r="T3654">
        <v>0</v>
      </c>
      <c r="U3654" t="s">
        <v>17310</v>
      </c>
      <c r="V3654" t="s">
        <v>17311</v>
      </c>
      <c r="W3654">
        <v>11</v>
      </c>
      <c r="X3654" t="s">
        <v>37</v>
      </c>
      <c r="Y3654" t="s">
        <v>38</v>
      </c>
      <c r="Z3654" t="s">
        <v>575</v>
      </c>
      <c r="AA3654">
        <v>2012</v>
      </c>
      <c r="AB3654">
        <v>2000</v>
      </c>
      <c r="AC3654">
        <v>6.5</v>
      </c>
      <c r="AE3654">
        <v>0</v>
      </c>
    </row>
    <row r="3655" spans="1:31" x14ac:dyDescent="0.45">
      <c r="A3655" t="s">
        <v>737</v>
      </c>
      <c r="B3655" t="s">
        <v>4702</v>
      </c>
      <c r="C3655" t="str">
        <f t="shared" si="114"/>
        <v>other</v>
      </c>
      <c r="D3655">
        <v>64</v>
      </c>
      <c r="E3655">
        <v>133</v>
      </c>
      <c r="F3655">
        <v>287</v>
      </c>
      <c r="G3655">
        <v>28</v>
      </c>
      <c r="H3655" t="s">
        <v>17312</v>
      </c>
      <c r="I3655">
        <v>343</v>
      </c>
      <c r="J3655" s="1">
        <v>613556</v>
      </c>
      <c r="K3655" s="1">
        <v>6700000</v>
      </c>
      <c r="L3655" s="1">
        <f>J3655/K3655</f>
        <v>9.1575522388059702E-2</v>
      </c>
      <c r="M3655" s="2" t="str">
        <f t="shared" si="115"/>
        <v>other</v>
      </c>
      <c r="N3655" t="s">
        <v>17313</v>
      </c>
      <c r="O3655" t="s">
        <v>9233</v>
      </c>
      <c r="P3655" t="s">
        <v>17314</v>
      </c>
      <c r="Q3655">
        <v>10119</v>
      </c>
      <c r="R3655">
        <v>502</v>
      </c>
      <c r="S3655" t="s">
        <v>17315</v>
      </c>
      <c r="T3655">
        <v>0</v>
      </c>
      <c r="U3655" t="s">
        <v>17316</v>
      </c>
      <c r="V3655" t="s">
        <v>17317</v>
      </c>
      <c r="W3655">
        <v>124</v>
      </c>
      <c r="X3655" t="s">
        <v>37</v>
      </c>
      <c r="Y3655" t="s">
        <v>1455</v>
      </c>
      <c r="Z3655" t="s">
        <v>5603</v>
      </c>
      <c r="AA3655">
        <v>1964</v>
      </c>
      <c r="AB3655">
        <v>94</v>
      </c>
      <c r="AC3655">
        <v>7.9</v>
      </c>
      <c r="AD3655">
        <v>1.66</v>
      </c>
      <c r="AE3655">
        <v>0</v>
      </c>
    </row>
    <row r="3656" spans="1:31" x14ac:dyDescent="0.45">
      <c r="A3656" t="s">
        <v>28</v>
      </c>
      <c r="B3656" t="s">
        <v>17318</v>
      </c>
      <c r="C3656" t="str">
        <f t="shared" si="114"/>
        <v>other</v>
      </c>
      <c r="D3656">
        <v>6</v>
      </c>
      <c r="E3656">
        <v>88</v>
      </c>
      <c r="F3656">
        <v>0</v>
      </c>
      <c r="G3656">
        <v>57</v>
      </c>
      <c r="H3656" t="s">
        <v>5266</v>
      </c>
      <c r="I3656">
        <v>978</v>
      </c>
      <c r="J3656" s="1">
        <v>611709</v>
      </c>
      <c r="L3656" s="1" t="e">
        <f>J3656/K3656</f>
        <v>#DIV/0!</v>
      </c>
      <c r="M3656" s="2" t="e">
        <f t="shared" si="115"/>
        <v>#DIV/0!</v>
      </c>
      <c r="N3656" t="s">
        <v>4065</v>
      </c>
      <c r="O3656" t="s">
        <v>6695</v>
      </c>
      <c r="P3656" t="s">
        <v>17319</v>
      </c>
      <c r="Q3656">
        <v>748</v>
      </c>
      <c r="R3656">
        <v>1443</v>
      </c>
      <c r="S3656" t="s">
        <v>17320</v>
      </c>
      <c r="T3656">
        <v>2</v>
      </c>
      <c r="U3656" t="s">
        <v>17321</v>
      </c>
      <c r="V3656" t="s">
        <v>17322</v>
      </c>
      <c r="W3656">
        <v>8</v>
      </c>
      <c r="X3656" t="s">
        <v>37</v>
      </c>
      <c r="Y3656" t="s">
        <v>38</v>
      </c>
      <c r="Z3656" t="s">
        <v>39</v>
      </c>
      <c r="AA3656">
        <v>2012</v>
      </c>
      <c r="AB3656">
        <v>323</v>
      </c>
      <c r="AC3656">
        <v>5.4</v>
      </c>
      <c r="AD3656">
        <v>2.35</v>
      </c>
      <c r="AE3656">
        <v>0</v>
      </c>
    </row>
    <row r="3657" spans="1:31" x14ac:dyDescent="0.45">
      <c r="A3657" t="s">
        <v>28</v>
      </c>
      <c r="B3657" t="s">
        <v>17323</v>
      </c>
      <c r="C3657" t="str">
        <f t="shared" si="114"/>
        <v>other</v>
      </c>
      <c r="D3657">
        <v>112</v>
      </c>
      <c r="E3657">
        <v>111</v>
      </c>
      <c r="F3657">
        <v>64</v>
      </c>
      <c r="G3657">
        <v>380</v>
      </c>
      <c r="H3657" t="s">
        <v>17324</v>
      </c>
      <c r="I3657">
        <v>778</v>
      </c>
      <c r="J3657" s="1">
        <v>610991</v>
      </c>
      <c r="K3657" s="1">
        <v>200000000</v>
      </c>
      <c r="L3657" s="1">
        <f>J3657/K3657</f>
        <v>3.0549549999999998E-3</v>
      </c>
      <c r="M3657" s="2" t="str">
        <f t="shared" si="115"/>
        <v>other</v>
      </c>
      <c r="N3657" t="s">
        <v>454</v>
      </c>
      <c r="O3657" t="s">
        <v>7253</v>
      </c>
      <c r="P3657" t="s">
        <v>17325</v>
      </c>
      <c r="Q3657">
        <v>30210</v>
      </c>
      <c r="R3657">
        <v>2205</v>
      </c>
      <c r="S3657" t="s">
        <v>17326</v>
      </c>
      <c r="T3657">
        <v>0</v>
      </c>
      <c r="U3657" t="s">
        <v>17327</v>
      </c>
      <c r="V3657" t="s">
        <v>17328</v>
      </c>
      <c r="W3657">
        <v>214</v>
      </c>
      <c r="X3657" t="s">
        <v>13236</v>
      </c>
      <c r="Y3657" t="s">
        <v>13237</v>
      </c>
      <c r="Z3657" t="s">
        <v>575</v>
      </c>
      <c r="AA3657">
        <v>2005</v>
      </c>
      <c r="AB3657">
        <v>635</v>
      </c>
      <c r="AC3657">
        <v>7.1</v>
      </c>
      <c r="AD3657">
        <v>1.85</v>
      </c>
      <c r="AE3657">
        <v>0</v>
      </c>
    </row>
    <row r="3658" spans="1:31" x14ac:dyDescent="0.45">
      <c r="A3658" t="s">
        <v>28</v>
      </c>
      <c r="B3658" t="s">
        <v>17329</v>
      </c>
      <c r="C3658" t="str">
        <f t="shared" si="114"/>
        <v>other</v>
      </c>
      <c r="D3658">
        <v>12</v>
      </c>
      <c r="E3658">
        <v>94</v>
      </c>
      <c r="F3658">
        <v>0</v>
      </c>
      <c r="G3658">
        <v>136</v>
      </c>
      <c r="H3658" t="s">
        <v>7446</v>
      </c>
      <c r="I3658">
        <v>722</v>
      </c>
      <c r="J3658" s="1">
        <v>610968</v>
      </c>
      <c r="L3658" s="1" t="e">
        <f>J3658/K3658</f>
        <v>#DIV/0!</v>
      </c>
      <c r="M3658" s="2" t="e">
        <f t="shared" si="115"/>
        <v>#DIV/0!</v>
      </c>
      <c r="N3658" t="s">
        <v>1661</v>
      </c>
      <c r="O3658" t="s">
        <v>3154</v>
      </c>
      <c r="P3658" t="s">
        <v>17330</v>
      </c>
      <c r="Q3658">
        <v>867</v>
      </c>
      <c r="R3658">
        <v>1477</v>
      </c>
      <c r="S3658" t="s">
        <v>16122</v>
      </c>
      <c r="T3658">
        <v>2</v>
      </c>
      <c r="U3658" t="s">
        <v>17331</v>
      </c>
      <c r="V3658" t="s">
        <v>17332</v>
      </c>
      <c r="W3658">
        <v>21</v>
      </c>
      <c r="X3658" t="s">
        <v>37</v>
      </c>
      <c r="Y3658" t="s">
        <v>56</v>
      </c>
      <c r="Z3658" t="s">
        <v>575</v>
      </c>
      <c r="AA3658">
        <v>1998</v>
      </c>
      <c r="AB3658">
        <v>338</v>
      </c>
      <c r="AC3658">
        <v>6.4</v>
      </c>
      <c r="AD3658">
        <v>1.85</v>
      </c>
      <c r="AE3658">
        <v>0</v>
      </c>
    </row>
    <row r="3659" spans="1:31" x14ac:dyDescent="0.45">
      <c r="A3659" t="s">
        <v>28</v>
      </c>
      <c r="C3659" t="str">
        <f t="shared" si="114"/>
        <v>other</v>
      </c>
      <c r="D3659">
        <v>15</v>
      </c>
      <c r="E3659">
        <v>25</v>
      </c>
      <c r="G3659">
        <v>220</v>
      </c>
      <c r="H3659" t="s">
        <v>17333</v>
      </c>
      <c r="I3659">
        <v>229</v>
      </c>
      <c r="J3659" s="1">
        <v>609042</v>
      </c>
      <c r="L3659" s="1" t="e">
        <f>J3659/K3659</f>
        <v>#DIV/0!</v>
      </c>
      <c r="M3659" s="2" t="e">
        <f t="shared" si="115"/>
        <v>#DIV/0!</v>
      </c>
      <c r="N3659" t="s">
        <v>1671</v>
      </c>
      <c r="O3659" t="s">
        <v>17334</v>
      </c>
      <c r="P3659" t="s">
        <v>17335</v>
      </c>
      <c r="Q3659">
        <v>55987</v>
      </c>
      <c r="R3659">
        <v>1239</v>
      </c>
      <c r="S3659" t="s">
        <v>17336</v>
      </c>
      <c r="T3659">
        <v>0</v>
      </c>
      <c r="U3659" t="s">
        <v>17337</v>
      </c>
      <c r="V3659" t="s">
        <v>17338</v>
      </c>
      <c r="W3659">
        <v>42</v>
      </c>
      <c r="X3659" t="s">
        <v>37</v>
      </c>
      <c r="Y3659" t="s">
        <v>56</v>
      </c>
      <c r="Z3659" t="s">
        <v>1116</v>
      </c>
      <c r="AB3659">
        <v>223</v>
      </c>
      <c r="AC3659">
        <v>8.4</v>
      </c>
      <c r="AD3659">
        <v>16</v>
      </c>
      <c r="AE3659">
        <v>0</v>
      </c>
    </row>
    <row r="3660" spans="1:31" x14ac:dyDescent="0.45">
      <c r="A3660" t="s">
        <v>28</v>
      </c>
      <c r="B3660" t="s">
        <v>15457</v>
      </c>
      <c r="C3660" t="str">
        <f t="shared" si="114"/>
        <v>other</v>
      </c>
      <c r="D3660">
        <v>161</v>
      </c>
      <c r="E3660">
        <v>112</v>
      </c>
      <c r="F3660">
        <v>98</v>
      </c>
      <c r="G3660">
        <v>397</v>
      </c>
      <c r="H3660" t="s">
        <v>17339</v>
      </c>
      <c r="I3660">
        <v>883</v>
      </c>
      <c r="J3660" s="1">
        <v>603943</v>
      </c>
      <c r="K3660" s="1">
        <v>3500159</v>
      </c>
      <c r="L3660" s="1">
        <f>J3660/K3660</f>
        <v>0.17254730427960557</v>
      </c>
      <c r="M3660" s="2" t="str">
        <f t="shared" si="115"/>
        <v>other</v>
      </c>
      <c r="N3660" t="s">
        <v>4469</v>
      </c>
      <c r="O3660" t="s">
        <v>1503</v>
      </c>
      <c r="P3660" t="s">
        <v>17340</v>
      </c>
      <c r="Q3660">
        <v>89806</v>
      </c>
      <c r="R3660">
        <v>2201</v>
      </c>
      <c r="S3660" t="s">
        <v>16591</v>
      </c>
      <c r="T3660">
        <v>0</v>
      </c>
      <c r="U3660" t="s">
        <v>17341</v>
      </c>
      <c r="V3660" t="s">
        <v>17342</v>
      </c>
      <c r="W3660">
        <v>438</v>
      </c>
      <c r="X3660" t="s">
        <v>37</v>
      </c>
      <c r="Y3660" t="s">
        <v>56</v>
      </c>
      <c r="Z3660" t="s">
        <v>39</v>
      </c>
      <c r="AA3660">
        <v>2002</v>
      </c>
      <c r="AB3660">
        <v>528</v>
      </c>
      <c r="AC3660">
        <v>6.7</v>
      </c>
      <c r="AD3660">
        <v>1.85</v>
      </c>
      <c r="AE3660">
        <v>0</v>
      </c>
    </row>
    <row r="3661" spans="1:31" x14ac:dyDescent="0.45">
      <c r="A3661" t="s">
        <v>28</v>
      </c>
      <c r="B3661" t="s">
        <v>15896</v>
      </c>
      <c r="C3661" t="str">
        <f t="shared" si="114"/>
        <v>other</v>
      </c>
      <c r="D3661">
        <v>68</v>
      </c>
      <c r="E3661">
        <v>141</v>
      </c>
      <c r="F3661">
        <v>407</v>
      </c>
      <c r="G3661">
        <v>501</v>
      </c>
      <c r="H3661" t="s">
        <v>17343</v>
      </c>
      <c r="I3661">
        <v>688</v>
      </c>
      <c r="J3661" s="1">
        <v>598645</v>
      </c>
      <c r="K3661" s="1">
        <v>5600000</v>
      </c>
      <c r="L3661" s="1">
        <f>J3661/K3661</f>
        <v>0.10690089285714285</v>
      </c>
      <c r="M3661" s="2" t="str">
        <f t="shared" si="115"/>
        <v>other</v>
      </c>
      <c r="N3661" t="s">
        <v>209</v>
      </c>
      <c r="O3661" t="s">
        <v>1271</v>
      </c>
      <c r="P3661" t="s">
        <v>17344</v>
      </c>
      <c r="Q3661">
        <v>3433</v>
      </c>
      <c r="R3661">
        <v>2584</v>
      </c>
      <c r="S3661" t="s">
        <v>3954</v>
      </c>
      <c r="T3661">
        <v>6</v>
      </c>
      <c r="U3661" t="s">
        <v>17345</v>
      </c>
      <c r="V3661" t="s">
        <v>17346</v>
      </c>
      <c r="W3661">
        <v>81</v>
      </c>
      <c r="X3661" t="s">
        <v>37</v>
      </c>
      <c r="Y3661" t="s">
        <v>38</v>
      </c>
      <c r="Z3661" t="s">
        <v>39</v>
      </c>
      <c r="AA3661">
        <v>2002</v>
      </c>
      <c r="AB3661">
        <v>659</v>
      </c>
      <c r="AC3661">
        <v>6.9</v>
      </c>
      <c r="AD3661">
        <v>1.85</v>
      </c>
      <c r="AE3661">
        <v>0</v>
      </c>
    </row>
    <row r="3662" spans="1:31" x14ac:dyDescent="0.45">
      <c r="A3662" t="s">
        <v>28</v>
      </c>
      <c r="B3662" t="s">
        <v>13702</v>
      </c>
      <c r="C3662" t="str">
        <f t="shared" si="114"/>
        <v>other</v>
      </c>
      <c r="D3662">
        <v>25</v>
      </c>
      <c r="E3662">
        <v>95</v>
      </c>
      <c r="F3662">
        <v>17</v>
      </c>
      <c r="G3662">
        <v>255</v>
      </c>
      <c r="H3662" t="s">
        <v>17347</v>
      </c>
      <c r="I3662">
        <v>592</v>
      </c>
      <c r="J3662" s="1">
        <v>594904</v>
      </c>
      <c r="K3662" s="1">
        <v>5600000</v>
      </c>
      <c r="L3662" s="1">
        <f>J3662/K3662</f>
        <v>0.10623285714285714</v>
      </c>
      <c r="M3662" s="2" t="str">
        <f t="shared" si="115"/>
        <v>other</v>
      </c>
      <c r="N3662" t="s">
        <v>17348</v>
      </c>
      <c r="O3662" t="s">
        <v>17349</v>
      </c>
      <c r="P3662" t="s">
        <v>17350</v>
      </c>
      <c r="Q3662">
        <v>8707</v>
      </c>
      <c r="R3662">
        <v>2000</v>
      </c>
      <c r="S3662" t="s">
        <v>17351</v>
      </c>
      <c r="T3662">
        <v>6</v>
      </c>
      <c r="U3662" t="s">
        <v>17352</v>
      </c>
      <c r="V3662" t="s">
        <v>17353</v>
      </c>
      <c r="W3662">
        <v>36</v>
      </c>
      <c r="X3662" t="s">
        <v>37</v>
      </c>
      <c r="Y3662" t="s">
        <v>38</v>
      </c>
      <c r="Z3662" t="s">
        <v>39</v>
      </c>
      <c r="AA3662">
        <v>2006</v>
      </c>
      <c r="AB3662">
        <v>378</v>
      </c>
      <c r="AC3662">
        <v>2.1</v>
      </c>
      <c r="AD3662">
        <v>1.85</v>
      </c>
      <c r="AE3662">
        <v>0</v>
      </c>
    </row>
    <row r="3663" spans="1:31" x14ac:dyDescent="0.45">
      <c r="A3663" t="s">
        <v>28</v>
      </c>
      <c r="B3663" t="s">
        <v>17354</v>
      </c>
      <c r="C3663" t="str">
        <f t="shared" si="114"/>
        <v>other</v>
      </c>
      <c r="D3663">
        <v>23</v>
      </c>
      <c r="E3663">
        <v>141</v>
      </c>
      <c r="F3663">
        <v>2</v>
      </c>
      <c r="G3663">
        <v>61</v>
      </c>
      <c r="H3663" t="s">
        <v>17355</v>
      </c>
      <c r="I3663">
        <v>634</v>
      </c>
      <c r="J3663" s="1">
        <v>592014</v>
      </c>
      <c r="L3663" s="1" t="e">
        <f>J3663/K3663</f>
        <v>#DIV/0!</v>
      </c>
      <c r="M3663" s="2" t="e">
        <f t="shared" si="115"/>
        <v>#DIV/0!</v>
      </c>
      <c r="N3663" t="s">
        <v>2126</v>
      </c>
      <c r="O3663" t="s">
        <v>17356</v>
      </c>
      <c r="P3663" t="s">
        <v>17357</v>
      </c>
      <c r="Q3663">
        <v>4633</v>
      </c>
      <c r="R3663">
        <v>1065</v>
      </c>
      <c r="S3663" t="s">
        <v>17358</v>
      </c>
      <c r="T3663">
        <v>1</v>
      </c>
      <c r="U3663" t="s">
        <v>17359</v>
      </c>
      <c r="V3663" t="s">
        <v>17360</v>
      </c>
      <c r="W3663">
        <v>31</v>
      </c>
      <c r="X3663" t="s">
        <v>5601</v>
      </c>
      <c r="Y3663" t="s">
        <v>5602</v>
      </c>
      <c r="Z3663" t="s">
        <v>4820</v>
      </c>
      <c r="AA3663">
        <v>2012</v>
      </c>
      <c r="AB3663">
        <v>284</v>
      </c>
      <c r="AC3663">
        <v>4.3</v>
      </c>
      <c r="AE3663">
        <v>0</v>
      </c>
    </row>
    <row r="3664" spans="1:31" x14ac:dyDescent="0.45">
      <c r="A3664" t="s">
        <v>28</v>
      </c>
      <c r="B3664" t="s">
        <v>14709</v>
      </c>
      <c r="C3664" t="str">
        <f t="shared" si="114"/>
        <v>other</v>
      </c>
      <c r="D3664">
        <v>222</v>
      </c>
      <c r="E3664">
        <v>85</v>
      </c>
      <c r="F3664">
        <v>57</v>
      </c>
      <c r="G3664">
        <v>6</v>
      </c>
      <c r="H3664" t="s">
        <v>17361</v>
      </c>
      <c r="I3664">
        <v>37</v>
      </c>
      <c r="J3664" s="1">
        <v>582024</v>
      </c>
      <c r="K3664" s="1">
        <v>5600000</v>
      </c>
      <c r="L3664" s="1">
        <f>J3664/K3664</f>
        <v>0.10393285714285715</v>
      </c>
      <c r="M3664" s="2" t="str">
        <f t="shared" si="115"/>
        <v>other</v>
      </c>
      <c r="N3664" t="s">
        <v>6393</v>
      </c>
      <c r="O3664" t="s">
        <v>17362</v>
      </c>
      <c r="P3664" t="s">
        <v>17363</v>
      </c>
      <c r="Q3664">
        <v>55597</v>
      </c>
      <c r="R3664">
        <v>73</v>
      </c>
      <c r="S3664" t="s">
        <v>17364</v>
      </c>
      <c r="T3664">
        <v>0</v>
      </c>
      <c r="U3664" t="s">
        <v>17365</v>
      </c>
      <c r="V3664" t="s">
        <v>17366</v>
      </c>
      <c r="W3664">
        <v>148</v>
      </c>
      <c r="X3664" t="s">
        <v>2768</v>
      </c>
      <c r="Y3664" t="s">
        <v>3561</v>
      </c>
      <c r="Z3664" t="s">
        <v>575</v>
      </c>
      <c r="AA3664">
        <v>2009</v>
      </c>
      <c r="AB3664">
        <v>9</v>
      </c>
      <c r="AC3664">
        <v>6.6</v>
      </c>
      <c r="AD3664">
        <v>1.85</v>
      </c>
      <c r="AE3664">
        <v>0</v>
      </c>
    </row>
    <row r="3665" spans="1:31" x14ac:dyDescent="0.45">
      <c r="A3665" t="s">
        <v>28</v>
      </c>
      <c r="B3665" t="s">
        <v>15700</v>
      </c>
      <c r="C3665" t="str">
        <f t="shared" si="114"/>
        <v>other</v>
      </c>
      <c r="D3665">
        <v>9</v>
      </c>
      <c r="E3665">
        <v>105</v>
      </c>
      <c r="F3665">
        <v>12</v>
      </c>
      <c r="G3665">
        <v>10</v>
      </c>
      <c r="H3665" t="s">
        <v>17367</v>
      </c>
      <c r="I3665">
        <v>25</v>
      </c>
      <c r="J3665" s="1">
        <v>578527</v>
      </c>
      <c r="L3665" s="1" t="e">
        <f>J3665/K3665</f>
        <v>#DIV/0!</v>
      </c>
      <c r="M3665" s="2" t="e">
        <f t="shared" si="115"/>
        <v>#DIV/0!</v>
      </c>
      <c r="N3665" t="s">
        <v>17368</v>
      </c>
      <c r="O3665" t="s">
        <v>17369</v>
      </c>
      <c r="P3665" t="s">
        <v>17370</v>
      </c>
      <c r="Q3665">
        <v>548</v>
      </c>
      <c r="R3665">
        <v>72</v>
      </c>
      <c r="S3665" t="s">
        <v>17371</v>
      </c>
      <c r="T3665">
        <v>9</v>
      </c>
      <c r="U3665" t="s">
        <v>17372</v>
      </c>
      <c r="V3665" t="s">
        <v>17373</v>
      </c>
      <c r="W3665">
        <v>6</v>
      </c>
      <c r="X3665" t="s">
        <v>37</v>
      </c>
      <c r="Y3665" t="s">
        <v>38</v>
      </c>
      <c r="Z3665" t="s">
        <v>90</v>
      </c>
      <c r="AA3665">
        <v>2010</v>
      </c>
      <c r="AB3665">
        <v>11</v>
      </c>
      <c r="AC3665">
        <v>3.4</v>
      </c>
      <c r="AE3665">
        <v>0</v>
      </c>
    </row>
    <row r="3666" spans="1:31" x14ac:dyDescent="0.45">
      <c r="A3666" t="s">
        <v>28</v>
      </c>
      <c r="B3666" t="s">
        <v>16976</v>
      </c>
      <c r="C3666" t="str">
        <f t="shared" si="114"/>
        <v>other</v>
      </c>
      <c r="D3666">
        <v>119</v>
      </c>
      <c r="E3666">
        <v>129</v>
      </c>
      <c r="F3666">
        <v>131</v>
      </c>
      <c r="G3666">
        <v>417</v>
      </c>
      <c r="H3666" t="s">
        <v>14000</v>
      </c>
      <c r="I3666">
        <v>1000</v>
      </c>
      <c r="J3666" s="1">
        <v>578382</v>
      </c>
      <c r="K3666" s="1">
        <v>5500000</v>
      </c>
      <c r="L3666" s="1">
        <f>J3666/K3666</f>
        <v>0.10516036363636364</v>
      </c>
      <c r="M3666" s="2" t="str">
        <f t="shared" si="115"/>
        <v>other</v>
      </c>
      <c r="N3666" t="s">
        <v>9183</v>
      </c>
      <c r="O3666" t="s">
        <v>4194</v>
      </c>
      <c r="P3666" t="s">
        <v>17374</v>
      </c>
      <c r="Q3666">
        <v>175607</v>
      </c>
      <c r="R3666">
        <v>2387</v>
      </c>
      <c r="S3666" t="s">
        <v>4230</v>
      </c>
      <c r="T3666">
        <v>0</v>
      </c>
      <c r="U3666" t="s">
        <v>17375</v>
      </c>
      <c r="V3666" t="s">
        <v>17376</v>
      </c>
      <c r="W3666">
        <v>252</v>
      </c>
      <c r="X3666" t="s">
        <v>37</v>
      </c>
      <c r="Y3666" t="s">
        <v>38</v>
      </c>
      <c r="Z3666" t="s">
        <v>90</v>
      </c>
      <c r="AA3666">
        <v>1973</v>
      </c>
      <c r="AB3666">
        <v>559</v>
      </c>
      <c r="AC3666">
        <v>8.3000000000000007</v>
      </c>
      <c r="AD3666">
        <v>1.85</v>
      </c>
      <c r="AE3666">
        <v>0</v>
      </c>
    </row>
    <row r="3667" spans="1:31" x14ac:dyDescent="0.45">
      <c r="A3667" t="s">
        <v>28</v>
      </c>
      <c r="B3667" t="s">
        <v>7786</v>
      </c>
      <c r="C3667" t="str">
        <f t="shared" si="114"/>
        <v>other</v>
      </c>
      <c r="D3667">
        <v>90</v>
      </c>
      <c r="E3667">
        <v>125</v>
      </c>
      <c r="F3667">
        <v>46</v>
      </c>
      <c r="G3667">
        <v>249</v>
      </c>
      <c r="H3667" t="s">
        <v>3120</v>
      </c>
      <c r="I3667">
        <v>368</v>
      </c>
      <c r="J3667" s="1">
        <v>568695</v>
      </c>
      <c r="K3667" s="1">
        <v>5500000</v>
      </c>
      <c r="L3667" s="1">
        <f>J3667/K3667</f>
        <v>0.10339909090909091</v>
      </c>
      <c r="M3667" s="2" t="str">
        <f t="shared" si="115"/>
        <v>other</v>
      </c>
      <c r="N3667" t="s">
        <v>1624</v>
      </c>
      <c r="O3667" t="s">
        <v>5212</v>
      </c>
      <c r="P3667" t="s">
        <v>17377</v>
      </c>
      <c r="Q3667">
        <v>40511</v>
      </c>
      <c r="R3667">
        <v>1651</v>
      </c>
      <c r="S3667" t="s">
        <v>3123</v>
      </c>
      <c r="T3667">
        <v>0</v>
      </c>
      <c r="U3667" t="s">
        <v>17378</v>
      </c>
      <c r="V3667" t="s">
        <v>17379</v>
      </c>
      <c r="W3667">
        <v>213</v>
      </c>
      <c r="X3667" t="s">
        <v>37</v>
      </c>
      <c r="Y3667" t="s">
        <v>56</v>
      </c>
      <c r="Z3667" t="s">
        <v>90</v>
      </c>
      <c r="AA3667">
        <v>1981</v>
      </c>
      <c r="AB3667">
        <v>303</v>
      </c>
      <c r="AC3667">
        <v>7.2</v>
      </c>
      <c r="AD3667">
        <v>1.85</v>
      </c>
      <c r="AE3667">
        <v>0</v>
      </c>
    </row>
    <row r="3668" spans="1:31" x14ac:dyDescent="0.45">
      <c r="A3668" t="s">
        <v>28</v>
      </c>
      <c r="B3668" t="s">
        <v>17380</v>
      </c>
      <c r="C3668" t="str">
        <f t="shared" si="114"/>
        <v>other</v>
      </c>
      <c r="D3668">
        <v>62</v>
      </c>
      <c r="E3668">
        <v>116</v>
      </c>
      <c r="F3668">
        <v>0</v>
      </c>
      <c r="G3668">
        <v>476</v>
      </c>
      <c r="H3668" t="s">
        <v>4898</v>
      </c>
      <c r="I3668">
        <v>907</v>
      </c>
      <c r="J3668" s="1">
        <v>565592</v>
      </c>
      <c r="K3668" s="1">
        <v>5500000</v>
      </c>
      <c r="L3668" s="1">
        <f>J3668/K3668</f>
        <v>0.10283490909090909</v>
      </c>
      <c r="M3668" s="2" t="str">
        <f t="shared" si="115"/>
        <v>other</v>
      </c>
      <c r="N3668" t="s">
        <v>1405</v>
      </c>
      <c r="O3668" t="s">
        <v>7502</v>
      </c>
      <c r="P3668" t="s">
        <v>17381</v>
      </c>
      <c r="Q3668">
        <v>10472</v>
      </c>
      <c r="R3668">
        <v>2723</v>
      </c>
      <c r="S3668" t="s">
        <v>15102</v>
      </c>
      <c r="T3668">
        <v>0</v>
      </c>
      <c r="U3668" t="s">
        <v>17382</v>
      </c>
      <c r="V3668" t="s">
        <v>17383</v>
      </c>
      <c r="W3668">
        <v>202</v>
      </c>
      <c r="X3668" t="s">
        <v>37</v>
      </c>
      <c r="Y3668" t="s">
        <v>38</v>
      </c>
      <c r="Z3668" t="s">
        <v>39</v>
      </c>
      <c r="AA3668">
        <v>2005</v>
      </c>
      <c r="AB3668">
        <v>637</v>
      </c>
      <c r="AC3668">
        <v>5.6</v>
      </c>
      <c r="AD3668">
        <v>1.85</v>
      </c>
      <c r="AE3668">
        <v>0</v>
      </c>
    </row>
    <row r="3669" spans="1:31" x14ac:dyDescent="0.45">
      <c r="A3669" t="s">
        <v>28</v>
      </c>
      <c r="B3669" t="s">
        <v>7194</v>
      </c>
      <c r="C3669" t="str">
        <f t="shared" si="114"/>
        <v>other</v>
      </c>
      <c r="D3669">
        <v>71</v>
      </c>
      <c r="E3669">
        <v>105</v>
      </c>
      <c r="F3669">
        <v>96</v>
      </c>
      <c r="G3669">
        <v>35</v>
      </c>
      <c r="H3669" t="s">
        <v>844</v>
      </c>
      <c r="I3669">
        <v>509</v>
      </c>
      <c r="J3669" s="1">
        <v>563699</v>
      </c>
      <c r="K3669" s="1">
        <v>5500000</v>
      </c>
      <c r="L3669" s="1">
        <f>J3669/K3669</f>
        <v>0.10249072727272728</v>
      </c>
      <c r="M3669" s="2" t="str">
        <f t="shared" si="115"/>
        <v>other</v>
      </c>
      <c r="N3669" t="s">
        <v>8761</v>
      </c>
      <c r="O3669" t="s">
        <v>515</v>
      </c>
      <c r="P3669" t="s">
        <v>17384</v>
      </c>
      <c r="Q3669">
        <v>43013</v>
      </c>
      <c r="R3669">
        <v>888</v>
      </c>
      <c r="S3669" t="s">
        <v>17385</v>
      </c>
      <c r="T3669">
        <v>0</v>
      </c>
      <c r="U3669" t="s">
        <v>17386</v>
      </c>
      <c r="V3669" t="s">
        <v>17387</v>
      </c>
      <c r="W3669">
        <v>104</v>
      </c>
      <c r="X3669" t="s">
        <v>37</v>
      </c>
      <c r="Y3669" t="s">
        <v>365</v>
      </c>
      <c r="Z3669" t="s">
        <v>39</v>
      </c>
      <c r="AA3669">
        <v>1996</v>
      </c>
      <c r="AB3669">
        <v>294</v>
      </c>
      <c r="AC3669">
        <v>7.7</v>
      </c>
      <c r="AD3669">
        <v>1.85</v>
      </c>
      <c r="AE3669">
        <v>0</v>
      </c>
    </row>
    <row r="3670" spans="1:31" x14ac:dyDescent="0.45">
      <c r="A3670" t="s">
        <v>28</v>
      </c>
      <c r="B3670" t="s">
        <v>62</v>
      </c>
      <c r="C3670" t="str">
        <f t="shared" si="114"/>
        <v>other</v>
      </c>
      <c r="D3670">
        <v>364</v>
      </c>
      <c r="E3670">
        <v>90</v>
      </c>
      <c r="F3670">
        <v>23000</v>
      </c>
      <c r="G3670">
        <v>694</v>
      </c>
      <c r="H3670" t="s">
        <v>95</v>
      </c>
      <c r="I3670">
        <v>23000</v>
      </c>
      <c r="J3670" s="1">
        <v>562059</v>
      </c>
      <c r="K3670" s="1">
        <v>3000000</v>
      </c>
      <c r="L3670" s="1">
        <f>J3670/K3670</f>
        <v>0.18735299999999999</v>
      </c>
      <c r="M3670" s="2" t="str">
        <f t="shared" si="115"/>
        <v>other</v>
      </c>
      <c r="N3670" t="s">
        <v>1405</v>
      </c>
      <c r="O3670" t="s">
        <v>62</v>
      </c>
      <c r="P3670" t="s">
        <v>17388</v>
      </c>
      <c r="Q3670">
        <v>190494</v>
      </c>
      <c r="R3670">
        <v>44265</v>
      </c>
      <c r="S3670" t="s">
        <v>17389</v>
      </c>
      <c r="T3670">
        <v>1</v>
      </c>
      <c r="U3670" t="s">
        <v>17390</v>
      </c>
      <c r="V3670" t="s">
        <v>17391</v>
      </c>
      <c r="W3670">
        <v>314</v>
      </c>
      <c r="X3670" t="s">
        <v>37</v>
      </c>
      <c r="Y3670" t="s">
        <v>38</v>
      </c>
      <c r="Z3670" t="s">
        <v>575</v>
      </c>
      <c r="AA3670">
        <v>2013</v>
      </c>
      <c r="AB3670">
        <v>19000</v>
      </c>
      <c r="AC3670">
        <v>6.6</v>
      </c>
      <c r="AD3670">
        <v>2.35</v>
      </c>
      <c r="AE3670">
        <v>0</v>
      </c>
    </row>
    <row r="3671" spans="1:31" x14ac:dyDescent="0.45">
      <c r="A3671" t="s">
        <v>28</v>
      </c>
      <c r="B3671" t="s">
        <v>3684</v>
      </c>
      <c r="C3671" t="str">
        <f t="shared" si="114"/>
        <v>other</v>
      </c>
      <c r="D3671">
        <v>72</v>
      </c>
      <c r="E3671">
        <v>105</v>
      </c>
      <c r="F3671">
        <v>16000</v>
      </c>
      <c r="G3671">
        <v>258</v>
      </c>
      <c r="H3671" t="s">
        <v>16355</v>
      </c>
      <c r="I3671">
        <v>16000</v>
      </c>
      <c r="J3671" s="1">
        <v>560512</v>
      </c>
      <c r="K3671" s="1">
        <v>5500000</v>
      </c>
      <c r="L3671" s="1">
        <f>J3671/K3671</f>
        <v>0.10191127272727273</v>
      </c>
      <c r="M3671" s="2" t="str">
        <f t="shared" si="115"/>
        <v>other</v>
      </c>
      <c r="N3671" t="s">
        <v>17392</v>
      </c>
      <c r="O3671" t="s">
        <v>3684</v>
      </c>
      <c r="P3671" t="s">
        <v>17393</v>
      </c>
      <c r="Q3671">
        <v>36381</v>
      </c>
      <c r="R3671">
        <v>17599</v>
      </c>
      <c r="S3671" t="s">
        <v>17394</v>
      </c>
      <c r="T3671">
        <v>0</v>
      </c>
      <c r="U3671" t="s">
        <v>17395</v>
      </c>
      <c r="V3671" t="s">
        <v>17396</v>
      </c>
      <c r="W3671">
        <v>169</v>
      </c>
      <c r="X3671" t="s">
        <v>37</v>
      </c>
      <c r="Y3671" t="s">
        <v>38</v>
      </c>
      <c r="Z3671" t="s">
        <v>575</v>
      </c>
      <c r="AA3671">
        <v>1973</v>
      </c>
      <c r="AB3671">
        <v>742</v>
      </c>
      <c r="AC3671">
        <v>7.6</v>
      </c>
      <c r="AD3671">
        <v>2.35</v>
      </c>
      <c r="AE3671">
        <v>0</v>
      </c>
    </row>
    <row r="3672" spans="1:31" x14ac:dyDescent="0.45">
      <c r="A3672" t="s">
        <v>28</v>
      </c>
      <c r="B3672" t="s">
        <v>11751</v>
      </c>
      <c r="C3672" t="str">
        <f t="shared" si="114"/>
        <v>other</v>
      </c>
      <c r="D3672">
        <v>122</v>
      </c>
      <c r="E3672">
        <v>111</v>
      </c>
      <c r="F3672">
        <v>72</v>
      </c>
      <c r="G3672">
        <v>722</v>
      </c>
      <c r="H3672" t="s">
        <v>267</v>
      </c>
      <c r="I3672">
        <v>19000</v>
      </c>
      <c r="J3672" s="1">
        <v>549632</v>
      </c>
      <c r="K3672" s="1">
        <v>7000000</v>
      </c>
      <c r="L3672" s="1">
        <f>J3672/K3672</f>
        <v>7.851885714285714E-2</v>
      </c>
      <c r="M3672" s="2" t="str">
        <f t="shared" si="115"/>
        <v>other</v>
      </c>
      <c r="N3672" t="s">
        <v>2517</v>
      </c>
      <c r="O3672" t="s">
        <v>95</v>
      </c>
      <c r="P3672" t="s">
        <v>17397</v>
      </c>
      <c r="Q3672">
        <v>96129</v>
      </c>
      <c r="R3672">
        <v>34106</v>
      </c>
      <c r="S3672" t="s">
        <v>1321</v>
      </c>
      <c r="T3672">
        <v>0</v>
      </c>
      <c r="U3672" t="s">
        <v>17398</v>
      </c>
      <c r="V3672" t="s">
        <v>17399</v>
      </c>
      <c r="W3672">
        <v>488</v>
      </c>
      <c r="X3672" t="s">
        <v>37</v>
      </c>
      <c r="Y3672" t="s">
        <v>38</v>
      </c>
      <c r="Z3672" t="s">
        <v>575</v>
      </c>
      <c r="AA3672">
        <v>2001</v>
      </c>
      <c r="AB3672">
        <v>12000</v>
      </c>
      <c r="AC3672">
        <v>7.4</v>
      </c>
      <c r="AD3672">
        <v>1.85</v>
      </c>
      <c r="AE3672">
        <v>0</v>
      </c>
    </row>
    <row r="3673" spans="1:31" x14ac:dyDescent="0.45">
      <c r="A3673" t="s">
        <v>28</v>
      </c>
      <c r="B3673" t="s">
        <v>9060</v>
      </c>
      <c r="C3673" t="str">
        <f t="shared" si="114"/>
        <v>other</v>
      </c>
      <c r="D3673">
        <v>100</v>
      </c>
      <c r="E3673">
        <v>91</v>
      </c>
      <c r="F3673">
        <v>14</v>
      </c>
      <c r="G3673">
        <v>548</v>
      </c>
      <c r="H3673" t="s">
        <v>388</v>
      </c>
      <c r="I3673">
        <v>14000</v>
      </c>
      <c r="J3673" s="1">
        <v>548934</v>
      </c>
      <c r="K3673" s="1">
        <v>5500000</v>
      </c>
      <c r="L3673" s="1">
        <f>J3673/K3673</f>
        <v>9.9806181818181822E-2</v>
      </c>
      <c r="M3673" s="2" t="str">
        <f t="shared" si="115"/>
        <v>other</v>
      </c>
      <c r="N3673" t="s">
        <v>6316</v>
      </c>
      <c r="O3673" t="s">
        <v>208</v>
      </c>
      <c r="P3673" t="s">
        <v>17400</v>
      </c>
      <c r="Q3673">
        <v>14786</v>
      </c>
      <c r="R3673">
        <v>16768</v>
      </c>
      <c r="S3673" t="s">
        <v>5784</v>
      </c>
      <c r="T3673">
        <v>1</v>
      </c>
      <c r="U3673" t="s">
        <v>17401</v>
      </c>
      <c r="V3673" t="s">
        <v>17402</v>
      </c>
      <c r="W3673">
        <v>144</v>
      </c>
      <c r="X3673" t="s">
        <v>37</v>
      </c>
      <c r="Y3673" t="s">
        <v>56</v>
      </c>
      <c r="Z3673" t="s">
        <v>575</v>
      </c>
      <c r="AA3673">
        <v>2001</v>
      </c>
      <c r="AB3673">
        <v>1000</v>
      </c>
      <c r="AC3673">
        <v>7.1</v>
      </c>
      <c r="AD3673">
        <v>1.85</v>
      </c>
      <c r="AE3673">
        <v>0</v>
      </c>
    </row>
    <row r="3674" spans="1:31" x14ac:dyDescent="0.45">
      <c r="A3674" t="s">
        <v>28</v>
      </c>
      <c r="B3674" t="s">
        <v>17403</v>
      </c>
      <c r="C3674" t="str">
        <f t="shared" si="114"/>
        <v>other</v>
      </c>
      <c r="D3674">
        <v>24</v>
      </c>
      <c r="E3674">
        <v>95</v>
      </c>
      <c r="F3674">
        <v>14</v>
      </c>
      <c r="G3674">
        <v>60</v>
      </c>
      <c r="H3674" t="s">
        <v>17404</v>
      </c>
      <c r="I3674">
        <v>113</v>
      </c>
      <c r="J3674" s="1">
        <v>548712</v>
      </c>
      <c r="L3674" s="1" t="e">
        <f>J3674/K3674</f>
        <v>#DIV/0!</v>
      </c>
      <c r="M3674" s="2" t="e">
        <f t="shared" si="115"/>
        <v>#DIV/0!</v>
      </c>
      <c r="N3674" t="s">
        <v>5472</v>
      </c>
      <c r="O3674" t="s">
        <v>17405</v>
      </c>
      <c r="P3674" t="s">
        <v>17406</v>
      </c>
      <c r="Q3674">
        <v>1955</v>
      </c>
      <c r="R3674">
        <v>396</v>
      </c>
      <c r="S3674" t="s">
        <v>14852</v>
      </c>
      <c r="T3674">
        <v>0</v>
      </c>
      <c r="U3674" t="s">
        <v>17407</v>
      </c>
      <c r="V3674" t="s">
        <v>17408</v>
      </c>
      <c r="W3674">
        <v>44</v>
      </c>
      <c r="X3674" t="s">
        <v>37</v>
      </c>
      <c r="Y3674" t="s">
        <v>38</v>
      </c>
      <c r="Z3674" t="s">
        <v>575</v>
      </c>
      <c r="AA3674">
        <v>1980</v>
      </c>
      <c r="AB3674">
        <v>110</v>
      </c>
      <c r="AC3674">
        <v>3.4</v>
      </c>
      <c r="AD3674">
        <v>2.35</v>
      </c>
      <c r="AE3674">
        <v>0</v>
      </c>
    </row>
    <row r="3675" spans="1:31" x14ac:dyDescent="0.45">
      <c r="A3675" t="s">
        <v>28</v>
      </c>
      <c r="B3675" t="s">
        <v>17409</v>
      </c>
      <c r="C3675" t="str">
        <f t="shared" si="114"/>
        <v>other</v>
      </c>
      <c r="D3675">
        <v>112</v>
      </c>
      <c r="E3675">
        <v>97</v>
      </c>
      <c r="F3675">
        <v>25</v>
      </c>
      <c r="G3675">
        <v>57</v>
      </c>
      <c r="H3675" t="s">
        <v>17410</v>
      </c>
      <c r="I3675">
        <v>517</v>
      </c>
      <c r="J3675" s="1">
        <v>542860</v>
      </c>
      <c r="K3675" s="1">
        <v>5500000</v>
      </c>
      <c r="L3675" s="1">
        <f>J3675/K3675</f>
        <v>9.8701818181818182E-2</v>
      </c>
      <c r="M3675" s="2" t="str">
        <f t="shared" si="115"/>
        <v>other</v>
      </c>
      <c r="N3675" t="s">
        <v>6189</v>
      </c>
      <c r="O3675" t="s">
        <v>17411</v>
      </c>
      <c r="P3675" t="s">
        <v>17412</v>
      </c>
      <c r="Q3675">
        <v>44151</v>
      </c>
      <c r="R3675">
        <v>745</v>
      </c>
      <c r="S3675" t="s">
        <v>17413</v>
      </c>
      <c r="T3675">
        <v>0</v>
      </c>
      <c r="U3675" t="s">
        <v>17414</v>
      </c>
      <c r="V3675" t="s">
        <v>17415</v>
      </c>
      <c r="W3675">
        <v>110</v>
      </c>
      <c r="X3675" t="s">
        <v>1454</v>
      </c>
      <c r="Y3675" t="s">
        <v>1455</v>
      </c>
      <c r="Z3675" t="s">
        <v>39</v>
      </c>
      <c r="AA3675">
        <v>2004</v>
      </c>
      <c r="AB3675">
        <v>86</v>
      </c>
      <c r="AC3675">
        <v>7.9</v>
      </c>
      <c r="AD3675">
        <v>2.35</v>
      </c>
      <c r="AE3675">
        <v>0</v>
      </c>
    </row>
    <row r="3676" spans="1:31" x14ac:dyDescent="0.45">
      <c r="A3676" t="s">
        <v>28</v>
      </c>
      <c r="B3676" t="s">
        <v>17416</v>
      </c>
      <c r="C3676" t="str">
        <f t="shared" si="114"/>
        <v>other</v>
      </c>
      <c r="D3676">
        <v>67</v>
      </c>
      <c r="E3676">
        <v>92</v>
      </c>
      <c r="F3676">
        <v>9</v>
      </c>
      <c r="G3676">
        <v>71</v>
      </c>
      <c r="H3676" t="s">
        <v>17417</v>
      </c>
      <c r="I3676">
        <v>636</v>
      </c>
      <c r="J3676" s="1">
        <v>540085</v>
      </c>
      <c r="K3676" s="1">
        <v>5000000</v>
      </c>
      <c r="L3676" s="1">
        <f>J3676/K3676</f>
        <v>0.108017</v>
      </c>
      <c r="M3676" s="2" t="str">
        <f t="shared" si="115"/>
        <v>other</v>
      </c>
      <c r="N3676" t="s">
        <v>2517</v>
      </c>
      <c r="O3676" t="s">
        <v>7649</v>
      </c>
      <c r="P3676" t="s">
        <v>17418</v>
      </c>
      <c r="Q3676">
        <v>5548</v>
      </c>
      <c r="R3676">
        <v>1033</v>
      </c>
      <c r="S3676" t="s">
        <v>17419</v>
      </c>
      <c r="T3676">
        <v>0</v>
      </c>
      <c r="U3676" t="s">
        <v>17420</v>
      </c>
      <c r="V3676" t="s">
        <v>17421</v>
      </c>
      <c r="W3676">
        <v>67</v>
      </c>
      <c r="X3676" t="s">
        <v>37</v>
      </c>
      <c r="Y3676" t="s">
        <v>263</v>
      </c>
      <c r="Z3676" t="s">
        <v>575</v>
      </c>
      <c r="AA3676">
        <v>2003</v>
      </c>
      <c r="AB3676">
        <v>210</v>
      </c>
      <c r="AC3676">
        <v>6.7</v>
      </c>
      <c r="AD3676">
        <v>1.85</v>
      </c>
      <c r="AE3676">
        <v>0</v>
      </c>
    </row>
    <row r="3677" spans="1:31" x14ac:dyDescent="0.45">
      <c r="A3677" t="s">
        <v>28</v>
      </c>
      <c r="B3677" t="s">
        <v>17422</v>
      </c>
      <c r="C3677" t="str">
        <f t="shared" si="114"/>
        <v>other</v>
      </c>
      <c r="D3677">
        <v>91</v>
      </c>
      <c r="E3677">
        <v>104</v>
      </c>
      <c r="F3677">
        <v>10</v>
      </c>
      <c r="G3677">
        <v>93</v>
      </c>
      <c r="H3677" t="s">
        <v>4388</v>
      </c>
      <c r="I3677">
        <v>715</v>
      </c>
      <c r="J3677" s="1">
        <v>537580</v>
      </c>
      <c r="K3677" s="1">
        <v>5000000</v>
      </c>
      <c r="L3677" s="1">
        <f>J3677/K3677</f>
        <v>0.107516</v>
      </c>
      <c r="M3677" s="2" t="str">
        <f t="shared" si="115"/>
        <v>other</v>
      </c>
      <c r="N3677" t="s">
        <v>2132</v>
      </c>
      <c r="O3677" t="s">
        <v>3205</v>
      </c>
      <c r="P3677" t="s">
        <v>17423</v>
      </c>
      <c r="Q3677">
        <v>18792</v>
      </c>
      <c r="R3677">
        <v>1315</v>
      </c>
      <c r="S3677" t="s">
        <v>17424</v>
      </c>
      <c r="T3677">
        <v>0</v>
      </c>
      <c r="U3677" t="s">
        <v>17425</v>
      </c>
      <c r="V3677" t="s">
        <v>17426</v>
      </c>
      <c r="W3677">
        <v>153</v>
      </c>
      <c r="X3677" t="s">
        <v>37</v>
      </c>
      <c r="Y3677" t="s">
        <v>38</v>
      </c>
      <c r="Z3677" t="s">
        <v>575</v>
      </c>
      <c r="AA3677">
        <v>2003</v>
      </c>
      <c r="AB3677">
        <v>436</v>
      </c>
      <c r="AC3677">
        <v>6.6</v>
      </c>
      <c r="AD3677">
        <v>1.85</v>
      </c>
      <c r="AE3677">
        <v>0</v>
      </c>
    </row>
    <row r="3678" spans="1:31" x14ac:dyDescent="0.45">
      <c r="A3678" t="s">
        <v>28</v>
      </c>
      <c r="B3678" t="s">
        <v>5066</v>
      </c>
      <c r="C3678" t="str">
        <f t="shared" si="114"/>
        <v>other</v>
      </c>
      <c r="D3678">
        <v>103</v>
      </c>
      <c r="E3678">
        <v>120</v>
      </c>
      <c r="F3678">
        <v>0</v>
      </c>
      <c r="G3678">
        <v>388</v>
      </c>
      <c r="H3678" t="s">
        <v>8259</v>
      </c>
      <c r="I3678">
        <v>782</v>
      </c>
      <c r="J3678" s="1">
        <v>536767</v>
      </c>
      <c r="K3678" s="1">
        <v>6500000</v>
      </c>
      <c r="L3678" s="1">
        <f>J3678/K3678</f>
        <v>8.2579538461538468E-2</v>
      </c>
      <c r="M3678" s="2" t="str">
        <f t="shared" si="115"/>
        <v>other</v>
      </c>
      <c r="N3678" t="s">
        <v>3399</v>
      </c>
      <c r="O3678" t="s">
        <v>1715</v>
      </c>
      <c r="P3678" t="s">
        <v>17427</v>
      </c>
      <c r="Q3678">
        <v>59524</v>
      </c>
      <c r="R3678">
        <v>2892</v>
      </c>
      <c r="S3678" t="s">
        <v>17428</v>
      </c>
      <c r="T3678">
        <v>2</v>
      </c>
      <c r="U3678" t="s">
        <v>17429</v>
      </c>
      <c r="V3678" t="s">
        <v>17430</v>
      </c>
      <c r="W3678">
        <v>418</v>
      </c>
      <c r="X3678" t="s">
        <v>37</v>
      </c>
      <c r="Y3678" t="s">
        <v>38</v>
      </c>
      <c r="Z3678" t="s">
        <v>575</v>
      </c>
      <c r="AA3678">
        <v>1989</v>
      </c>
      <c r="AB3678">
        <v>652</v>
      </c>
      <c r="AC3678">
        <v>7.9</v>
      </c>
      <c r="AD3678">
        <v>1.85</v>
      </c>
      <c r="AE3678">
        <v>0</v>
      </c>
    </row>
    <row r="3679" spans="1:31" x14ac:dyDescent="0.45">
      <c r="A3679" t="s">
        <v>28</v>
      </c>
      <c r="B3679" t="s">
        <v>17431</v>
      </c>
      <c r="C3679" t="str">
        <f t="shared" si="114"/>
        <v>other</v>
      </c>
      <c r="D3679">
        <v>27</v>
      </c>
      <c r="E3679">
        <v>99</v>
      </c>
      <c r="F3679">
        <v>56</v>
      </c>
      <c r="G3679">
        <v>781</v>
      </c>
      <c r="H3679" t="s">
        <v>5771</v>
      </c>
      <c r="I3679">
        <v>4000</v>
      </c>
      <c r="J3679" s="1">
        <v>535249</v>
      </c>
      <c r="K3679" s="1">
        <v>5500000</v>
      </c>
      <c r="L3679" s="1">
        <f>J3679/K3679</f>
        <v>9.7318000000000002E-2</v>
      </c>
      <c r="M3679" s="2" t="str">
        <f t="shared" si="115"/>
        <v>other</v>
      </c>
      <c r="N3679" t="s">
        <v>16002</v>
      </c>
      <c r="O3679" t="s">
        <v>2467</v>
      </c>
      <c r="P3679" t="s">
        <v>17432</v>
      </c>
      <c r="Q3679">
        <v>3754</v>
      </c>
      <c r="R3679">
        <v>6776</v>
      </c>
      <c r="S3679" t="s">
        <v>8079</v>
      </c>
      <c r="T3679">
        <v>3</v>
      </c>
      <c r="U3679" t="s">
        <v>17433</v>
      </c>
      <c r="V3679" t="s">
        <v>17434</v>
      </c>
      <c r="W3679">
        <v>69</v>
      </c>
      <c r="X3679" t="s">
        <v>37</v>
      </c>
      <c r="Y3679" t="s">
        <v>38</v>
      </c>
      <c r="Z3679" t="s">
        <v>575</v>
      </c>
      <c r="AA3679">
        <v>2001</v>
      </c>
      <c r="AB3679">
        <v>902</v>
      </c>
      <c r="AC3679">
        <v>4.9000000000000004</v>
      </c>
      <c r="AD3679">
        <v>2.35</v>
      </c>
      <c r="AE3679">
        <v>0</v>
      </c>
    </row>
    <row r="3680" spans="1:31" x14ac:dyDescent="0.45">
      <c r="A3680" t="s">
        <v>28</v>
      </c>
      <c r="B3680" t="s">
        <v>17435</v>
      </c>
      <c r="C3680" t="str">
        <f t="shared" si="114"/>
        <v>other</v>
      </c>
      <c r="D3680">
        <v>205</v>
      </c>
      <c r="E3680">
        <v>93</v>
      </c>
      <c r="F3680">
        <v>592</v>
      </c>
      <c r="G3680">
        <v>36</v>
      </c>
      <c r="H3680" t="s">
        <v>17436</v>
      </c>
      <c r="I3680">
        <v>232</v>
      </c>
      <c r="J3680" s="1">
        <v>533344</v>
      </c>
      <c r="K3680" s="1">
        <v>3850000</v>
      </c>
      <c r="L3680" s="1">
        <f>J3680/K3680</f>
        <v>0.13853090909090909</v>
      </c>
      <c r="M3680" s="2" t="str">
        <f t="shared" si="115"/>
        <v>other</v>
      </c>
      <c r="N3680" t="s">
        <v>2517</v>
      </c>
      <c r="O3680" t="s">
        <v>17437</v>
      </c>
      <c r="P3680" t="s">
        <v>17438</v>
      </c>
      <c r="Q3680">
        <v>15267</v>
      </c>
      <c r="R3680">
        <v>391</v>
      </c>
      <c r="S3680" t="s">
        <v>17439</v>
      </c>
      <c r="T3680">
        <v>1</v>
      </c>
      <c r="U3680" t="s">
        <v>17440</v>
      </c>
      <c r="V3680" t="s">
        <v>17441</v>
      </c>
      <c r="W3680">
        <v>41</v>
      </c>
      <c r="X3680" t="s">
        <v>1454</v>
      </c>
      <c r="Y3680" t="s">
        <v>17442</v>
      </c>
      <c r="Z3680" t="s">
        <v>4820</v>
      </c>
      <c r="AA3680">
        <v>2011</v>
      </c>
      <c r="AB3680">
        <v>67</v>
      </c>
      <c r="AC3680">
        <v>7.2</v>
      </c>
      <c r="AD3680">
        <v>1.85</v>
      </c>
      <c r="AE3680">
        <v>0</v>
      </c>
    </row>
    <row r="3681" spans="1:31" x14ac:dyDescent="0.45">
      <c r="A3681" t="s">
        <v>28</v>
      </c>
      <c r="B3681" t="s">
        <v>12572</v>
      </c>
      <c r="C3681" t="str">
        <f t="shared" si="114"/>
        <v>other</v>
      </c>
      <c r="D3681">
        <v>192</v>
      </c>
      <c r="E3681">
        <v>99</v>
      </c>
      <c r="F3681">
        <v>929</v>
      </c>
      <c r="G3681">
        <v>9</v>
      </c>
      <c r="H3681" t="s">
        <v>4810</v>
      </c>
      <c r="I3681">
        <v>56</v>
      </c>
      <c r="J3681" s="1">
        <v>532988</v>
      </c>
      <c r="L3681" s="1" t="e">
        <f>J3681/K3681</f>
        <v>#DIV/0!</v>
      </c>
      <c r="M3681" s="2" t="e">
        <f t="shared" si="115"/>
        <v>#DIV/0!</v>
      </c>
      <c r="N3681" t="s">
        <v>2132</v>
      </c>
      <c r="O3681" t="s">
        <v>11456</v>
      </c>
      <c r="P3681" t="s">
        <v>17443</v>
      </c>
      <c r="Q3681">
        <v>87244</v>
      </c>
      <c r="R3681">
        <v>118</v>
      </c>
      <c r="S3681" t="s">
        <v>17444</v>
      </c>
      <c r="T3681">
        <v>0</v>
      </c>
      <c r="U3681" t="s">
        <v>17445</v>
      </c>
      <c r="V3681" t="s">
        <v>17446</v>
      </c>
      <c r="W3681">
        <v>664</v>
      </c>
      <c r="X3681" t="s">
        <v>1454</v>
      </c>
      <c r="Y3681" t="s">
        <v>1455</v>
      </c>
      <c r="Z3681" t="s">
        <v>4820</v>
      </c>
      <c r="AA3681">
        <v>2002</v>
      </c>
      <c r="AB3681">
        <v>46</v>
      </c>
      <c r="AC3681">
        <v>7.4</v>
      </c>
      <c r="AD3681">
        <v>2.35</v>
      </c>
      <c r="AE3681">
        <v>0</v>
      </c>
    </row>
    <row r="3682" spans="1:31" x14ac:dyDescent="0.45">
      <c r="A3682" t="s">
        <v>28</v>
      </c>
      <c r="B3682" t="s">
        <v>17447</v>
      </c>
      <c r="C3682" t="str">
        <f t="shared" si="114"/>
        <v>other</v>
      </c>
      <c r="D3682">
        <v>72</v>
      </c>
      <c r="E3682">
        <v>99</v>
      </c>
      <c r="F3682">
        <v>17</v>
      </c>
      <c r="G3682">
        <v>16</v>
      </c>
      <c r="H3682" t="s">
        <v>17447</v>
      </c>
      <c r="I3682">
        <v>31</v>
      </c>
      <c r="J3682" s="1">
        <v>532190</v>
      </c>
      <c r="K3682" s="1">
        <v>5500000</v>
      </c>
      <c r="L3682" s="1">
        <f>J3682/K3682</f>
        <v>9.6761818181818185E-2</v>
      </c>
      <c r="M3682" s="2" t="str">
        <f t="shared" si="115"/>
        <v>other</v>
      </c>
      <c r="N3682" t="s">
        <v>2517</v>
      </c>
      <c r="O3682" t="s">
        <v>17448</v>
      </c>
      <c r="P3682" t="s">
        <v>17449</v>
      </c>
      <c r="Q3682">
        <v>1658</v>
      </c>
      <c r="R3682">
        <v>81</v>
      </c>
      <c r="S3682" t="s">
        <v>17450</v>
      </c>
      <c r="T3682">
        <v>0</v>
      </c>
      <c r="U3682" t="s">
        <v>17451</v>
      </c>
      <c r="V3682" t="s">
        <v>17452</v>
      </c>
      <c r="W3682">
        <v>12</v>
      </c>
      <c r="X3682" t="s">
        <v>666</v>
      </c>
      <c r="Y3682" t="s">
        <v>667</v>
      </c>
      <c r="Z3682" t="s">
        <v>5603</v>
      </c>
      <c r="AA3682">
        <v>2013</v>
      </c>
      <c r="AB3682">
        <v>17</v>
      </c>
      <c r="AC3682">
        <v>6.1</v>
      </c>
      <c r="AD3682">
        <v>1.85</v>
      </c>
      <c r="AE3682">
        <v>0</v>
      </c>
    </row>
    <row r="3683" spans="1:31" x14ac:dyDescent="0.45">
      <c r="A3683" t="s">
        <v>28</v>
      </c>
      <c r="B3683" t="s">
        <v>17453</v>
      </c>
      <c r="C3683" t="str">
        <f t="shared" si="114"/>
        <v>other</v>
      </c>
      <c r="D3683">
        <v>33</v>
      </c>
      <c r="E3683">
        <v>157</v>
      </c>
      <c r="F3683">
        <v>85</v>
      </c>
      <c r="G3683">
        <v>199</v>
      </c>
      <c r="H3683" t="s">
        <v>7372</v>
      </c>
      <c r="I3683">
        <v>397</v>
      </c>
      <c r="J3683" s="1">
        <v>531806</v>
      </c>
      <c r="L3683" s="1" t="e">
        <f>J3683/K3683</f>
        <v>#DIV/0!</v>
      </c>
      <c r="M3683" s="2" t="e">
        <f t="shared" si="115"/>
        <v>#DIV/0!</v>
      </c>
      <c r="N3683" t="s">
        <v>17454</v>
      </c>
      <c r="O3683" t="s">
        <v>16591</v>
      </c>
      <c r="P3683" t="s">
        <v>17455</v>
      </c>
      <c r="Q3683">
        <v>70233</v>
      </c>
      <c r="R3683">
        <v>1519</v>
      </c>
      <c r="S3683" t="s">
        <v>17456</v>
      </c>
      <c r="T3683">
        <v>0</v>
      </c>
      <c r="U3683" t="s">
        <v>17457</v>
      </c>
      <c r="V3683" t="s">
        <v>17458</v>
      </c>
      <c r="W3683">
        <v>321</v>
      </c>
      <c r="X3683" t="s">
        <v>5601</v>
      </c>
      <c r="Y3683" t="s">
        <v>5602</v>
      </c>
      <c r="Z3683" t="s">
        <v>4820</v>
      </c>
      <c r="AA3683">
        <v>2006</v>
      </c>
      <c r="AB3683">
        <v>227</v>
      </c>
      <c r="AC3683">
        <v>8.4</v>
      </c>
      <c r="AD3683">
        <v>2.35</v>
      </c>
      <c r="AE3683">
        <v>0</v>
      </c>
    </row>
    <row r="3684" spans="1:31" x14ac:dyDescent="0.45">
      <c r="A3684" t="s">
        <v>28</v>
      </c>
      <c r="B3684" t="s">
        <v>17459</v>
      </c>
      <c r="C3684" t="str">
        <f t="shared" si="114"/>
        <v>other</v>
      </c>
      <c r="D3684">
        <v>22</v>
      </c>
      <c r="E3684">
        <v>90</v>
      </c>
      <c r="F3684">
        <v>4</v>
      </c>
      <c r="G3684">
        <v>290</v>
      </c>
      <c r="H3684" t="s">
        <v>3188</v>
      </c>
      <c r="I3684">
        <v>934</v>
      </c>
      <c r="J3684" s="1">
        <v>531009</v>
      </c>
      <c r="L3684" s="1" t="e">
        <f>J3684/K3684</f>
        <v>#DIV/0!</v>
      </c>
      <c r="M3684" s="2" t="e">
        <f t="shared" si="115"/>
        <v>#DIV/0!</v>
      </c>
      <c r="N3684" t="s">
        <v>3399</v>
      </c>
      <c r="O3684" t="s">
        <v>4479</v>
      </c>
      <c r="P3684" t="s">
        <v>17460</v>
      </c>
      <c r="Q3684">
        <v>605</v>
      </c>
      <c r="R3684">
        <v>2030</v>
      </c>
      <c r="S3684" t="s">
        <v>17461</v>
      </c>
      <c r="T3684">
        <v>0</v>
      </c>
      <c r="U3684" t="s">
        <v>17462</v>
      </c>
      <c r="V3684" t="s">
        <v>17463</v>
      </c>
      <c r="W3684">
        <v>8</v>
      </c>
      <c r="X3684" t="s">
        <v>37</v>
      </c>
      <c r="Y3684" t="s">
        <v>38</v>
      </c>
      <c r="AA3684">
        <v>2014</v>
      </c>
      <c r="AB3684">
        <v>697</v>
      </c>
      <c r="AC3684">
        <v>6.2</v>
      </c>
      <c r="AD3684">
        <v>2.35</v>
      </c>
      <c r="AE3684">
        <v>0</v>
      </c>
    </row>
    <row r="3685" spans="1:31" x14ac:dyDescent="0.45">
      <c r="A3685" t="s">
        <v>28</v>
      </c>
      <c r="B3685" t="s">
        <v>17464</v>
      </c>
      <c r="C3685" t="str">
        <f t="shared" si="114"/>
        <v>other</v>
      </c>
      <c r="D3685">
        <v>48</v>
      </c>
      <c r="E3685">
        <v>96</v>
      </c>
      <c r="F3685">
        <v>3</v>
      </c>
      <c r="G3685">
        <v>38</v>
      </c>
      <c r="H3685" t="s">
        <v>17465</v>
      </c>
      <c r="I3685">
        <v>472</v>
      </c>
      <c r="J3685" s="1">
        <v>529766</v>
      </c>
      <c r="K3685" s="1">
        <v>9000000</v>
      </c>
      <c r="L3685" s="1">
        <f>J3685/K3685</f>
        <v>5.8862888888888888E-2</v>
      </c>
      <c r="M3685" s="2" t="str">
        <f t="shared" si="115"/>
        <v>other</v>
      </c>
      <c r="N3685" t="s">
        <v>12684</v>
      </c>
      <c r="O3685" t="s">
        <v>7578</v>
      </c>
      <c r="P3685" t="s">
        <v>17466</v>
      </c>
      <c r="Q3685">
        <v>3788</v>
      </c>
      <c r="R3685">
        <v>561</v>
      </c>
      <c r="S3685" t="s">
        <v>17467</v>
      </c>
      <c r="T3685">
        <v>5</v>
      </c>
      <c r="U3685" t="s">
        <v>17468</v>
      </c>
      <c r="V3685" t="s">
        <v>17469</v>
      </c>
      <c r="W3685">
        <v>31</v>
      </c>
      <c r="X3685" t="s">
        <v>37</v>
      </c>
      <c r="Y3685" t="s">
        <v>38</v>
      </c>
      <c r="Z3685" t="s">
        <v>575</v>
      </c>
      <c r="AA3685">
        <v>2011</v>
      </c>
      <c r="AB3685">
        <v>39</v>
      </c>
      <c r="AC3685">
        <v>5.3</v>
      </c>
      <c r="AD3685">
        <v>1.85</v>
      </c>
      <c r="AE3685">
        <v>0</v>
      </c>
    </row>
    <row r="3686" spans="1:31" x14ac:dyDescent="0.45">
      <c r="A3686" t="s">
        <v>28</v>
      </c>
      <c r="B3686" t="s">
        <v>7875</v>
      </c>
      <c r="C3686" t="str">
        <f t="shared" si="114"/>
        <v>other</v>
      </c>
      <c r="D3686">
        <v>65</v>
      </c>
      <c r="E3686">
        <v>96</v>
      </c>
      <c r="F3686">
        <v>136</v>
      </c>
      <c r="G3686">
        <v>139</v>
      </c>
      <c r="H3686" t="s">
        <v>4443</v>
      </c>
      <c r="I3686">
        <v>4000</v>
      </c>
      <c r="J3686" s="1">
        <v>528972</v>
      </c>
      <c r="K3686" s="1">
        <v>5250000</v>
      </c>
      <c r="L3686" s="1">
        <f>J3686/K3686</f>
        <v>0.10075657142857143</v>
      </c>
      <c r="M3686" s="2" t="str">
        <f t="shared" si="115"/>
        <v>other</v>
      </c>
      <c r="N3686" t="s">
        <v>1671</v>
      </c>
      <c r="O3686" t="s">
        <v>589</v>
      </c>
      <c r="P3686" t="s">
        <v>17470</v>
      </c>
      <c r="Q3686">
        <v>15315</v>
      </c>
      <c r="R3686">
        <v>4883</v>
      </c>
      <c r="S3686" t="s">
        <v>17471</v>
      </c>
      <c r="T3686">
        <v>4</v>
      </c>
      <c r="U3686" t="s">
        <v>17472</v>
      </c>
      <c r="V3686" t="s">
        <v>17473</v>
      </c>
      <c r="W3686">
        <v>117</v>
      </c>
      <c r="X3686" t="s">
        <v>37</v>
      </c>
      <c r="Y3686" t="s">
        <v>38</v>
      </c>
      <c r="Z3686" t="s">
        <v>575</v>
      </c>
      <c r="AA3686">
        <v>2007</v>
      </c>
      <c r="AB3686">
        <v>543</v>
      </c>
      <c r="AC3686">
        <v>5</v>
      </c>
      <c r="AD3686">
        <v>1.85</v>
      </c>
      <c r="AE3686">
        <v>0</v>
      </c>
    </row>
    <row r="3687" spans="1:31" x14ac:dyDescent="0.45">
      <c r="A3687" t="s">
        <v>28</v>
      </c>
      <c r="B3687" t="s">
        <v>17474</v>
      </c>
      <c r="C3687" t="str">
        <f t="shared" si="114"/>
        <v>other</v>
      </c>
      <c r="D3687">
        <v>29</v>
      </c>
      <c r="E3687">
        <v>90</v>
      </c>
      <c r="F3687">
        <v>222</v>
      </c>
      <c r="G3687">
        <v>222</v>
      </c>
      <c r="H3687" t="s">
        <v>2274</v>
      </c>
      <c r="I3687">
        <v>5000</v>
      </c>
      <c r="J3687" s="1">
        <v>518134</v>
      </c>
      <c r="L3687" s="1" t="e">
        <f>J3687/K3687</f>
        <v>#DIV/0!</v>
      </c>
      <c r="M3687" s="2" t="e">
        <f t="shared" si="115"/>
        <v>#DIV/0!</v>
      </c>
      <c r="N3687" t="s">
        <v>2517</v>
      </c>
      <c r="O3687" t="s">
        <v>2388</v>
      </c>
      <c r="P3687" t="s">
        <v>17475</v>
      </c>
      <c r="Q3687">
        <v>4471</v>
      </c>
      <c r="R3687">
        <v>6111</v>
      </c>
      <c r="S3687" t="s">
        <v>17474</v>
      </c>
      <c r="T3687">
        <v>2</v>
      </c>
      <c r="U3687" t="s">
        <v>17476</v>
      </c>
      <c r="V3687" t="s">
        <v>17477</v>
      </c>
      <c r="W3687">
        <v>47</v>
      </c>
      <c r="X3687" t="s">
        <v>37</v>
      </c>
      <c r="Y3687" t="s">
        <v>56</v>
      </c>
      <c r="Z3687" t="s">
        <v>575</v>
      </c>
      <c r="AA3687">
        <v>1999</v>
      </c>
      <c r="AB3687">
        <v>680</v>
      </c>
      <c r="AC3687">
        <v>7.7</v>
      </c>
      <c r="AD3687">
        <v>1.85</v>
      </c>
      <c r="AE3687">
        <v>0</v>
      </c>
    </row>
    <row r="3688" spans="1:31" x14ac:dyDescent="0.45">
      <c r="A3688" t="s">
        <v>28</v>
      </c>
      <c r="B3688" t="s">
        <v>12692</v>
      </c>
      <c r="C3688" t="str">
        <f t="shared" si="114"/>
        <v>other</v>
      </c>
      <c r="D3688">
        <v>284</v>
      </c>
      <c r="E3688">
        <v>100</v>
      </c>
      <c r="F3688">
        <v>77</v>
      </c>
      <c r="G3688">
        <v>27</v>
      </c>
      <c r="H3688" t="s">
        <v>17478</v>
      </c>
      <c r="I3688">
        <v>286</v>
      </c>
      <c r="J3688" s="1">
        <v>515005</v>
      </c>
      <c r="K3688" s="1">
        <v>30300000</v>
      </c>
      <c r="L3688" s="1">
        <f>J3688/K3688</f>
        <v>1.6996864686468646E-2</v>
      </c>
      <c r="M3688" s="2" t="str">
        <f t="shared" si="115"/>
        <v>other</v>
      </c>
      <c r="N3688" t="s">
        <v>2115</v>
      </c>
      <c r="O3688" t="s">
        <v>17479</v>
      </c>
      <c r="P3688" t="s">
        <v>17480</v>
      </c>
      <c r="Q3688">
        <v>79353</v>
      </c>
      <c r="R3688">
        <v>385</v>
      </c>
      <c r="S3688" t="s">
        <v>17481</v>
      </c>
      <c r="T3688">
        <v>3</v>
      </c>
      <c r="U3688" t="s">
        <v>17482</v>
      </c>
      <c r="V3688" t="s">
        <v>17483</v>
      </c>
      <c r="W3688">
        <v>121</v>
      </c>
      <c r="X3688" t="s">
        <v>17484</v>
      </c>
      <c r="Y3688" t="s">
        <v>12606</v>
      </c>
      <c r="Z3688" t="s">
        <v>575</v>
      </c>
      <c r="AA3688">
        <v>2011</v>
      </c>
      <c r="AB3688">
        <v>52</v>
      </c>
      <c r="AC3688">
        <v>7.6</v>
      </c>
      <c r="AD3688">
        <v>2.39</v>
      </c>
      <c r="AE3688">
        <v>0</v>
      </c>
    </row>
    <row r="3689" spans="1:31" x14ac:dyDescent="0.45">
      <c r="A3689" t="s">
        <v>28</v>
      </c>
      <c r="B3689" t="s">
        <v>17485</v>
      </c>
      <c r="C3689" t="str">
        <f t="shared" si="114"/>
        <v>other</v>
      </c>
      <c r="D3689">
        <v>187</v>
      </c>
      <c r="E3689">
        <v>94</v>
      </c>
      <c r="F3689">
        <v>4</v>
      </c>
      <c r="G3689">
        <v>114</v>
      </c>
      <c r="H3689" t="s">
        <v>367</v>
      </c>
      <c r="I3689">
        <v>796</v>
      </c>
      <c r="J3689" s="1">
        <v>513836</v>
      </c>
      <c r="K3689" s="1">
        <v>4000000</v>
      </c>
      <c r="L3689" s="1">
        <f>J3689/K3689</f>
        <v>0.12845899999999999</v>
      </c>
      <c r="M3689" s="2" t="str">
        <f t="shared" si="115"/>
        <v>other</v>
      </c>
      <c r="N3689" t="s">
        <v>17486</v>
      </c>
      <c r="O3689" t="s">
        <v>4743</v>
      </c>
      <c r="P3689" t="s">
        <v>17487</v>
      </c>
      <c r="Q3689">
        <v>13227</v>
      </c>
      <c r="R3689">
        <v>1832</v>
      </c>
      <c r="S3689" t="s">
        <v>5638</v>
      </c>
      <c r="T3689">
        <v>0</v>
      </c>
      <c r="U3689" t="s">
        <v>17488</v>
      </c>
      <c r="V3689" t="s">
        <v>17489</v>
      </c>
      <c r="W3689">
        <v>70</v>
      </c>
      <c r="X3689" t="s">
        <v>37</v>
      </c>
      <c r="Y3689" t="s">
        <v>56</v>
      </c>
      <c r="Z3689" t="s">
        <v>4820</v>
      </c>
      <c r="AA3689">
        <v>2012</v>
      </c>
      <c r="AB3689">
        <v>567</v>
      </c>
      <c r="AC3689">
        <v>6.3</v>
      </c>
      <c r="AD3689">
        <v>2.35</v>
      </c>
      <c r="AE3689">
        <v>0</v>
      </c>
    </row>
    <row r="3690" spans="1:31" x14ac:dyDescent="0.45">
      <c r="A3690" t="s">
        <v>28</v>
      </c>
      <c r="B3690" t="s">
        <v>17490</v>
      </c>
      <c r="C3690" t="str">
        <f t="shared" si="114"/>
        <v>other</v>
      </c>
      <c r="D3690">
        <v>47</v>
      </c>
      <c r="E3690">
        <v>98</v>
      </c>
      <c r="F3690">
        <v>12</v>
      </c>
      <c r="G3690">
        <v>149</v>
      </c>
      <c r="H3690" t="s">
        <v>17491</v>
      </c>
      <c r="I3690">
        <v>393</v>
      </c>
      <c r="J3690" s="1">
        <v>511920</v>
      </c>
      <c r="K3690" s="1">
        <v>6000000</v>
      </c>
      <c r="L3690" s="1">
        <f>J3690/K3690</f>
        <v>8.5319999999999993E-2</v>
      </c>
      <c r="M3690" s="2" t="str">
        <f t="shared" si="115"/>
        <v>other</v>
      </c>
      <c r="N3690" t="s">
        <v>6273</v>
      </c>
      <c r="O3690" t="s">
        <v>1917</v>
      </c>
      <c r="P3690" t="s">
        <v>17492</v>
      </c>
      <c r="Q3690">
        <v>4976</v>
      </c>
      <c r="R3690">
        <v>955</v>
      </c>
      <c r="S3690" t="s">
        <v>16777</v>
      </c>
      <c r="T3690">
        <v>1</v>
      </c>
      <c r="U3690" t="s">
        <v>17493</v>
      </c>
      <c r="V3690" t="s">
        <v>17494</v>
      </c>
      <c r="W3690">
        <v>52</v>
      </c>
      <c r="X3690" t="s">
        <v>37</v>
      </c>
      <c r="Y3690" t="s">
        <v>263</v>
      </c>
      <c r="Z3690" t="s">
        <v>39</v>
      </c>
      <c r="AA3690">
        <v>2004</v>
      </c>
      <c r="AB3690">
        <v>259</v>
      </c>
      <c r="AC3690">
        <v>7.6</v>
      </c>
      <c r="AD3690">
        <v>1.85</v>
      </c>
      <c r="AE3690">
        <v>0</v>
      </c>
    </row>
    <row r="3691" spans="1:31" x14ac:dyDescent="0.45">
      <c r="A3691" t="s">
        <v>28</v>
      </c>
      <c r="B3691" t="s">
        <v>17495</v>
      </c>
      <c r="C3691" t="str">
        <f t="shared" si="114"/>
        <v>other</v>
      </c>
      <c r="D3691">
        <v>88</v>
      </c>
      <c r="E3691">
        <v>129</v>
      </c>
      <c r="F3691">
        <v>440</v>
      </c>
      <c r="G3691">
        <v>0</v>
      </c>
      <c r="H3691" t="s">
        <v>17496</v>
      </c>
      <c r="I3691">
        <v>631</v>
      </c>
      <c r="J3691" s="1">
        <v>510092</v>
      </c>
      <c r="K3691" s="1">
        <v>5500000</v>
      </c>
      <c r="L3691" s="1">
        <f>J3691/K3691</f>
        <v>9.2743999999999993E-2</v>
      </c>
      <c r="M3691" s="2" t="str">
        <f t="shared" si="115"/>
        <v>other</v>
      </c>
      <c r="N3691" t="s">
        <v>209</v>
      </c>
      <c r="O3691" t="s">
        <v>67</v>
      </c>
      <c r="P3691" t="s">
        <v>17497</v>
      </c>
      <c r="Q3691">
        <v>2894</v>
      </c>
      <c r="R3691">
        <v>631</v>
      </c>
      <c r="S3691" t="s">
        <v>17498</v>
      </c>
      <c r="T3691">
        <v>2</v>
      </c>
      <c r="U3691" t="s">
        <v>17499</v>
      </c>
      <c r="V3691" t="s">
        <v>17500</v>
      </c>
      <c r="W3691">
        <v>14</v>
      </c>
      <c r="X3691" t="s">
        <v>37</v>
      </c>
      <c r="Y3691" t="s">
        <v>12606</v>
      </c>
      <c r="Z3691" t="s">
        <v>39</v>
      </c>
      <c r="AA3691">
        <v>2014</v>
      </c>
      <c r="AB3691">
        <v>0</v>
      </c>
      <c r="AC3691">
        <v>5.6</v>
      </c>
      <c r="AE3691">
        <v>0</v>
      </c>
    </row>
    <row r="3692" spans="1:31" x14ac:dyDescent="0.45">
      <c r="A3692" t="s">
        <v>28</v>
      </c>
      <c r="B3692" t="s">
        <v>10663</v>
      </c>
      <c r="C3692" t="str">
        <f t="shared" si="114"/>
        <v>other</v>
      </c>
      <c r="D3692">
        <v>41</v>
      </c>
      <c r="E3692">
        <v>103</v>
      </c>
      <c r="F3692">
        <v>82</v>
      </c>
      <c r="G3692">
        <v>32</v>
      </c>
      <c r="H3692" t="s">
        <v>13983</v>
      </c>
      <c r="I3692">
        <v>208</v>
      </c>
      <c r="J3692" s="1">
        <v>508867</v>
      </c>
      <c r="K3692" s="1">
        <v>5100000</v>
      </c>
      <c r="L3692" s="1">
        <f>J3692/K3692</f>
        <v>9.9777843137254907E-2</v>
      </c>
      <c r="M3692" s="2" t="str">
        <f t="shared" si="115"/>
        <v>other</v>
      </c>
      <c r="N3692" t="s">
        <v>677</v>
      </c>
      <c r="O3692" t="s">
        <v>17501</v>
      </c>
      <c r="P3692" t="s">
        <v>17502</v>
      </c>
      <c r="Q3692">
        <v>21049</v>
      </c>
      <c r="R3692">
        <v>454</v>
      </c>
      <c r="S3692" t="s">
        <v>17503</v>
      </c>
      <c r="T3692">
        <v>2</v>
      </c>
      <c r="U3692" t="s">
        <v>17504</v>
      </c>
      <c r="V3692" t="s">
        <v>17505</v>
      </c>
      <c r="W3692">
        <v>249</v>
      </c>
      <c r="X3692" t="s">
        <v>37</v>
      </c>
      <c r="Y3692" t="s">
        <v>38</v>
      </c>
      <c r="Z3692" t="s">
        <v>90</v>
      </c>
      <c r="AA3692">
        <v>1980</v>
      </c>
      <c r="AB3692">
        <v>191</v>
      </c>
      <c r="AC3692">
        <v>7.3</v>
      </c>
      <c r="AD3692">
        <v>1.85</v>
      </c>
      <c r="AE3692">
        <v>0</v>
      </c>
    </row>
    <row r="3693" spans="1:31" x14ac:dyDescent="0.45">
      <c r="A3693" t="s">
        <v>28</v>
      </c>
      <c r="B3693" t="s">
        <v>17506</v>
      </c>
      <c r="C3693" t="str">
        <f t="shared" si="114"/>
        <v>other</v>
      </c>
      <c r="D3693">
        <v>24</v>
      </c>
      <c r="E3693">
        <v>128</v>
      </c>
      <c r="F3693">
        <v>4</v>
      </c>
      <c r="G3693">
        <v>47</v>
      </c>
      <c r="H3693" t="s">
        <v>571</v>
      </c>
      <c r="I3693">
        <v>374</v>
      </c>
      <c r="J3693" s="1">
        <v>505295</v>
      </c>
      <c r="L3693" s="1" t="e">
        <f>J3693/K3693</f>
        <v>#DIV/0!</v>
      </c>
      <c r="M3693" s="2" t="e">
        <f t="shared" si="115"/>
        <v>#DIV/0!</v>
      </c>
      <c r="N3693" t="s">
        <v>454</v>
      </c>
      <c r="O3693" t="s">
        <v>17507</v>
      </c>
      <c r="P3693" t="s">
        <v>17508</v>
      </c>
      <c r="Q3693">
        <v>3266</v>
      </c>
      <c r="R3693">
        <v>787</v>
      </c>
      <c r="S3693" t="s">
        <v>17509</v>
      </c>
      <c r="T3693">
        <v>0</v>
      </c>
      <c r="U3693" t="s">
        <v>17510</v>
      </c>
      <c r="V3693" t="s">
        <v>17511</v>
      </c>
      <c r="W3693">
        <v>27</v>
      </c>
      <c r="X3693" t="s">
        <v>5601</v>
      </c>
      <c r="Y3693" t="s">
        <v>5602</v>
      </c>
      <c r="Z3693" t="s">
        <v>575</v>
      </c>
      <c r="AA3693">
        <v>2011</v>
      </c>
      <c r="AB3693">
        <v>282</v>
      </c>
      <c r="AC3693">
        <v>6.2</v>
      </c>
      <c r="AE3693">
        <v>0</v>
      </c>
    </row>
    <row r="3694" spans="1:31" x14ac:dyDescent="0.45">
      <c r="A3694" t="s">
        <v>28</v>
      </c>
      <c r="B3694" t="s">
        <v>327</v>
      </c>
      <c r="C3694" t="str">
        <f t="shared" si="114"/>
        <v>other</v>
      </c>
      <c r="D3694">
        <v>318</v>
      </c>
      <c r="E3694">
        <v>106</v>
      </c>
      <c r="F3694">
        <v>0</v>
      </c>
      <c r="G3694">
        <v>482</v>
      </c>
      <c r="H3694" t="s">
        <v>16581</v>
      </c>
      <c r="I3694">
        <v>852</v>
      </c>
      <c r="J3694" s="1">
        <v>502028</v>
      </c>
      <c r="K3694" s="1">
        <v>5000000</v>
      </c>
      <c r="L3694" s="1">
        <f>J3694/K3694</f>
        <v>0.1004056</v>
      </c>
      <c r="M3694" s="2" t="str">
        <f t="shared" si="115"/>
        <v>other</v>
      </c>
      <c r="N3694" t="s">
        <v>9744</v>
      </c>
      <c r="O3694" t="s">
        <v>7319</v>
      </c>
      <c r="P3694" t="s">
        <v>17512</v>
      </c>
      <c r="Q3694">
        <v>109214</v>
      </c>
      <c r="R3694">
        <v>2975</v>
      </c>
      <c r="S3694" t="s">
        <v>14779</v>
      </c>
      <c r="T3694">
        <v>0</v>
      </c>
      <c r="U3694" t="s">
        <v>17513</v>
      </c>
      <c r="V3694" t="s">
        <v>17514</v>
      </c>
      <c r="W3694">
        <v>269</v>
      </c>
      <c r="X3694" t="s">
        <v>37</v>
      </c>
      <c r="Y3694" t="s">
        <v>38</v>
      </c>
      <c r="Z3694" t="s">
        <v>39</v>
      </c>
      <c r="AA3694">
        <v>2013</v>
      </c>
      <c r="AB3694">
        <v>618</v>
      </c>
      <c r="AC3694">
        <v>6.6</v>
      </c>
      <c r="AD3694">
        <v>2.35</v>
      </c>
      <c r="AE3694">
        <v>0</v>
      </c>
    </row>
    <row r="3695" spans="1:31" x14ac:dyDescent="0.45">
      <c r="A3695" t="s">
        <v>28</v>
      </c>
      <c r="B3695" t="s">
        <v>14777</v>
      </c>
      <c r="C3695" t="str">
        <f t="shared" si="114"/>
        <v>other</v>
      </c>
      <c r="D3695">
        <v>250</v>
      </c>
      <c r="E3695">
        <v>95</v>
      </c>
      <c r="F3695">
        <v>163</v>
      </c>
      <c r="G3695">
        <v>651</v>
      </c>
      <c r="H3695" t="s">
        <v>8220</v>
      </c>
      <c r="I3695">
        <v>1000</v>
      </c>
      <c r="J3695" s="1">
        <v>499263</v>
      </c>
      <c r="K3695" s="1">
        <v>4000000</v>
      </c>
      <c r="L3695" s="1">
        <f>J3695/K3695</f>
        <v>0.12481575</v>
      </c>
      <c r="M3695" s="2" t="str">
        <f t="shared" si="115"/>
        <v>other</v>
      </c>
      <c r="N3695" t="s">
        <v>5093</v>
      </c>
      <c r="O3695" t="s">
        <v>8347</v>
      </c>
      <c r="P3695" t="s">
        <v>17515</v>
      </c>
      <c r="Q3695">
        <v>188679</v>
      </c>
      <c r="R3695">
        <v>4134</v>
      </c>
      <c r="S3695" t="s">
        <v>14540</v>
      </c>
      <c r="T3695">
        <v>0</v>
      </c>
      <c r="U3695" t="s">
        <v>17516</v>
      </c>
      <c r="V3695" t="s">
        <v>17517</v>
      </c>
      <c r="W3695">
        <v>864</v>
      </c>
      <c r="X3695" t="s">
        <v>37</v>
      </c>
      <c r="Y3695" t="s">
        <v>38</v>
      </c>
      <c r="Z3695" t="s">
        <v>575</v>
      </c>
      <c r="AA3695">
        <v>2005</v>
      </c>
      <c r="AB3695">
        <v>654</v>
      </c>
      <c r="AC3695">
        <v>6.6</v>
      </c>
      <c r="AD3695">
        <v>1.85</v>
      </c>
      <c r="AE3695">
        <v>0</v>
      </c>
    </row>
    <row r="3696" spans="1:31" x14ac:dyDescent="0.45">
      <c r="A3696" t="s">
        <v>28</v>
      </c>
      <c r="B3696" t="s">
        <v>17518</v>
      </c>
      <c r="C3696" t="str">
        <f t="shared" si="114"/>
        <v>other</v>
      </c>
      <c r="D3696">
        <v>411</v>
      </c>
      <c r="E3696">
        <v>104</v>
      </c>
      <c r="F3696">
        <v>16</v>
      </c>
      <c r="G3696">
        <v>82</v>
      </c>
      <c r="H3696" t="s">
        <v>13565</v>
      </c>
      <c r="I3696">
        <v>14000</v>
      </c>
      <c r="J3696" s="1">
        <v>489220</v>
      </c>
      <c r="K3696" s="1">
        <v>15000000</v>
      </c>
      <c r="L3696" s="1">
        <f>J3696/K3696</f>
        <v>3.2614666666666667E-2</v>
      </c>
      <c r="M3696" s="2" t="str">
        <f t="shared" si="115"/>
        <v>other</v>
      </c>
      <c r="N3696" t="s">
        <v>17519</v>
      </c>
      <c r="O3696" t="s">
        <v>644</v>
      </c>
      <c r="P3696" t="s">
        <v>17520</v>
      </c>
      <c r="Q3696">
        <v>126893</v>
      </c>
      <c r="R3696">
        <v>14504</v>
      </c>
      <c r="S3696" t="s">
        <v>17521</v>
      </c>
      <c r="T3696">
        <v>0</v>
      </c>
      <c r="U3696" t="s">
        <v>17522</v>
      </c>
      <c r="V3696" t="s">
        <v>17523</v>
      </c>
      <c r="W3696">
        <v>440</v>
      </c>
      <c r="X3696" t="s">
        <v>37</v>
      </c>
      <c r="Y3696" t="s">
        <v>38</v>
      </c>
      <c r="Z3696" t="s">
        <v>39</v>
      </c>
      <c r="AA3696">
        <v>2016</v>
      </c>
      <c r="AB3696">
        <v>338</v>
      </c>
      <c r="AC3696">
        <v>7.3</v>
      </c>
      <c r="AD3696">
        <v>2.35</v>
      </c>
      <c r="AE3696">
        <v>0</v>
      </c>
    </row>
    <row r="3697" spans="1:31" x14ac:dyDescent="0.45">
      <c r="A3697" t="s">
        <v>28</v>
      </c>
      <c r="B3697" t="s">
        <v>10655</v>
      </c>
      <c r="C3697" t="str">
        <f t="shared" si="114"/>
        <v>other</v>
      </c>
      <c r="D3697">
        <v>106</v>
      </c>
      <c r="E3697">
        <v>87</v>
      </c>
      <c r="F3697">
        <v>79</v>
      </c>
      <c r="G3697">
        <v>218</v>
      </c>
      <c r="H3697" t="s">
        <v>10656</v>
      </c>
      <c r="I3697">
        <v>608</v>
      </c>
      <c r="J3697" s="1">
        <v>488872</v>
      </c>
      <c r="K3697" s="1">
        <v>5000000</v>
      </c>
      <c r="L3697" s="1">
        <f>J3697/K3697</f>
        <v>9.7774399999999997E-2</v>
      </c>
      <c r="M3697" s="2" t="str">
        <f t="shared" si="115"/>
        <v>other</v>
      </c>
      <c r="N3697" t="s">
        <v>17524</v>
      </c>
      <c r="O3697" t="s">
        <v>10658</v>
      </c>
      <c r="P3697" t="s">
        <v>17525</v>
      </c>
      <c r="Q3697">
        <v>67992</v>
      </c>
      <c r="R3697">
        <v>1770</v>
      </c>
      <c r="S3697" t="s">
        <v>10660</v>
      </c>
      <c r="T3697">
        <v>0</v>
      </c>
      <c r="U3697" t="s">
        <v>17526</v>
      </c>
      <c r="V3697" t="s">
        <v>17527</v>
      </c>
      <c r="W3697">
        <v>327</v>
      </c>
      <c r="X3697" t="s">
        <v>37</v>
      </c>
      <c r="Y3697" t="s">
        <v>38</v>
      </c>
      <c r="Z3697" t="s">
        <v>575</v>
      </c>
      <c r="AA3697">
        <v>2002</v>
      </c>
      <c r="AB3697">
        <v>362</v>
      </c>
      <c r="AC3697">
        <v>6.6</v>
      </c>
      <c r="AD3697">
        <v>1.85</v>
      </c>
      <c r="AE3697">
        <v>0</v>
      </c>
    </row>
    <row r="3698" spans="1:31" x14ac:dyDescent="0.45">
      <c r="A3698" t="s">
        <v>28</v>
      </c>
      <c r="B3698" t="s">
        <v>17528</v>
      </c>
      <c r="C3698" t="str">
        <f t="shared" si="114"/>
        <v>other</v>
      </c>
      <c r="D3698">
        <v>159</v>
      </c>
      <c r="E3698">
        <v>81</v>
      </c>
      <c r="F3698">
        <v>26</v>
      </c>
      <c r="G3698">
        <v>300</v>
      </c>
      <c r="H3698" t="s">
        <v>17529</v>
      </c>
      <c r="I3698">
        <v>2000</v>
      </c>
      <c r="J3698" s="1">
        <v>484221</v>
      </c>
      <c r="K3698" s="1">
        <v>4900000</v>
      </c>
      <c r="L3698" s="1">
        <f>J3698/K3698</f>
        <v>9.8820612244897965E-2</v>
      </c>
      <c r="M3698" s="2" t="str">
        <f t="shared" si="115"/>
        <v>other</v>
      </c>
      <c r="N3698" t="s">
        <v>6393</v>
      </c>
      <c r="O3698" t="s">
        <v>4044</v>
      </c>
      <c r="P3698" t="s">
        <v>17530</v>
      </c>
      <c r="Q3698">
        <v>13523</v>
      </c>
      <c r="R3698">
        <v>3344</v>
      </c>
      <c r="S3698" t="s">
        <v>16834</v>
      </c>
      <c r="T3698">
        <v>0</v>
      </c>
      <c r="U3698" t="s">
        <v>17531</v>
      </c>
      <c r="V3698" t="s">
        <v>17532</v>
      </c>
      <c r="W3698">
        <v>95</v>
      </c>
      <c r="X3698" t="s">
        <v>37</v>
      </c>
      <c r="Y3698" t="s">
        <v>38</v>
      </c>
      <c r="Z3698" t="s">
        <v>39</v>
      </c>
      <c r="AA3698">
        <v>2016</v>
      </c>
      <c r="AB3698">
        <v>509</v>
      </c>
      <c r="AC3698">
        <v>6.9</v>
      </c>
      <c r="AD3698">
        <v>2.35</v>
      </c>
      <c r="AE3698">
        <v>0</v>
      </c>
    </row>
    <row r="3699" spans="1:31" x14ac:dyDescent="0.45">
      <c r="A3699" t="s">
        <v>28</v>
      </c>
      <c r="B3699" t="s">
        <v>11002</v>
      </c>
      <c r="C3699" t="str">
        <f t="shared" si="114"/>
        <v>other</v>
      </c>
      <c r="D3699">
        <v>251</v>
      </c>
      <c r="E3699">
        <v>94</v>
      </c>
      <c r="F3699">
        <v>24</v>
      </c>
      <c r="G3699">
        <v>434</v>
      </c>
      <c r="H3699" t="s">
        <v>17533</v>
      </c>
      <c r="I3699">
        <v>581</v>
      </c>
      <c r="J3699" s="1">
        <v>480314</v>
      </c>
      <c r="K3699" s="1">
        <v>5000000</v>
      </c>
      <c r="L3699" s="1">
        <f>J3699/K3699</f>
        <v>9.6062800000000004E-2</v>
      </c>
      <c r="M3699" s="2" t="str">
        <f t="shared" si="115"/>
        <v>other</v>
      </c>
      <c r="N3699" t="s">
        <v>6393</v>
      </c>
      <c r="O3699" t="s">
        <v>15109</v>
      </c>
      <c r="P3699" t="s">
        <v>17534</v>
      </c>
      <c r="Q3699">
        <v>76828</v>
      </c>
      <c r="R3699">
        <v>2371</v>
      </c>
      <c r="S3699" t="s">
        <v>16092</v>
      </c>
      <c r="T3699">
        <v>0</v>
      </c>
      <c r="U3699" t="s">
        <v>17535</v>
      </c>
      <c r="V3699" t="s">
        <v>17536</v>
      </c>
      <c r="W3699">
        <v>314</v>
      </c>
      <c r="X3699" t="s">
        <v>37</v>
      </c>
      <c r="Y3699" t="s">
        <v>38</v>
      </c>
      <c r="Z3699" t="s">
        <v>575</v>
      </c>
      <c r="AA3699">
        <v>2011</v>
      </c>
      <c r="AB3699">
        <v>438</v>
      </c>
      <c r="AC3699">
        <v>5.8</v>
      </c>
      <c r="AD3699">
        <v>1.85</v>
      </c>
      <c r="AE3699">
        <v>0</v>
      </c>
    </row>
    <row r="3700" spans="1:31" x14ac:dyDescent="0.45">
      <c r="A3700" t="s">
        <v>28</v>
      </c>
      <c r="B3700" t="s">
        <v>17537</v>
      </c>
      <c r="C3700" t="str">
        <f t="shared" si="114"/>
        <v>other</v>
      </c>
      <c r="D3700">
        <v>183</v>
      </c>
      <c r="E3700">
        <v>89</v>
      </c>
      <c r="F3700">
        <v>10</v>
      </c>
      <c r="G3700">
        <v>704</v>
      </c>
      <c r="H3700" t="s">
        <v>17538</v>
      </c>
      <c r="I3700">
        <v>852</v>
      </c>
      <c r="J3700" s="1">
        <v>476270</v>
      </c>
      <c r="K3700" s="1">
        <v>5000000</v>
      </c>
      <c r="L3700" s="1">
        <f>J3700/K3700</f>
        <v>9.5254000000000005E-2</v>
      </c>
      <c r="M3700" s="2" t="str">
        <f t="shared" si="115"/>
        <v>other</v>
      </c>
      <c r="N3700" t="s">
        <v>7396</v>
      </c>
      <c r="O3700" t="s">
        <v>7319</v>
      </c>
      <c r="P3700" t="s">
        <v>17539</v>
      </c>
      <c r="Q3700">
        <v>31915</v>
      </c>
      <c r="R3700">
        <v>5056</v>
      </c>
      <c r="S3700" t="s">
        <v>17540</v>
      </c>
      <c r="T3700">
        <v>0</v>
      </c>
      <c r="U3700" t="s">
        <v>17541</v>
      </c>
      <c r="V3700" t="s">
        <v>17542</v>
      </c>
      <c r="W3700">
        <v>159</v>
      </c>
      <c r="X3700" t="s">
        <v>37</v>
      </c>
      <c r="Y3700" t="s">
        <v>38</v>
      </c>
      <c r="Z3700" t="s">
        <v>39</v>
      </c>
      <c r="AA3700">
        <v>2014</v>
      </c>
      <c r="AB3700">
        <v>707</v>
      </c>
      <c r="AC3700">
        <v>4.4000000000000004</v>
      </c>
      <c r="AD3700">
        <v>2.35</v>
      </c>
      <c r="AE3700">
        <v>0</v>
      </c>
    </row>
    <row r="3701" spans="1:31" x14ac:dyDescent="0.45">
      <c r="A3701" t="s">
        <v>28</v>
      </c>
      <c r="B3701" t="s">
        <v>1747</v>
      </c>
      <c r="C3701" t="str">
        <f t="shared" si="114"/>
        <v>other</v>
      </c>
      <c r="D3701">
        <v>131</v>
      </c>
      <c r="E3701">
        <v>88</v>
      </c>
      <c r="F3701">
        <v>55</v>
      </c>
      <c r="G3701">
        <v>150</v>
      </c>
      <c r="H3701" t="s">
        <v>16048</v>
      </c>
      <c r="I3701">
        <v>506</v>
      </c>
      <c r="J3701" s="1">
        <v>475000</v>
      </c>
      <c r="K3701" s="1">
        <v>4500000</v>
      </c>
      <c r="L3701" s="1">
        <f>J3701/K3701</f>
        <v>0.10555555555555556</v>
      </c>
      <c r="M3701" s="2" t="str">
        <f t="shared" si="115"/>
        <v>other</v>
      </c>
      <c r="N3701" t="s">
        <v>8935</v>
      </c>
      <c r="O3701" t="s">
        <v>17543</v>
      </c>
      <c r="P3701" t="s">
        <v>17544</v>
      </c>
      <c r="Q3701">
        <v>49820</v>
      </c>
      <c r="R3701">
        <v>1584</v>
      </c>
      <c r="S3701" t="s">
        <v>17545</v>
      </c>
      <c r="T3701">
        <v>0</v>
      </c>
      <c r="U3701" t="s">
        <v>17546</v>
      </c>
      <c r="V3701" t="s">
        <v>17547</v>
      </c>
      <c r="W3701">
        <v>311</v>
      </c>
      <c r="X3701" t="s">
        <v>37</v>
      </c>
      <c r="Y3701" t="s">
        <v>38</v>
      </c>
      <c r="Z3701" t="s">
        <v>7324</v>
      </c>
      <c r="AA3701">
        <v>1987</v>
      </c>
      <c r="AB3701">
        <v>449</v>
      </c>
      <c r="AC3701">
        <v>6.6</v>
      </c>
      <c r="AD3701">
        <v>1.85</v>
      </c>
      <c r="AE3701">
        <v>0</v>
      </c>
    </row>
    <row r="3702" spans="1:31" x14ac:dyDescent="0.45">
      <c r="A3702" t="s">
        <v>28</v>
      </c>
      <c r="B3702" t="s">
        <v>15042</v>
      </c>
      <c r="C3702" t="str">
        <f t="shared" si="114"/>
        <v>other</v>
      </c>
      <c r="D3702">
        <v>297</v>
      </c>
      <c r="E3702">
        <v>108</v>
      </c>
      <c r="F3702">
        <v>0</v>
      </c>
      <c r="G3702">
        <v>458</v>
      </c>
      <c r="H3702" t="s">
        <v>12770</v>
      </c>
      <c r="I3702">
        <v>1000</v>
      </c>
      <c r="J3702" s="1">
        <v>469947</v>
      </c>
      <c r="K3702" s="1">
        <v>5000000</v>
      </c>
      <c r="L3702" s="1">
        <f>J3702/K3702</f>
        <v>9.3989400000000001E-2</v>
      </c>
      <c r="M3702" s="2" t="str">
        <f t="shared" si="115"/>
        <v>other</v>
      </c>
      <c r="N3702" t="s">
        <v>842</v>
      </c>
      <c r="O3702" t="s">
        <v>6492</v>
      </c>
      <c r="P3702" t="s">
        <v>15043</v>
      </c>
      <c r="Q3702">
        <v>79916</v>
      </c>
      <c r="R3702">
        <v>3215</v>
      </c>
      <c r="S3702" t="s">
        <v>7589</v>
      </c>
      <c r="T3702">
        <v>1</v>
      </c>
      <c r="U3702" t="s">
        <v>15044</v>
      </c>
      <c r="V3702" t="s">
        <v>15045</v>
      </c>
      <c r="W3702">
        <v>279</v>
      </c>
      <c r="X3702" t="s">
        <v>37</v>
      </c>
      <c r="Y3702" t="s">
        <v>38</v>
      </c>
      <c r="Z3702" t="s">
        <v>575</v>
      </c>
      <c r="AA3702">
        <v>2015</v>
      </c>
      <c r="AB3702">
        <v>562</v>
      </c>
      <c r="AC3702">
        <v>7.1</v>
      </c>
      <c r="AD3702">
        <v>2.35</v>
      </c>
      <c r="AE3702">
        <v>0</v>
      </c>
    </row>
    <row r="3703" spans="1:31" x14ac:dyDescent="0.45">
      <c r="A3703" t="s">
        <v>28</v>
      </c>
      <c r="B3703" t="s">
        <v>17548</v>
      </c>
      <c r="C3703" t="str">
        <f t="shared" si="114"/>
        <v>other</v>
      </c>
      <c r="D3703">
        <v>41</v>
      </c>
      <c r="E3703">
        <v>115</v>
      </c>
      <c r="F3703">
        <v>399</v>
      </c>
      <c r="G3703">
        <v>83</v>
      </c>
      <c r="H3703" t="s">
        <v>17549</v>
      </c>
      <c r="I3703">
        <v>399</v>
      </c>
      <c r="J3703" s="1">
        <v>466702</v>
      </c>
      <c r="K3703" s="1">
        <v>5000000</v>
      </c>
      <c r="L3703" s="1">
        <f>J3703/K3703</f>
        <v>9.3340400000000004E-2</v>
      </c>
      <c r="M3703" s="2" t="str">
        <f t="shared" si="115"/>
        <v>other</v>
      </c>
      <c r="N3703" t="s">
        <v>2517</v>
      </c>
      <c r="O3703" t="s">
        <v>17548</v>
      </c>
      <c r="P3703" t="s">
        <v>17550</v>
      </c>
      <c r="Q3703">
        <v>22105</v>
      </c>
      <c r="R3703">
        <v>688</v>
      </c>
      <c r="S3703" t="s">
        <v>17551</v>
      </c>
      <c r="T3703">
        <v>1</v>
      </c>
      <c r="U3703" t="s">
        <v>17552</v>
      </c>
      <c r="V3703" t="s">
        <v>17553</v>
      </c>
      <c r="W3703">
        <v>81</v>
      </c>
      <c r="X3703" t="s">
        <v>2768</v>
      </c>
      <c r="Y3703" t="s">
        <v>2903</v>
      </c>
      <c r="Z3703" t="s">
        <v>39</v>
      </c>
      <c r="AA3703">
        <v>2013</v>
      </c>
      <c r="AB3703">
        <v>89</v>
      </c>
      <c r="AC3703">
        <v>7.6</v>
      </c>
      <c r="AD3703">
        <v>1.85</v>
      </c>
      <c r="AE3703">
        <v>0</v>
      </c>
    </row>
    <row r="3704" spans="1:31" x14ac:dyDescent="0.45">
      <c r="A3704" t="s">
        <v>28</v>
      </c>
      <c r="B3704" t="s">
        <v>11002</v>
      </c>
      <c r="C3704" t="str">
        <f t="shared" si="114"/>
        <v>other</v>
      </c>
      <c r="D3704">
        <v>248</v>
      </c>
      <c r="E3704">
        <v>96</v>
      </c>
      <c r="F3704">
        <v>24</v>
      </c>
      <c r="G3704">
        <v>113</v>
      </c>
      <c r="H3704" t="s">
        <v>17554</v>
      </c>
      <c r="I3704">
        <v>235</v>
      </c>
      <c r="J3704" s="1">
        <v>464655</v>
      </c>
      <c r="K3704" s="1">
        <v>5000000</v>
      </c>
      <c r="L3704" s="1">
        <f>J3704/K3704</f>
        <v>9.2931E-2</v>
      </c>
      <c r="M3704" s="2" t="str">
        <f t="shared" si="115"/>
        <v>other</v>
      </c>
      <c r="N3704" t="s">
        <v>6393</v>
      </c>
      <c r="O3704" t="s">
        <v>17555</v>
      </c>
      <c r="P3704" t="s">
        <v>17556</v>
      </c>
      <c r="Q3704">
        <v>51204</v>
      </c>
      <c r="R3704">
        <v>799</v>
      </c>
      <c r="S3704" t="s">
        <v>17557</v>
      </c>
      <c r="T3704">
        <v>0</v>
      </c>
      <c r="U3704" t="s">
        <v>17558</v>
      </c>
      <c r="V3704" t="s">
        <v>17559</v>
      </c>
      <c r="W3704">
        <v>247</v>
      </c>
      <c r="X3704" t="s">
        <v>37</v>
      </c>
      <c r="Y3704" t="s">
        <v>38</v>
      </c>
      <c r="Z3704" t="s">
        <v>575</v>
      </c>
      <c r="AA3704">
        <v>2012</v>
      </c>
      <c r="AB3704">
        <v>119</v>
      </c>
      <c r="AC3704">
        <v>4.5999999999999996</v>
      </c>
      <c r="AD3704">
        <v>1.85</v>
      </c>
      <c r="AE3704">
        <v>0</v>
      </c>
    </row>
    <row r="3705" spans="1:31" x14ac:dyDescent="0.45">
      <c r="A3705" t="s">
        <v>28</v>
      </c>
      <c r="B3705" t="s">
        <v>17560</v>
      </c>
      <c r="C3705" t="str">
        <f t="shared" si="114"/>
        <v>other</v>
      </c>
      <c r="D3705">
        <v>42</v>
      </c>
      <c r="E3705">
        <v>135</v>
      </c>
      <c r="F3705">
        <v>28</v>
      </c>
      <c r="G3705">
        <v>275</v>
      </c>
      <c r="H3705" t="s">
        <v>1075</v>
      </c>
      <c r="I3705">
        <v>726</v>
      </c>
      <c r="J3705" s="1">
        <v>464126</v>
      </c>
      <c r="K3705" s="1">
        <v>5000000</v>
      </c>
      <c r="L3705" s="1">
        <f>J3705/K3705</f>
        <v>9.2825199999999997E-2</v>
      </c>
      <c r="M3705" s="2" t="str">
        <f t="shared" si="115"/>
        <v>other</v>
      </c>
      <c r="N3705" t="s">
        <v>6509</v>
      </c>
      <c r="O3705" t="s">
        <v>6102</v>
      </c>
      <c r="P3705" t="s">
        <v>17561</v>
      </c>
      <c r="Q3705">
        <v>6359</v>
      </c>
      <c r="R3705">
        <v>1920</v>
      </c>
      <c r="S3705" t="s">
        <v>17562</v>
      </c>
      <c r="T3705">
        <v>1</v>
      </c>
      <c r="U3705" t="s">
        <v>17563</v>
      </c>
      <c r="V3705" t="s">
        <v>17564</v>
      </c>
      <c r="W3705">
        <v>69</v>
      </c>
      <c r="X3705" t="s">
        <v>37</v>
      </c>
      <c r="Y3705" t="s">
        <v>38</v>
      </c>
      <c r="Z3705" t="s">
        <v>5603</v>
      </c>
      <c r="AA3705">
        <v>1953</v>
      </c>
      <c r="AB3705">
        <v>422</v>
      </c>
      <c r="AC3705">
        <v>6.8</v>
      </c>
      <c r="AD3705">
        <v>2.2000000000000002</v>
      </c>
      <c r="AE3705">
        <v>0</v>
      </c>
    </row>
    <row r="3706" spans="1:31" x14ac:dyDescent="0.45">
      <c r="A3706" t="s">
        <v>28</v>
      </c>
      <c r="B3706" t="s">
        <v>10458</v>
      </c>
      <c r="C3706" t="str">
        <f t="shared" si="114"/>
        <v>other</v>
      </c>
      <c r="D3706">
        <v>33</v>
      </c>
      <c r="E3706">
        <v>113</v>
      </c>
      <c r="F3706">
        <v>688</v>
      </c>
      <c r="G3706">
        <v>80</v>
      </c>
      <c r="H3706" t="s">
        <v>14926</v>
      </c>
      <c r="I3706">
        <v>462</v>
      </c>
      <c r="J3706" s="1">
        <v>463730</v>
      </c>
      <c r="K3706" s="1">
        <v>5000000</v>
      </c>
      <c r="L3706" s="1">
        <f>J3706/K3706</f>
        <v>9.2745999999999995E-2</v>
      </c>
      <c r="M3706" s="2" t="str">
        <f t="shared" si="115"/>
        <v>other</v>
      </c>
      <c r="N3706" t="s">
        <v>12478</v>
      </c>
      <c r="O3706" t="s">
        <v>15506</v>
      </c>
      <c r="P3706" t="s">
        <v>17565</v>
      </c>
      <c r="Q3706">
        <v>19596</v>
      </c>
      <c r="R3706">
        <v>971</v>
      </c>
      <c r="S3706" t="s">
        <v>17566</v>
      </c>
      <c r="T3706">
        <v>0</v>
      </c>
      <c r="U3706" t="s">
        <v>17567</v>
      </c>
      <c r="V3706" t="s">
        <v>17568</v>
      </c>
      <c r="W3706">
        <v>73</v>
      </c>
      <c r="X3706" t="s">
        <v>37</v>
      </c>
      <c r="Y3706" t="s">
        <v>56</v>
      </c>
      <c r="Z3706" t="s">
        <v>272</v>
      </c>
      <c r="AA3706">
        <v>1975</v>
      </c>
      <c r="AB3706">
        <v>278</v>
      </c>
      <c r="AC3706">
        <v>7.1</v>
      </c>
      <c r="AD3706">
        <v>2.35</v>
      </c>
      <c r="AE3706">
        <v>0</v>
      </c>
    </row>
    <row r="3707" spans="1:31" x14ac:dyDescent="0.45">
      <c r="A3707" t="s">
        <v>28</v>
      </c>
      <c r="B3707" t="s">
        <v>9960</v>
      </c>
      <c r="C3707" t="str">
        <f t="shared" si="114"/>
        <v>other</v>
      </c>
      <c r="D3707">
        <v>91</v>
      </c>
      <c r="E3707">
        <v>93</v>
      </c>
      <c r="F3707">
        <v>54</v>
      </c>
      <c r="G3707">
        <v>581</v>
      </c>
      <c r="H3707" t="s">
        <v>1726</v>
      </c>
      <c r="I3707">
        <v>40000</v>
      </c>
      <c r="J3707" s="1">
        <v>454255</v>
      </c>
      <c r="K3707" s="1">
        <v>8500000</v>
      </c>
      <c r="L3707" s="1">
        <f>J3707/K3707</f>
        <v>5.3441764705882355E-2</v>
      </c>
      <c r="M3707" s="2" t="str">
        <f t="shared" si="115"/>
        <v>other</v>
      </c>
      <c r="N3707" t="s">
        <v>8056</v>
      </c>
      <c r="O3707" t="s">
        <v>43</v>
      </c>
      <c r="P3707" t="s">
        <v>17569</v>
      </c>
      <c r="Q3707">
        <v>30765</v>
      </c>
      <c r="R3707">
        <v>42002</v>
      </c>
      <c r="S3707" t="s">
        <v>8377</v>
      </c>
      <c r="T3707">
        <v>0</v>
      </c>
      <c r="U3707" t="s">
        <v>17570</v>
      </c>
      <c r="V3707" t="s">
        <v>17571</v>
      </c>
      <c r="W3707">
        <v>252</v>
      </c>
      <c r="X3707" t="s">
        <v>37</v>
      </c>
      <c r="Y3707" t="s">
        <v>38</v>
      </c>
      <c r="Z3707" t="s">
        <v>575</v>
      </c>
      <c r="AA3707">
        <v>1991</v>
      </c>
      <c r="AB3707">
        <v>618</v>
      </c>
      <c r="AC3707">
        <v>4.9000000000000004</v>
      </c>
      <c r="AD3707">
        <v>1.85</v>
      </c>
      <c r="AE3707">
        <v>0</v>
      </c>
    </row>
    <row r="3708" spans="1:31" x14ac:dyDescent="0.45">
      <c r="A3708" t="s">
        <v>28</v>
      </c>
      <c r="B3708" t="s">
        <v>17572</v>
      </c>
      <c r="C3708" t="str">
        <f t="shared" si="114"/>
        <v>other</v>
      </c>
      <c r="D3708">
        <v>185</v>
      </c>
      <c r="E3708">
        <v>109</v>
      </c>
      <c r="F3708">
        <v>260</v>
      </c>
      <c r="G3708">
        <v>592</v>
      </c>
      <c r="H3708" t="s">
        <v>10426</v>
      </c>
      <c r="I3708">
        <v>9000</v>
      </c>
      <c r="J3708" s="1">
        <v>453079</v>
      </c>
      <c r="K3708" s="1">
        <v>4500000</v>
      </c>
      <c r="L3708" s="1">
        <f>J3708/K3708</f>
        <v>0.10068422222222222</v>
      </c>
      <c r="M3708" s="2" t="str">
        <f t="shared" si="115"/>
        <v>other</v>
      </c>
      <c r="N3708" t="s">
        <v>5675</v>
      </c>
      <c r="O3708" t="s">
        <v>766</v>
      </c>
      <c r="P3708" t="s">
        <v>17573</v>
      </c>
      <c r="Q3708">
        <v>105568</v>
      </c>
      <c r="R3708">
        <v>11736</v>
      </c>
      <c r="S3708" t="s">
        <v>5456</v>
      </c>
      <c r="T3708">
        <v>2</v>
      </c>
      <c r="U3708" t="s">
        <v>17574</v>
      </c>
      <c r="V3708" t="s">
        <v>17575</v>
      </c>
      <c r="W3708">
        <v>533</v>
      </c>
      <c r="X3708" t="s">
        <v>37</v>
      </c>
      <c r="Y3708" t="s">
        <v>38</v>
      </c>
      <c r="Z3708" t="s">
        <v>575</v>
      </c>
      <c r="AA3708">
        <v>2003</v>
      </c>
      <c r="AB3708">
        <v>844</v>
      </c>
      <c r="AC3708">
        <v>7.3</v>
      </c>
      <c r="AD3708">
        <v>1.85</v>
      </c>
      <c r="AE3708">
        <v>0</v>
      </c>
    </row>
    <row r="3709" spans="1:31" x14ac:dyDescent="0.45">
      <c r="A3709" t="s">
        <v>28</v>
      </c>
      <c r="B3709" t="s">
        <v>9657</v>
      </c>
      <c r="C3709" t="str">
        <f t="shared" si="114"/>
        <v>other</v>
      </c>
      <c r="D3709">
        <v>69</v>
      </c>
      <c r="E3709">
        <v>127</v>
      </c>
      <c r="F3709">
        <v>130</v>
      </c>
      <c r="G3709">
        <v>51</v>
      </c>
      <c r="H3709" t="s">
        <v>17576</v>
      </c>
      <c r="I3709">
        <v>617</v>
      </c>
      <c r="J3709" s="1">
        <v>449558</v>
      </c>
      <c r="K3709" s="1">
        <v>5000000</v>
      </c>
      <c r="L3709" s="1">
        <f>J3709/K3709</f>
        <v>8.9911599999999994E-2</v>
      </c>
      <c r="M3709" s="2" t="str">
        <f t="shared" si="115"/>
        <v>other</v>
      </c>
      <c r="N3709" t="s">
        <v>17577</v>
      </c>
      <c r="O3709" t="s">
        <v>4815</v>
      </c>
      <c r="P3709" t="s">
        <v>17578</v>
      </c>
      <c r="Q3709">
        <v>22123</v>
      </c>
      <c r="R3709">
        <v>799</v>
      </c>
      <c r="S3709" t="s">
        <v>17579</v>
      </c>
      <c r="T3709">
        <v>0</v>
      </c>
      <c r="U3709" t="s">
        <v>17580</v>
      </c>
      <c r="V3709" t="s">
        <v>17581</v>
      </c>
      <c r="W3709">
        <v>108</v>
      </c>
      <c r="X3709" t="s">
        <v>37</v>
      </c>
      <c r="Y3709" t="s">
        <v>38</v>
      </c>
      <c r="Z3709" t="s">
        <v>6026</v>
      </c>
      <c r="AA3709">
        <v>1954</v>
      </c>
      <c r="AB3709">
        <v>53</v>
      </c>
      <c r="AC3709">
        <v>7.2</v>
      </c>
      <c r="AD3709">
        <v>1.37</v>
      </c>
      <c r="AE3709">
        <v>0</v>
      </c>
    </row>
    <row r="3710" spans="1:31" x14ac:dyDescent="0.45">
      <c r="A3710" t="s">
        <v>28</v>
      </c>
      <c r="B3710" t="s">
        <v>17582</v>
      </c>
      <c r="C3710" t="str">
        <f t="shared" si="114"/>
        <v>other</v>
      </c>
      <c r="D3710">
        <v>220</v>
      </c>
      <c r="E3710">
        <v>101</v>
      </c>
      <c r="F3710">
        <v>52</v>
      </c>
      <c r="G3710">
        <v>332</v>
      </c>
      <c r="H3710" t="s">
        <v>17583</v>
      </c>
      <c r="I3710">
        <v>510</v>
      </c>
      <c r="J3710" s="1">
        <v>447750</v>
      </c>
      <c r="K3710" s="1">
        <v>5000000</v>
      </c>
      <c r="L3710" s="1">
        <f>J3710/K3710</f>
        <v>8.9550000000000005E-2</v>
      </c>
      <c r="M3710" s="2" t="str">
        <f t="shared" si="115"/>
        <v>other</v>
      </c>
      <c r="N3710" t="s">
        <v>9744</v>
      </c>
      <c r="O3710" t="s">
        <v>17584</v>
      </c>
      <c r="P3710" t="s">
        <v>17585</v>
      </c>
      <c r="Q3710">
        <v>31791</v>
      </c>
      <c r="R3710">
        <v>2161</v>
      </c>
      <c r="S3710" t="s">
        <v>17586</v>
      </c>
      <c r="T3710">
        <v>0</v>
      </c>
      <c r="U3710" t="s">
        <v>17587</v>
      </c>
      <c r="V3710" t="s">
        <v>17588</v>
      </c>
      <c r="W3710">
        <v>155</v>
      </c>
      <c r="X3710" t="s">
        <v>37</v>
      </c>
      <c r="Y3710" t="s">
        <v>38</v>
      </c>
      <c r="Z3710" t="s">
        <v>575</v>
      </c>
      <c r="AA3710">
        <v>2014</v>
      </c>
      <c r="AB3710">
        <v>358</v>
      </c>
      <c r="AC3710">
        <v>5</v>
      </c>
      <c r="AD3710">
        <v>1.78</v>
      </c>
      <c r="AE3710">
        <v>0</v>
      </c>
    </row>
    <row r="3711" spans="1:31" x14ac:dyDescent="0.45">
      <c r="A3711" t="s">
        <v>737</v>
      </c>
      <c r="B3711" t="s">
        <v>5867</v>
      </c>
      <c r="C3711" t="str">
        <f t="shared" ref="C3711:C3774" si="116">IF(J3711&lt;100000000,"other","blockbuster")</f>
        <v>other</v>
      </c>
      <c r="D3711">
        <v>117</v>
      </c>
      <c r="E3711">
        <v>124</v>
      </c>
      <c r="F3711">
        <v>0</v>
      </c>
      <c r="G3711">
        <v>452</v>
      </c>
      <c r="H3711" t="s">
        <v>3995</v>
      </c>
      <c r="I3711">
        <v>12000</v>
      </c>
      <c r="J3711" s="1">
        <v>447093</v>
      </c>
      <c r="K3711" s="1">
        <v>5000000</v>
      </c>
      <c r="L3711" s="1">
        <f>J3711/K3711</f>
        <v>8.9418600000000001E-2</v>
      </c>
      <c r="M3711" s="2" t="str">
        <f t="shared" si="115"/>
        <v>other</v>
      </c>
      <c r="N3711" t="s">
        <v>1534</v>
      </c>
      <c r="O3711" t="s">
        <v>752</v>
      </c>
      <c r="P3711" t="s">
        <v>17589</v>
      </c>
      <c r="Q3711">
        <v>161972</v>
      </c>
      <c r="R3711">
        <v>13864</v>
      </c>
      <c r="S3711" t="s">
        <v>3438</v>
      </c>
      <c r="T3711">
        <v>1</v>
      </c>
      <c r="U3711" t="s">
        <v>17590</v>
      </c>
      <c r="V3711" t="s">
        <v>17591</v>
      </c>
      <c r="W3711">
        <v>356</v>
      </c>
      <c r="X3711" t="s">
        <v>37</v>
      </c>
      <c r="Y3711" t="s">
        <v>38</v>
      </c>
      <c r="Z3711" t="s">
        <v>90</v>
      </c>
      <c r="AA3711">
        <v>1980</v>
      </c>
      <c r="AB3711">
        <v>754</v>
      </c>
      <c r="AC3711">
        <v>8.1999999999999993</v>
      </c>
      <c r="AD3711">
        <v>2.35</v>
      </c>
      <c r="AE3711">
        <v>0</v>
      </c>
    </row>
    <row r="3712" spans="1:31" x14ac:dyDescent="0.45">
      <c r="A3712" t="s">
        <v>28</v>
      </c>
      <c r="B3712" t="s">
        <v>7634</v>
      </c>
      <c r="C3712" t="str">
        <f t="shared" si="116"/>
        <v>other</v>
      </c>
      <c r="D3712">
        <v>471</v>
      </c>
      <c r="E3712">
        <v>117</v>
      </c>
      <c r="F3712">
        <v>212</v>
      </c>
      <c r="G3712">
        <v>896</v>
      </c>
      <c r="H3712" t="s">
        <v>740</v>
      </c>
      <c r="I3712">
        <v>11000</v>
      </c>
      <c r="J3712" s="1">
        <v>447093</v>
      </c>
      <c r="K3712" s="1">
        <v>5000000</v>
      </c>
      <c r="L3712" s="1">
        <f>J3712/K3712</f>
        <v>8.9418600000000001E-2</v>
      </c>
      <c r="M3712" s="2" t="str">
        <f t="shared" si="115"/>
        <v>other</v>
      </c>
      <c r="N3712" t="s">
        <v>1534</v>
      </c>
      <c r="O3712" t="s">
        <v>650</v>
      </c>
      <c r="P3712" t="s">
        <v>17592</v>
      </c>
      <c r="Q3712">
        <v>326494</v>
      </c>
      <c r="R3712">
        <v>17738</v>
      </c>
      <c r="S3712" t="s">
        <v>4226</v>
      </c>
      <c r="T3712">
        <v>0</v>
      </c>
      <c r="U3712" t="s">
        <v>17593</v>
      </c>
      <c r="V3712" t="s">
        <v>17594</v>
      </c>
      <c r="W3712">
        <v>340</v>
      </c>
      <c r="X3712" t="s">
        <v>37</v>
      </c>
      <c r="Y3712" t="s">
        <v>38</v>
      </c>
      <c r="Z3712" t="s">
        <v>575</v>
      </c>
      <c r="AA3712">
        <v>2013</v>
      </c>
      <c r="AB3712">
        <v>3000</v>
      </c>
      <c r="AC3712">
        <v>8</v>
      </c>
      <c r="AD3712">
        <v>2.35</v>
      </c>
      <c r="AE3712">
        <v>0</v>
      </c>
    </row>
    <row r="3713" spans="1:31" x14ac:dyDescent="0.45">
      <c r="A3713" t="s">
        <v>28</v>
      </c>
      <c r="B3713" t="s">
        <v>17595</v>
      </c>
      <c r="C3713" t="str">
        <f t="shared" si="116"/>
        <v>other</v>
      </c>
      <c r="D3713">
        <v>152</v>
      </c>
      <c r="E3713">
        <v>83</v>
      </c>
      <c r="F3713">
        <v>26</v>
      </c>
      <c r="G3713">
        <v>801</v>
      </c>
      <c r="H3713" t="s">
        <v>10681</v>
      </c>
      <c r="I3713">
        <v>10000</v>
      </c>
      <c r="J3713" s="1">
        <v>444354</v>
      </c>
      <c r="K3713" s="1">
        <v>3300000</v>
      </c>
      <c r="L3713" s="1">
        <f>J3713/K3713</f>
        <v>0.13465272727272729</v>
      </c>
      <c r="M3713" s="2" t="str">
        <f t="shared" si="115"/>
        <v>other</v>
      </c>
      <c r="N3713" t="s">
        <v>4322</v>
      </c>
      <c r="O3713" t="s">
        <v>295</v>
      </c>
      <c r="P3713" t="s">
        <v>17596</v>
      </c>
      <c r="Q3713">
        <v>28513</v>
      </c>
      <c r="R3713">
        <v>11771</v>
      </c>
      <c r="S3713" t="s">
        <v>1655</v>
      </c>
      <c r="T3713">
        <v>0</v>
      </c>
      <c r="U3713" t="s">
        <v>17597</v>
      </c>
      <c r="V3713" t="s">
        <v>17598</v>
      </c>
      <c r="W3713">
        <v>126</v>
      </c>
      <c r="X3713" t="s">
        <v>37</v>
      </c>
      <c r="Y3713" t="s">
        <v>38</v>
      </c>
      <c r="Z3713" t="s">
        <v>39</v>
      </c>
      <c r="AA3713">
        <v>2015</v>
      </c>
      <c r="AB3713">
        <v>830</v>
      </c>
      <c r="AC3713">
        <v>5.2</v>
      </c>
      <c r="AD3713">
        <v>2.35</v>
      </c>
      <c r="AE3713">
        <v>0</v>
      </c>
    </row>
    <row r="3714" spans="1:31" x14ac:dyDescent="0.45">
      <c r="A3714" t="s">
        <v>737</v>
      </c>
      <c r="B3714" t="s">
        <v>57</v>
      </c>
      <c r="C3714" t="str">
        <f t="shared" si="116"/>
        <v>other</v>
      </c>
      <c r="D3714">
        <v>274</v>
      </c>
      <c r="E3714">
        <v>113</v>
      </c>
      <c r="F3714">
        <v>22000</v>
      </c>
      <c r="G3714">
        <v>379</v>
      </c>
      <c r="H3714" t="s">
        <v>5033</v>
      </c>
      <c r="I3714">
        <v>716</v>
      </c>
      <c r="J3714" s="1">
        <v>444044</v>
      </c>
      <c r="K3714" s="1">
        <v>9000000</v>
      </c>
      <c r="L3714" s="1">
        <f>J3714/K3714</f>
        <v>4.9338222222222221E-2</v>
      </c>
      <c r="M3714" s="2" t="str">
        <f t="shared" si="115"/>
        <v>other</v>
      </c>
      <c r="N3714" t="s">
        <v>842</v>
      </c>
      <c r="O3714" t="s">
        <v>719</v>
      </c>
      <c r="P3714" t="s">
        <v>17599</v>
      </c>
      <c r="Q3714">
        <v>845580</v>
      </c>
      <c r="R3714">
        <v>1997</v>
      </c>
      <c r="S3714" t="s">
        <v>17600</v>
      </c>
      <c r="T3714">
        <v>0</v>
      </c>
      <c r="U3714" t="s">
        <v>17601</v>
      </c>
      <c r="V3714" t="s">
        <v>17602</v>
      </c>
      <c r="W3714">
        <v>2067</v>
      </c>
      <c r="X3714" t="s">
        <v>37</v>
      </c>
      <c r="Y3714" t="s">
        <v>38</v>
      </c>
      <c r="Z3714" t="s">
        <v>575</v>
      </c>
      <c r="AA3714">
        <v>2000</v>
      </c>
      <c r="AB3714">
        <v>651</v>
      </c>
      <c r="AC3714">
        <v>8.5</v>
      </c>
      <c r="AD3714">
        <v>2.35</v>
      </c>
      <c r="AE3714">
        <v>0</v>
      </c>
    </row>
    <row r="3715" spans="1:31" x14ac:dyDescent="0.45">
      <c r="A3715" t="s">
        <v>28</v>
      </c>
      <c r="B3715" t="s">
        <v>17603</v>
      </c>
      <c r="C3715" t="str">
        <f t="shared" si="116"/>
        <v>other</v>
      </c>
      <c r="D3715">
        <v>336</v>
      </c>
      <c r="E3715">
        <v>104</v>
      </c>
      <c r="F3715">
        <v>59</v>
      </c>
      <c r="G3715">
        <v>202</v>
      </c>
      <c r="H3715" t="s">
        <v>3462</v>
      </c>
      <c r="I3715">
        <v>972</v>
      </c>
      <c r="J3715" s="1">
        <v>442638</v>
      </c>
      <c r="K3715" s="1">
        <v>5000000</v>
      </c>
      <c r="L3715" s="1">
        <f>J3715/K3715</f>
        <v>8.8527599999999998E-2</v>
      </c>
      <c r="M3715" s="2" t="str">
        <f t="shared" ref="M3715:M3778" si="117">IF(L3715&lt;2,"other","blockbuster")</f>
        <v>other</v>
      </c>
      <c r="N3715" t="s">
        <v>5093</v>
      </c>
      <c r="O3715" t="s">
        <v>17604</v>
      </c>
      <c r="P3715" t="s">
        <v>17605</v>
      </c>
      <c r="Q3715">
        <v>85688</v>
      </c>
      <c r="R3715">
        <v>2071</v>
      </c>
      <c r="S3715" t="s">
        <v>17606</v>
      </c>
      <c r="T3715">
        <v>0</v>
      </c>
      <c r="U3715" t="s">
        <v>17607</v>
      </c>
      <c r="V3715" t="s">
        <v>17608</v>
      </c>
      <c r="W3715">
        <v>339</v>
      </c>
      <c r="X3715" t="s">
        <v>37</v>
      </c>
      <c r="Y3715" t="s">
        <v>38</v>
      </c>
      <c r="Z3715" t="s">
        <v>575</v>
      </c>
      <c r="AA3715">
        <v>2013</v>
      </c>
      <c r="AB3715">
        <v>407</v>
      </c>
      <c r="AC3715">
        <v>6.5</v>
      </c>
      <c r="AD3715">
        <v>2.35</v>
      </c>
      <c r="AE3715">
        <v>0</v>
      </c>
    </row>
    <row r="3716" spans="1:31" x14ac:dyDescent="0.45">
      <c r="A3716" t="s">
        <v>737</v>
      </c>
      <c r="B3716" t="s">
        <v>7124</v>
      </c>
      <c r="C3716" t="str">
        <f t="shared" si="116"/>
        <v>other</v>
      </c>
      <c r="D3716">
        <v>174</v>
      </c>
      <c r="E3716">
        <v>97</v>
      </c>
      <c r="F3716">
        <v>0</v>
      </c>
      <c r="G3716">
        <v>657</v>
      </c>
      <c r="H3716" t="s">
        <v>10422</v>
      </c>
      <c r="I3716">
        <v>1000</v>
      </c>
      <c r="J3716" s="1">
        <v>439958</v>
      </c>
      <c r="K3716" s="1">
        <v>5000000</v>
      </c>
      <c r="L3716" s="1">
        <f>J3716/K3716</f>
        <v>8.7991600000000003E-2</v>
      </c>
      <c r="M3716" s="2" t="str">
        <f t="shared" si="117"/>
        <v>other</v>
      </c>
      <c r="N3716" t="s">
        <v>1661</v>
      </c>
      <c r="O3716" t="s">
        <v>2074</v>
      </c>
      <c r="P3716" t="s">
        <v>17609</v>
      </c>
      <c r="Q3716">
        <v>114797</v>
      </c>
      <c r="R3716">
        <v>2990</v>
      </c>
      <c r="S3716" t="s">
        <v>17610</v>
      </c>
      <c r="T3716">
        <v>3</v>
      </c>
      <c r="U3716" t="s">
        <v>17611</v>
      </c>
      <c r="V3716" t="s">
        <v>17612</v>
      </c>
      <c r="W3716">
        <v>472</v>
      </c>
      <c r="X3716" t="s">
        <v>37</v>
      </c>
      <c r="Y3716" t="s">
        <v>38</v>
      </c>
      <c r="Z3716" t="s">
        <v>575</v>
      </c>
      <c r="AA3716">
        <v>2006</v>
      </c>
      <c r="AB3716">
        <v>898</v>
      </c>
      <c r="AC3716">
        <v>7.4</v>
      </c>
      <c r="AD3716">
        <v>1.85</v>
      </c>
      <c r="AE3716">
        <v>0</v>
      </c>
    </row>
    <row r="3717" spans="1:31" x14ac:dyDescent="0.45">
      <c r="A3717" t="s">
        <v>28</v>
      </c>
      <c r="B3717" t="s">
        <v>6610</v>
      </c>
      <c r="C3717" t="str">
        <f t="shared" si="116"/>
        <v>other</v>
      </c>
      <c r="D3717">
        <v>151</v>
      </c>
      <c r="E3717">
        <v>110</v>
      </c>
      <c r="F3717">
        <v>335</v>
      </c>
      <c r="G3717">
        <v>34</v>
      </c>
      <c r="H3717" t="s">
        <v>1787</v>
      </c>
      <c r="I3717">
        <v>838</v>
      </c>
      <c r="J3717" s="1">
        <v>439162</v>
      </c>
      <c r="K3717" s="1">
        <v>5000000</v>
      </c>
      <c r="L3717" s="1">
        <f>J3717/K3717</f>
        <v>8.7832400000000005E-2</v>
      </c>
      <c r="M3717" s="2" t="str">
        <f t="shared" si="117"/>
        <v>other</v>
      </c>
      <c r="N3717" t="s">
        <v>6189</v>
      </c>
      <c r="O3717" t="s">
        <v>395</v>
      </c>
      <c r="P3717" t="s">
        <v>17613</v>
      </c>
      <c r="Q3717">
        <v>98354</v>
      </c>
      <c r="R3717">
        <v>1122</v>
      </c>
      <c r="S3717" t="s">
        <v>17614</v>
      </c>
      <c r="T3717">
        <v>0</v>
      </c>
      <c r="U3717" t="s">
        <v>17615</v>
      </c>
      <c r="V3717" t="s">
        <v>17616</v>
      </c>
      <c r="W3717">
        <v>433</v>
      </c>
      <c r="X3717" t="s">
        <v>37</v>
      </c>
      <c r="Y3717" t="s">
        <v>56</v>
      </c>
      <c r="Z3717" t="s">
        <v>575</v>
      </c>
      <c r="AA3717">
        <v>2000</v>
      </c>
      <c r="AB3717">
        <v>203</v>
      </c>
      <c r="AC3717">
        <v>7.7</v>
      </c>
      <c r="AD3717">
        <v>1.85</v>
      </c>
      <c r="AE3717">
        <v>0</v>
      </c>
    </row>
    <row r="3718" spans="1:31" x14ac:dyDescent="0.45">
      <c r="A3718" t="s">
        <v>28</v>
      </c>
      <c r="B3718" t="s">
        <v>6565</v>
      </c>
      <c r="C3718" t="str">
        <f t="shared" si="116"/>
        <v>other</v>
      </c>
      <c r="D3718">
        <v>276</v>
      </c>
      <c r="E3718">
        <v>103</v>
      </c>
      <c r="F3718">
        <v>214</v>
      </c>
      <c r="G3718">
        <v>424</v>
      </c>
      <c r="H3718" t="s">
        <v>419</v>
      </c>
      <c r="I3718">
        <v>7000</v>
      </c>
      <c r="J3718" s="1">
        <v>438653</v>
      </c>
      <c r="K3718" s="1">
        <v>5000000</v>
      </c>
      <c r="L3718" s="1">
        <f>J3718/K3718</f>
        <v>8.7730600000000006E-2</v>
      </c>
      <c r="M3718" s="2" t="str">
        <f t="shared" si="117"/>
        <v>other</v>
      </c>
      <c r="N3718" t="s">
        <v>2517</v>
      </c>
      <c r="O3718" t="s">
        <v>508</v>
      </c>
      <c r="P3718" t="s">
        <v>17617</v>
      </c>
      <c r="Q3718">
        <v>115813</v>
      </c>
      <c r="R3718">
        <v>8375</v>
      </c>
      <c r="S3718" t="s">
        <v>14614</v>
      </c>
      <c r="T3718">
        <v>1</v>
      </c>
      <c r="U3718" t="s">
        <v>17618</v>
      </c>
      <c r="V3718" t="s">
        <v>17619</v>
      </c>
      <c r="W3718">
        <v>216</v>
      </c>
      <c r="X3718" t="s">
        <v>37</v>
      </c>
      <c r="Y3718" t="s">
        <v>38</v>
      </c>
      <c r="Z3718" t="s">
        <v>39</v>
      </c>
      <c r="AA3718">
        <v>2013</v>
      </c>
      <c r="AB3718">
        <v>468</v>
      </c>
      <c r="AC3718">
        <v>7.4</v>
      </c>
      <c r="AD3718">
        <v>1.85</v>
      </c>
      <c r="AE3718">
        <v>0</v>
      </c>
    </row>
    <row r="3719" spans="1:31" x14ac:dyDescent="0.45">
      <c r="A3719" t="s">
        <v>28</v>
      </c>
      <c r="B3719" t="s">
        <v>17620</v>
      </c>
      <c r="C3719" t="str">
        <f t="shared" si="116"/>
        <v>other</v>
      </c>
      <c r="D3719">
        <v>12</v>
      </c>
      <c r="E3719">
        <v>94</v>
      </c>
      <c r="F3719">
        <v>0</v>
      </c>
      <c r="G3719">
        <v>287</v>
      </c>
      <c r="H3719" t="s">
        <v>8388</v>
      </c>
      <c r="I3719">
        <v>901</v>
      </c>
      <c r="J3719" s="1">
        <v>434417</v>
      </c>
      <c r="K3719" s="1">
        <v>5000000</v>
      </c>
      <c r="L3719" s="1">
        <f>J3719/K3719</f>
        <v>8.68834E-2</v>
      </c>
      <c r="M3719" s="2" t="str">
        <f t="shared" si="117"/>
        <v>other</v>
      </c>
      <c r="N3719" t="s">
        <v>5778</v>
      </c>
      <c r="O3719" t="s">
        <v>17621</v>
      </c>
      <c r="P3719" t="s">
        <v>17622</v>
      </c>
      <c r="Q3719">
        <v>3571</v>
      </c>
      <c r="R3719">
        <v>2523</v>
      </c>
      <c r="S3719" t="s">
        <v>17623</v>
      </c>
      <c r="T3719">
        <v>0</v>
      </c>
      <c r="U3719" t="s">
        <v>17624</v>
      </c>
      <c r="V3719" t="s">
        <v>17625</v>
      </c>
      <c r="W3719">
        <v>11</v>
      </c>
      <c r="X3719" t="s">
        <v>37</v>
      </c>
      <c r="Y3719" t="s">
        <v>38</v>
      </c>
      <c r="Z3719" t="s">
        <v>575</v>
      </c>
      <c r="AA3719">
        <v>1991</v>
      </c>
      <c r="AB3719">
        <v>413</v>
      </c>
      <c r="AC3719">
        <v>5.0999999999999996</v>
      </c>
      <c r="AD3719">
        <v>1.85</v>
      </c>
      <c r="AE3719">
        <v>0</v>
      </c>
    </row>
    <row r="3720" spans="1:31" x14ac:dyDescent="0.45">
      <c r="A3720" t="s">
        <v>28</v>
      </c>
      <c r="B3720" t="s">
        <v>835</v>
      </c>
      <c r="C3720" t="str">
        <f t="shared" si="116"/>
        <v>other</v>
      </c>
      <c r="D3720">
        <v>18</v>
      </c>
      <c r="E3720">
        <v>102</v>
      </c>
      <c r="F3720">
        <v>18</v>
      </c>
      <c r="G3720">
        <v>75</v>
      </c>
      <c r="H3720" t="s">
        <v>9307</v>
      </c>
      <c r="I3720">
        <v>492</v>
      </c>
      <c r="J3720" s="1">
        <v>428535</v>
      </c>
      <c r="K3720" s="1">
        <v>3500000</v>
      </c>
      <c r="L3720" s="1">
        <f>J3720/K3720</f>
        <v>0.12243857142857142</v>
      </c>
      <c r="M3720" s="2" t="str">
        <f t="shared" si="117"/>
        <v>other</v>
      </c>
      <c r="N3720" t="s">
        <v>17626</v>
      </c>
      <c r="O3720" t="s">
        <v>17627</v>
      </c>
      <c r="P3720" t="s">
        <v>17628</v>
      </c>
      <c r="Q3720">
        <v>5894</v>
      </c>
      <c r="R3720">
        <v>854</v>
      </c>
      <c r="S3720" t="s">
        <v>17629</v>
      </c>
      <c r="T3720">
        <v>0</v>
      </c>
      <c r="U3720" t="s">
        <v>17630</v>
      </c>
      <c r="V3720" t="s">
        <v>17631</v>
      </c>
      <c r="W3720">
        <v>56</v>
      </c>
      <c r="X3720" t="s">
        <v>37</v>
      </c>
      <c r="Y3720" t="s">
        <v>365</v>
      </c>
      <c r="Z3720" t="s">
        <v>90</v>
      </c>
      <c r="AA3720">
        <v>1982</v>
      </c>
      <c r="AB3720">
        <v>155</v>
      </c>
      <c r="AC3720">
        <v>7.3</v>
      </c>
      <c r="AD3720">
        <v>2.35</v>
      </c>
      <c r="AE3720">
        <v>0</v>
      </c>
    </row>
    <row r="3721" spans="1:31" x14ac:dyDescent="0.45">
      <c r="A3721" t="s">
        <v>28</v>
      </c>
      <c r="B3721" t="s">
        <v>17632</v>
      </c>
      <c r="C3721" t="str">
        <f t="shared" si="116"/>
        <v>other</v>
      </c>
      <c r="D3721">
        <v>28</v>
      </c>
      <c r="E3721">
        <v>77</v>
      </c>
      <c r="F3721">
        <v>0</v>
      </c>
      <c r="G3721">
        <v>73</v>
      </c>
      <c r="H3721" t="s">
        <v>17633</v>
      </c>
      <c r="I3721">
        <v>2000</v>
      </c>
      <c r="J3721" s="1">
        <v>425899</v>
      </c>
      <c r="K3721" s="1">
        <v>5000000</v>
      </c>
      <c r="L3721" s="1">
        <f>J3721/K3721</f>
        <v>8.51798E-2</v>
      </c>
      <c r="M3721" s="2" t="str">
        <f t="shared" si="117"/>
        <v>other</v>
      </c>
      <c r="N3721" t="s">
        <v>2956</v>
      </c>
      <c r="O3721" t="s">
        <v>1976</v>
      </c>
      <c r="P3721" t="s">
        <v>17634</v>
      </c>
      <c r="Q3721">
        <v>2448</v>
      </c>
      <c r="R3721">
        <v>2908</v>
      </c>
      <c r="S3721" t="s">
        <v>17635</v>
      </c>
      <c r="T3721">
        <v>1</v>
      </c>
      <c r="U3721" t="s">
        <v>17636</v>
      </c>
      <c r="V3721" t="s">
        <v>17637</v>
      </c>
      <c r="W3721">
        <v>18</v>
      </c>
      <c r="X3721" t="s">
        <v>37</v>
      </c>
      <c r="Y3721" t="s">
        <v>38</v>
      </c>
      <c r="Z3721" t="s">
        <v>272</v>
      </c>
      <c r="AA3721">
        <v>1999</v>
      </c>
      <c r="AB3721">
        <v>804</v>
      </c>
      <c r="AC3721">
        <v>5</v>
      </c>
      <c r="AD3721">
        <v>1.33</v>
      </c>
      <c r="AE3721">
        <v>0</v>
      </c>
    </row>
    <row r="3722" spans="1:31" x14ac:dyDescent="0.45">
      <c r="A3722" t="s">
        <v>28</v>
      </c>
      <c r="B3722" t="s">
        <v>1679</v>
      </c>
      <c r="C3722" t="str">
        <f t="shared" si="116"/>
        <v>other</v>
      </c>
      <c r="D3722">
        <v>95</v>
      </c>
      <c r="E3722">
        <v>134</v>
      </c>
      <c r="F3722">
        <v>3000</v>
      </c>
      <c r="G3722">
        <v>77</v>
      </c>
      <c r="H3722" t="s">
        <v>9286</v>
      </c>
      <c r="I3722">
        <v>205</v>
      </c>
      <c r="J3722" s="1">
        <v>424760</v>
      </c>
      <c r="K3722" s="1">
        <v>5000000</v>
      </c>
      <c r="L3722" s="1">
        <f>J3722/K3722</f>
        <v>8.4952E-2</v>
      </c>
      <c r="M3722" s="2" t="str">
        <f t="shared" si="117"/>
        <v>other</v>
      </c>
      <c r="N3722" t="s">
        <v>3399</v>
      </c>
      <c r="O3722" t="s">
        <v>17638</v>
      </c>
      <c r="P3722" t="s">
        <v>17639</v>
      </c>
      <c r="Q3722">
        <v>11622</v>
      </c>
      <c r="R3722">
        <v>428</v>
      </c>
      <c r="S3722" t="s">
        <v>17640</v>
      </c>
      <c r="T3722">
        <v>1</v>
      </c>
      <c r="U3722" t="s">
        <v>17641</v>
      </c>
      <c r="V3722" t="s">
        <v>17642</v>
      </c>
      <c r="W3722">
        <v>157</v>
      </c>
      <c r="X3722" t="s">
        <v>37</v>
      </c>
      <c r="Y3722" t="s">
        <v>38</v>
      </c>
      <c r="Z3722" t="s">
        <v>39</v>
      </c>
      <c r="AA3722">
        <v>1997</v>
      </c>
      <c r="AB3722">
        <v>130</v>
      </c>
      <c r="AC3722">
        <v>7.2</v>
      </c>
      <c r="AD3722">
        <v>1.85</v>
      </c>
      <c r="AE3722">
        <v>0</v>
      </c>
    </row>
    <row r="3723" spans="1:31" x14ac:dyDescent="0.45">
      <c r="A3723" t="s">
        <v>28</v>
      </c>
      <c r="B3723" t="s">
        <v>17643</v>
      </c>
      <c r="C3723" t="str">
        <f t="shared" si="116"/>
        <v>other</v>
      </c>
      <c r="D3723">
        <v>74</v>
      </c>
      <c r="E3723">
        <v>129</v>
      </c>
      <c r="F3723">
        <v>24</v>
      </c>
      <c r="G3723">
        <v>157</v>
      </c>
      <c r="H3723" t="s">
        <v>4211</v>
      </c>
      <c r="I3723">
        <v>977</v>
      </c>
      <c r="J3723" s="1">
        <v>418953</v>
      </c>
      <c r="K3723" s="1">
        <v>5000000</v>
      </c>
      <c r="L3723" s="1">
        <f>J3723/K3723</f>
        <v>8.3790600000000007E-2</v>
      </c>
      <c r="M3723" s="2" t="str">
        <f t="shared" si="117"/>
        <v>other</v>
      </c>
      <c r="N3723" t="s">
        <v>1534</v>
      </c>
      <c r="O3723" t="s">
        <v>5609</v>
      </c>
      <c r="P3723" t="s">
        <v>17644</v>
      </c>
      <c r="Q3723">
        <v>10564</v>
      </c>
      <c r="R3723">
        <v>2014</v>
      </c>
      <c r="S3723" t="s">
        <v>17645</v>
      </c>
      <c r="T3723">
        <v>1</v>
      </c>
      <c r="U3723" t="s">
        <v>17646</v>
      </c>
      <c r="V3723" t="s">
        <v>17647</v>
      </c>
      <c r="W3723">
        <v>161</v>
      </c>
      <c r="X3723" t="s">
        <v>37</v>
      </c>
      <c r="Y3723" t="s">
        <v>38</v>
      </c>
      <c r="Z3723" t="s">
        <v>575</v>
      </c>
      <c r="AA3723">
        <v>1981</v>
      </c>
      <c r="AB3723">
        <v>485</v>
      </c>
      <c r="AC3723">
        <v>6.7</v>
      </c>
      <c r="AD3723">
        <v>1.85</v>
      </c>
      <c r="AE3723">
        <v>0</v>
      </c>
    </row>
    <row r="3724" spans="1:31" x14ac:dyDescent="0.45">
      <c r="A3724" t="s">
        <v>28</v>
      </c>
      <c r="B3724" t="s">
        <v>17648</v>
      </c>
      <c r="C3724" t="str">
        <f t="shared" si="116"/>
        <v>other</v>
      </c>
      <c r="D3724">
        <v>179</v>
      </c>
      <c r="E3724">
        <v>90</v>
      </c>
      <c r="F3724">
        <v>37</v>
      </c>
      <c r="G3724">
        <v>1000</v>
      </c>
      <c r="H3724" t="s">
        <v>1533</v>
      </c>
      <c r="I3724">
        <v>11000</v>
      </c>
      <c r="J3724" s="1">
        <v>418268</v>
      </c>
      <c r="K3724" s="1">
        <v>5000000</v>
      </c>
      <c r="L3724" s="1">
        <f>J3724/K3724</f>
        <v>8.3653599999999995E-2</v>
      </c>
      <c r="M3724" s="2" t="str">
        <f t="shared" si="117"/>
        <v>other</v>
      </c>
      <c r="N3724" t="s">
        <v>2517</v>
      </c>
      <c r="O3724" t="s">
        <v>1938</v>
      </c>
      <c r="P3724" t="s">
        <v>17649</v>
      </c>
      <c r="Q3724">
        <v>74875</v>
      </c>
      <c r="R3724">
        <v>15710</v>
      </c>
      <c r="S3724" t="s">
        <v>803</v>
      </c>
      <c r="T3724">
        <v>1</v>
      </c>
      <c r="U3724" t="s">
        <v>17650</v>
      </c>
      <c r="V3724" t="s">
        <v>17651</v>
      </c>
      <c r="W3724">
        <v>115</v>
      </c>
      <c r="X3724" t="s">
        <v>37</v>
      </c>
      <c r="Y3724" t="s">
        <v>38</v>
      </c>
      <c r="Z3724" t="s">
        <v>575</v>
      </c>
      <c r="AA3724">
        <v>2011</v>
      </c>
      <c r="AB3724">
        <v>3000</v>
      </c>
      <c r="AC3724">
        <v>6.4</v>
      </c>
      <c r="AD3724">
        <v>1.85</v>
      </c>
      <c r="AE3724">
        <v>0</v>
      </c>
    </row>
    <row r="3725" spans="1:31" x14ac:dyDescent="0.45">
      <c r="A3725" t="s">
        <v>28</v>
      </c>
      <c r="B3725" t="s">
        <v>2712</v>
      </c>
      <c r="C3725" t="str">
        <f t="shared" si="116"/>
        <v>other</v>
      </c>
      <c r="D3725">
        <v>125</v>
      </c>
      <c r="E3725">
        <v>134</v>
      </c>
      <c r="F3725">
        <v>81</v>
      </c>
      <c r="G3725">
        <v>388</v>
      </c>
      <c r="H3725" t="s">
        <v>1204</v>
      </c>
      <c r="I3725">
        <v>882</v>
      </c>
      <c r="J3725" s="1">
        <v>410388</v>
      </c>
      <c r="L3725" s="1" t="e">
        <f>J3725/K3725</f>
        <v>#DIV/0!</v>
      </c>
      <c r="M3725" s="2" t="e">
        <f t="shared" si="117"/>
        <v>#DIV/0!</v>
      </c>
      <c r="N3725" t="s">
        <v>1624</v>
      </c>
      <c r="O3725" t="s">
        <v>183</v>
      </c>
      <c r="P3725" t="s">
        <v>17652</v>
      </c>
      <c r="Q3725">
        <v>11744</v>
      </c>
      <c r="R3725">
        <v>2410</v>
      </c>
      <c r="S3725" t="s">
        <v>7870</v>
      </c>
      <c r="T3725">
        <v>0</v>
      </c>
      <c r="U3725" t="s">
        <v>17653</v>
      </c>
      <c r="V3725" t="s">
        <v>17654</v>
      </c>
      <c r="W3725">
        <v>49</v>
      </c>
      <c r="X3725" t="s">
        <v>37</v>
      </c>
      <c r="Y3725" t="s">
        <v>263</v>
      </c>
      <c r="Z3725" t="s">
        <v>39</v>
      </c>
      <c r="AA3725">
        <v>2016</v>
      </c>
      <c r="AB3725">
        <v>845</v>
      </c>
      <c r="AC3725">
        <v>7.1</v>
      </c>
      <c r="AD3725">
        <v>2.35</v>
      </c>
      <c r="AE3725">
        <v>0</v>
      </c>
    </row>
    <row r="3726" spans="1:31" x14ac:dyDescent="0.45">
      <c r="A3726" t="s">
        <v>28</v>
      </c>
      <c r="B3726" t="s">
        <v>17655</v>
      </c>
      <c r="C3726" t="str">
        <f t="shared" si="116"/>
        <v>other</v>
      </c>
      <c r="D3726">
        <v>22</v>
      </c>
      <c r="E3726">
        <v>104</v>
      </c>
      <c r="F3726">
        <v>0</v>
      </c>
      <c r="G3726">
        <v>498</v>
      </c>
      <c r="H3726" t="s">
        <v>17656</v>
      </c>
      <c r="I3726">
        <v>1000</v>
      </c>
      <c r="J3726" s="1">
        <v>410241</v>
      </c>
      <c r="K3726" s="1">
        <v>4500000</v>
      </c>
      <c r="L3726" s="1">
        <f>J3726/K3726</f>
        <v>9.1164666666666672E-2</v>
      </c>
      <c r="M3726" s="2" t="str">
        <f t="shared" si="117"/>
        <v>other</v>
      </c>
      <c r="N3726" t="s">
        <v>2517</v>
      </c>
      <c r="O3726" t="s">
        <v>794</v>
      </c>
      <c r="P3726" t="s">
        <v>17657</v>
      </c>
      <c r="Q3726">
        <v>4345</v>
      </c>
      <c r="R3726">
        <v>2868</v>
      </c>
      <c r="S3726" t="s">
        <v>17658</v>
      </c>
      <c r="T3726">
        <v>9</v>
      </c>
      <c r="U3726" t="s">
        <v>17659</v>
      </c>
      <c r="V3726" t="s">
        <v>17660</v>
      </c>
      <c r="W3726">
        <v>26</v>
      </c>
      <c r="X3726" t="s">
        <v>37</v>
      </c>
      <c r="Y3726" t="s">
        <v>38</v>
      </c>
      <c r="Z3726" t="s">
        <v>575</v>
      </c>
      <c r="AA3726">
        <v>1998</v>
      </c>
      <c r="AB3726">
        <v>597</v>
      </c>
      <c r="AC3726">
        <v>5.6</v>
      </c>
      <c r="AD3726">
        <v>1.85</v>
      </c>
      <c r="AE3726">
        <v>0</v>
      </c>
    </row>
    <row r="3727" spans="1:31" x14ac:dyDescent="0.45">
      <c r="A3727" t="s">
        <v>28</v>
      </c>
      <c r="B3727" t="s">
        <v>1492</v>
      </c>
      <c r="C3727" t="str">
        <f t="shared" si="116"/>
        <v>other</v>
      </c>
      <c r="D3727">
        <v>92</v>
      </c>
      <c r="E3727">
        <v>95</v>
      </c>
      <c r="F3727">
        <v>596</v>
      </c>
      <c r="G3727">
        <v>697</v>
      </c>
      <c r="H3727" t="s">
        <v>13679</v>
      </c>
      <c r="I3727">
        <v>1000</v>
      </c>
      <c r="J3727" s="1">
        <v>406035</v>
      </c>
      <c r="K3727" s="1">
        <v>5000000</v>
      </c>
      <c r="L3727" s="1">
        <f>J3727/K3727</f>
        <v>8.1207000000000001E-2</v>
      </c>
      <c r="M3727" s="2" t="str">
        <f t="shared" si="117"/>
        <v>other</v>
      </c>
      <c r="N3727" t="s">
        <v>8911</v>
      </c>
      <c r="O3727" t="s">
        <v>1530</v>
      </c>
      <c r="P3727" t="s">
        <v>14641</v>
      </c>
      <c r="Q3727">
        <v>17333</v>
      </c>
      <c r="R3727">
        <v>3300</v>
      </c>
      <c r="S3727" t="s">
        <v>3188</v>
      </c>
      <c r="T3727">
        <v>2</v>
      </c>
      <c r="U3727" t="s">
        <v>14642</v>
      </c>
      <c r="V3727" t="s">
        <v>14643</v>
      </c>
      <c r="W3727">
        <v>153</v>
      </c>
      <c r="X3727" t="s">
        <v>37</v>
      </c>
      <c r="Y3727" t="s">
        <v>38</v>
      </c>
      <c r="Z3727" t="s">
        <v>575</v>
      </c>
      <c r="AA3727">
        <v>2001</v>
      </c>
      <c r="AB3727">
        <v>835</v>
      </c>
      <c r="AC3727">
        <v>6.2</v>
      </c>
      <c r="AD3727">
        <v>1.85</v>
      </c>
      <c r="AE3727">
        <v>0</v>
      </c>
    </row>
    <row r="3728" spans="1:31" x14ac:dyDescent="0.45">
      <c r="A3728" t="s">
        <v>28</v>
      </c>
      <c r="B3728" t="s">
        <v>14098</v>
      </c>
      <c r="C3728" t="str">
        <f t="shared" si="116"/>
        <v>other</v>
      </c>
      <c r="D3728">
        <v>196</v>
      </c>
      <c r="E3728">
        <v>93</v>
      </c>
      <c r="F3728">
        <v>66</v>
      </c>
      <c r="G3728">
        <v>161</v>
      </c>
      <c r="H3728" t="s">
        <v>17661</v>
      </c>
      <c r="I3728">
        <v>1000</v>
      </c>
      <c r="J3728" s="1">
        <v>405614</v>
      </c>
      <c r="K3728" s="1">
        <v>5000000</v>
      </c>
      <c r="L3728" s="1">
        <f>J3728/K3728</f>
        <v>8.1122799999999995E-2</v>
      </c>
      <c r="M3728" s="2" t="str">
        <f t="shared" si="117"/>
        <v>other</v>
      </c>
      <c r="N3728" t="s">
        <v>3020</v>
      </c>
      <c r="O3728" t="s">
        <v>9428</v>
      </c>
      <c r="P3728" t="s">
        <v>17662</v>
      </c>
      <c r="Q3728">
        <v>49948</v>
      </c>
      <c r="R3728">
        <v>1410</v>
      </c>
      <c r="S3728" t="s">
        <v>17663</v>
      </c>
      <c r="T3728">
        <v>0</v>
      </c>
      <c r="U3728" t="s">
        <v>17664</v>
      </c>
      <c r="V3728" t="s">
        <v>17665</v>
      </c>
      <c r="W3728">
        <v>211</v>
      </c>
      <c r="X3728" t="s">
        <v>37</v>
      </c>
      <c r="Y3728" t="s">
        <v>38</v>
      </c>
      <c r="Z3728" t="s">
        <v>575</v>
      </c>
      <c r="AA3728">
        <v>2014</v>
      </c>
      <c r="AB3728">
        <v>200</v>
      </c>
      <c r="AC3728">
        <v>6.1</v>
      </c>
      <c r="AD3728">
        <v>1.85</v>
      </c>
      <c r="AE3728">
        <v>0</v>
      </c>
    </row>
    <row r="3729" spans="1:31" x14ac:dyDescent="0.45">
      <c r="A3729" t="s">
        <v>28</v>
      </c>
      <c r="B3729" t="s">
        <v>9583</v>
      </c>
      <c r="C3729" t="str">
        <f t="shared" si="116"/>
        <v>other</v>
      </c>
      <c r="D3729">
        <v>9</v>
      </c>
      <c r="E3729">
        <v>106</v>
      </c>
      <c r="F3729">
        <v>23</v>
      </c>
      <c r="G3729">
        <v>467</v>
      </c>
      <c r="H3729" t="s">
        <v>17666</v>
      </c>
      <c r="I3729">
        <v>1000</v>
      </c>
      <c r="J3729" s="1">
        <v>403932</v>
      </c>
      <c r="K3729" s="1">
        <v>5000000</v>
      </c>
      <c r="L3729" s="1">
        <f>J3729/K3729</f>
        <v>8.0786399999999994E-2</v>
      </c>
      <c r="M3729" s="2" t="str">
        <f t="shared" si="117"/>
        <v>other</v>
      </c>
      <c r="N3729" t="s">
        <v>4065</v>
      </c>
      <c r="O3729" t="s">
        <v>2805</v>
      </c>
      <c r="P3729" t="s">
        <v>17667</v>
      </c>
      <c r="Q3729">
        <v>5975</v>
      </c>
      <c r="R3729">
        <v>2840</v>
      </c>
      <c r="S3729" t="s">
        <v>13329</v>
      </c>
      <c r="T3729">
        <v>0</v>
      </c>
      <c r="U3729" t="s">
        <v>17668</v>
      </c>
      <c r="V3729" t="s">
        <v>17669</v>
      </c>
      <c r="W3729">
        <v>33</v>
      </c>
      <c r="X3729" t="s">
        <v>2768</v>
      </c>
      <c r="Y3729" t="s">
        <v>38</v>
      </c>
      <c r="Z3729" t="s">
        <v>575</v>
      </c>
      <c r="AA3729">
        <v>2014</v>
      </c>
      <c r="AB3729">
        <v>694</v>
      </c>
      <c r="AC3729">
        <v>5.2</v>
      </c>
      <c r="AD3729">
        <v>1.85</v>
      </c>
      <c r="AE3729">
        <v>0</v>
      </c>
    </row>
    <row r="3730" spans="1:31" x14ac:dyDescent="0.45">
      <c r="A3730" t="s">
        <v>28</v>
      </c>
      <c r="B3730" t="s">
        <v>12110</v>
      </c>
      <c r="C3730" t="str">
        <f t="shared" si="116"/>
        <v>other</v>
      </c>
      <c r="D3730">
        <v>31</v>
      </c>
      <c r="E3730">
        <v>109</v>
      </c>
      <c r="F3730">
        <v>148</v>
      </c>
      <c r="G3730">
        <v>426</v>
      </c>
      <c r="H3730" t="s">
        <v>10252</v>
      </c>
      <c r="I3730">
        <v>2000</v>
      </c>
      <c r="J3730" s="1">
        <v>403932</v>
      </c>
      <c r="K3730" s="1">
        <v>6000000</v>
      </c>
      <c r="L3730" s="1">
        <f>J3730/K3730</f>
        <v>6.7322000000000007E-2</v>
      </c>
      <c r="M3730" s="2" t="str">
        <f t="shared" si="117"/>
        <v>other</v>
      </c>
      <c r="N3730" t="s">
        <v>3399</v>
      </c>
      <c r="O3730" t="s">
        <v>8421</v>
      </c>
      <c r="P3730" t="s">
        <v>17670</v>
      </c>
      <c r="Q3730">
        <v>6915</v>
      </c>
      <c r="R3730">
        <v>3843</v>
      </c>
      <c r="S3730" t="s">
        <v>13112</v>
      </c>
      <c r="T3730">
        <v>2</v>
      </c>
      <c r="U3730" t="s">
        <v>17671</v>
      </c>
      <c r="V3730" t="s">
        <v>17672</v>
      </c>
      <c r="W3730">
        <v>209</v>
      </c>
      <c r="X3730" t="s">
        <v>37</v>
      </c>
      <c r="Y3730" t="s">
        <v>38</v>
      </c>
      <c r="Z3730" t="s">
        <v>575</v>
      </c>
      <c r="AA3730">
        <v>1997</v>
      </c>
      <c r="AB3730">
        <v>434</v>
      </c>
      <c r="AC3730">
        <v>7.3</v>
      </c>
      <c r="AD3730">
        <v>1.85</v>
      </c>
      <c r="AE3730">
        <v>0</v>
      </c>
    </row>
    <row r="3731" spans="1:31" x14ac:dyDescent="0.45">
      <c r="A3731" t="s">
        <v>28</v>
      </c>
      <c r="B3731" t="s">
        <v>17673</v>
      </c>
      <c r="C3731" t="str">
        <f t="shared" si="116"/>
        <v>other</v>
      </c>
      <c r="D3731">
        <v>309</v>
      </c>
      <c r="E3731">
        <v>101</v>
      </c>
      <c r="F3731">
        <v>25</v>
      </c>
      <c r="G3731">
        <v>423</v>
      </c>
      <c r="H3731" t="s">
        <v>2366</v>
      </c>
      <c r="I3731">
        <v>17000</v>
      </c>
      <c r="J3731" s="1">
        <v>403649</v>
      </c>
      <c r="K3731" s="1">
        <v>5000000</v>
      </c>
      <c r="L3731" s="1">
        <f>J3731/K3731</f>
        <v>8.0729800000000004E-2</v>
      </c>
      <c r="M3731" s="2" t="str">
        <f t="shared" si="117"/>
        <v>other</v>
      </c>
      <c r="N3731" t="s">
        <v>3399</v>
      </c>
      <c r="O3731" t="s">
        <v>547</v>
      </c>
      <c r="P3731" t="s">
        <v>17674</v>
      </c>
      <c r="Q3731">
        <v>86077</v>
      </c>
      <c r="R3731">
        <v>19673</v>
      </c>
      <c r="S3731" t="s">
        <v>1834</v>
      </c>
      <c r="T3731">
        <v>1</v>
      </c>
      <c r="U3731" t="s">
        <v>17675</v>
      </c>
      <c r="V3731" t="s">
        <v>17676</v>
      </c>
      <c r="W3731">
        <v>195</v>
      </c>
      <c r="X3731" t="s">
        <v>37</v>
      </c>
      <c r="Y3731" t="s">
        <v>38</v>
      </c>
      <c r="Z3731" t="s">
        <v>39</v>
      </c>
      <c r="AA3731">
        <v>2014</v>
      </c>
      <c r="AB3731">
        <v>2000</v>
      </c>
      <c r="AC3731">
        <v>7.5</v>
      </c>
      <c r="AD3731">
        <v>1.85</v>
      </c>
      <c r="AE3731">
        <v>0</v>
      </c>
    </row>
    <row r="3732" spans="1:31" x14ac:dyDescent="0.45">
      <c r="A3732" t="s">
        <v>28</v>
      </c>
      <c r="B3732" t="s">
        <v>17677</v>
      </c>
      <c r="C3732" t="str">
        <f t="shared" si="116"/>
        <v>other</v>
      </c>
      <c r="D3732">
        <v>15</v>
      </c>
      <c r="E3732">
        <v>139</v>
      </c>
      <c r="F3732">
        <v>345</v>
      </c>
      <c r="G3732">
        <v>422</v>
      </c>
      <c r="H3732" t="s">
        <v>15923</v>
      </c>
      <c r="I3732">
        <v>535</v>
      </c>
      <c r="J3732" s="1">
        <v>402820</v>
      </c>
      <c r="K3732" s="1">
        <v>5000000</v>
      </c>
      <c r="L3732" s="1">
        <f>J3732/K3732</f>
        <v>8.0563999999999997E-2</v>
      </c>
      <c r="M3732" s="2" t="str">
        <f t="shared" si="117"/>
        <v>other</v>
      </c>
      <c r="N3732" t="s">
        <v>6509</v>
      </c>
      <c r="O3732" t="s">
        <v>17678</v>
      </c>
      <c r="P3732" t="s">
        <v>17679</v>
      </c>
      <c r="Q3732">
        <v>2498</v>
      </c>
      <c r="R3732">
        <v>2112</v>
      </c>
      <c r="S3732" t="s">
        <v>1075</v>
      </c>
      <c r="T3732">
        <v>0</v>
      </c>
      <c r="U3732" t="s">
        <v>17680</v>
      </c>
      <c r="V3732" t="s">
        <v>17681</v>
      </c>
      <c r="W3732">
        <v>67</v>
      </c>
      <c r="X3732" t="s">
        <v>37</v>
      </c>
      <c r="Y3732" t="s">
        <v>38</v>
      </c>
      <c r="Z3732" t="s">
        <v>6026</v>
      </c>
      <c r="AA3732">
        <v>1954</v>
      </c>
      <c r="AB3732">
        <v>440</v>
      </c>
      <c r="AC3732">
        <v>6.6</v>
      </c>
      <c r="AD3732">
        <v>2.5499999999999998</v>
      </c>
      <c r="AE3732">
        <v>0</v>
      </c>
    </row>
    <row r="3733" spans="1:31" x14ac:dyDescent="0.45">
      <c r="A3733" t="s">
        <v>28</v>
      </c>
      <c r="B3733" t="s">
        <v>17682</v>
      </c>
      <c r="C3733" t="str">
        <f t="shared" si="116"/>
        <v>other</v>
      </c>
      <c r="D3733">
        <v>36</v>
      </c>
      <c r="E3733">
        <v>99</v>
      </c>
      <c r="F3733">
        <v>6</v>
      </c>
      <c r="G3733">
        <v>142</v>
      </c>
      <c r="H3733" t="s">
        <v>17683</v>
      </c>
      <c r="I3733">
        <v>13000</v>
      </c>
      <c r="J3733" s="1">
        <v>399879</v>
      </c>
      <c r="K3733" s="1">
        <v>5000000</v>
      </c>
      <c r="L3733" s="1">
        <f>J3733/K3733</f>
        <v>7.99758E-2</v>
      </c>
      <c r="M3733" s="2" t="str">
        <f t="shared" si="117"/>
        <v>other</v>
      </c>
      <c r="N3733" t="s">
        <v>329</v>
      </c>
      <c r="O3733" t="s">
        <v>1774</v>
      </c>
      <c r="P3733" t="s">
        <v>17684</v>
      </c>
      <c r="Q3733">
        <v>12519</v>
      </c>
      <c r="R3733">
        <v>14306</v>
      </c>
      <c r="S3733" t="s">
        <v>17685</v>
      </c>
      <c r="T3733">
        <v>2</v>
      </c>
      <c r="U3733" t="s">
        <v>17686</v>
      </c>
      <c r="V3733" t="s">
        <v>17687</v>
      </c>
      <c r="W3733">
        <v>107</v>
      </c>
      <c r="X3733" t="s">
        <v>37</v>
      </c>
      <c r="Y3733" t="s">
        <v>38</v>
      </c>
      <c r="Z3733" t="s">
        <v>575</v>
      </c>
      <c r="AA3733">
        <v>1981</v>
      </c>
      <c r="AB3733">
        <v>970</v>
      </c>
      <c r="AC3733">
        <v>6.4</v>
      </c>
      <c r="AD3733">
        <v>1.85</v>
      </c>
      <c r="AE3733">
        <v>0</v>
      </c>
    </row>
    <row r="3734" spans="1:31" x14ac:dyDescent="0.45">
      <c r="A3734" t="s">
        <v>28</v>
      </c>
      <c r="B3734" t="s">
        <v>17688</v>
      </c>
      <c r="C3734" t="str">
        <f t="shared" si="116"/>
        <v>other</v>
      </c>
      <c r="D3734">
        <v>129</v>
      </c>
      <c r="E3734">
        <v>100</v>
      </c>
      <c r="F3734">
        <v>6</v>
      </c>
      <c r="G3734">
        <v>65</v>
      </c>
      <c r="H3734" t="s">
        <v>17689</v>
      </c>
      <c r="I3734">
        <v>935</v>
      </c>
      <c r="J3734" s="1">
        <v>399793</v>
      </c>
      <c r="K3734" s="1">
        <v>5000000</v>
      </c>
      <c r="L3734" s="1">
        <f>J3734/K3734</f>
        <v>7.9958600000000005E-2</v>
      </c>
      <c r="M3734" s="2" t="str">
        <f t="shared" si="117"/>
        <v>other</v>
      </c>
      <c r="N3734" t="s">
        <v>17690</v>
      </c>
      <c r="O3734" t="s">
        <v>13474</v>
      </c>
      <c r="P3734" t="s">
        <v>17691</v>
      </c>
      <c r="Q3734">
        <v>22961</v>
      </c>
      <c r="R3734">
        <v>1327</v>
      </c>
      <c r="S3734" t="s">
        <v>17692</v>
      </c>
      <c r="T3734">
        <v>0</v>
      </c>
      <c r="U3734" t="s">
        <v>17693</v>
      </c>
      <c r="V3734" t="s">
        <v>17694</v>
      </c>
      <c r="W3734">
        <v>291</v>
      </c>
      <c r="X3734" t="s">
        <v>37</v>
      </c>
      <c r="Y3734" t="s">
        <v>38</v>
      </c>
      <c r="Z3734" t="s">
        <v>575</v>
      </c>
      <c r="AA3734">
        <v>1989</v>
      </c>
      <c r="AB3734">
        <v>120</v>
      </c>
      <c r="AC3734">
        <v>4.5</v>
      </c>
      <c r="AD3734">
        <v>1.85</v>
      </c>
      <c r="AE3734">
        <v>0</v>
      </c>
    </row>
    <row r="3735" spans="1:31" x14ac:dyDescent="0.45">
      <c r="A3735" t="s">
        <v>28</v>
      </c>
      <c r="B3735" t="s">
        <v>5819</v>
      </c>
      <c r="C3735" t="str">
        <f t="shared" si="116"/>
        <v>other</v>
      </c>
      <c r="D3735">
        <v>168</v>
      </c>
      <c r="E3735">
        <v>95</v>
      </c>
      <c r="F3735">
        <v>38</v>
      </c>
      <c r="G3735">
        <v>249</v>
      </c>
      <c r="H3735" t="s">
        <v>11758</v>
      </c>
      <c r="I3735">
        <v>567</v>
      </c>
      <c r="J3735" s="1">
        <v>399611</v>
      </c>
      <c r="K3735" s="1">
        <v>5000000</v>
      </c>
      <c r="L3735" s="1">
        <f>J3735/K3735</f>
        <v>7.9922199999999999E-2</v>
      </c>
      <c r="M3735" s="2" t="str">
        <f t="shared" si="117"/>
        <v>other</v>
      </c>
      <c r="N3735" t="s">
        <v>2707</v>
      </c>
      <c r="O3735" t="s">
        <v>11268</v>
      </c>
      <c r="P3735" t="s">
        <v>17695</v>
      </c>
      <c r="Q3735">
        <v>102071</v>
      </c>
      <c r="R3735">
        <v>1495</v>
      </c>
      <c r="S3735" t="s">
        <v>10243</v>
      </c>
      <c r="T3735">
        <v>3</v>
      </c>
      <c r="U3735" t="s">
        <v>17696</v>
      </c>
      <c r="V3735" t="s">
        <v>17697</v>
      </c>
      <c r="W3735">
        <v>756</v>
      </c>
      <c r="X3735" t="s">
        <v>37</v>
      </c>
      <c r="Y3735" t="s">
        <v>38</v>
      </c>
      <c r="Z3735" t="s">
        <v>90</v>
      </c>
      <c r="AA3735">
        <v>2002</v>
      </c>
      <c r="AB3735">
        <v>312</v>
      </c>
      <c r="AC3735">
        <v>6.6</v>
      </c>
      <c r="AD3735">
        <v>1.85</v>
      </c>
      <c r="AE3735">
        <v>0</v>
      </c>
    </row>
    <row r="3736" spans="1:31" x14ac:dyDescent="0.45">
      <c r="A3736" t="s">
        <v>28</v>
      </c>
      <c r="B3736" t="s">
        <v>14333</v>
      </c>
      <c r="C3736" t="str">
        <f t="shared" si="116"/>
        <v>other</v>
      </c>
      <c r="D3736">
        <v>444</v>
      </c>
      <c r="E3736">
        <v>94</v>
      </c>
      <c r="F3736">
        <v>520</v>
      </c>
      <c r="G3736">
        <v>192</v>
      </c>
      <c r="H3736" t="s">
        <v>15727</v>
      </c>
      <c r="I3736">
        <v>11000</v>
      </c>
      <c r="J3736" s="1">
        <v>398420</v>
      </c>
      <c r="K3736" s="1">
        <v>5000000</v>
      </c>
      <c r="L3736" s="1">
        <f>J3736/K3736</f>
        <v>7.9684000000000005E-2</v>
      </c>
      <c r="M3736" s="2" t="str">
        <f t="shared" si="117"/>
        <v>other</v>
      </c>
      <c r="N3736" t="s">
        <v>1925</v>
      </c>
      <c r="O3736" t="s">
        <v>75</v>
      </c>
      <c r="P3736" t="s">
        <v>17698</v>
      </c>
      <c r="Q3736">
        <v>108683</v>
      </c>
      <c r="R3736">
        <v>12306</v>
      </c>
      <c r="S3736" t="s">
        <v>17699</v>
      </c>
      <c r="T3736">
        <v>4</v>
      </c>
      <c r="U3736" t="s">
        <v>17700</v>
      </c>
      <c r="V3736" t="s">
        <v>17701</v>
      </c>
      <c r="W3736">
        <v>561</v>
      </c>
      <c r="X3736" t="s">
        <v>37</v>
      </c>
      <c r="Y3736" t="s">
        <v>38</v>
      </c>
      <c r="Z3736" t="s">
        <v>575</v>
      </c>
      <c r="AA3736">
        <v>2012</v>
      </c>
      <c r="AB3736">
        <v>892</v>
      </c>
      <c r="AC3736">
        <v>5.3</v>
      </c>
      <c r="AD3736">
        <v>2.35</v>
      </c>
      <c r="AE3736">
        <v>0</v>
      </c>
    </row>
    <row r="3737" spans="1:31" x14ac:dyDescent="0.45">
      <c r="A3737" t="s">
        <v>28</v>
      </c>
      <c r="B3737" t="s">
        <v>17702</v>
      </c>
      <c r="C3737" t="str">
        <f t="shared" si="116"/>
        <v>other</v>
      </c>
      <c r="D3737">
        <v>123</v>
      </c>
      <c r="E3737">
        <v>93</v>
      </c>
      <c r="F3737">
        <v>13</v>
      </c>
      <c r="G3737">
        <v>141</v>
      </c>
      <c r="H3737" t="s">
        <v>17703</v>
      </c>
      <c r="I3737">
        <v>742</v>
      </c>
      <c r="J3737" s="1">
        <v>396035</v>
      </c>
      <c r="K3737" s="1">
        <v>5000000</v>
      </c>
      <c r="L3737" s="1">
        <f>J3737/K3737</f>
        <v>7.9207E-2</v>
      </c>
      <c r="M3737" s="2" t="str">
        <f t="shared" si="117"/>
        <v>other</v>
      </c>
      <c r="N3737" t="s">
        <v>5534</v>
      </c>
      <c r="O3737" t="s">
        <v>10169</v>
      </c>
      <c r="P3737" t="s">
        <v>17704</v>
      </c>
      <c r="Q3737">
        <v>20815</v>
      </c>
      <c r="R3737">
        <v>1227</v>
      </c>
      <c r="S3737" t="s">
        <v>12871</v>
      </c>
      <c r="T3737">
        <v>0</v>
      </c>
      <c r="U3737" t="s">
        <v>17705</v>
      </c>
      <c r="V3737" t="s">
        <v>17706</v>
      </c>
      <c r="W3737">
        <v>335</v>
      </c>
      <c r="X3737" t="s">
        <v>37</v>
      </c>
      <c r="Y3737" t="s">
        <v>38</v>
      </c>
      <c r="Z3737" t="s">
        <v>575</v>
      </c>
      <c r="AA3737">
        <v>1995</v>
      </c>
      <c r="AB3737">
        <v>152</v>
      </c>
      <c r="AC3737">
        <v>4.9000000000000004</v>
      </c>
      <c r="AD3737">
        <v>1.85</v>
      </c>
      <c r="AE3737">
        <v>0</v>
      </c>
    </row>
    <row r="3738" spans="1:31" x14ac:dyDescent="0.45">
      <c r="A3738" t="s">
        <v>28</v>
      </c>
      <c r="B3738" t="s">
        <v>1207</v>
      </c>
      <c r="C3738" t="str">
        <f t="shared" si="116"/>
        <v>other</v>
      </c>
      <c r="D3738">
        <v>173</v>
      </c>
      <c r="E3738">
        <v>106</v>
      </c>
      <c r="F3738">
        <v>0</v>
      </c>
      <c r="G3738">
        <v>19</v>
      </c>
      <c r="H3738" t="s">
        <v>17707</v>
      </c>
      <c r="I3738">
        <v>269</v>
      </c>
      <c r="J3738" s="1">
        <v>395592</v>
      </c>
      <c r="K3738" s="1">
        <v>2000000</v>
      </c>
      <c r="L3738" s="1">
        <f>J3738/K3738</f>
        <v>0.197796</v>
      </c>
      <c r="M3738" s="2" t="str">
        <f t="shared" si="117"/>
        <v>other</v>
      </c>
      <c r="N3738" t="s">
        <v>11374</v>
      </c>
      <c r="O3738" t="s">
        <v>12413</v>
      </c>
      <c r="P3738" t="s">
        <v>17708</v>
      </c>
      <c r="Q3738">
        <v>91377</v>
      </c>
      <c r="R3738">
        <v>361</v>
      </c>
      <c r="S3738" t="s">
        <v>17709</v>
      </c>
      <c r="T3738">
        <v>1</v>
      </c>
      <c r="U3738" t="s">
        <v>17710</v>
      </c>
      <c r="V3738" t="s">
        <v>17711</v>
      </c>
      <c r="W3738">
        <v>385</v>
      </c>
      <c r="X3738" t="s">
        <v>2768</v>
      </c>
      <c r="Y3738" t="s">
        <v>2903</v>
      </c>
      <c r="Z3738" t="s">
        <v>575</v>
      </c>
      <c r="AA3738">
        <v>2001</v>
      </c>
      <c r="AB3738">
        <v>43</v>
      </c>
      <c r="AC3738">
        <v>7.7</v>
      </c>
      <c r="AD3738">
        <v>1.85</v>
      </c>
      <c r="AE3738">
        <v>0</v>
      </c>
    </row>
    <row r="3739" spans="1:31" x14ac:dyDescent="0.45">
      <c r="A3739" t="s">
        <v>28</v>
      </c>
      <c r="B3739" t="s">
        <v>2443</v>
      </c>
      <c r="C3739" t="str">
        <f t="shared" si="116"/>
        <v>other</v>
      </c>
      <c r="D3739">
        <v>246</v>
      </c>
      <c r="E3739">
        <v>99</v>
      </c>
      <c r="F3739">
        <v>1000</v>
      </c>
      <c r="G3739">
        <v>358</v>
      </c>
      <c r="H3739" t="s">
        <v>6080</v>
      </c>
      <c r="I3739">
        <v>605</v>
      </c>
      <c r="J3739" s="1">
        <v>389804</v>
      </c>
      <c r="K3739" s="1">
        <v>4000000</v>
      </c>
      <c r="L3739" s="1">
        <f>J3739/K3739</f>
        <v>9.7450999999999996E-2</v>
      </c>
      <c r="M3739" s="2" t="str">
        <f t="shared" si="117"/>
        <v>other</v>
      </c>
      <c r="N3739" t="s">
        <v>7569</v>
      </c>
      <c r="O3739" t="s">
        <v>17712</v>
      </c>
      <c r="P3739" t="s">
        <v>17713</v>
      </c>
      <c r="Q3739">
        <v>395921</v>
      </c>
      <c r="R3739">
        <v>1686</v>
      </c>
      <c r="S3739" t="s">
        <v>1120</v>
      </c>
      <c r="T3739">
        <v>6</v>
      </c>
      <c r="U3739" t="s">
        <v>17714</v>
      </c>
      <c r="V3739" t="s">
        <v>17715</v>
      </c>
      <c r="W3739">
        <v>859</v>
      </c>
      <c r="X3739" t="s">
        <v>37</v>
      </c>
      <c r="Y3739" t="s">
        <v>56</v>
      </c>
      <c r="Z3739" t="s">
        <v>575</v>
      </c>
      <c r="AA3739">
        <v>2004</v>
      </c>
      <c r="AB3739">
        <v>427</v>
      </c>
      <c r="AC3739">
        <v>8</v>
      </c>
      <c r="AD3739">
        <v>2.35</v>
      </c>
      <c r="AE3739">
        <v>0</v>
      </c>
    </row>
    <row r="3740" spans="1:31" x14ac:dyDescent="0.45">
      <c r="A3740" t="s">
        <v>28</v>
      </c>
      <c r="B3740" t="s">
        <v>17716</v>
      </c>
      <c r="C3740" t="str">
        <f t="shared" si="116"/>
        <v>other</v>
      </c>
      <c r="D3740">
        <v>74</v>
      </c>
      <c r="E3740">
        <v>82</v>
      </c>
      <c r="F3740">
        <v>7</v>
      </c>
      <c r="G3740">
        <v>664</v>
      </c>
      <c r="H3740" t="s">
        <v>17717</v>
      </c>
      <c r="I3740">
        <v>1000</v>
      </c>
      <c r="J3740" s="1">
        <v>382946</v>
      </c>
      <c r="K3740" s="1">
        <v>5000000</v>
      </c>
      <c r="L3740" s="1">
        <f>J3740/K3740</f>
        <v>7.6589199999999996E-2</v>
      </c>
      <c r="M3740" s="2" t="str">
        <f t="shared" si="117"/>
        <v>other</v>
      </c>
      <c r="N3740" t="s">
        <v>4374</v>
      </c>
      <c r="O3740" t="s">
        <v>12118</v>
      </c>
      <c r="P3740" t="s">
        <v>17718</v>
      </c>
      <c r="Q3740">
        <v>7904</v>
      </c>
      <c r="R3740">
        <v>4856</v>
      </c>
      <c r="S3740" t="s">
        <v>3925</v>
      </c>
      <c r="T3740">
        <v>5</v>
      </c>
      <c r="U3740" t="s">
        <v>17719</v>
      </c>
      <c r="V3740" t="s">
        <v>17720</v>
      </c>
      <c r="W3740">
        <v>113</v>
      </c>
      <c r="X3740" t="s">
        <v>37</v>
      </c>
      <c r="Y3740" t="s">
        <v>38</v>
      </c>
      <c r="Z3740" t="s">
        <v>39</v>
      </c>
      <c r="AA3740">
        <v>2008</v>
      </c>
      <c r="AB3740">
        <v>984</v>
      </c>
      <c r="AC3740">
        <v>3.8</v>
      </c>
      <c r="AD3740">
        <v>1.85</v>
      </c>
      <c r="AE3740">
        <v>0</v>
      </c>
    </row>
    <row r="3741" spans="1:31" x14ac:dyDescent="0.45">
      <c r="A3741" t="s">
        <v>28</v>
      </c>
      <c r="B3741" t="s">
        <v>15896</v>
      </c>
      <c r="C3741" t="str">
        <f t="shared" si="116"/>
        <v>other</v>
      </c>
      <c r="D3741">
        <v>68</v>
      </c>
      <c r="E3741">
        <v>135</v>
      </c>
      <c r="F3741">
        <v>407</v>
      </c>
      <c r="G3741">
        <v>111</v>
      </c>
      <c r="H3741" t="s">
        <v>16470</v>
      </c>
      <c r="I3741">
        <v>11000</v>
      </c>
      <c r="J3741" s="1">
        <v>381225</v>
      </c>
      <c r="K3741" s="1">
        <v>5000000</v>
      </c>
      <c r="L3741" s="1">
        <f>J3741/K3741</f>
        <v>7.6244999999999993E-2</v>
      </c>
      <c r="M3741" s="2" t="str">
        <f t="shared" si="117"/>
        <v>other</v>
      </c>
      <c r="N3741" t="s">
        <v>8050</v>
      </c>
      <c r="O3741" t="s">
        <v>650</v>
      </c>
      <c r="P3741" t="s">
        <v>17721</v>
      </c>
      <c r="Q3741">
        <v>23202</v>
      </c>
      <c r="R3741">
        <v>11400</v>
      </c>
      <c r="S3741" t="s">
        <v>17722</v>
      </c>
      <c r="T3741">
        <v>2</v>
      </c>
      <c r="U3741" t="s">
        <v>17723</v>
      </c>
      <c r="V3741" t="s">
        <v>17724</v>
      </c>
      <c r="W3741">
        <v>173</v>
      </c>
      <c r="X3741" t="s">
        <v>37</v>
      </c>
      <c r="Y3741" t="s">
        <v>38</v>
      </c>
      <c r="Z3741" t="s">
        <v>575</v>
      </c>
      <c r="AA3741">
        <v>1996</v>
      </c>
      <c r="AB3741">
        <v>189</v>
      </c>
      <c r="AC3741">
        <v>7.6</v>
      </c>
      <c r="AD3741">
        <v>2.35</v>
      </c>
      <c r="AE3741">
        <v>0</v>
      </c>
    </row>
    <row r="3742" spans="1:31" x14ac:dyDescent="0.45">
      <c r="A3742" t="s">
        <v>28</v>
      </c>
      <c r="B3742" t="s">
        <v>9629</v>
      </c>
      <c r="C3742" t="str">
        <f t="shared" si="116"/>
        <v>other</v>
      </c>
      <c r="D3742">
        <v>144</v>
      </c>
      <c r="E3742">
        <v>88</v>
      </c>
      <c r="F3742">
        <v>27</v>
      </c>
      <c r="G3742">
        <v>101</v>
      </c>
      <c r="H3742" t="s">
        <v>17725</v>
      </c>
      <c r="I3742">
        <v>742</v>
      </c>
      <c r="J3742" s="1">
        <v>381186</v>
      </c>
      <c r="K3742" s="1">
        <v>5000000</v>
      </c>
      <c r="L3742" s="1">
        <f>J3742/K3742</f>
        <v>7.6237200000000005E-2</v>
      </c>
      <c r="M3742" s="2" t="str">
        <f t="shared" si="117"/>
        <v>other</v>
      </c>
      <c r="N3742" t="s">
        <v>5534</v>
      </c>
      <c r="O3742" t="s">
        <v>10169</v>
      </c>
      <c r="P3742" t="s">
        <v>17726</v>
      </c>
      <c r="Q3742">
        <v>29629</v>
      </c>
      <c r="R3742">
        <v>1136</v>
      </c>
      <c r="S3742" t="s">
        <v>17727</v>
      </c>
      <c r="T3742">
        <v>0</v>
      </c>
      <c r="U3742" t="s">
        <v>17728</v>
      </c>
      <c r="V3742" t="s">
        <v>17729</v>
      </c>
      <c r="W3742">
        <v>374</v>
      </c>
      <c r="X3742" t="s">
        <v>37</v>
      </c>
      <c r="Y3742" t="s">
        <v>38</v>
      </c>
      <c r="Z3742" t="s">
        <v>575</v>
      </c>
      <c r="AA3742">
        <v>1988</v>
      </c>
      <c r="AB3742">
        <v>120</v>
      </c>
      <c r="AC3742">
        <v>5.9</v>
      </c>
      <c r="AD3742">
        <v>1.85</v>
      </c>
      <c r="AE3742">
        <v>0</v>
      </c>
    </row>
    <row r="3743" spans="1:31" x14ac:dyDescent="0.45">
      <c r="A3743" t="s">
        <v>28</v>
      </c>
      <c r="B3743" t="s">
        <v>17730</v>
      </c>
      <c r="C3743" t="str">
        <f t="shared" si="116"/>
        <v>other</v>
      </c>
      <c r="D3743">
        <v>96</v>
      </c>
      <c r="E3743">
        <v>89</v>
      </c>
      <c r="F3743">
        <v>17</v>
      </c>
      <c r="G3743">
        <v>85</v>
      </c>
      <c r="H3743" t="s">
        <v>17731</v>
      </c>
      <c r="I3743">
        <v>690</v>
      </c>
      <c r="J3743" s="1">
        <v>379643</v>
      </c>
      <c r="K3743" s="1">
        <v>5000000</v>
      </c>
      <c r="L3743" s="1">
        <f>J3743/K3743</f>
        <v>7.5928599999999999E-2</v>
      </c>
      <c r="M3743" s="2" t="str">
        <f t="shared" si="117"/>
        <v>other</v>
      </c>
      <c r="N3743" t="s">
        <v>5093</v>
      </c>
      <c r="O3743" t="s">
        <v>6246</v>
      </c>
      <c r="P3743" t="s">
        <v>17732</v>
      </c>
      <c r="Q3743">
        <v>10624</v>
      </c>
      <c r="R3743">
        <v>1160</v>
      </c>
      <c r="S3743" t="s">
        <v>17733</v>
      </c>
      <c r="T3743">
        <v>0</v>
      </c>
      <c r="U3743" t="s">
        <v>17734</v>
      </c>
      <c r="V3743" t="s">
        <v>17735</v>
      </c>
      <c r="W3743">
        <v>125</v>
      </c>
      <c r="X3743" t="s">
        <v>37</v>
      </c>
      <c r="Y3743" t="s">
        <v>38</v>
      </c>
      <c r="Z3743" t="s">
        <v>575</v>
      </c>
      <c r="AA3743">
        <v>1986</v>
      </c>
      <c r="AB3743">
        <v>190</v>
      </c>
      <c r="AC3743">
        <v>6.2</v>
      </c>
      <c r="AD3743">
        <v>2.35</v>
      </c>
      <c r="AE3743">
        <v>0</v>
      </c>
    </row>
    <row r="3744" spans="1:31" x14ac:dyDescent="0.45">
      <c r="A3744" t="s">
        <v>28</v>
      </c>
      <c r="B3744" t="s">
        <v>3112</v>
      </c>
      <c r="C3744" t="str">
        <f t="shared" si="116"/>
        <v>other</v>
      </c>
      <c r="D3744">
        <v>42</v>
      </c>
      <c r="E3744">
        <v>110</v>
      </c>
      <c r="F3744">
        <v>272</v>
      </c>
      <c r="G3744">
        <v>551</v>
      </c>
      <c r="H3744" t="s">
        <v>8499</v>
      </c>
      <c r="I3744">
        <v>801</v>
      </c>
      <c r="J3744" s="1">
        <v>379122</v>
      </c>
      <c r="K3744" s="1">
        <v>5000000</v>
      </c>
      <c r="L3744" s="1">
        <f>J3744/K3744</f>
        <v>7.58244E-2</v>
      </c>
      <c r="M3744" s="2" t="str">
        <f t="shared" si="117"/>
        <v>other</v>
      </c>
      <c r="N3744" t="s">
        <v>2517</v>
      </c>
      <c r="O3744" t="s">
        <v>11081</v>
      </c>
      <c r="P3744" t="s">
        <v>17736</v>
      </c>
      <c r="Q3744">
        <v>14995</v>
      </c>
      <c r="R3744">
        <v>2943</v>
      </c>
      <c r="S3744" t="s">
        <v>4755</v>
      </c>
      <c r="T3744">
        <v>6</v>
      </c>
      <c r="U3744" t="s">
        <v>17737</v>
      </c>
      <c r="V3744" t="s">
        <v>17738</v>
      </c>
      <c r="W3744">
        <v>87</v>
      </c>
      <c r="X3744" t="s">
        <v>37</v>
      </c>
      <c r="Y3744" t="s">
        <v>38</v>
      </c>
      <c r="Z3744" t="s">
        <v>575</v>
      </c>
      <c r="AA3744">
        <v>1982</v>
      </c>
      <c r="AB3744">
        <v>796</v>
      </c>
      <c r="AC3744">
        <v>7.2</v>
      </c>
      <c r="AD3744">
        <v>1.85</v>
      </c>
      <c r="AE3744">
        <v>0</v>
      </c>
    </row>
    <row r="3745" spans="1:31" x14ac:dyDescent="0.45">
      <c r="A3745" t="s">
        <v>28</v>
      </c>
      <c r="B3745" t="s">
        <v>17739</v>
      </c>
      <c r="C3745" t="str">
        <f t="shared" si="116"/>
        <v>other</v>
      </c>
      <c r="D3745">
        <v>29</v>
      </c>
      <c r="E3745">
        <v>107</v>
      </c>
      <c r="F3745">
        <v>8</v>
      </c>
      <c r="G3745">
        <v>268</v>
      </c>
      <c r="H3745" t="s">
        <v>17740</v>
      </c>
      <c r="I3745">
        <v>926</v>
      </c>
      <c r="J3745" s="1">
        <v>377420</v>
      </c>
      <c r="K3745" s="1">
        <v>5000000</v>
      </c>
      <c r="L3745" s="1">
        <f>J3745/K3745</f>
        <v>7.5483999999999996E-2</v>
      </c>
      <c r="M3745" s="2" t="str">
        <f t="shared" si="117"/>
        <v>other</v>
      </c>
      <c r="N3745" t="s">
        <v>10270</v>
      </c>
      <c r="O3745" t="s">
        <v>4636</v>
      </c>
      <c r="P3745" t="s">
        <v>17741</v>
      </c>
      <c r="Q3745">
        <v>7973</v>
      </c>
      <c r="R3745">
        <v>2383</v>
      </c>
      <c r="S3745" t="s">
        <v>17742</v>
      </c>
      <c r="T3745">
        <v>0</v>
      </c>
      <c r="U3745" t="s">
        <v>17743</v>
      </c>
      <c r="V3745" t="s">
        <v>17744</v>
      </c>
      <c r="W3745">
        <v>65</v>
      </c>
      <c r="X3745" t="s">
        <v>37</v>
      </c>
      <c r="Y3745" t="s">
        <v>38</v>
      </c>
      <c r="Z3745" t="s">
        <v>90</v>
      </c>
      <c r="AA3745">
        <v>1983</v>
      </c>
      <c r="AB3745">
        <v>400</v>
      </c>
      <c r="AC3745">
        <v>6.3</v>
      </c>
      <c r="AD3745">
        <v>1.85</v>
      </c>
      <c r="AE3745">
        <v>0</v>
      </c>
    </row>
    <row r="3746" spans="1:31" x14ac:dyDescent="0.45">
      <c r="A3746" t="s">
        <v>28</v>
      </c>
      <c r="B3746" t="s">
        <v>17745</v>
      </c>
      <c r="C3746" t="str">
        <f t="shared" si="116"/>
        <v>other</v>
      </c>
      <c r="D3746">
        <v>228</v>
      </c>
      <c r="E3746">
        <v>86</v>
      </c>
      <c r="F3746">
        <v>17</v>
      </c>
      <c r="G3746">
        <v>205</v>
      </c>
      <c r="H3746" t="s">
        <v>17746</v>
      </c>
      <c r="I3746">
        <v>520</v>
      </c>
      <c r="J3746" s="1">
        <v>375723</v>
      </c>
      <c r="K3746" s="1">
        <v>5000000</v>
      </c>
      <c r="L3746" s="1">
        <f>J3746/K3746</f>
        <v>7.5144600000000006E-2</v>
      </c>
      <c r="M3746" s="2" t="str">
        <f t="shared" si="117"/>
        <v>other</v>
      </c>
      <c r="N3746" t="s">
        <v>4267</v>
      </c>
      <c r="O3746" t="s">
        <v>3736</v>
      </c>
      <c r="P3746" t="s">
        <v>17747</v>
      </c>
      <c r="Q3746">
        <v>47227</v>
      </c>
      <c r="R3746">
        <v>1520</v>
      </c>
      <c r="S3746" t="s">
        <v>17748</v>
      </c>
      <c r="T3746">
        <v>0</v>
      </c>
      <c r="U3746" t="s">
        <v>17749</v>
      </c>
      <c r="V3746" t="s">
        <v>17750</v>
      </c>
      <c r="W3746">
        <v>323</v>
      </c>
      <c r="X3746" t="s">
        <v>37</v>
      </c>
      <c r="Y3746" t="s">
        <v>38</v>
      </c>
      <c r="Z3746" t="s">
        <v>39</v>
      </c>
      <c r="AA3746">
        <v>2011</v>
      </c>
      <c r="AB3746">
        <v>270</v>
      </c>
      <c r="AC3746">
        <v>5.2</v>
      </c>
      <c r="AD3746">
        <v>1.33</v>
      </c>
      <c r="AE3746">
        <v>0</v>
      </c>
    </row>
    <row r="3747" spans="1:31" x14ac:dyDescent="0.45">
      <c r="A3747" t="s">
        <v>28</v>
      </c>
      <c r="B3747" t="s">
        <v>17751</v>
      </c>
      <c r="C3747" t="str">
        <f t="shared" si="116"/>
        <v>other</v>
      </c>
      <c r="D3747">
        <v>195</v>
      </c>
      <c r="E3747">
        <v>91</v>
      </c>
      <c r="F3747">
        <v>19</v>
      </c>
      <c r="G3747">
        <v>260</v>
      </c>
      <c r="H3747" t="s">
        <v>5196</v>
      </c>
      <c r="I3747">
        <v>968</v>
      </c>
      <c r="J3747" s="1">
        <v>375474</v>
      </c>
      <c r="K3747" s="1">
        <v>8000000</v>
      </c>
      <c r="L3747" s="1">
        <f>J3747/K3747</f>
        <v>4.6934249999999997E-2</v>
      </c>
      <c r="M3747" s="2" t="str">
        <f t="shared" si="117"/>
        <v>other</v>
      </c>
      <c r="N3747" t="s">
        <v>2517</v>
      </c>
      <c r="O3747" t="s">
        <v>374</v>
      </c>
      <c r="P3747" t="s">
        <v>17752</v>
      </c>
      <c r="Q3747">
        <v>61151</v>
      </c>
      <c r="R3747">
        <v>2528</v>
      </c>
      <c r="S3747" t="s">
        <v>3016</v>
      </c>
      <c r="T3747">
        <v>0</v>
      </c>
      <c r="U3747" t="s">
        <v>17753</v>
      </c>
      <c r="V3747" t="s">
        <v>17754</v>
      </c>
      <c r="W3747">
        <v>134</v>
      </c>
      <c r="X3747" t="s">
        <v>37</v>
      </c>
      <c r="Y3747" t="s">
        <v>38</v>
      </c>
      <c r="Z3747" t="s">
        <v>575</v>
      </c>
      <c r="AA3747">
        <v>2008</v>
      </c>
      <c r="AB3747">
        <v>934</v>
      </c>
      <c r="AC3747">
        <v>6.9</v>
      </c>
      <c r="AD3747">
        <v>2.35</v>
      </c>
      <c r="AE3747">
        <v>0</v>
      </c>
    </row>
    <row r="3748" spans="1:31" x14ac:dyDescent="0.45">
      <c r="A3748" t="s">
        <v>28</v>
      </c>
      <c r="B3748" t="s">
        <v>14098</v>
      </c>
      <c r="C3748" t="str">
        <f t="shared" si="116"/>
        <v>other</v>
      </c>
      <c r="D3748">
        <v>203</v>
      </c>
      <c r="E3748">
        <v>103</v>
      </c>
      <c r="F3748">
        <v>66</v>
      </c>
      <c r="G3748">
        <v>13</v>
      </c>
      <c r="H3748" t="s">
        <v>17755</v>
      </c>
      <c r="I3748">
        <v>155</v>
      </c>
      <c r="J3748" s="1">
        <v>373967</v>
      </c>
      <c r="K3748" s="1">
        <v>5000000</v>
      </c>
      <c r="L3748" s="1">
        <f>J3748/K3748</f>
        <v>7.4793399999999996E-2</v>
      </c>
      <c r="M3748" s="2" t="str">
        <f t="shared" si="117"/>
        <v>other</v>
      </c>
      <c r="N3748" t="s">
        <v>59</v>
      </c>
      <c r="O3748" t="s">
        <v>17756</v>
      </c>
      <c r="P3748" t="s">
        <v>17757</v>
      </c>
      <c r="Q3748">
        <v>48675</v>
      </c>
      <c r="R3748">
        <v>259</v>
      </c>
      <c r="S3748" t="s">
        <v>17758</v>
      </c>
      <c r="T3748">
        <v>0</v>
      </c>
      <c r="U3748" t="s">
        <v>17759</v>
      </c>
      <c r="V3748" t="s">
        <v>17760</v>
      </c>
      <c r="W3748">
        <v>214</v>
      </c>
      <c r="X3748" t="s">
        <v>37</v>
      </c>
      <c r="Y3748" t="s">
        <v>38</v>
      </c>
      <c r="Z3748" t="s">
        <v>575</v>
      </c>
      <c r="AA3748">
        <v>2015</v>
      </c>
      <c r="AB3748">
        <v>78</v>
      </c>
      <c r="AC3748">
        <v>6.8</v>
      </c>
      <c r="AD3748">
        <v>1.85</v>
      </c>
      <c r="AE3748">
        <v>0</v>
      </c>
    </row>
    <row r="3749" spans="1:31" x14ac:dyDescent="0.45">
      <c r="A3749" t="s">
        <v>28</v>
      </c>
      <c r="B3749" t="s">
        <v>17761</v>
      </c>
      <c r="C3749" t="str">
        <f t="shared" si="116"/>
        <v>other</v>
      </c>
      <c r="D3749">
        <v>44</v>
      </c>
      <c r="E3749">
        <v>90</v>
      </c>
      <c r="F3749">
        <v>152</v>
      </c>
      <c r="G3749">
        <v>826</v>
      </c>
      <c r="H3749" t="s">
        <v>3319</v>
      </c>
      <c r="I3749">
        <v>21000</v>
      </c>
      <c r="J3749" s="1">
        <v>373060</v>
      </c>
      <c r="K3749" s="1">
        <v>8000000</v>
      </c>
      <c r="L3749" s="1">
        <f>J3749/K3749</f>
        <v>4.66325E-2</v>
      </c>
      <c r="M3749" s="2" t="str">
        <f t="shared" si="117"/>
        <v>other</v>
      </c>
      <c r="N3749" t="s">
        <v>42</v>
      </c>
      <c r="O3749" t="s">
        <v>17762</v>
      </c>
      <c r="P3749" t="s">
        <v>17763</v>
      </c>
      <c r="Q3749">
        <v>15345</v>
      </c>
      <c r="R3749">
        <v>23714</v>
      </c>
      <c r="S3749" t="s">
        <v>894</v>
      </c>
      <c r="T3749">
        <v>0</v>
      </c>
      <c r="U3749" t="s">
        <v>17764</v>
      </c>
      <c r="V3749" t="s">
        <v>17765</v>
      </c>
      <c r="W3749">
        <v>87</v>
      </c>
      <c r="X3749" t="s">
        <v>37</v>
      </c>
      <c r="Y3749" t="s">
        <v>38</v>
      </c>
      <c r="Z3749" t="s">
        <v>90</v>
      </c>
      <c r="AA3749">
        <v>1982</v>
      </c>
      <c r="AB3749">
        <v>982</v>
      </c>
      <c r="AC3749">
        <v>6.2</v>
      </c>
      <c r="AD3749">
        <v>1.85</v>
      </c>
      <c r="AE3749">
        <v>0</v>
      </c>
    </row>
    <row r="3750" spans="1:31" x14ac:dyDescent="0.45">
      <c r="A3750" t="s">
        <v>28</v>
      </c>
      <c r="B3750" t="s">
        <v>17031</v>
      </c>
      <c r="C3750" t="str">
        <f t="shared" si="116"/>
        <v>other</v>
      </c>
      <c r="D3750">
        <v>14</v>
      </c>
      <c r="E3750">
        <v>141</v>
      </c>
      <c r="F3750">
        <v>54</v>
      </c>
      <c r="G3750">
        <v>70</v>
      </c>
      <c r="H3750" t="s">
        <v>17766</v>
      </c>
      <c r="I3750">
        <v>746</v>
      </c>
      <c r="J3750" s="1">
        <v>371897</v>
      </c>
      <c r="K3750" s="1">
        <v>5000000</v>
      </c>
      <c r="L3750" s="1">
        <f>J3750/K3750</f>
        <v>7.4379399999999998E-2</v>
      </c>
      <c r="M3750" s="2" t="str">
        <f t="shared" si="117"/>
        <v>other</v>
      </c>
      <c r="N3750" t="s">
        <v>1931</v>
      </c>
      <c r="O3750" t="s">
        <v>17767</v>
      </c>
      <c r="P3750" t="s">
        <v>17768</v>
      </c>
      <c r="Q3750">
        <v>2017</v>
      </c>
      <c r="R3750">
        <v>1332</v>
      </c>
      <c r="S3750" t="s">
        <v>17769</v>
      </c>
      <c r="T3750">
        <v>2</v>
      </c>
      <c r="U3750" t="s">
        <v>17770</v>
      </c>
      <c r="V3750" t="s">
        <v>17771</v>
      </c>
      <c r="W3750">
        <v>33</v>
      </c>
      <c r="X3750" t="s">
        <v>37</v>
      </c>
      <c r="Y3750" t="s">
        <v>38</v>
      </c>
      <c r="AA3750">
        <v>1959</v>
      </c>
      <c r="AB3750">
        <v>333</v>
      </c>
      <c r="AC3750">
        <v>6.2</v>
      </c>
      <c r="AD3750">
        <v>2.2000000000000002</v>
      </c>
      <c r="AE3750">
        <v>0</v>
      </c>
    </row>
    <row r="3751" spans="1:31" x14ac:dyDescent="0.45">
      <c r="A3751" t="s">
        <v>28</v>
      </c>
      <c r="B3751" t="s">
        <v>17772</v>
      </c>
      <c r="C3751" t="str">
        <f t="shared" si="116"/>
        <v>other</v>
      </c>
      <c r="D3751">
        <v>59</v>
      </c>
      <c r="E3751">
        <v>92</v>
      </c>
      <c r="F3751">
        <v>89</v>
      </c>
      <c r="G3751">
        <v>355</v>
      </c>
      <c r="H3751" t="s">
        <v>5255</v>
      </c>
      <c r="I3751">
        <v>729</v>
      </c>
      <c r="J3751" s="1">
        <v>371081</v>
      </c>
      <c r="K3751" s="1">
        <v>5000000</v>
      </c>
      <c r="L3751" s="1">
        <f>J3751/K3751</f>
        <v>7.4216199999999996E-2</v>
      </c>
      <c r="M3751" s="2" t="str">
        <f t="shared" si="117"/>
        <v>other</v>
      </c>
      <c r="N3751" t="s">
        <v>1661</v>
      </c>
      <c r="O3751" t="s">
        <v>405</v>
      </c>
      <c r="P3751" t="s">
        <v>17773</v>
      </c>
      <c r="Q3751">
        <v>9509</v>
      </c>
      <c r="R3751">
        <v>2848</v>
      </c>
      <c r="S3751" t="s">
        <v>7930</v>
      </c>
      <c r="T3751">
        <v>4</v>
      </c>
      <c r="U3751" t="s">
        <v>17774</v>
      </c>
      <c r="V3751" t="s">
        <v>17775</v>
      </c>
      <c r="W3751">
        <v>53</v>
      </c>
      <c r="X3751" t="s">
        <v>37</v>
      </c>
      <c r="Y3751" t="s">
        <v>38</v>
      </c>
      <c r="Z3751" t="s">
        <v>575</v>
      </c>
      <c r="AA3751">
        <v>2016</v>
      </c>
      <c r="AB3751">
        <v>706</v>
      </c>
      <c r="AC3751">
        <v>3.5</v>
      </c>
      <c r="AE3751">
        <v>0</v>
      </c>
    </row>
    <row r="3752" spans="1:31" x14ac:dyDescent="0.45">
      <c r="A3752" t="s">
        <v>28</v>
      </c>
      <c r="B3752" t="s">
        <v>5073</v>
      </c>
      <c r="C3752" t="str">
        <f t="shared" si="116"/>
        <v>other</v>
      </c>
      <c r="D3752">
        <v>45</v>
      </c>
      <c r="E3752">
        <v>99</v>
      </c>
      <c r="F3752">
        <v>1000</v>
      </c>
      <c r="G3752">
        <v>409</v>
      </c>
      <c r="H3752" t="s">
        <v>1649</v>
      </c>
      <c r="I3752">
        <v>849</v>
      </c>
      <c r="J3752" s="1">
        <v>365734</v>
      </c>
      <c r="K3752" s="1">
        <v>8000000</v>
      </c>
      <c r="L3752" s="1">
        <f>J3752/K3752</f>
        <v>4.571675E-2</v>
      </c>
      <c r="M3752" s="2" t="str">
        <f t="shared" si="117"/>
        <v>other</v>
      </c>
      <c r="N3752" t="s">
        <v>209</v>
      </c>
      <c r="O3752" t="s">
        <v>8561</v>
      </c>
      <c r="P3752" t="s">
        <v>17776</v>
      </c>
      <c r="Q3752">
        <v>2326</v>
      </c>
      <c r="R3752">
        <v>2269</v>
      </c>
      <c r="S3752" t="s">
        <v>2474</v>
      </c>
      <c r="T3752">
        <v>1</v>
      </c>
      <c r="U3752" t="s">
        <v>17777</v>
      </c>
      <c r="V3752" t="s">
        <v>17778</v>
      </c>
      <c r="W3752">
        <v>21</v>
      </c>
      <c r="X3752" t="s">
        <v>37</v>
      </c>
      <c r="Y3752" t="s">
        <v>38</v>
      </c>
      <c r="Z3752" t="s">
        <v>39</v>
      </c>
      <c r="AA3752">
        <v>2009</v>
      </c>
      <c r="AB3752">
        <v>578</v>
      </c>
      <c r="AC3752">
        <v>6.1</v>
      </c>
      <c r="AD3752">
        <v>1.85</v>
      </c>
      <c r="AE3752">
        <v>0</v>
      </c>
    </row>
    <row r="3753" spans="1:31" x14ac:dyDescent="0.45">
      <c r="A3753" t="s">
        <v>737</v>
      </c>
      <c r="B3753" t="s">
        <v>17779</v>
      </c>
      <c r="C3753" t="str">
        <f t="shared" si="116"/>
        <v>other</v>
      </c>
      <c r="D3753">
        <v>42</v>
      </c>
      <c r="E3753">
        <v>79</v>
      </c>
      <c r="F3753">
        <v>57</v>
      </c>
      <c r="G3753">
        <v>99</v>
      </c>
      <c r="H3753" t="s">
        <v>17780</v>
      </c>
      <c r="I3753">
        <v>998</v>
      </c>
      <c r="J3753" s="1">
        <v>354704</v>
      </c>
      <c r="K3753" s="1">
        <v>800000</v>
      </c>
      <c r="L3753" s="1">
        <f>J3753/K3753</f>
        <v>0.44338</v>
      </c>
      <c r="M3753" s="2" t="str">
        <f t="shared" si="117"/>
        <v>other</v>
      </c>
      <c r="N3753" t="s">
        <v>5595</v>
      </c>
      <c r="O3753" t="s">
        <v>17781</v>
      </c>
      <c r="P3753" t="s">
        <v>17782</v>
      </c>
      <c r="Q3753">
        <v>3519</v>
      </c>
      <c r="R3753">
        <v>1284</v>
      </c>
      <c r="S3753" t="s">
        <v>17783</v>
      </c>
      <c r="T3753">
        <v>1</v>
      </c>
      <c r="U3753" t="s">
        <v>17784</v>
      </c>
      <c r="V3753" t="s">
        <v>17785</v>
      </c>
      <c r="W3753">
        <v>46</v>
      </c>
      <c r="X3753" t="s">
        <v>37</v>
      </c>
      <c r="Y3753" t="s">
        <v>38</v>
      </c>
      <c r="Z3753" t="s">
        <v>5603</v>
      </c>
      <c r="AA3753">
        <v>1932</v>
      </c>
      <c r="AB3753">
        <v>164</v>
      </c>
      <c r="AC3753">
        <v>6.6</v>
      </c>
      <c r="AD3753">
        <v>1.37</v>
      </c>
      <c r="AE3753">
        <v>0</v>
      </c>
    </row>
    <row r="3754" spans="1:31" x14ac:dyDescent="0.45">
      <c r="A3754" t="s">
        <v>28</v>
      </c>
      <c r="B3754" t="s">
        <v>9583</v>
      </c>
      <c r="C3754" t="str">
        <f t="shared" si="116"/>
        <v>other</v>
      </c>
      <c r="D3754">
        <v>12</v>
      </c>
      <c r="E3754">
        <v>96</v>
      </c>
      <c r="F3754">
        <v>23</v>
      </c>
      <c r="G3754">
        <v>503</v>
      </c>
      <c r="H3754" t="s">
        <v>3485</v>
      </c>
      <c r="I3754">
        <v>927</v>
      </c>
      <c r="J3754" s="1">
        <v>353743</v>
      </c>
      <c r="K3754" s="1">
        <v>5000000</v>
      </c>
      <c r="L3754" s="1">
        <f>J3754/K3754</f>
        <v>7.0748599999999995E-2</v>
      </c>
      <c r="M3754" s="2" t="str">
        <f t="shared" si="117"/>
        <v>other</v>
      </c>
      <c r="N3754" t="s">
        <v>1671</v>
      </c>
      <c r="O3754" t="s">
        <v>9022</v>
      </c>
      <c r="P3754" t="s">
        <v>17786</v>
      </c>
      <c r="Q3754">
        <v>1180</v>
      </c>
      <c r="R3754">
        <v>3552</v>
      </c>
      <c r="S3754" t="s">
        <v>17787</v>
      </c>
      <c r="T3754">
        <v>6</v>
      </c>
      <c r="V3754" t="s">
        <v>17788</v>
      </c>
      <c r="W3754">
        <v>9</v>
      </c>
      <c r="X3754" t="s">
        <v>37</v>
      </c>
      <c r="Y3754" t="s">
        <v>38</v>
      </c>
      <c r="Z3754" t="s">
        <v>575</v>
      </c>
      <c r="AA3754">
        <v>2016</v>
      </c>
      <c r="AB3754">
        <v>509</v>
      </c>
      <c r="AC3754">
        <v>4.5</v>
      </c>
      <c r="AE3754">
        <v>0</v>
      </c>
    </row>
    <row r="3755" spans="1:31" x14ac:dyDescent="0.45">
      <c r="A3755" t="s">
        <v>28</v>
      </c>
      <c r="B3755" t="s">
        <v>17789</v>
      </c>
      <c r="C3755" t="str">
        <f t="shared" si="116"/>
        <v>other</v>
      </c>
      <c r="D3755">
        <v>29</v>
      </c>
      <c r="E3755">
        <v>82</v>
      </c>
      <c r="F3755">
        <v>99</v>
      </c>
      <c r="G3755">
        <v>44</v>
      </c>
      <c r="H3755" t="s">
        <v>17790</v>
      </c>
      <c r="I3755">
        <v>93</v>
      </c>
      <c r="J3755" s="1">
        <v>352786</v>
      </c>
      <c r="K3755" s="1">
        <v>5000000</v>
      </c>
      <c r="L3755" s="1">
        <f>J3755/K3755</f>
        <v>7.05572E-2</v>
      </c>
      <c r="M3755" s="2" t="str">
        <f t="shared" si="117"/>
        <v>other</v>
      </c>
      <c r="N3755" t="s">
        <v>3145</v>
      </c>
      <c r="O3755" t="s">
        <v>17791</v>
      </c>
      <c r="P3755" t="s">
        <v>17792</v>
      </c>
      <c r="Q3755">
        <v>5164</v>
      </c>
      <c r="R3755">
        <v>315</v>
      </c>
      <c r="S3755" t="s">
        <v>17793</v>
      </c>
      <c r="T3755">
        <v>0</v>
      </c>
      <c r="U3755" t="s">
        <v>17794</v>
      </c>
      <c r="V3755" t="s">
        <v>17795</v>
      </c>
      <c r="W3755">
        <v>65</v>
      </c>
      <c r="X3755" t="s">
        <v>37</v>
      </c>
      <c r="Y3755" t="s">
        <v>38</v>
      </c>
      <c r="Z3755" t="s">
        <v>90</v>
      </c>
      <c r="AA3755">
        <v>2000</v>
      </c>
      <c r="AB3755">
        <v>45</v>
      </c>
      <c r="AC3755">
        <v>5.9</v>
      </c>
      <c r="AD3755">
        <v>1.85</v>
      </c>
      <c r="AE3755">
        <v>0</v>
      </c>
    </row>
    <row r="3756" spans="1:31" x14ac:dyDescent="0.45">
      <c r="A3756" t="s">
        <v>28</v>
      </c>
      <c r="B3756" t="s">
        <v>17796</v>
      </c>
      <c r="C3756" t="str">
        <f t="shared" si="116"/>
        <v>other</v>
      </c>
      <c r="D3756">
        <v>121</v>
      </c>
      <c r="E3756">
        <v>92</v>
      </c>
      <c r="F3756">
        <v>12</v>
      </c>
      <c r="G3756">
        <v>797</v>
      </c>
      <c r="H3756" t="s">
        <v>3941</v>
      </c>
      <c r="I3756">
        <v>3000</v>
      </c>
      <c r="J3756" s="1">
        <v>352684</v>
      </c>
      <c r="K3756" s="1">
        <v>5000000</v>
      </c>
      <c r="L3756" s="1">
        <f>J3756/K3756</f>
        <v>7.0536799999999997E-2</v>
      </c>
      <c r="M3756" s="2" t="str">
        <f t="shared" si="117"/>
        <v>other</v>
      </c>
      <c r="N3756" t="s">
        <v>2517</v>
      </c>
      <c r="O3756" t="s">
        <v>6527</v>
      </c>
      <c r="P3756" t="s">
        <v>17797</v>
      </c>
      <c r="Q3756">
        <v>40274</v>
      </c>
      <c r="R3756">
        <v>5668</v>
      </c>
      <c r="S3756" t="s">
        <v>10236</v>
      </c>
      <c r="T3756">
        <v>5</v>
      </c>
      <c r="U3756" t="s">
        <v>17798</v>
      </c>
      <c r="V3756" t="s">
        <v>17799</v>
      </c>
      <c r="W3756">
        <v>324</v>
      </c>
      <c r="X3756" t="s">
        <v>37</v>
      </c>
      <c r="Y3756" t="s">
        <v>38</v>
      </c>
      <c r="Z3756" t="s">
        <v>39</v>
      </c>
      <c r="AA3756">
        <v>2004</v>
      </c>
      <c r="AB3756">
        <v>835</v>
      </c>
      <c r="AC3756">
        <v>6.9</v>
      </c>
      <c r="AD3756">
        <v>1.85</v>
      </c>
      <c r="AE3756">
        <v>0</v>
      </c>
    </row>
    <row r="3757" spans="1:31" x14ac:dyDescent="0.45">
      <c r="A3757" t="s">
        <v>28</v>
      </c>
      <c r="B3757" t="s">
        <v>17800</v>
      </c>
      <c r="C3757" t="str">
        <f t="shared" si="116"/>
        <v>other</v>
      </c>
      <c r="D3757">
        <v>135</v>
      </c>
      <c r="E3757">
        <v>112</v>
      </c>
      <c r="F3757">
        <v>66</v>
      </c>
      <c r="G3757">
        <v>21</v>
      </c>
      <c r="H3757" t="s">
        <v>17801</v>
      </c>
      <c r="I3757">
        <v>150</v>
      </c>
      <c r="J3757" s="1">
        <v>349618</v>
      </c>
      <c r="K3757" s="1">
        <v>6000000</v>
      </c>
      <c r="L3757" s="1">
        <f>J3757/K3757</f>
        <v>5.8269666666666664E-2</v>
      </c>
      <c r="M3757" s="2" t="str">
        <f t="shared" si="117"/>
        <v>other</v>
      </c>
      <c r="N3757" t="s">
        <v>11279</v>
      </c>
      <c r="O3757" t="s">
        <v>12607</v>
      </c>
      <c r="P3757" t="s">
        <v>17802</v>
      </c>
      <c r="Q3757">
        <v>24921</v>
      </c>
      <c r="R3757">
        <v>253</v>
      </c>
      <c r="S3757" t="s">
        <v>17803</v>
      </c>
      <c r="T3757">
        <v>2</v>
      </c>
      <c r="U3757" t="s">
        <v>17804</v>
      </c>
      <c r="V3757" t="s">
        <v>17805</v>
      </c>
      <c r="W3757">
        <v>166</v>
      </c>
      <c r="X3757" t="s">
        <v>1454</v>
      </c>
      <c r="Y3757" t="s">
        <v>263</v>
      </c>
      <c r="Z3757" t="s">
        <v>575</v>
      </c>
      <c r="AA3757">
        <v>2003</v>
      </c>
      <c r="AB3757">
        <v>28</v>
      </c>
      <c r="AC3757">
        <v>7.7</v>
      </c>
      <c r="AD3757">
        <v>2.35</v>
      </c>
      <c r="AE3757">
        <v>0</v>
      </c>
    </row>
    <row r="3758" spans="1:31" x14ac:dyDescent="0.45">
      <c r="A3758" t="s">
        <v>28</v>
      </c>
      <c r="B3758" t="s">
        <v>4853</v>
      </c>
      <c r="C3758" t="str">
        <f t="shared" si="116"/>
        <v>other</v>
      </c>
      <c r="D3758">
        <v>27</v>
      </c>
      <c r="E3758">
        <v>106</v>
      </c>
      <c r="F3758">
        <v>44</v>
      </c>
      <c r="G3758">
        <v>136</v>
      </c>
      <c r="H3758" t="s">
        <v>15649</v>
      </c>
      <c r="I3758">
        <v>559</v>
      </c>
      <c r="J3758" s="1">
        <v>347578</v>
      </c>
      <c r="K3758" s="1">
        <v>5000000</v>
      </c>
      <c r="L3758" s="1">
        <f>J3758/K3758</f>
        <v>6.9515599999999997E-2</v>
      </c>
      <c r="M3758" s="2" t="str">
        <f t="shared" si="117"/>
        <v>other</v>
      </c>
      <c r="N3758" t="s">
        <v>2298</v>
      </c>
      <c r="O3758" t="s">
        <v>14000</v>
      </c>
      <c r="P3758" t="s">
        <v>17806</v>
      </c>
      <c r="Q3758">
        <v>8930</v>
      </c>
      <c r="R3758">
        <v>1199</v>
      </c>
      <c r="S3758" t="s">
        <v>17807</v>
      </c>
      <c r="T3758">
        <v>10</v>
      </c>
      <c r="U3758" t="s">
        <v>17808</v>
      </c>
      <c r="V3758" t="s">
        <v>17809</v>
      </c>
      <c r="W3758">
        <v>90</v>
      </c>
      <c r="X3758" t="s">
        <v>37</v>
      </c>
      <c r="Y3758" t="s">
        <v>38</v>
      </c>
      <c r="Z3758" t="s">
        <v>90</v>
      </c>
      <c r="AA3758">
        <v>1976</v>
      </c>
      <c r="AB3758">
        <v>249</v>
      </c>
      <c r="AC3758">
        <v>6.6</v>
      </c>
      <c r="AD3758">
        <v>1.85</v>
      </c>
      <c r="AE3758">
        <v>0</v>
      </c>
    </row>
    <row r="3759" spans="1:31" x14ac:dyDescent="0.45">
      <c r="A3759" t="s">
        <v>28</v>
      </c>
      <c r="B3759" t="s">
        <v>17810</v>
      </c>
      <c r="C3759" t="str">
        <f t="shared" si="116"/>
        <v>other</v>
      </c>
      <c r="D3759">
        <v>56</v>
      </c>
      <c r="E3759">
        <v>90</v>
      </c>
      <c r="F3759">
        <v>23</v>
      </c>
      <c r="G3759">
        <v>560</v>
      </c>
      <c r="H3759" t="s">
        <v>10206</v>
      </c>
      <c r="I3759">
        <v>847</v>
      </c>
      <c r="J3759" s="1">
        <v>342936</v>
      </c>
      <c r="K3759" s="1">
        <v>5000000</v>
      </c>
      <c r="L3759" s="1">
        <f>J3759/K3759</f>
        <v>6.8587200000000001E-2</v>
      </c>
      <c r="M3759" s="2" t="str">
        <f t="shared" si="117"/>
        <v>other</v>
      </c>
      <c r="N3759" t="s">
        <v>5534</v>
      </c>
      <c r="O3759" t="s">
        <v>10204</v>
      </c>
      <c r="P3759" t="s">
        <v>17811</v>
      </c>
      <c r="Q3759">
        <v>7319</v>
      </c>
      <c r="R3759">
        <v>3004</v>
      </c>
      <c r="S3759" t="s">
        <v>5780</v>
      </c>
      <c r="T3759">
        <v>4</v>
      </c>
      <c r="U3759" t="s">
        <v>17812</v>
      </c>
      <c r="V3759" t="s">
        <v>17813</v>
      </c>
      <c r="W3759">
        <v>131</v>
      </c>
      <c r="X3759" t="s">
        <v>37</v>
      </c>
      <c r="Y3759" t="s">
        <v>38</v>
      </c>
      <c r="Z3759" t="s">
        <v>575</v>
      </c>
      <c r="AA3759">
        <v>2001</v>
      </c>
      <c r="AB3759">
        <v>591</v>
      </c>
      <c r="AC3759">
        <v>5.3</v>
      </c>
      <c r="AD3759">
        <v>1.85</v>
      </c>
      <c r="AE3759">
        <v>0</v>
      </c>
    </row>
    <row r="3760" spans="1:31" x14ac:dyDescent="0.45">
      <c r="A3760" t="s">
        <v>737</v>
      </c>
      <c r="B3760" t="s">
        <v>16440</v>
      </c>
      <c r="C3760" t="str">
        <f t="shared" si="116"/>
        <v>other</v>
      </c>
      <c r="D3760">
        <v>22</v>
      </c>
      <c r="E3760">
        <v>126</v>
      </c>
      <c r="F3760">
        <v>82</v>
      </c>
      <c r="G3760">
        <v>576</v>
      </c>
      <c r="H3760" t="s">
        <v>11768</v>
      </c>
      <c r="I3760">
        <v>11000</v>
      </c>
      <c r="J3760" s="1">
        <v>336467</v>
      </c>
      <c r="K3760" s="1">
        <v>5000000</v>
      </c>
      <c r="L3760" s="1">
        <f>J3760/K3760</f>
        <v>6.7293400000000003E-2</v>
      </c>
      <c r="M3760" s="2" t="str">
        <f t="shared" si="117"/>
        <v>other</v>
      </c>
      <c r="N3760" t="s">
        <v>1457</v>
      </c>
      <c r="O3760" t="s">
        <v>386</v>
      </c>
      <c r="P3760" t="s">
        <v>17814</v>
      </c>
      <c r="Q3760">
        <v>13587</v>
      </c>
      <c r="R3760">
        <v>13591</v>
      </c>
      <c r="S3760" t="s">
        <v>3321</v>
      </c>
      <c r="T3760">
        <v>2</v>
      </c>
      <c r="U3760" t="s">
        <v>17815</v>
      </c>
      <c r="V3760" t="s">
        <v>17816</v>
      </c>
      <c r="W3760">
        <v>80</v>
      </c>
      <c r="X3760" t="s">
        <v>37</v>
      </c>
      <c r="Y3760" t="s">
        <v>56</v>
      </c>
      <c r="Z3760" t="s">
        <v>90</v>
      </c>
      <c r="AA3760">
        <v>1978</v>
      </c>
      <c r="AB3760">
        <v>794</v>
      </c>
      <c r="AC3760">
        <v>6.3</v>
      </c>
      <c r="AD3760">
        <v>2.35</v>
      </c>
      <c r="AE3760">
        <v>0</v>
      </c>
    </row>
    <row r="3761" spans="1:31" x14ac:dyDescent="0.45">
      <c r="A3761" t="s">
        <v>28</v>
      </c>
      <c r="B3761" t="s">
        <v>17817</v>
      </c>
      <c r="C3761" t="str">
        <f t="shared" si="116"/>
        <v>other</v>
      </c>
      <c r="D3761">
        <v>59</v>
      </c>
      <c r="E3761">
        <v>150</v>
      </c>
      <c r="F3761">
        <v>3</v>
      </c>
      <c r="G3761">
        <v>448</v>
      </c>
      <c r="H3761" t="s">
        <v>9465</v>
      </c>
      <c r="I3761">
        <v>859</v>
      </c>
      <c r="J3761" s="1">
        <v>336456</v>
      </c>
      <c r="K3761" s="1">
        <v>5000000</v>
      </c>
      <c r="L3761" s="1">
        <f>J3761/K3761</f>
        <v>6.7291199999999995E-2</v>
      </c>
      <c r="M3761" s="2" t="str">
        <f t="shared" si="117"/>
        <v>other</v>
      </c>
      <c r="N3761" t="s">
        <v>2517</v>
      </c>
      <c r="O3761" t="s">
        <v>2730</v>
      </c>
      <c r="P3761" t="s">
        <v>17818</v>
      </c>
      <c r="Q3761">
        <v>21416</v>
      </c>
      <c r="R3761">
        <v>3942</v>
      </c>
      <c r="S3761" t="s">
        <v>17819</v>
      </c>
      <c r="T3761">
        <v>1</v>
      </c>
      <c r="U3761" t="s">
        <v>17820</v>
      </c>
      <c r="V3761" t="s">
        <v>17821</v>
      </c>
      <c r="W3761">
        <v>198</v>
      </c>
      <c r="X3761" t="s">
        <v>37</v>
      </c>
      <c r="Y3761" t="s">
        <v>38</v>
      </c>
      <c r="Z3761" t="s">
        <v>39</v>
      </c>
      <c r="AA3761">
        <v>1989</v>
      </c>
      <c r="AB3761">
        <v>448</v>
      </c>
      <c r="AC3761">
        <v>7</v>
      </c>
      <c r="AD3761">
        <v>1.85</v>
      </c>
      <c r="AE3761">
        <v>0</v>
      </c>
    </row>
    <row r="3762" spans="1:31" x14ac:dyDescent="0.45">
      <c r="A3762" t="s">
        <v>28</v>
      </c>
      <c r="B3762" t="s">
        <v>17822</v>
      </c>
      <c r="C3762" t="str">
        <f t="shared" si="116"/>
        <v>other</v>
      </c>
      <c r="D3762">
        <v>61</v>
      </c>
      <c r="E3762">
        <v>90</v>
      </c>
      <c r="F3762">
        <v>4</v>
      </c>
      <c r="G3762">
        <v>556</v>
      </c>
      <c r="H3762" t="s">
        <v>30</v>
      </c>
      <c r="I3762">
        <v>2000</v>
      </c>
      <c r="J3762" s="1">
        <v>334658</v>
      </c>
      <c r="L3762" s="1" t="e">
        <f>J3762/K3762</f>
        <v>#DIV/0!</v>
      </c>
      <c r="M3762" s="2" t="e">
        <f t="shared" si="117"/>
        <v>#DIV/0!</v>
      </c>
      <c r="N3762" t="s">
        <v>1661</v>
      </c>
      <c r="O3762" t="s">
        <v>2465</v>
      </c>
      <c r="P3762" t="s">
        <v>17823</v>
      </c>
      <c r="Q3762">
        <v>67853</v>
      </c>
      <c r="R3762">
        <v>5202</v>
      </c>
      <c r="S3762" t="s">
        <v>17824</v>
      </c>
      <c r="T3762">
        <v>0</v>
      </c>
      <c r="U3762" t="s">
        <v>17825</v>
      </c>
      <c r="V3762" t="s">
        <v>17826</v>
      </c>
      <c r="W3762">
        <v>202</v>
      </c>
      <c r="X3762" t="s">
        <v>37</v>
      </c>
      <c r="Y3762" t="s">
        <v>38</v>
      </c>
      <c r="Z3762" t="s">
        <v>575</v>
      </c>
      <c r="AA3762">
        <v>2006</v>
      </c>
      <c r="AB3762">
        <v>936</v>
      </c>
      <c r="AC3762">
        <v>7</v>
      </c>
      <c r="AD3762">
        <v>2.35</v>
      </c>
      <c r="AE3762">
        <v>0</v>
      </c>
    </row>
    <row r="3763" spans="1:31" x14ac:dyDescent="0.45">
      <c r="A3763" t="s">
        <v>28</v>
      </c>
      <c r="B3763" t="s">
        <v>15668</v>
      </c>
      <c r="C3763" t="str">
        <f t="shared" si="116"/>
        <v>other</v>
      </c>
      <c r="D3763">
        <v>60</v>
      </c>
      <c r="E3763">
        <v>91</v>
      </c>
      <c r="F3763">
        <v>84</v>
      </c>
      <c r="G3763">
        <v>572</v>
      </c>
      <c r="H3763" t="s">
        <v>4357</v>
      </c>
      <c r="I3763">
        <v>1000</v>
      </c>
      <c r="J3763" s="1">
        <v>334041</v>
      </c>
      <c r="K3763" s="1">
        <v>5000000</v>
      </c>
      <c r="L3763" s="1">
        <f>J3763/K3763</f>
        <v>6.6808199999999998E-2</v>
      </c>
      <c r="M3763" s="2" t="str">
        <f t="shared" si="117"/>
        <v>other</v>
      </c>
      <c r="N3763" t="s">
        <v>2517</v>
      </c>
      <c r="O3763" t="s">
        <v>3740</v>
      </c>
      <c r="P3763" t="s">
        <v>17827</v>
      </c>
      <c r="Q3763">
        <v>9427</v>
      </c>
      <c r="R3763">
        <v>2691</v>
      </c>
      <c r="S3763" t="s">
        <v>17828</v>
      </c>
      <c r="T3763">
        <v>0</v>
      </c>
      <c r="U3763" t="s">
        <v>17829</v>
      </c>
      <c r="V3763" t="s">
        <v>17830</v>
      </c>
      <c r="W3763">
        <v>79</v>
      </c>
      <c r="X3763" t="s">
        <v>37</v>
      </c>
      <c r="Y3763" t="s">
        <v>38</v>
      </c>
      <c r="Z3763" t="s">
        <v>575</v>
      </c>
      <c r="AA3763">
        <v>1998</v>
      </c>
      <c r="AB3763">
        <v>778</v>
      </c>
      <c r="AC3763">
        <v>6.6</v>
      </c>
      <c r="AD3763">
        <v>1.85</v>
      </c>
      <c r="AE3763">
        <v>0</v>
      </c>
    </row>
    <row r="3764" spans="1:31" x14ac:dyDescent="0.45">
      <c r="A3764" t="s">
        <v>28</v>
      </c>
      <c r="B3764" t="s">
        <v>8652</v>
      </c>
      <c r="C3764" t="str">
        <f t="shared" si="116"/>
        <v>other</v>
      </c>
      <c r="D3764">
        <v>164</v>
      </c>
      <c r="E3764">
        <v>145</v>
      </c>
      <c r="F3764">
        <v>0</v>
      </c>
      <c r="G3764">
        <v>392</v>
      </c>
      <c r="H3764" t="s">
        <v>17831</v>
      </c>
      <c r="I3764">
        <v>973</v>
      </c>
      <c r="J3764" s="1">
        <v>333976</v>
      </c>
      <c r="K3764" s="1">
        <v>5000000</v>
      </c>
      <c r="L3764" s="1">
        <f>J3764/K3764</f>
        <v>6.6795199999999999E-2</v>
      </c>
      <c r="M3764" s="2" t="str">
        <f t="shared" si="117"/>
        <v>other</v>
      </c>
      <c r="N3764" t="s">
        <v>15001</v>
      </c>
      <c r="O3764" t="s">
        <v>17832</v>
      </c>
      <c r="P3764" t="s">
        <v>17833</v>
      </c>
      <c r="Q3764">
        <v>216005</v>
      </c>
      <c r="R3764">
        <v>2589</v>
      </c>
      <c r="S3764" t="s">
        <v>17834</v>
      </c>
      <c r="T3764">
        <v>1</v>
      </c>
      <c r="U3764" t="s">
        <v>17835</v>
      </c>
      <c r="V3764" t="s">
        <v>17836</v>
      </c>
      <c r="W3764">
        <v>565</v>
      </c>
      <c r="X3764" t="s">
        <v>37</v>
      </c>
      <c r="Y3764" t="s">
        <v>7080</v>
      </c>
      <c r="Z3764" t="s">
        <v>39</v>
      </c>
      <c r="AA3764">
        <v>1968</v>
      </c>
      <c r="AB3764">
        <v>423</v>
      </c>
      <c r="AC3764">
        <v>8.6</v>
      </c>
      <c r="AD3764">
        <v>2.35</v>
      </c>
      <c r="AE3764">
        <v>0</v>
      </c>
    </row>
    <row r="3765" spans="1:31" x14ac:dyDescent="0.45">
      <c r="A3765" t="s">
        <v>28</v>
      </c>
      <c r="B3765" t="s">
        <v>245</v>
      </c>
      <c r="C3765" t="str">
        <f t="shared" si="116"/>
        <v>other</v>
      </c>
      <c r="D3765">
        <v>81</v>
      </c>
      <c r="E3765">
        <v>95</v>
      </c>
      <c r="F3765">
        <v>4000</v>
      </c>
      <c r="G3765">
        <v>334</v>
      </c>
      <c r="H3765" t="s">
        <v>5217</v>
      </c>
      <c r="I3765">
        <v>4000</v>
      </c>
      <c r="J3765" s="1">
        <v>333658</v>
      </c>
      <c r="K3765" s="1">
        <v>5000000</v>
      </c>
      <c r="L3765" s="1">
        <f>J3765/K3765</f>
        <v>6.6731600000000002E-2</v>
      </c>
      <c r="M3765" s="2" t="str">
        <f t="shared" si="117"/>
        <v>other</v>
      </c>
      <c r="N3765" t="s">
        <v>5306</v>
      </c>
      <c r="O3765" t="s">
        <v>245</v>
      </c>
      <c r="P3765" t="s">
        <v>17837</v>
      </c>
      <c r="Q3765">
        <v>15053</v>
      </c>
      <c r="R3765">
        <v>5245</v>
      </c>
      <c r="S3765" t="s">
        <v>17838</v>
      </c>
      <c r="T3765">
        <v>2</v>
      </c>
      <c r="U3765" t="s">
        <v>17839</v>
      </c>
      <c r="V3765" t="s">
        <v>17840</v>
      </c>
      <c r="W3765">
        <v>165</v>
      </c>
      <c r="X3765" t="s">
        <v>37</v>
      </c>
      <c r="Y3765" t="s">
        <v>38</v>
      </c>
      <c r="Z3765" t="s">
        <v>575</v>
      </c>
      <c r="AA3765">
        <v>2001</v>
      </c>
      <c r="AB3765">
        <v>585</v>
      </c>
      <c r="AC3765">
        <v>6.4</v>
      </c>
      <c r="AD3765">
        <v>1.85</v>
      </c>
      <c r="AE3765">
        <v>0</v>
      </c>
    </row>
    <row r="3766" spans="1:31" x14ac:dyDescent="0.45">
      <c r="A3766" t="s">
        <v>28</v>
      </c>
      <c r="B3766" t="s">
        <v>718</v>
      </c>
      <c r="C3766" t="str">
        <f t="shared" si="116"/>
        <v>other</v>
      </c>
      <c r="D3766">
        <v>415</v>
      </c>
      <c r="E3766">
        <v>97</v>
      </c>
      <c r="F3766">
        <v>0</v>
      </c>
      <c r="G3766">
        <v>372</v>
      </c>
      <c r="H3766" t="s">
        <v>17841</v>
      </c>
      <c r="I3766">
        <v>18000</v>
      </c>
      <c r="J3766" s="1">
        <v>327919</v>
      </c>
      <c r="K3766" s="1">
        <v>5000000</v>
      </c>
      <c r="L3766" s="1">
        <f>J3766/K3766</f>
        <v>6.5583799999999998E-2</v>
      </c>
      <c r="M3766" s="2" t="str">
        <f t="shared" si="117"/>
        <v>other</v>
      </c>
      <c r="N3766" t="s">
        <v>5557</v>
      </c>
      <c r="O3766" t="s">
        <v>115</v>
      </c>
      <c r="P3766" t="s">
        <v>17842</v>
      </c>
      <c r="Q3766">
        <v>260607</v>
      </c>
      <c r="R3766">
        <v>19404</v>
      </c>
      <c r="S3766" t="s">
        <v>1657</v>
      </c>
      <c r="T3766">
        <v>0</v>
      </c>
      <c r="U3766" t="s">
        <v>17843</v>
      </c>
      <c r="V3766" t="s">
        <v>17844</v>
      </c>
      <c r="W3766">
        <v>485</v>
      </c>
      <c r="X3766" t="s">
        <v>37</v>
      </c>
      <c r="Y3766" t="s">
        <v>56</v>
      </c>
      <c r="Z3766" t="s">
        <v>575</v>
      </c>
      <c r="AA3766">
        <v>2009</v>
      </c>
      <c r="AB3766">
        <v>572</v>
      </c>
      <c r="AC3766">
        <v>7.9</v>
      </c>
      <c r="AD3766">
        <v>2.35</v>
      </c>
      <c r="AE3766">
        <v>0</v>
      </c>
    </row>
    <row r="3767" spans="1:31" x14ac:dyDescent="0.45">
      <c r="A3767" t="s">
        <v>28</v>
      </c>
      <c r="B3767" t="s">
        <v>15402</v>
      </c>
      <c r="C3767" t="str">
        <f t="shared" si="116"/>
        <v>other</v>
      </c>
      <c r="D3767">
        <v>43</v>
      </c>
      <c r="E3767">
        <v>90</v>
      </c>
      <c r="F3767">
        <v>7</v>
      </c>
      <c r="G3767">
        <v>701</v>
      </c>
      <c r="H3767" t="s">
        <v>2294</v>
      </c>
      <c r="I3767">
        <v>2000</v>
      </c>
      <c r="J3767" s="1">
        <v>326308</v>
      </c>
      <c r="L3767" s="1" t="e">
        <f>J3767/K3767</f>
        <v>#DIV/0!</v>
      </c>
      <c r="M3767" s="2" t="e">
        <f t="shared" si="117"/>
        <v>#DIV/0!</v>
      </c>
      <c r="N3767" t="s">
        <v>1661</v>
      </c>
      <c r="O3767" t="s">
        <v>2967</v>
      </c>
      <c r="P3767" t="s">
        <v>17845</v>
      </c>
      <c r="Q3767">
        <v>2719</v>
      </c>
      <c r="R3767">
        <v>5900</v>
      </c>
      <c r="S3767" t="s">
        <v>5902</v>
      </c>
      <c r="T3767">
        <v>0</v>
      </c>
      <c r="U3767" t="s">
        <v>17846</v>
      </c>
      <c r="V3767" t="s">
        <v>17847</v>
      </c>
      <c r="W3767">
        <v>41</v>
      </c>
      <c r="X3767" t="s">
        <v>37</v>
      </c>
      <c r="Y3767" t="s">
        <v>38</v>
      </c>
      <c r="Z3767" t="s">
        <v>39</v>
      </c>
      <c r="AA3767">
        <v>2006</v>
      </c>
      <c r="AB3767">
        <v>847</v>
      </c>
      <c r="AC3767">
        <v>5.4</v>
      </c>
      <c r="AD3767">
        <v>1.85</v>
      </c>
      <c r="AE3767">
        <v>0</v>
      </c>
    </row>
    <row r="3768" spans="1:31" x14ac:dyDescent="0.45">
      <c r="A3768" t="s">
        <v>28</v>
      </c>
      <c r="B3768" t="s">
        <v>17848</v>
      </c>
      <c r="C3768" t="str">
        <f t="shared" si="116"/>
        <v>other</v>
      </c>
      <c r="D3768">
        <v>7</v>
      </c>
      <c r="E3768">
        <v>41</v>
      </c>
      <c r="F3768">
        <v>0</v>
      </c>
      <c r="G3768">
        <v>0</v>
      </c>
      <c r="H3768" t="s">
        <v>17849</v>
      </c>
      <c r="I3768">
        <v>55</v>
      </c>
      <c r="J3768" s="1">
        <v>325491</v>
      </c>
      <c r="K3768" s="1">
        <v>5000000</v>
      </c>
      <c r="L3768" s="1">
        <f>J3768/K3768</f>
        <v>6.5098199999999995E-2</v>
      </c>
      <c r="M3768" s="2" t="str">
        <f t="shared" si="117"/>
        <v>other</v>
      </c>
      <c r="N3768" t="s">
        <v>65</v>
      </c>
      <c r="O3768" t="s">
        <v>17850</v>
      </c>
      <c r="P3768" t="s">
        <v>17851</v>
      </c>
      <c r="Q3768">
        <v>296</v>
      </c>
      <c r="R3768">
        <v>55</v>
      </c>
      <c r="S3768" t="s">
        <v>17852</v>
      </c>
      <c r="T3768">
        <v>0</v>
      </c>
      <c r="U3768" t="s">
        <v>17853</v>
      </c>
      <c r="V3768" t="s">
        <v>17854</v>
      </c>
      <c r="W3768">
        <v>4</v>
      </c>
      <c r="X3768" t="s">
        <v>37</v>
      </c>
      <c r="Y3768" t="s">
        <v>56</v>
      </c>
      <c r="AA3768">
        <v>2010</v>
      </c>
      <c r="AB3768">
        <v>0</v>
      </c>
      <c r="AC3768">
        <v>6.9</v>
      </c>
      <c r="AD3768">
        <v>1.78</v>
      </c>
      <c r="AE3768">
        <v>0</v>
      </c>
    </row>
    <row r="3769" spans="1:31" x14ac:dyDescent="0.45">
      <c r="A3769" t="s">
        <v>28</v>
      </c>
      <c r="B3769" t="s">
        <v>8628</v>
      </c>
      <c r="C3769" t="str">
        <f t="shared" si="116"/>
        <v>other</v>
      </c>
      <c r="D3769">
        <v>120</v>
      </c>
      <c r="E3769">
        <v>112</v>
      </c>
      <c r="F3769">
        <v>460</v>
      </c>
      <c r="G3769">
        <v>395</v>
      </c>
      <c r="H3769" t="s">
        <v>8545</v>
      </c>
      <c r="I3769">
        <v>990</v>
      </c>
      <c r="J3769" s="1">
        <v>322157</v>
      </c>
      <c r="K3769" s="1">
        <v>5000000</v>
      </c>
      <c r="L3769" s="1">
        <f>J3769/K3769</f>
        <v>6.44314E-2</v>
      </c>
      <c r="M3769" s="2" t="str">
        <f t="shared" si="117"/>
        <v>other</v>
      </c>
      <c r="N3769" t="s">
        <v>3399</v>
      </c>
      <c r="O3769" t="s">
        <v>347</v>
      </c>
      <c r="P3769" t="s">
        <v>17855</v>
      </c>
      <c r="Q3769">
        <v>26720</v>
      </c>
      <c r="R3769">
        <v>2820</v>
      </c>
      <c r="S3769" t="s">
        <v>17856</v>
      </c>
      <c r="T3769">
        <v>0</v>
      </c>
      <c r="U3769" t="s">
        <v>17857</v>
      </c>
      <c r="V3769" t="s">
        <v>17858</v>
      </c>
      <c r="W3769">
        <v>196</v>
      </c>
      <c r="X3769" t="s">
        <v>37</v>
      </c>
      <c r="Y3769" t="s">
        <v>263</v>
      </c>
      <c r="Z3769" t="s">
        <v>575</v>
      </c>
      <c r="AA3769">
        <v>1997</v>
      </c>
      <c r="AB3769">
        <v>900</v>
      </c>
      <c r="AC3769">
        <v>7.7</v>
      </c>
      <c r="AD3769">
        <v>2.35</v>
      </c>
      <c r="AE3769">
        <v>0</v>
      </c>
    </row>
    <row r="3770" spans="1:31" x14ac:dyDescent="0.45">
      <c r="A3770" t="s">
        <v>28</v>
      </c>
      <c r="B3770" t="s">
        <v>17859</v>
      </c>
      <c r="C3770" t="str">
        <f t="shared" si="116"/>
        <v>other</v>
      </c>
      <c r="D3770">
        <v>195</v>
      </c>
      <c r="E3770">
        <v>122</v>
      </c>
      <c r="F3770">
        <v>22</v>
      </c>
      <c r="G3770">
        <v>32</v>
      </c>
      <c r="H3770" t="s">
        <v>4704</v>
      </c>
      <c r="I3770">
        <v>186</v>
      </c>
      <c r="J3770" s="1">
        <v>321952</v>
      </c>
      <c r="K3770" s="1">
        <v>4000000</v>
      </c>
      <c r="L3770" s="1">
        <f>J3770/K3770</f>
        <v>8.0488000000000004E-2</v>
      </c>
      <c r="M3770" s="2" t="str">
        <f t="shared" si="117"/>
        <v>other</v>
      </c>
      <c r="N3770" t="s">
        <v>3399</v>
      </c>
      <c r="O3770" t="s">
        <v>14010</v>
      </c>
      <c r="P3770" t="s">
        <v>17860</v>
      </c>
      <c r="Q3770">
        <v>12411</v>
      </c>
      <c r="R3770">
        <v>416</v>
      </c>
      <c r="S3770" t="s">
        <v>17861</v>
      </c>
      <c r="T3770">
        <v>0</v>
      </c>
      <c r="U3770" t="s">
        <v>17862</v>
      </c>
      <c r="V3770" t="s">
        <v>17863</v>
      </c>
      <c r="W3770">
        <v>89</v>
      </c>
      <c r="X3770" t="s">
        <v>1454</v>
      </c>
      <c r="Y3770" t="s">
        <v>1455</v>
      </c>
      <c r="Z3770" t="s">
        <v>39</v>
      </c>
      <c r="AA3770">
        <v>2010</v>
      </c>
      <c r="AB3770">
        <v>135</v>
      </c>
      <c r="AC3770">
        <v>7.2</v>
      </c>
      <c r="AD3770">
        <v>2.35</v>
      </c>
      <c r="AE3770">
        <v>0</v>
      </c>
    </row>
    <row r="3771" spans="1:31" x14ac:dyDescent="0.45">
      <c r="A3771" t="s">
        <v>28</v>
      </c>
      <c r="B3771" t="s">
        <v>17864</v>
      </c>
      <c r="C3771" t="str">
        <f t="shared" si="116"/>
        <v>other</v>
      </c>
      <c r="D3771">
        <v>109</v>
      </c>
      <c r="E3771">
        <v>110</v>
      </c>
      <c r="F3771">
        <v>19</v>
      </c>
      <c r="G3771">
        <v>39</v>
      </c>
      <c r="H3771" t="s">
        <v>3342</v>
      </c>
      <c r="I3771">
        <v>25000</v>
      </c>
      <c r="J3771" s="1">
        <v>318622</v>
      </c>
      <c r="K3771" s="1">
        <v>5000000</v>
      </c>
      <c r="L3771" s="1">
        <f>J3771/K3771</f>
        <v>6.37244E-2</v>
      </c>
      <c r="M3771" s="2" t="str">
        <f t="shared" si="117"/>
        <v>other</v>
      </c>
      <c r="N3771" t="s">
        <v>2517</v>
      </c>
      <c r="O3771" t="s">
        <v>101</v>
      </c>
      <c r="P3771" t="s">
        <v>17865</v>
      </c>
      <c r="Q3771">
        <v>12233</v>
      </c>
      <c r="R3771">
        <v>25676</v>
      </c>
      <c r="S3771" t="s">
        <v>6831</v>
      </c>
      <c r="T3771">
        <v>0</v>
      </c>
      <c r="U3771" t="s">
        <v>17866</v>
      </c>
      <c r="V3771" t="s">
        <v>17867</v>
      </c>
      <c r="W3771">
        <v>89</v>
      </c>
      <c r="X3771" t="s">
        <v>37</v>
      </c>
      <c r="Y3771" t="s">
        <v>38</v>
      </c>
      <c r="Z3771" t="s">
        <v>39</v>
      </c>
      <c r="AA3771">
        <v>2008</v>
      </c>
      <c r="AB3771">
        <v>579</v>
      </c>
      <c r="AC3771">
        <v>6.8</v>
      </c>
      <c r="AD3771">
        <v>2.35</v>
      </c>
      <c r="AE3771">
        <v>0</v>
      </c>
    </row>
    <row r="3772" spans="1:31" x14ac:dyDescent="0.45">
      <c r="A3772" t="s">
        <v>28</v>
      </c>
      <c r="B3772" t="s">
        <v>17868</v>
      </c>
      <c r="C3772" t="str">
        <f t="shared" si="116"/>
        <v>other</v>
      </c>
      <c r="D3772">
        <v>21</v>
      </c>
      <c r="E3772">
        <v>87</v>
      </c>
      <c r="F3772">
        <v>3</v>
      </c>
      <c r="G3772">
        <v>83</v>
      </c>
      <c r="H3772" t="s">
        <v>17869</v>
      </c>
      <c r="I3772">
        <v>922</v>
      </c>
      <c r="J3772" s="1">
        <v>317125</v>
      </c>
      <c r="K3772" s="1">
        <v>5000000</v>
      </c>
      <c r="L3772" s="1">
        <f>J3772/K3772</f>
        <v>6.3424999999999995E-2</v>
      </c>
      <c r="M3772" s="2" t="str">
        <f t="shared" si="117"/>
        <v>other</v>
      </c>
      <c r="N3772" t="s">
        <v>17870</v>
      </c>
      <c r="O3772" t="s">
        <v>17871</v>
      </c>
      <c r="P3772" t="s">
        <v>17872</v>
      </c>
      <c r="Q3772">
        <v>881</v>
      </c>
      <c r="R3772">
        <v>1324</v>
      </c>
      <c r="S3772" t="s">
        <v>17873</v>
      </c>
      <c r="T3772">
        <v>0</v>
      </c>
      <c r="U3772" t="s">
        <v>17874</v>
      </c>
      <c r="V3772" t="s">
        <v>17875</v>
      </c>
      <c r="W3772">
        <v>32</v>
      </c>
      <c r="X3772" t="s">
        <v>37</v>
      </c>
      <c r="Y3772" t="s">
        <v>38</v>
      </c>
      <c r="Z3772" t="s">
        <v>575</v>
      </c>
      <c r="AA3772">
        <v>1982</v>
      </c>
      <c r="AB3772">
        <v>162</v>
      </c>
      <c r="AC3772">
        <v>6.2</v>
      </c>
      <c r="AE3772">
        <v>0</v>
      </c>
    </row>
    <row r="3773" spans="1:31" x14ac:dyDescent="0.45">
      <c r="A3773" t="s">
        <v>28</v>
      </c>
      <c r="B3773" t="s">
        <v>166</v>
      </c>
      <c r="C3773" t="str">
        <f t="shared" si="116"/>
        <v>other</v>
      </c>
      <c r="D3773">
        <v>93</v>
      </c>
      <c r="E3773">
        <v>108</v>
      </c>
      <c r="F3773">
        <v>0</v>
      </c>
      <c r="G3773">
        <v>88</v>
      </c>
      <c r="H3773" t="s">
        <v>6176</v>
      </c>
      <c r="I3773">
        <v>14000</v>
      </c>
      <c r="J3773" s="1">
        <v>317040</v>
      </c>
      <c r="K3773" s="1">
        <v>5000000</v>
      </c>
      <c r="L3773" s="1">
        <f>J3773/K3773</f>
        <v>6.3408000000000006E-2</v>
      </c>
      <c r="M3773" s="2" t="str">
        <f t="shared" si="117"/>
        <v>other</v>
      </c>
      <c r="N3773" t="s">
        <v>17876</v>
      </c>
      <c r="O3773" t="s">
        <v>208</v>
      </c>
      <c r="P3773" t="s">
        <v>17877</v>
      </c>
      <c r="Q3773">
        <v>50197</v>
      </c>
      <c r="R3773">
        <v>14574</v>
      </c>
      <c r="S3773" t="s">
        <v>17878</v>
      </c>
      <c r="T3773">
        <v>2</v>
      </c>
      <c r="U3773" t="s">
        <v>17879</v>
      </c>
      <c r="V3773" t="s">
        <v>17880</v>
      </c>
      <c r="W3773">
        <v>265</v>
      </c>
      <c r="X3773" t="s">
        <v>37</v>
      </c>
      <c r="Y3773" t="s">
        <v>174</v>
      </c>
      <c r="Z3773" t="s">
        <v>575</v>
      </c>
      <c r="AA3773">
        <v>1994</v>
      </c>
      <c r="AB3773">
        <v>433</v>
      </c>
      <c r="AC3773">
        <v>7.4</v>
      </c>
      <c r="AD3773">
        <v>2.35</v>
      </c>
      <c r="AE3773">
        <v>0</v>
      </c>
    </row>
    <row r="3774" spans="1:31" x14ac:dyDescent="0.45">
      <c r="A3774" t="s">
        <v>28</v>
      </c>
      <c r="B3774" t="s">
        <v>13767</v>
      </c>
      <c r="C3774" t="str">
        <f t="shared" si="116"/>
        <v>other</v>
      </c>
      <c r="D3774">
        <v>12</v>
      </c>
      <c r="E3774">
        <v>121</v>
      </c>
      <c r="F3774">
        <v>35</v>
      </c>
      <c r="G3774">
        <v>473</v>
      </c>
      <c r="H3774" t="s">
        <v>17881</v>
      </c>
      <c r="I3774">
        <v>4000</v>
      </c>
      <c r="J3774" s="1">
        <v>316842</v>
      </c>
      <c r="K3774" s="1">
        <v>5000000</v>
      </c>
      <c r="L3774" s="1">
        <f>J3774/K3774</f>
        <v>6.3368400000000005E-2</v>
      </c>
      <c r="M3774" s="2" t="str">
        <f t="shared" si="117"/>
        <v>other</v>
      </c>
      <c r="N3774" t="s">
        <v>3399</v>
      </c>
      <c r="O3774" t="s">
        <v>1424</v>
      </c>
      <c r="P3774" t="s">
        <v>17882</v>
      </c>
      <c r="Q3774">
        <v>2047</v>
      </c>
      <c r="R3774">
        <v>6617</v>
      </c>
      <c r="S3774" t="s">
        <v>17883</v>
      </c>
      <c r="T3774">
        <v>0</v>
      </c>
      <c r="U3774" t="s">
        <v>17884</v>
      </c>
      <c r="V3774" t="s">
        <v>17885</v>
      </c>
      <c r="W3774">
        <v>29</v>
      </c>
      <c r="X3774" t="s">
        <v>37</v>
      </c>
      <c r="Y3774" t="s">
        <v>38</v>
      </c>
      <c r="Z3774" t="s">
        <v>39</v>
      </c>
      <c r="AA3774">
        <v>2015</v>
      </c>
      <c r="AB3774">
        <v>849</v>
      </c>
      <c r="AC3774">
        <v>4.5999999999999996</v>
      </c>
      <c r="AD3774">
        <v>2.35</v>
      </c>
      <c r="AE3774">
        <v>0</v>
      </c>
    </row>
    <row r="3775" spans="1:31" x14ac:dyDescent="0.45">
      <c r="A3775" t="s">
        <v>28</v>
      </c>
      <c r="B3775" t="s">
        <v>17886</v>
      </c>
      <c r="C3775" t="str">
        <f t="shared" ref="C3775:C3838" si="118">IF(J3775&lt;100000000,"other","blockbuster")</f>
        <v>other</v>
      </c>
      <c r="D3775">
        <v>155</v>
      </c>
      <c r="E3775">
        <v>97</v>
      </c>
      <c r="F3775">
        <v>7</v>
      </c>
      <c r="G3775">
        <v>939</v>
      </c>
      <c r="H3775" t="s">
        <v>16298</v>
      </c>
      <c r="I3775">
        <v>8000</v>
      </c>
      <c r="J3775" s="1">
        <v>313436</v>
      </c>
      <c r="K3775" s="1">
        <v>5000000</v>
      </c>
      <c r="L3775" s="1">
        <f>J3775/K3775</f>
        <v>6.2687199999999998E-2</v>
      </c>
      <c r="M3775" s="2" t="str">
        <f t="shared" si="117"/>
        <v>other</v>
      </c>
      <c r="N3775" t="s">
        <v>2517</v>
      </c>
      <c r="O3775" t="s">
        <v>1239</v>
      </c>
      <c r="P3775" t="s">
        <v>17887</v>
      </c>
      <c r="Q3775">
        <v>40305</v>
      </c>
      <c r="R3775">
        <v>10517</v>
      </c>
      <c r="S3775" t="s">
        <v>1137</v>
      </c>
      <c r="T3775">
        <v>1</v>
      </c>
      <c r="U3775" t="s">
        <v>17888</v>
      </c>
      <c r="V3775" t="s">
        <v>17889</v>
      </c>
      <c r="W3775">
        <v>86</v>
      </c>
      <c r="X3775" t="s">
        <v>37</v>
      </c>
      <c r="Y3775" t="s">
        <v>38</v>
      </c>
      <c r="Z3775" t="s">
        <v>575</v>
      </c>
      <c r="AA3775">
        <v>2010</v>
      </c>
      <c r="AB3775">
        <v>981</v>
      </c>
      <c r="AC3775">
        <v>6.4</v>
      </c>
      <c r="AD3775">
        <v>2.35</v>
      </c>
      <c r="AE3775">
        <v>0</v>
      </c>
    </row>
    <row r="3776" spans="1:31" x14ac:dyDescent="0.45">
      <c r="A3776" t="s">
        <v>28</v>
      </c>
      <c r="B3776" t="s">
        <v>6563</v>
      </c>
      <c r="C3776" t="str">
        <f t="shared" si="118"/>
        <v>other</v>
      </c>
      <c r="D3776">
        <v>81</v>
      </c>
      <c r="E3776">
        <v>116</v>
      </c>
      <c r="F3776">
        <v>52</v>
      </c>
      <c r="G3776">
        <v>102</v>
      </c>
      <c r="H3776" t="s">
        <v>9249</v>
      </c>
      <c r="I3776">
        <v>624</v>
      </c>
      <c r="J3776" s="1">
        <v>306715</v>
      </c>
      <c r="K3776" s="1">
        <v>5000000</v>
      </c>
      <c r="L3776" s="1">
        <f>J3776/K3776</f>
        <v>6.1343000000000002E-2</v>
      </c>
      <c r="M3776" s="2" t="str">
        <f t="shared" si="117"/>
        <v>other</v>
      </c>
      <c r="N3776" t="s">
        <v>17890</v>
      </c>
      <c r="O3776" t="s">
        <v>2197</v>
      </c>
      <c r="P3776" t="s">
        <v>17891</v>
      </c>
      <c r="Q3776">
        <v>12366</v>
      </c>
      <c r="R3776">
        <v>1209</v>
      </c>
      <c r="S3776" t="s">
        <v>13518</v>
      </c>
      <c r="T3776">
        <v>2</v>
      </c>
      <c r="U3776" t="s">
        <v>17892</v>
      </c>
      <c r="V3776" t="s">
        <v>17893</v>
      </c>
      <c r="W3776">
        <v>151</v>
      </c>
      <c r="X3776" t="s">
        <v>37</v>
      </c>
      <c r="Y3776" t="s">
        <v>38</v>
      </c>
      <c r="Z3776" t="s">
        <v>575</v>
      </c>
      <c r="AA3776">
        <v>1998</v>
      </c>
      <c r="AB3776">
        <v>385</v>
      </c>
      <c r="AC3776">
        <v>7</v>
      </c>
      <c r="AD3776">
        <v>1.85</v>
      </c>
      <c r="AE3776">
        <v>0</v>
      </c>
    </row>
    <row r="3777" spans="1:31" x14ac:dyDescent="0.45">
      <c r="A3777" t="s">
        <v>28</v>
      </c>
      <c r="B3777" t="s">
        <v>13171</v>
      </c>
      <c r="C3777" t="str">
        <f t="shared" si="118"/>
        <v>other</v>
      </c>
      <c r="D3777">
        <v>204</v>
      </c>
      <c r="E3777">
        <v>94</v>
      </c>
      <c r="F3777">
        <v>122</v>
      </c>
      <c r="G3777">
        <v>360</v>
      </c>
      <c r="H3777" t="s">
        <v>2609</v>
      </c>
      <c r="I3777">
        <v>23000</v>
      </c>
      <c r="J3777" s="1">
        <v>305070</v>
      </c>
      <c r="K3777" s="1">
        <v>5000000</v>
      </c>
      <c r="L3777" s="1">
        <f>J3777/K3777</f>
        <v>6.1013999999999999E-2</v>
      </c>
      <c r="M3777" s="2" t="str">
        <f t="shared" si="117"/>
        <v>other</v>
      </c>
      <c r="N3777" t="s">
        <v>4065</v>
      </c>
      <c r="O3777" t="s">
        <v>58</v>
      </c>
      <c r="P3777" t="s">
        <v>17894</v>
      </c>
      <c r="Q3777">
        <v>281649</v>
      </c>
      <c r="R3777">
        <v>24994</v>
      </c>
      <c r="S3777" t="s">
        <v>1491</v>
      </c>
      <c r="T3777">
        <v>0</v>
      </c>
      <c r="U3777" t="s">
        <v>17895</v>
      </c>
      <c r="V3777" t="s">
        <v>17896</v>
      </c>
      <c r="W3777">
        <v>458</v>
      </c>
      <c r="X3777" t="s">
        <v>37</v>
      </c>
      <c r="Y3777" t="s">
        <v>3561</v>
      </c>
      <c r="Z3777" t="s">
        <v>575</v>
      </c>
      <c r="AA3777">
        <v>2004</v>
      </c>
      <c r="AB3777">
        <v>1000</v>
      </c>
      <c r="AC3777">
        <v>7.7</v>
      </c>
      <c r="AD3777">
        <v>2.35</v>
      </c>
      <c r="AE3777">
        <v>0</v>
      </c>
    </row>
    <row r="3778" spans="1:31" x14ac:dyDescent="0.45">
      <c r="A3778" t="s">
        <v>28</v>
      </c>
      <c r="B3778" t="s">
        <v>13930</v>
      </c>
      <c r="C3778" t="str">
        <f t="shared" si="118"/>
        <v>other</v>
      </c>
      <c r="D3778">
        <v>19</v>
      </c>
      <c r="E3778">
        <v>103</v>
      </c>
      <c r="F3778">
        <v>261</v>
      </c>
      <c r="G3778">
        <v>145</v>
      </c>
      <c r="H3778" t="s">
        <v>13501</v>
      </c>
      <c r="I3778">
        <v>722</v>
      </c>
      <c r="J3778" s="1">
        <v>304137</v>
      </c>
      <c r="K3778" s="1">
        <v>5000000</v>
      </c>
      <c r="L3778" s="1">
        <f>J3778/K3778</f>
        <v>6.0827399999999997E-2</v>
      </c>
      <c r="M3778" s="2" t="str">
        <f t="shared" si="117"/>
        <v>other</v>
      </c>
      <c r="N3778" t="s">
        <v>1925</v>
      </c>
      <c r="O3778" t="s">
        <v>9473</v>
      </c>
      <c r="P3778" t="s">
        <v>17897</v>
      </c>
      <c r="Q3778">
        <v>3665</v>
      </c>
      <c r="R3778">
        <v>1201</v>
      </c>
      <c r="S3778" t="s">
        <v>7040</v>
      </c>
      <c r="T3778">
        <v>0</v>
      </c>
      <c r="U3778" t="s">
        <v>17898</v>
      </c>
      <c r="V3778" t="s">
        <v>17899</v>
      </c>
      <c r="W3778">
        <v>39</v>
      </c>
      <c r="X3778" t="s">
        <v>37</v>
      </c>
      <c r="Y3778" t="s">
        <v>38</v>
      </c>
      <c r="Z3778" t="s">
        <v>575</v>
      </c>
      <c r="AA3778">
        <v>1992</v>
      </c>
      <c r="AB3778">
        <v>280</v>
      </c>
      <c r="AC3778">
        <v>6.8</v>
      </c>
      <c r="AD3778">
        <v>1.85</v>
      </c>
      <c r="AE3778">
        <v>0</v>
      </c>
    </row>
    <row r="3779" spans="1:31" x14ac:dyDescent="0.45">
      <c r="A3779" t="s">
        <v>28</v>
      </c>
      <c r="B3779" t="s">
        <v>17900</v>
      </c>
      <c r="C3779" t="str">
        <f t="shared" si="118"/>
        <v>other</v>
      </c>
      <c r="D3779">
        <v>163</v>
      </c>
      <c r="E3779">
        <v>112</v>
      </c>
      <c r="F3779">
        <v>52</v>
      </c>
      <c r="G3779">
        <v>688</v>
      </c>
      <c r="H3779" t="s">
        <v>3102</v>
      </c>
      <c r="I3779">
        <v>10000</v>
      </c>
      <c r="J3779" s="1">
        <v>304124</v>
      </c>
      <c r="K3779" s="1">
        <v>5000000</v>
      </c>
      <c r="L3779" s="1">
        <f>J3779/K3779</f>
        <v>6.0824799999999998E-2</v>
      </c>
      <c r="M3779" s="2" t="str">
        <f t="shared" ref="M3779:M3842" si="119">IF(L3779&lt;2,"other","blockbuster")</f>
        <v>other</v>
      </c>
      <c r="N3779" t="s">
        <v>17901</v>
      </c>
      <c r="O3779" t="s">
        <v>877</v>
      </c>
      <c r="P3779" t="s">
        <v>17902</v>
      </c>
      <c r="Q3779">
        <v>32382</v>
      </c>
      <c r="R3779">
        <v>12897</v>
      </c>
      <c r="S3779" t="s">
        <v>15265</v>
      </c>
      <c r="T3779">
        <v>1</v>
      </c>
      <c r="U3779" t="s">
        <v>17903</v>
      </c>
      <c r="V3779" t="s">
        <v>17904</v>
      </c>
      <c r="W3779">
        <v>99</v>
      </c>
      <c r="X3779" t="s">
        <v>37</v>
      </c>
      <c r="Y3779" t="s">
        <v>38</v>
      </c>
      <c r="Z3779" t="s">
        <v>575</v>
      </c>
      <c r="AA3779">
        <v>2014</v>
      </c>
      <c r="AB3779">
        <v>963</v>
      </c>
      <c r="AC3779">
        <v>7</v>
      </c>
      <c r="AD3779">
        <v>2.35</v>
      </c>
      <c r="AE3779">
        <v>0</v>
      </c>
    </row>
    <row r="3780" spans="1:31" x14ac:dyDescent="0.45">
      <c r="A3780" t="s">
        <v>28</v>
      </c>
      <c r="B3780" t="s">
        <v>17153</v>
      </c>
      <c r="C3780" t="str">
        <f t="shared" si="118"/>
        <v>other</v>
      </c>
      <c r="D3780">
        <v>248</v>
      </c>
      <c r="E3780">
        <v>91</v>
      </c>
      <c r="F3780">
        <v>263</v>
      </c>
      <c r="G3780">
        <v>192</v>
      </c>
      <c r="H3780" t="s">
        <v>5236</v>
      </c>
      <c r="I3780">
        <v>967</v>
      </c>
      <c r="J3780" s="1">
        <v>303439</v>
      </c>
      <c r="K3780" s="1">
        <v>5000000</v>
      </c>
      <c r="L3780" s="1">
        <f>J3780/K3780</f>
        <v>6.06878E-2</v>
      </c>
      <c r="M3780" s="2" t="str">
        <f t="shared" si="119"/>
        <v>other</v>
      </c>
      <c r="N3780" t="s">
        <v>3399</v>
      </c>
      <c r="O3780" t="s">
        <v>4185</v>
      </c>
      <c r="P3780" t="s">
        <v>17905</v>
      </c>
      <c r="Q3780">
        <v>40618</v>
      </c>
      <c r="R3780">
        <v>1582</v>
      </c>
      <c r="S3780" t="s">
        <v>14254</v>
      </c>
      <c r="T3780">
        <v>0</v>
      </c>
      <c r="U3780" t="s">
        <v>17906</v>
      </c>
      <c r="V3780" t="s">
        <v>17907</v>
      </c>
      <c r="W3780">
        <v>144</v>
      </c>
      <c r="X3780" t="s">
        <v>37</v>
      </c>
      <c r="Y3780" t="s">
        <v>38</v>
      </c>
      <c r="Z3780" t="s">
        <v>39</v>
      </c>
      <c r="AA3780">
        <v>2010</v>
      </c>
      <c r="AB3780">
        <v>289</v>
      </c>
      <c r="AC3780">
        <v>7</v>
      </c>
      <c r="AD3780">
        <v>1.85</v>
      </c>
      <c r="AE3780">
        <v>0</v>
      </c>
    </row>
    <row r="3781" spans="1:31" x14ac:dyDescent="0.45">
      <c r="A3781" t="s">
        <v>28</v>
      </c>
      <c r="B3781" t="s">
        <v>17908</v>
      </c>
      <c r="C3781" t="str">
        <f t="shared" si="118"/>
        <v>other</v>
      </c>
      <c r="D3781">
        <v>39</v>
      </c>
      <c r="E3781">
        <v>98</v>
      </c>
      <c r="F3781">
        <v>13</v>
      </c>
      <c r="G3781">
        <v>600</v>
      </c>
      <c r="H3781" t="s">
        <v>4331</v>
      </c>
      <c r="I3781">
        <v>3000</v>
      </c>
      <c r="J3781" s="1">
        <v>302204</v>
      </c>
      <c r="K3781" s="1">
        <v>5000000</v>
      </c>
      <c r="L3781" s="1">
        <f>J3781/K3781</f>
        <v>6.0440800000000003E-2</v>
      </c>
      <c r="M3781" s="2" t="str">
        <f t="shared" si="119"/>
        <v>other</v>
      </c>
      <c r="N3781" t="s">
        <v>5675</v>
      </c>
      <c r="O3781" t="s">
        <v>6527</v>
      </c>
      <c r="P3781" t="s">
        <v>17909</v>
      </c>
      <c r="Q3781">
        <v>12675</v>
      </c>
      <c r="R3781">
        <v>5185</v>
      </c>
      <c r="S3781" t="s">
        <v>17910</v>
      </c>
      <c r="T3781">
        <v>1</v>
      </c>
      <c r="U3781" t="s">
        <v>17911</v>
      </c>
      <c r="V3781" t="s">
        <v>17912</v>
      </c>
      <c r="W3781">
        <v>158</v>
      </c>
      <c r="X3781" t="s">
        <v>37</v>
      </c>
      <c r="Y3781" t="s">
        <v>38</v>
      </c>
      <c r="Z3781" t="s">
        <v>575</v>
      </c>
      <c r="AA3781">
        <v>2003</v>
      </c>
      <c r="AB3781">
        <v>971</v>
      </c>
      <c r="AC3781">
        <v>6.3</v>
      </c>
      <c r="AD3781">
        <v>1.85</v>
      </c>
      <c r="AE3781">
        <v>0</v>
      </c>
    </row>
    <row r="3782" spans="1:31" x14ac:dyDescent="0.45">
      <c r="A3782" t="s">
        <v>28</v>
      </c>
      <c r="B3782" t="s">
        <v>17913</v>
      </c>
      <c r="C3782" t="str">
        <f t="shared" si="118"/>
        <v>other</v>
      </c>
      <c r="D3782">
        <v>322</v>
      </c>
      <c r="E3782">
        <v>95</v>
      </c>
      <c r="F3782">
        <v>57</v>
      </c>
      <c r="G3782">
        <v>233</v>
      </c>
      <c r="H3782" t="s">
        <v>11470</v>
      </c>
      <c r="I3782">
        <v>727</v>
      </c>
      <c r="J3782" s="1">
        <v>301305</v>
      </c>
      <c r="K3782" s="1">
        <v>5000000</v>
      </c>
      <c r="L3782" s="1">
        <f>J3782/K3782</f>
        <v>6.0261000000000002E-2</v>
      </c>
      <c r="M3782" s="2" t="str">
        <f t="shared" si="119"/>
        <v>other</v>
      </c>
      <c r="N3782" t="s">
        <v>17914</v>
      </c>
      <c r="O3782" t="s">
        <v>4980</v>
      </c>
      <c r="P3782" t="s">
        <v>17915</v>
      </c>
      <c r="Q3782">
        <v>28845</v>
      </c>
      <c r="R3782">
        <v>1836</v>
      </c>
      <c r="S3782" t="s">
        <v>11140</v>
      </c>
      <c r="T3782">
        <v>0</v>
      </c>
      <c r="U3782" t="s">
        <v>17916</v>
      </c>
      <c r="V3782" t="s">
        <v>17917</v>
      </c>
      <c r="W3782">
        <v>125</v>
      </c>
      <c r="X3782" t="s">
        <v>37</v>
      </c>
      <c r="Y3782" t="s">
        <v>38</v>
      </c>
      <c r="Z3782" t="s">
        <v>575</v>
      </c>
      <c r="AA3782">
        <v>2015</v>
      </c>
      <c r="AB3782">
        <v>442</v>
      </c>
      <c r="AC3782">
        <v>7.1</v>
      </c>
      <c r="AD3782">
        <v>2.35</v>
      </c>
      <c r="AE3782">
        <v>0</v>
      </c>
    </row>
    <row r="3783" spans="1:31" x14ac:dyDescent="0.45">
      <c r="A3783" t="s">
        <v>28</v>
      </c>
      <c r="B3783" t="s">
        <v>17918</v>
      </c>
      <c r="C3783" t="str">
        <f t="shared" si="118"/>
        <v>other</v>
      </c>
      <c r="D3783">
        <v>50</v>
      </c>
      <c r="E3783">
        <v>88</v>
      </c>
      <c r="F3783">
        <v>0</v>
      </c>
      <c r="G3783">
        <v>276</v>
      </c>
      <c r="H3783" t="s">
        <v>17919</v>
      </c>
      <c r="I3783">
        <v>740</v>
      </c>
      <c r="J3783" s="1">
        <v>298110</v>
      </c>
      <c r="K3783" s="1">
        <v>5000000</v>
      </c>
      <c r="L3783" s="1">
        <f>J3783/K3783</f>
        <v>5.9622000000000001E-2</v>
      </c>
      <c r="M3783" s="2" t="str">
        <f t="shared" si="119"/>
        <v>other</v>
      </c>
      <c r="N3783" t="s">
        <v>1405</v>
      </c>
      <c r="O3783" t="s">
        <v>1967</v>
      </c>
      <c r="P3783" t="s">
        <v>17920</v>
      </c>
      <c r="Q3783">
        <v>5494</v>
      </c>
      <c r="R3783">
        <v>1665</v>
      </c>
      <c r="S3783" t="s">
        <v>17921</v>
      </c>
      <c r="T3783">
        <v>0</v>
      </c>
      <c r="U3783" t="s">
        <v>17922</v>
      </c>
      <c r="V3783" t="s">
        <v>17923</v>
      </c>
      <c r="W3783">
        <v>56</v>
      </c>
      <c r="X3783" t="s">
        <v>37</v>
      </c>
      <c r="Y3783" t="s">
        <v>38</v>
      </c>
      <c r="Z3783" t="s">
        <v>575</v>
      </c>
      <c r="AA3783">
        <v>2006</v>
      </c>
      <c r="AB3783">
        <v>625</v>
      </c>
      <c r="AC3783">
        <v>5.6</v>
      </c>
      <c r="AD3783">
        <v>2.35</v>
      </c>
      <c r="AE3783">
        <v>0</v>
      </c>
    </row>
    <row r="3784" spans="1:31" x14ac:dyDescent="0.45">
      <c r="A3784" t="s">
        <v>28</v>
      </c>
      <c r="B3784" t="s">
        <v>17924</v>
      </c>
      <c r="C3784" t="str">
        <f t="shared" si="118"/>
        <v>other</v>
      </c>
      <c r="D3784">
        <v>12</v>
      </c>
      <c r="E3784">
        <v>99</v>
      </c>
      <c r="F3784">
        <v>0</v>
      </c>
      <c r="G3784">
        <v>361</v>
      </c>
      <c r="H3784" t="s">
        <v>13723</v>
      </c>
      <c r="I3784">
        <v>578</v>
      </c>
      <c r="J3784" s="1">
        <v>296665</v>
      </c>
      <c r="K3784" s="1">
        <v>5000000</v>
      </c>
      <c r="L3784" s="1">
        <f>J3784/K3784</f>
        <v>5.9332999999999997E-2</v>
      </c>
      <c r="M3784" s="2" t="str">
        <f t="shared" si="119"/>
        <v>other</v>
      </c>
      <c r="N3784" t="s">
        <v>5557</v>
      </c>
      <c r="O3784" t="s">
        <v>6402</v>
      </c>
      <c r="P3784" t="s">
        <v>17925</v>
      </c>
      <c r="Q3784">
        <v>1900</v>
      </c>
      <c r="R3784">
        <v>3382</v>
      </c>
      <c r="S3784" t="s">
        <v>17926</v>
      </c>
      <c r="T3784">
        <v>0</v>
      </c>
      <c r="U3784" t="s">
        <v>17927</v>
      </c>
      <c r="V3784" t="s">
        <v>17928</v>
      </c>
      <c r="W3784">
        <v>56</v>
      </c>
      <c r="X3784" t="s">
        <v>37</v>
      </c>
      <c r="Y3784" t="s">
        <v>38</v>
      </c>
      <c r="Z3784" t="s">
        <v>39</v>
      </c>
      <c r="AA3784">
        <v>2014</v>
      </c>
      <c r="AB3784">
        <v>435</v>
      </c>
      <c r="AC3784">
        <v>4.4000000000000004</v>
      </c>
      <c r="AE3784">
        <v>0</v>
      </c>
    </row>
    <row r="3785" spans="1:31" x14ac:dyDescent="0.45">
      <c r="A3785" t="s">
        <v>28</v>
      </c>
      <c r="B3785" t="s">
        <v>5372</v>
      </c>
      <c r="C3785" t="str">
        <f t="shared" si="118"/>
        <v>other</v>
      </c>
      <c r="D3785">
        <v>83</v>
      </c>
      <c r="E3785">
        <v>91</v>
      </c>
      <c r="F3785">
        <v>0</v>
      </c>
      <c r="G3785">
        <v>65</v>
      </c>
      <c r="H3785" t="s">
        <v>17929</v>
      </c>
      <c r="I3785">
        <v>387</v>
      </c>
      <c r="J3785" s="1">
        <v>295468</v>
      </c>
      <c r="K3785" s="1">
        <v>7000000</v>
      </c>
      <c r="L3785" s="1">
        <f>J3785/K3785</f>
        <v>4.2209714285714288E-2</v>
      </c>
      <c r="M3785" s="2" t="str">
        <f t="shared" si="119"/>
        <v>other</v>
      </c>
      <c r="N3785" t="s">
        <v>9183</v>
      </c>
      <c r="O3785" t="s">
        <v>5467</v>
      </c>
      <c r="P3785" t="s">
        <v>17930</v>
      </c>
      <c r="Q3785">
        <v>54478</v>
      </c>
      <c r="R3785">
        <v>648</v>
      </c>
      <c r="S3785" t="s">
        <v>17931</v>
      </c>
      <c r="T3785">
        <v>0</v>
      </c>
      <c r="U3785" t="s">
        <v>17932</v>
      </c>
      <c r="V3785" t="s">
        <v>17933</v>
      </c>
      <c r="W3785">
        <v>184</v>
      </c>
      <c r="X3785" t="s">
        <v>37</v>
      </c>
      <c r="Y3785" t="s">
        <v>38</v>
      </c>
      <c r="Z3785" t="s">
        <v>575</v>
      </c>
      <c r="AA3785">
        <v>1996</v>
      </c>
      <c r="AB3785">
        <v>96</v>
      </c>
      <c r="AC3785">
        <v>7.1</v>
      </c>
      <c r="AD3785">
        <v>1.85</v>
      </c>
      <c r="AE3785">
        <v>0</v>
      </c>
    </row>
    <row r="3786" spans="1:31" x14ac:dyDescent="0.45">
      <c r="A3786" t="s">
        <v>28</v>
      </c>
      <c r="B3786" t="s">
        <v>115</v>
      </c>
      <c r="C3786" t="str">
        <f t="shared" si="118"/>
        <v>other</v>
      </c>
      <c r="D3786">
        <v>37</v>
      </c>
      <c r="E3786">
        <v>97</v>
      </c>
      <c r="F3786">
        <v>18000</v>
      </c>
      <c r="G3786">
        <v>977</v>
      </c>
      <c r="H3786" t="s">
        <v>303</v>
      </c>
      <c r="I3786">
        <v>10000</v>
      </c>
      <c r="J3786" s="1">
        <v>287761</v>
      </c>
      <c r="K3786" s="1">
        <v>5000000</v>
      </c>
      <c r="L3786" s="1">
        <f>J3786/K3786</f>
        <v>5.7552199999999998E-2</v>
      </c>
      <c r="M3786" s="2" t="str">
        <f t="shared" si="119"/>
        <v>other</v>
      </c>
      <c r="N3786" t="s">
        <v>2115</v>
      </c>
      <c r="O3786" t="s">
        <v>2814</v>
      </c>
      <c r="P3786" t="s">
        <v>17934</v>
      </c>
      <c r="Q3786">
        <v>6632</v>
      </c>
      <c r="R3786">
        <v>13718</v>
      </c>
      <c r="S3786" t="s">
        <v>5609</v>
      </c>
      <c r="T3786">
        <v>3</v>
      </c>
      <c r="U3786" t="s">
        <v>17935</v>
      </c>
      <c r="V3786" t="s">
        <v>17936</v>
      </c>
      <c r="W3786">
        <v>69</v>
      </c>
      <c r="X3786" t="s">
        <v>37</v>
      </c>
      <c r="Y3786" t="s">
        <v>38</v>
      </c>
      <c r="Z3786" t="s">
        <v>575</v>
      </c>
      <c r="AA3786">
        <v>1996</v>
      </c>
      <c r="AB3786">
        <v>1000</v>
      </c>
      <c r="AC3786">
        <v>6.1</v>
      </c>
      <c r="AD3786">
        <v>2.35</v>
      </c>
      <c r="AE3786">
        <v>0</v>
      </c>
    </row>
    <row r="3787" spans="1:31" x14ac:dyDescent="0.45">
      <c r="A3787" t="s">
        <v>28</v>
      </c>
      <c r="B3787" t="s">
        <v>17937</v>
      </c>
      <c r="C3787" t="str">
        <f t="shared" si="118"/>
        <v>other</v>
      </c>
      <c r="D3787">
        <v>16</v>
      </c>
      <c r="E3787">
        <v>136</v>
      </c>
      <c r="F3787">
        <v>0</v>
      </c>
      <c r="G3787">
        <v>14</v>
      </c>
      <c r="H3787" t="s">
        <v>17938</v>
      </c>
      <c r="I3787">
        <v>75</v>
      </c>
      <c r="J3787" s="1">
        <v>279282</v>
      </c>
      <c r="L3787" s="1" t="e">
        <f>J3787/K3787</f>
        <v>#DIV/0!</v>
      </c>
      <c r="M3787" s="2" t="e">
        <f t="shared" si="119"/>
        <v>#DIV/0!</v>
      </c>
      <c r="N3787" t="s">
        <v>5930</v>
      </c>
      <c r="O3787" t="s">
        <v>17939</v>
      </c>
      <c r="P3787" t="s">
        <v>17940</v>
      </c>
      <c r="Q3787">
        <v>1311</v>
      </c>
      <c r="R3787">
        <v>172</v>
      </c>
      <c r="S3787" t="s">
        <v>17941</v>
      </c>
      <c r="T3787">
        <v>0</v>
      </c>
      <c r="U3787" t="s">
        <v>17942</v>
      </c>
      <c r="V3787" t="s">
        <v>17943</v>
      </c>
      <c r="W3787">
        <v>25</v>
      </c>
      <c r="X3787" t="s">
        <v>5601</v>
      </c>
      <c r="Y3787" t="s">
        <v>5602</v>
      </c>
      <c r="AA3787">
        <v>2007</v>
      </c>
      <c r="AB3787">
        <v>45</v>
      </c>
      <c r="AC3787">
        <v>7.4</v>
      </c>
      <c r="AD3787">
        <v>2.35</v>
      </c>
      <c r="AE3787">
        <v>0</v>
      </c>
    </row>
    <row r="3788" spans="1:31" x14ac:dyDescent="0.45">
      <c r="A3788" t="s">
        <v>28</v>
      </c>
      <c r="B3788" t="s">
        <v>17944</v>
      </c>
      <c r="C3788" t="str">
        <f t="shared" si="118"/>
        <v>other</v>
      </c>
      <c r="D3788">
        <v>121</v>
      </c>
      <c r="E3788">
        <v>118</v>
      </c>
      <c r="F3788">
        <v>239</v>
      </c>
      <c r="G3788">
        <v>0</v>
      </c>
      <c r="H3788" t="s">
        <v>17945</v>
      </c>
      <c r="I3788">
        <v>6</v>
      </c>
      <c r="J3788" s="1">
        <v>278821</v>
      </c>
      <c r="L3788" s="1" t="e">
        <f>J3788/K3788</f>
        <v>#DIV/0!</v>
      </c>
      <c r="M3788" s="2" t="e">
        <f t="shared" si="119"/>
        <v>#DIV/0!</v>
      </c>
      <c r="N3788" t="s">
        <v>17946</v>
      </c>
      <c r="O3788" t="s">
        <v>17947</v>
      </c>
      <c r="P3788" t="s">
        <v>17948</v>
      </c>
      <c r="Q3788">
        <v>3329</v>
      </c>
      <c r="R3788">
        <v>6</v>
      </c>
      <c r="S3788" t="s">
        <v>17949</v>
      </c>
      <c r="T3788">
        <v>0</v>
      </c>
      <c r="U3788" t="s">
        <v>17950</v>
      </c>
      <c r="V3788" t="s">
        <v>17951</v>
      </c>
      <c r="W3788">
        <v>22</v>
      </c>
      <c r="X3788" t="s">
        <v>37</v>
      </c>
      <c r="Y3788" t="s">
        <v>38</v>
      </c>
      <c r="Z3788" t="s">
        <v>575</v>
      </c>
      <c r="AA3788">
        <v>2008</v>
      </c>
      <c r="AB3788">
        <v>0</v>
      </c>
      <c r="AC3788">
        <v>7.5</v>
      </c>
      <c r="AD3788">
        <v>2.35</v>
      </c>
      <c r="AE3788">
        <v>0</v>
      </c>
    </row>
    <row r="3789" spans="1:31" x14ac:dyDescent="0.45">
      <c r="A3789" t="s">
        <v>28</v>
      </c>
      <c r="B3789" t="s">
        <v>17952</v>
      </c>
      <c r="C3789" t="str">
        <f t="shared" si="118"/>
        <v>other</v>
      </c>
      <c r="D3789">
        <v>24</v>
      </c>
      <c r="E3789">
        <v>94</v>
      </c>
      <c r="F3789">
        <v>0</v>
      </c>
      <c r="G3789">
        <v>51</v>
      </c>
      <c r="H3789" t="s">
        <v>17953</v>
      </c>
      <c r="I3789">
        <v>311</v>
      </c>
      <c r="J3789" s="1">
        <v>277233</v>
      </c>
      <c r="K3789" s="1">
        <v>2200000</v>
      </c>
      <c r="L3789" s="1">
        <f>J3789/K3789</f>
        <v>0.12601499999999999</v>
      </c>
      <c r="M3789" s="2" t="str">
        <f t="shared" si="119"/>
        <v>other</v>
      </c>
      <c r="N3789" t="s">
        <v>3399</v>
      </c>
      <c r="O3789" t="s">
        <v>17954</v>
      </c>
      <c r="P3789" t="s">
        <v>17955</v>
      </c>
      <c r="Q3789">
        <v>1599</v>
      </c>
      <c r="R3789">
        <v>498</v>
      </c>
      <c r="S3789" t="s">
        <v>17956</v>
      </c>
      <c r="T3789">
        <v>1</v>
      </c>
      <c r="U3789" t="s">
        <v>17957</v>
      </c>
      <c r="V3789" t="s">
        <v>17958</v>
      </c>
      <c r="W3789">
        <v>27</v>
      </c>
      <c r="X3789" t="s">
        <v>37</v>
      </c>
      <c r="Y3789" t="s">
        <v>263</v>
      </c>
      <c r="Z3789" t="s">
        <v>575</v>
      </c>
      <c r="AA3789">
        <v>1980</v>
      </c>
      <c r="AB3789">
        <v>59</v>
      </c>
      <c r="AC3789">
        <v>7.2</v>
      </c>
      <c r="AD3789">
        <v>1.85</v>
      </c>
      <c r="AE3789">
        <v>0</v>
      </c>
    </row>
    <row r="3790" spans="1:31" x14ac:dyDescent="0.45">
      <c r="A3790" t="s">
        <v>28</v>
      </c>
      <c r="B3790" t="s">
        <v>17959</v>
      </c>
      <c r="C3790" t="str">
        <f t="shared" si="118"/>
        <v>other</v>
      </c>
      <c r="D3790">
        <v>324</v>
      </c>
      <c r="E3790">
        <v>89</v>
      </c>
      <c r="F3790">
        <v>27</v>
      </c>
      <c r="G3790">
        <v>440</v>
      </c>
      <c r="H3790" t="s">
        <v>265</v>
      </c>
      <c r="I3790">
        <v>948</v>
      </c>
      <c r="J3790" s="1">
        <v>274661</v>
      </c>
      <c r="L3790" s="1" t="e">
        <f>J3790/K3790</f>
        <v>#DIV/0!</v>
      </c>
      <c r="M3790" s="2" t="e">
        <f t="shared" si="119"/>
        <v>#DIV/0!</v>
      </c>
      <c r="N3790" t="s">
        <v>7569</v>
      </c>
      <c r="O3790" t="s">
        <v>11639</v>
      </c>
      <c r="P3790" t="s">
        <v>17960</v>
      </c>
      <c r="Q3790">
        <v>127842</v>
      </c>
      <c r="R3790">
        <v>2958</v>
      </c>
      <c r="S3790" t="s">
        <v>9489</v>
      </c>
      <c r="T3790">
        <v>1</v>
      </c>
      <c r="U3790" t="s">
        <v>17961</v>
      </c>
      <c r="V3790" t="s">
        <v>17962</v>
      </c>
      <c r="W3790">
        <v>200</v>
      </c>
      <c r="X3790" t="s">
        <v>37</v>
      </c>
      <c r="Y3790" t="s">
        <v>263</v>
      </c>
      <c r="Z3790" t="s">
        <v>575</v>
      </c>
      <c r="AA3790">
        <v>2010</v>
      </c>
      <c r="AB3790">
        <v>779</v>
      </c>
      <c r="AC3790">
        <v>7.6</v>
      </c>
      <c r="AD3790">
        <v>2.35</v>
      </c>
      <c r="AE3790">
        <v>0</v>
      </c>
    </row>
    <row r="3791" spans="1:31" x14ac:dyDescent="0.45">
      <c r="A3791" t="s">
        <v>28</v>
      </c>
      <c r="B3791" t="s">
        <v>17963</v>
      </c>
      <c r="C3791" t="str">
        <f t="shared" si="118"/>
        <v>other</v>
      </c>
      <c r="D3791">
        <v>27</v>
      </c>
      <c r="E3791">
        <v>90</v>
      </c>
      <c r="F3791">
        <v>6</v>
      </c>
      <c r="G3791">
        <v>940</v>
      </c>
      <c r="H3791" t="s">
        <v>7753</v>
      </c>
      <c r="I3791">
        <v>3000</v>
      </c>
      <c r="J3791" s="1">
        <v>274385</v>
      </c>
      <c r="K3791" s="1">
        <v>5000000</v>
      </c>
      <c r="L3791" s="1">
        <f>J3791/K3791</f>
        <v>5.4877000000000002E-2</v>
      </c>
      <c r="M3791" s="2" t="str">
        <f t="shared" si="119"/>
        <v>other</v>
      </c>
      <c r="N3791" t="s">
        <v>209</v>
      </c>
      <c r="O3791" t="s">
        <v>1533</v>
      </c>
      <c r="P3791" t="s">
        <v>17964</v>
      </c>
      <c r="Q3791">
        <v>1560</v>
      </c>
      <c r="R3791">
        <v>4987</v>
      </c>
      <c r="S3791" t="s">
        <v>3250</v>
      </c>
      <c r="T3791">
        <v>0</v>
      </c>
      <c r="U3791" t="s">
        <v>17965</v>
      </c>
      <c r="V3791" t="s">
        <v>17966</v>
      </c>
      <c r="W3791">
        <v>15</v>
      </c>
      <c r="X3791" t="s">
        <v>37</v>
      </c>
      <c r="Y3791" t="s">
        <v>38</v>
      </c>
      <c r="Z3791" t="s">
        <v>90</v>
      </c>
      <c r="AA3791">
        <v>2008</v>
      </c>
      <c r="AB3791">
        <v>1000</v>
      </c>
      <c r="AC3791">
        <v>7.3</v>
      </c>
      <c r="AD3791">
        <v>1.85</v>
      </c>
      <c r="AE3791">
        <v>0</v>
      </c>
    </row>
    <row r="3792" spans="1:31" x14ac:dyDescent="0.45">
      <c r="A3792" t="s">
        <v>28</v>
      </c>
      <c r="B3792" t="s">
        <v>17967</v>
      </c>
      <c r="C3792" t="str">
        <f t="shared" si="118"/>
        <v>other</v>
      </c>
      <c r="D3792">
        <v>9</v>
      </c>
      <c r="E3792">
        <v>95</v>
      </c>
      <c r="F3792">
        <v>5</v>
      </c>
      <c r="G3792">
        <v>100</v>
      </c>
      <c r="H3792" t="s">
        <v>17968</v>
      </c>
      <c r="I3792">
        <v>197</v>
      </c>
      <c r="J3792" s="1">
        <v>274299</v>
      </c>
      <c r="K3792" s="1">
        <v>3209000</v>
      </c>
      <c r="L3792" s="1">
        <f>J3792/K3792</f>
        <v>8.5478030539108754E-2</v>
      </c>
      <c r="M3792" s="2" t="str">
        <f t="shared" si="119"/>
        <v>other</v>
      </c>
      <c r="N3792" t="s">
        <v>2298</v>
      </c>
      <c r="O3792" t="s">
        <v>17969</v>
      </c>
      <c r="P3792" t="s">
        <v>17970</v>
      </c>
      <c r="Q3792">
        <v>989</v>
      </c>
      <c r="R3792">
        <v>538</v>
      </c>
      <c r="S3792" t="s">
        <v>17971</v>
      </c>
      <c r="T3792">
        <v>1</v>
      </c>
      <c r="U3792" t="s">
        <v>17972</v>
      </c>
      <c r="V3792" t="s">
        <v>17973</v>
      </c>
      <c r="W3792">
        <v>23</v>
      </c>
      <c r="X3792" t="s">
        <v>37</v>
      </c>
      <c r="Y3792" t="s">
        <v>38</v>
      </c>
      <c r="Z3792" t="s">
        <v>6026</v>
      </c>
      <c r="AA3792">
        <v>1947</v>
      </c>
      <c r="AB3792">
        <v>116</v>
      </c>
      <c r="AC3792">
        <v>6.2</v>
      </c>
      <c r="AD3792">
        <v>1.37</v>
      </c>
      <c r="AE3792">
        <v>0</v>
      </c>
    </row>
    <row r="3793" spans="1:31" x14ac:dyDescent="0.45">
      <c r="A3793" t="s">
        <v>28</v>
      </c>
      <c r="B3793" t="s">
        <v>17974</v>
      </c>
      <c r="C3793" t="str">
        <f t="shared" si="118"/>
        <v>other</v>
      </c>
      <c r="D3793">
        <v>31</v>
      </c>
      <c r="E3793">
        <v>90</v>
      </c>
      <c r="F3793">
        <v>204</v>
      </c>
      <c r="G3793">
        <v>697</v>
      </c>
      <c r="H3793" t="s">
        <v>3188</v>
      </c>
      <c r="I3793">
        <v>1000</v>
      </c>
      <c r="J3793" s="1">
        <v>273420</v>
      </c>
      <c r="K3793" s="1">
        <v>2000000</v>
      </c>
      <c r="L3793" s="1">
        <f>J3793/K3793</f>
        <v>0.13671</v>
      </c>
      <c r="M3793" s="2" t="str">
        <f t="shared" si="119"/>
        <v>other</v>
      </c>
      <c r="N3793" t="s">
        <v>3399</v>
      </c>
      <c r="O3793" t="s">
        <v>2074</v>
      </c>
      <c r="P3793" t="s">
        <v>17975</v>
      </c>
      <c r="Q3793">
        <v>1884</v>
      </c>
      <c r="R3793">
        <v>3207</v>
      </c>
      <c r="S3793" t="s">
        <v>17976</v>
      </c>
      <c r="T3793">
        <v>3</v>
      </c>
      <c r="U3793" t="s">
        <v>17977</v>
      </c>
      <c r="V3793" t="s">
        <v>17978</v>
      </c>
      <c r="W3793">
        <v>28</v>
      </c>
      <c r="X3793" t="s">
        <v>37</v>
      </c>
      <c r="Y3793" t="s">
        <v>38</v>
      </c>
      <c r="Z3793" t="s">
        <v>575</v>
      </c>
      <c r="AA3793">
        <v>1998</v>
      </c>
      <c r="AB3793">
        <v>697</v>
      </c>
      <c r="AC3793">
        <v>6.2</v>
      </c>
      <c r="AD3793">
        <v>1.85</v>
      </c>
      <c r="AE3793">
        <v>0</v>
      </c>
    </row>
    <row r="3794" spans="1:31" x14ac:dyDescent="0.45">
      <c r="A3794" t="s">
        <v>28</v>
      </c>
      <c r="B3794" t="s">
        <v>17979</v>
      </c>
      <c r="C3794" t="str">
        <f t="shared" si="118"/>
        <v>other</v>
      </c>
      <c r="D3794">
        <v>35</v>
      </c>
      <c r="E3794">
        <v>95</v>
      </c>
      <c r="F3794">
        <v>3</v>
      </c>
      <c r="G3794">
        <v>383</v>
      </c>
      <c r="H3794" t="s">
        <v>17980</v>
      </c>
      <c r="I3794">
        <v>889</v>
      </c>
      <c r="J3794" s="1">
        <v>269061</v>
      </c>
      <c r="K3794" s="1">
        <v>5000000</v>
      </c>
      <c r="L3794" s="1">
        <f>J3794/K3794</f>
        <v>5.3812199999999998E-2</v>
      </c>
      <c r="M3794" s="2" t="str">
        <f t="shared" si="119"/>
        <v>other</v>
      </c>
      <c r="N3794" t="s">
        <v>12629</v>
      </c>
      <c r="O3794" t="s">
        <v>17981</v>
      </c>
      <c r="P3794" t="s">
        <v>17982</v>
      </c>
      <c r="Q3794">
        <v>4041</v>
      </c>
      <c r="R3794">
        <v>2984</v>
      </c>
      <c r="S3794" t="s">
        <v>17983</v>
      </c>
      <c r="T3794">
        <v>0</v>
      </c>
      <c r="U3794" t="s">
        <v>17984</v>
      </c>
      <c r="V3794" t="s">
        <v>17985</v>
      </c>
      <c r="W3794">
        <v>66</v>
      </c>
      <c r="X3794" t="s">
        <v>37</v>
      </c>
      <c r="Y3794" t="s">
        <v>263</v>
      </c>
      <c r="Z3794" t="s">
        <v>575</v>
      </c>
      <c r="AA3794">
        <v>2004</v>
      </c>
      <c r="AB3794">
        <v>680</v>
      </c>
      <c r="AC3794">
        <v>4.5999999999999996</v>
      </c>
      <c r="AD3794">
        <v>1.85</v>
      </c>
      <c r="AE3794">
        <v>0</v>
      </c>
    </row>
    <row r="3795" spans="1:31" x14ac:dyDescent="0.45">
      <c r="A3795" t="s">
        <v>28</v>
      </c>
      <c r="B3795" t="s">
        <v>902</v>
      </c>
      <c r="C3795" t="str">
        <f t="shared" si="118"/>
        <v>other</v>
      </c>
      <c r="D3795">
        <v>371</v>
      </c>
      <c r="E3795">
        <v>94</v>
      </c>
      <c r="F3795">
        <v>0</v>
      </c>
      <c r="G3795">
        <v>99</v>
      </c>
      <c r="H3795" t="s">
        <v>17986</v>
      </c>
      <c r="I3795">
        <v>432</v>
      </c>
      <c r="J3795" s="1">
        <v>267194</v>
      </c>
      <c r="K3795" s="1">
        <v>5000000</v>
      </c>
      <c r="L3795" s="1">
        <f>J3795/K3795</f>
        <v>5.3438800000000002E-2</v>
      </c>
      <c r="M3795" s="2" t="str">
        <f t="shared" si="119"/>
        <v>other</v>
      </c>
      <c r="N3795" t="s">
        <v>5534</v>
      </c>
      <c r="O3795" t="s">
        <v>17987</v>
      </c>
      <c r="P3795" t="s">
        <v>17988</v>
      </c>
      <c r="Q3795">
        <v>65299</v>
      </c>
      <c r="R3795">
        <v>1010</v>
      </c>
      <c r="S3795" t="s">
        <v>17989</v>
      </c>
      <c r="U3795" t="s">
        <v>17990</v>
      </c>
      <c r="V3795" t="s">
        <v>17991</v>
      </c>
      <c r="W3795">
        <v>455</v>
      </c>
      <c r="X3795" t="s">
        <v>37</v>
      </c>
      <c r="Y3795" t="s">
        <v>38</v>
      </c>
      <c r="Z3795" t="s">
        <v>39</v>
      </c>
      <c r="AA3795">
        <v>2015</v>
      </c>
      <c r="AB3795">
        <v>309</v>
      </c>
      <c r="AC3795">
        <v>6.2</v>
      </c>
      <c r="AD3795">
        <v>1.85</v>
      </c>
      <c r="AE3795">
        <v>0</v>
      </c>
    </row>
    <row r="3796" spans="1:31" x14ac:dyDescent="0.45">
      <c r="A3796" t="s">
        <v>28</v>
      </c>
      <c r="B3796" t="s">
        <v>2236</v>
      </c>
      <c r="C3796" t="str">
        <f t="shared" si="118"/>
        <v>other</v>
      </c>
      <c r="D3796">
        <v>133</v>
      </c>
      <c r="E3796">
        <v>90</v>
      </c>
      <c r="F3796">
        <v>0</v>
      </c>
      <c r="G3796">
        <v>15</v>
      </c>
      <c r="H3796" t="s">
        <v>17992</v>
      </c>
      <c r="I3796">
        <v>343</v>
      </c>
      <c r="J3796" s="1">
        <v>265107</v>
      </c>
      <c r="K3796" s="1">
        <v>5000000</v>
      </c>
      <c r="L3796" s="1">
        <f>J3796/K3796</f>
        <v>5.3021400000000003E-2</v>
      </c>
      <c r="M3796" s="2" t="str">
        <f t="shared" si="119"/>
        <v>other</v>
      </c>
      <c r="N3796" t="s">
        <v>17993</v>
      </c>
      <c r="O3796" t="s">
        <v>17994</v>
      </c>
      <c r="P3796" t="s">
        <v>17995</v>
      </c>
      <c r="Q3796">
        <v>8824</v>
      </c>
      <c r="R3796">
        <v>408</v>
      </c>
      <c r="S3796" t="s">
        <v>17996</v>
      </c>
      <c r="T3796">
        <v>0</v>
      </c>
      <c r="U3796" t="s">
        <v>17997</v>
      </c>
      <c r="V3796" t="s">
        <v>17998</v>
      </c>
      <c r="W3796">
        <v>108</v>
      </c>
      <c r="X3796" t="s">
        <v>37</v>
      </c>
      <c r="Y3796" t="s">
        <v>38</v>
      </c>
      <c r="Z3796" t="s">
        <v>575</v>
      </c>
      <c r="AA3796">
        <v>2007</v>
      </c>
      <c r="AB3796">
        <v>29</v>
      </c>
      <c r="AC3796">
        <v>6.2</v>
      </c>
      <c r="AD3796">
        <v>1.85</v>
      </c>
      <c r="AE3796">
        <v>0</v>
      </c>
    </row>
    <row r="3797" spans="1:31" x14ac:dyDescent="0.45">
      <c r="A3797" t="s">
        <v>28</v>
      </c>
      <c r="B3797" t="s">
        <v>17999</v>
      </c>
      <c r="C3797" t="str">
        <f t="shared" si="118"/>
        <v>other</v>
      </c>
      <c r="D3797">
        <v>13</v>
      </c>
      <c r="E3797">
        <v>103</v>
      </c>
      <c r="F3797">
        <v>34</v>
      </c>
      <c r="G3797">
        <v>227</v>
      </c>
      <c r="H3797" t="s">
        <v>5681</v>
      </c>
      <c r="I3797">
        <v>811</v>
      </c>
      <c r="J3797" s="1">
        <v>263365</v>
      </c>
      <c r="K3797" s="1">
        <v>5000000</v>
      </c>
      <c r="L3797" s="1">
        <f>J3797/K3797</f>
        <v>5.2672999999999998E-2</v>
      </c>
      <c r="M3797" s="2" t="str">
        <f t="shared" si="119"/>
        <v>other</v>
      </c>
      <c r="N3797" t="s">
        <v>16863</v>
      </c>
      <c r="O3797" t="s">
        <v>5615</v>
      </c>
      <c r="P3797" t="s">
        <v>18000</v>
      </c>
      <c r="Q3797">
        <v>1207</v>
      </c>
      <c r="R3797">
        <v>1789</v>
      </c>
      <c r="S3797" t="s">
        <v>18001</v>
      </c>
      <c r="T3797">
        <v>0</v>
      </c>
      <c r="U3797" t="s">
        <v>18002</v>
      </c>
      <c r="V3797" t="s">
        <v>18003</v>
      </c>
      <c r="W3797">
        <v>44</v>
      </c>
      <c r="X3797" t="s">
        <v>37</v>
      </c>
      <c r="Y3797" t="s">
        <v>757</v>
      </c>
      <c r="Z3797" t="s">
        <v>575</v>
      </c>
      <c r="AA3797">
        <v>2004</v>
      </c>
      <c r="AB3797">
        <v>522</v>
      </c>
      <c r="AC3797">
        <v>3.3</v>
      </c>
      <c r="AD3797">
        <v>2.35</v>
      </c>
      <c r="AE3797">
        <v>0</v>
      </c>
    </row>
    <row r="3798" spans="1:31" x14ac:dyDescent="0.45">
      <c r="A3798" t="s">
        <v>28</v>
      </c>
      <c r="C3798" t="str">
        <f t="shared" si="118"/>
        <v>other</v>
      </c>
      <c r="D3798">
        <v>9</v>
      </c>
      <c r="E3798">
        <v>60</v>
      </c>
      <c r="G3798">
        <v>904</v>
      </c>
      <c r="H3798" t="s">
        <v>4439</v>
      </c>
      <c r="I3798">
        <v>1000</v>
      </c>
      <c r="J3798" s="1">
        <v>261481</v>
      </c>
      <c r="L3798" s="1" t="e">
        <f>J3798/K3798</f>
        <v>#DIV/0!</v>
      </c>
      <c r="M3798" s="2" t="e">
        <f t="shared" si="119"/>
        <v>#DIV/0!</v>
      </c>
      <c r="N3798" t="s">
        <v>5314</v>
      </c>
      <c r="O3798" t="s">
        <v>2051</v>
      </c>
      <c r="P3798" t="s">
        <v>18004</v>
      </c>
      <c r="Q3798">
        <v>3852</v>
      </c>
      <c r="R3798">
        <v>5203</v>
      </c>
      <c r="S3798" t="s">
        <v>2999</v>
      </c>
      <c r="T3798">
        <v>1</v>
      </c>
      <c r="U3798" t="s">
        <v>18005</v>
      </c>
      <c r="V3798" t="s">
        <v>18006</v>
      </c>
      <c r="W3798">
        <v>47</v>
      </c>
      <c r="X3798" t="s">
        <v>37</v>
      </c>
      <c r="Y3798" t="s">
        <v>38</v>
      </c>
      <c r="Z3798" t="s">
        <v>2625</v>
      </c>
      <c r="AB3798">
        <v>1000</v>
      </c>
      <c r="AC3798">
        <v>7.5</v>
      </c>
      <c r="AD3798">
        <v>1.78</v>
      </c>
      <c r="AE3798">
        <v>0</v>
      </c>
    </row>
    <row r="3799" spans="1:31" x14ac:dyDescent="0.45">
      <c r="A3799" t="s">
        <v>28</v>
      </c>
      <c r="B3799" t="s">
        <v>18007</v>
      </c>
      <c r="C3799" t="str">
        <f t="shared" si="118"/>
        <v>other</v>
      </c>
      <c r="D3799">
        <v>56</v>
      </c>
      <c r="E3799">
        <v>91</v>
      </c>
      <c r="F3799">
        <v>110</v>
      </c>
      <c r="G3799">
        <v>14</v>
      </c>
      <c r="H3799" t="s">
        <v>18008</v>
      </c>
      <c r="I3799">
        <v>46</v>
      </c>
      <c r="J3799" s="1">
        <v>258113</v>
      </c>
      <c r="K3799" s="1">
        <v>5000000</v>
      </c>
      <c r="L3799" s="1">
        <f>J3799/K3799</f>
        <v>5.1622599999999998E-2</v>
      </c>
      <c r="M3799" s="2" t="str">
        <f t="shared" si="119"/>
        <v>other</v>
      </c>
      <c r="N3799" t="s">
        <v>4322</v>
      </c>
      <c r="O3799" t="s">
        <v>18009</v>
      </c>
      <c r="P3799" t="s">
        <v>18010</v>
      </c>
      <c r="Q3799">
        <v>7888</v>
      </c>
      <c r="R3799">
        <v>117</v>
      </c>
      <c r="S3799" t="s">
        <v>18011</v>
      </c>
      <c r="T3799">
        <v>0</v>
      </c>
      <c r="U3799" t="s">
        <v>18012</v>
      </c>
      <c r="V3799" t="s">
        <v>18013</v>
      </c>
      <c r="W3799">
        <v>55</v>
      </c>
      <c r="X3799" t="s">
        <v>37</v>
      </c>
      <c r="Y3799" t="s">
        <v>38</v>
      </c>
      <c r="Z3799" t="s">
        <v>575</v>
      </c>
      <c r="AA3799">
        <v>2015</v>
      </c>
      <c r="AB3799">
        <v>21</v>
      </c>
      <c r="AC3799">
        <v>4.2</v>
      </c>
      <c r="AE3799">
        <v>0</v>
      </c>
    </row>
    <row r="3800" spans="1:31" x14ac:dyDescent="0.45">
      <c r="A3800" t="s">
        <v>28</v>
      </c>
      <c r="B3800" t="s">
        <v>14709</v>
      </c>
      <c r="C3800" t="str">
        <f t="shared" si="118"/>
        <v>other</v>
      </c>
      <c r="D3800">
        <v>191</v>
      </c>
      <c r="E3800">
        <v>102</v>
      </c>
      <c r="F3800">
        <v>57</v>
      </c>
      <c r="G3800">
        <v>78</v>
      </c>
      <c r="H3800" t="s">
        <v>18014</v>
      </c>
      <c r="I3800">
        <v>331</v>
      </c>
      <c r="J3800" s="1">
        <v>255352</v>
      </c>
      <c r="K3800" s="1">
        <v>5000000</v>
      </c>
      <c r="L3800" s="1">
        <f>J3800/K3800</f>
        <v>5.1070400000000002E-2</v>
      </c>
      <c r="M3800" s="2" t="str">
        <f t="shared" si="119"/>
        <v>other</v>
      </c>
      <c r="N3800" t="s">
        <v>4374</v>
      </c>
      <c r="O3800" t="s">
        <v>18015</v>
      </c>
      <c r="P3800" t="s">
        <v>18016</v>
      </c>
      <c r="Q3800">
        <v>23756</v>
      </c>
      <c r="R3800">
        <v>526</v>
      </c>
      <c r="S3800" t="s">
        <v>18017</v>
      </c>
      <c r="T3800">
        <v>0</v>
      </c>
      <c r="U3800" t="s">
        <v>18018</v>
      </c>
      <c r="V3800" t="s">
        <v>18019</v>
      </c>
      <c r="W3800">
        <v>48</v>
      </c>
      <c r="X3800" t="s">
        <v>2768</v>
      </c>
      <c r="Y3800" t="s">
        <v>3561</v>
      </c>
      <c r="Z3800" t="s">
        <v>4820</v>
      </c>
      <c r="AA3800">
        <v>2011</v>
      </c>
      <c r="AB3800">
        <v>93</v>
      </c>
      <c r="AC3800">
        <v>7.2</v>
      </c>
      <c r="AD3800">
        <v>2.35</v>
      </c>
      <c r="AE3800">
        <v>0</v>
      </c>
    </row>
    <row r="3801" spans="1:31" x14ac:dyDescent="0.45">
      <c r="A3801" t="s">
        <v>28</v>
      </c>
      <c r="B3801" t="s">
        <v>18020</v>
      </c>
      <c r="C3801" t="str">
        <f t="shared" si="118"/>
        <v>other</v>
      </c>
      <c r="D3801">
        <v>80</v>
      </c>
      <c r="E3801">
        <v>92</v>
      </c>
      <c r="F3801">
        <v>46</v>
      </c>
      <c r="G3801">
        <v>141</v>
      </c>
      <c r="H3801" t="s">
        <v>18021</v>
      </c>
      <c r="I3801">
        <v>570</v>
      </c>
      <c r="J3801" s="1">
        <v>252726</v>
      </c>
      <c r="K3801" s="1">
        <v>2500000</v>
      </c>
      <c r="L3801" s="1">
        <f>J3801/K3801</f>
        <v>0.1010904</v>
      </c>
      <c r="M3801" s="2" t="str">
        <f t="shared" si="119"/>
        <v>other</v>
      </c>
      <c r="N3801" t="s">
        <v>18022</v>
      </c>
      <c r="O3801" t="s">
        <v>1228</v>
      </c>
      <c r="P3801" t="s">
        <v>18023</v>
      </c>
      <c r="Q3801">
        <v>10056</v>
      </c>
      <c r="R3801">
        <v>1258</v>
      </c>
      <c r="S3801" t="s">
        <v>18024</v>
      </c>
      <c r="T3801">
        <v>0</v>
      </c>
      <c r="U3801" t="s">
        <v>18025</v>
      </c>
      <c r="V3801" t="s">
        <v>18026</v>
      </c>
      <c r="W3801">
        <v>82</v>
      </c>
      <c r="X3801" t="s">
        <v>37</v>
      </c>
      <c r="Y3801" t="s">
        <v>56</v>
      </c>
      <c r="Z3801" t="s">
        <v>5603</v>
      </c>
      <c r="AA3801">
        <v>2008</v>
      </c>
      <c r="AB3801">
        <v>337</v>
      </c>
      <c r="AC3801">
        <v>6.2</v>
      </c>
      <c r="AD3801">
        <v>2.35</v>
      </c>
      <c r="AE3801">
        <v>0</v>
      </c>
    </row>
    <row r="3802" spans="1:31" x14ac:dyDescent="0.45">
      <c r="A3802" t="s">
        <v>28</v>
      </c>
      <c r="B3802" t="s">
        <v>4427</v>
      </c>
      <c r="C3802" t="str">
        <f t="shared" si="118"/>
        <v>other</v>
      </c>
      <c r="D3802">
        <v>19</v>
      </c>
      <c r="E3802">
        <v>87</v>
      </c>
      <c r="F3802">
        <v>65</v>
      </c>
      <c r="G3802">
        <v>686</v>
      </c>
      <c r="H3802" t="s">
        <v>6679</v>
      </c>
      <c r="I3802">
        <v>866</v>
      </c>
      <c r="J3802" s="1">
        <v>252652</v>
      </c>
      <c r="K3802" s="1">
        <v>5000000</v>
      </c>
      <c r="L3802" s="1">
        <f>J3802/K3802</f>
        <v>5.0530400000000003E-2</v>
      </c>
      <c r="M3802" s="2" t="str">
        <f t="shared" si="119"/>
        <v>other</v>
      </c>
      <c r="N3802" t="s">
        <v>7891</v>
      </c>
      <c r="O3802" t="s">
        <v>12106</v>
      </c>
      <c r="P3802" t="s">
        <v>18027</v>
      </c>
      <c r="Q3802">
        <v>10734</v>
      </c>
      <c r="R3802">
        <v>3724</v>
      </c>
      <c r="S3802" t="s">
        <v>6553</v>
      </c>
      <c r="T3802">
        <v>1</v>
      </c>
      <c r="U3802" t="s">
        <v>18028</v>
      </c>
      <c r="V3802" t="s">
        <v>18029</v>
      </c>
      <c r="W3802">
        <v>80</v>
      </c>
      <c r="X3802" t="s">
        <v>37</v>
      </c>
      <c r="Y3802" t="s">
        <v>38</v>
      </c>
      <c r="Z3802" t="s">
        <v>575</v>
      </c>
      <c r="AA3802">
        <v>2009</v>
      </c>
      <c r="AB3802">
        <v>738</v>
      </c>
      <c r="AC3802">
        <v>6.1</v>
      </c>
      <c r="AD3802">
        <v>1.78</v>
      </c>
      <c r="AE3802">
        <v>0</v>
      </c>
    </row>
    <row r="3803" spans="1:31" x14ac:dyDescent="0.45">
      <c r="A3803" t="s">
        <v>28</v>
      </c>
      <c r="B3803" t="s">
        <v>6758</v>
      </c>
      <c r="C3803" t="str">
        <f t="shared" si="118"/>
        <v>other</v>
      </c>
      <c r="D3803">
        <v>19</v>
      </c>
      <c r="E3803">
        <v>80</v>
      </c>
      <c r="F3803">
        <v>799</v>
      </c>
      <c r="G3803">
        <v>854</v>
      </c>
      <c r="H3803" t="s">
        <v>18030</v>
      </c>
      <c r="I3803">
        <v>3000</v>
      </c>
      <c r="J3803" s="1">
        <v>247740</v>
      </c>
      <c r="L3803" s="1" t="e">
        <f>J3803/K3803</f>
        <v>#DIV/0!</v>
      </c>
      <c r="M3803" s="2" t="e">
        <f t="shared" si="119"/>
        <v>#DIV/0!</v>
      </c>
      <c r="N3803" t="s">
        <v>18031</v>
      </c>
      <c r="O3803" t="s">
        <v>4589</v>
      </c>
      <c r="P3803" t="s">
        <v>18032</v>
      </c>
      <c r="Q3803">
        <v>4322</v>
      </c>
      <c r="R3803">
        <v>10727</v>
      </c>
      <c r="S3803" t="s">
        <v>3493</v>
      </c>
      <c r="T3803">
        <v>0</v>
      </c>
      <c r="U3803" t="s">
        <v>18033</v>
      </c>
      <c r="V3803" t="s">
        <v>18034</v>
      </c>
      <c r="W3803">
        <v>47</v>
      </c>
      <c r="X3803" t="s">
        <v>37</v>
      </c>
      <c r="Y3803" t="s">
        <v>38</v>
      </c>
      <c r="Z3803" t="s">
        <v>575</v>
      </c>
      <c r="AA3803">
        <v>2006</v>
      </c>
      <c r="AB3803">
        <v>2000</v>
      </c>
      <c r="AC3803">
        <v>4.2</v>
      </c>
      <c r="AD3803">
        <v>1.85</v>
      </c>
      <c r="AE3803">
        <v>0</v>
      </c>
    </row>
    <row r="3804" spans="1:31" x14ac:dyDescent="0.45">
      <c r="A3804" t="s">
        <v>28</v>
      </c>
      <c r="B3804" t="s">
        <v>18035</v>
      </c>
      <c r="C3804" t="str">
        <f t="shared" si="118"/>
        <v>other</v>
      </c>
      <c r="E3804">
        <v>90</v>
      </c>
      <c r="F3804">
        <v>0</v>
      </c>
      <c r="G3804">
        <v>483</v>
      </c>
      <c r="H3804" t="s">
        <v>18036</v>
      </c>
      <c r="I3804">
        <v>695</v>
      </c>
      <c r="J3804" s="1">
        <v>246574</v>
      </c>
      <c r="L3804" s="1" t="e">
        <f>J3804/K3804</f>
        <v>#DIV/0!</v>
      </c>
      <c r="M3804" s="2" t="e">
        <f t="shared" si="119"/>
        <v>#DIV/0!</v>
      </c>
      <c r="N3804" t="s">
        <v>13328</v>
      </c>
      <c r="O3804" t="s">
        <v>2836</v>
      </c>
      <c r="P3804" t="s">
        <v>18037</v>
      </c>
      <c r="Q3804">
        <v>215</v>
      </c>
      <c r="R3804">
        <v>3217</v>
      </c>
      <c r="S3804" t="s">
        <v>18038</v>
      </c>
      <c r="T3804">
        <v>6</v>
      </c>
      <c r="V3804" t="s">
        <v>18039</v>
      </c>
      <c r="W3804">
        <v>2</v>
      </c>
      <c r="X3804" t="s">
        <v>37</v>
      </c>
      <c r="Y3804" t="s">
        <v>38</v>
      </c>
      <c r="Z3804" t="s">
        <v>39</v>
      </c>
      <c r="AA3804">
        <v>2009</v>
      </c>
      <c r="AB3804">
        <v>617</v>
      </c>
      <c r="AC3804">
        <v>4.5</v>
      </c>
      <c r="AE3804">
        <v>0</v>
      </c>
    </row>
    <row r="3805" spans="1:31" x14ac:dyDescent="0.45">
      <c r="A3805" t="s">
        <v>28</v>
      </c>
      <c r="C3805" t="str">
        <f t="shared" si="118"/>
        <v>other</v>
      </c>
      <c r="D3805">
        <v>38</v>
      </c>
      <c r="E3805">
        <v>44</v>
      </c>
      <c r="G3805">
        <v>816</v>
      </c>
      <c r="H3805" t="s">
        <v>15344</v>
      </c>
      <c r="I3805">
        <v>1000</v>
      </c>
      <c r="J3805" s="1">
        <v>244465</v>
      </c>
      <c r="L3805" s="1" t="e">
        <f>J3805/K3805</f>
        <v>#DIV/0!</v>
      </c>
      <c r="M3805" s="2" t="e">
        <f t="shared" si="119"/>
        <v>#DIV/0!</v>
      </c>
      <c r="N3805" t="s">
        <v>12478</v>
      </c>
      <c r="O3805" t="s">
        <v>13143</v>
      </c>
      <c r="P3805" t="s">
        <v>18040</v>
      </c>
      <c r="Q3805">
        <v>67315</v>
      </c>
      <c r="R3805">
        <v>4092</v>
      </c>
      <c r="S3805" t="s">
        <v>18041</v>
      </c>
      <c r="T3805">
        <v>2</v>
      </c>
      <c r="U3805" t="s">
        <v>18042</v>
      </c>
      <c r="V3805" t="s">
        <v>18043</v>
      </c>
      <c r="W3805">
        <v>127</v>
      </c>
      <c r="X3805" t="s">
        <v>37</v>
      </c>
      <c r="Y3805" t="s">
        <v>38</v>
      </c>
      <c r="Z3805" t="s">
        <v>1558</v>
      </c>
      <c r="AB3805">
        <v>922</v>
      </c>
      <c r="AC3805">
        <v>8.4</v>
      </c>
      <c r="AD3805">
        <v>1.78</v>
      </c>
      <c r="AE3805">
        <v>0</v>
      </c>
    </row>
    <row r="3806" spans="1:31" x14ac:dyDescent="0.45">
      <c r="A3806" t="s">
        <v>28</v>
      </c>
      <c r="B3806" t="s">
        <v>18044</v>
      </c>
      <c r="C3806" t="str">
        <f t="shared" si="118"/>
        <v>other</v>
      </c>
      <c r="D3806">
        <v>44</v>
      </c>
      <c r="E3806">
        <v>105</v>
      </c>
      <c r="F3806">
        <v>0</v>
      </c>
      <c r="G3806">
        <v>394</v>
      </c>
      <c r="H3806" t="s">
        <v>1913</v>
      </c>
      <c r="I3806">
        <v>745</v>
      </c>
      <c r="J3806" s="1">
        <v>243768</v>
      </c>
      <c r="K3806" s="1">
        <v>5000000</v>
      </c>
      <c r="L3806" s="1">
        <f>J3806/K3806</f>
        <v>4.8753600000000001E-2</v>
      </c>
      <c r="M3806" s="2" t="str">
        <f t="shared" si="119"/>
        <v>other</v>
      </c>
      <c r="N3806" t="s">
        <v>5500</v>
      </c>
      <c r="O3806" t="s">
        <v>1041</v>
      </c>
      <c r="P3806" t="s">
        <v>18045</v>
      </c>
      <c r="Q3806">
        <v>12672</v>
      </c>
      <c r="R3806">
        <v>1986</v>
      </c>
      <c r="S3806" t="s">
        <v>18046</v>
      </c>
      <c r="T3806">
        <v>1</v>
      </c>
      <c r="U3806" t="s">
        <v>18047</v>
      </c>
      <c r="V3806" t="s">
        <v>18048</v>
      </c>
      <c r="W3806">
        <v>60</v>
      </c>
      <c r="X3806" t="s">
        <v>37</v>
      </c>
      <c r="Y3806" t="s">
        <v>38</v>
      </c>
      <c r="Z3806" t="s">
        <v>575</v>
      </c>
      <c r="AA3806">
        <v>2014</v>
      </c>
      <c r="AB3806">
        <v>508</v>
      </c>
      <c r="AC3806">
        <v>7.5</v>
      </c>
      <c r="AE3806">
        <v>0</v>
      </c>
    </row>
    <row r="3807" spans="1:31" x14ac:dyDescent="0.45">
      <c r="A3807" t="s">
        <v>28</v>
      </c>
      <c r="B3807" t="s">
        <v>18049</v>
      </c>
      <c r="C3807" t="str">
        <f t="shared" si="118"/>
        <v>other</v>
      </c>
      <c r="D3807">
        <v>3</v>
      </c>
      <c r="E3807">
        <v>67</v>
      </c>
      <c r="F3807">
        <v>0</v>
      </c>
      <c r="G3807">
        <v>388</v>
      </c>
      <c r="H3807" t="s">
        <v>18050</v>
      </c>
      <c r="I3807">
        <v>979</v>
      </c>
      <c r="J3807" s="1">
        <v>243347</v>
      </c>
      <c r="K3807" s="1">
        <v>10000000</v>
      </c>
      <c r="L3807" s="1">
        <f>J3807/K3807</f>
        <v>2.4334700000000001E-2</v>
      </c>
      <c r="M3807" s="2" t="str">
        <f t="shared" si="119"/>
        <v>other</v>
      </c>
      <c r="N3807" t="s">
        <v>2898</v>
      </c>
      <c r="O3807" t="s">
        <v>1643</v>
      </c>
      <c r="P3807" t="s">
        <v>18051</v>
      </c>
      <c r="Q3807">
        <v>83</v>
      </c>
      <c r="R3807">
        <v>2509</v>
      </c>
      <c r="S3807" t="s">
        <v>17428</v>
      </c>
      <c r="T3807">
        <v>2</v>
      </c>
      <c r="U3807" t="s">
        <v>18052</v>
      </c>
      <c r="V3807" t="s">
        <v>18053</v>
      </c>
      <c r="W3807">
        <v>1</v>
      </c>
      <c r="X3807" t="s">
        <v>37</v>
      </c>
      <c r="Y3807" t="s">
        <v>38</v>
      </c>
      <c r="Z3807" t="s">
        <v>90</v>
      </c>
      <c r="AA3807">
        <v>2014</v>
      </c>
      <c r="AB3807">
        <v>732</v>
      </c>
      <c r="AC3807">
        <v>6.7</v>
      </c>
      <c r="AE3807">
        <v>0</v>
      </c>
    </row>
    <row r="3808" spans="1:31" x14ac:dyDescent="0.45">
      <c r="A3808" t="s">
        <v>28</v>
      </c>
      <c r="B3808" t="s">
        <v>16614</v>
      </c>
      <c r="C3808" t="str">
        <f t="shared" si="118"/>
        <v>other</v>
      </c>
      <c r="D3808">
        <v>6</v>
      </c>
      <c r="E3808">
        <v>95</v>
      </c>
      <c r="F3808">
        <v>7</v>
      </c>
      <c r="G3808">
        <v>541</v>
      </c>
      <c r="H3808" t="s">
        <v>1941</v>
      </c>
      <c r="I3808">
        <v>989</v>
      </c>
      <c r="J3808" s="1">
        <v>241816</v>
      </c>
      <c r="L3808" s="1" t="e">
        <f>J3808/K3808</f>
        <v>#DIV/0!</v>
      </c>
      <c r="M3808" s="2" t="e">
        <f t="shared" si="119"/>
        <v>#DIV/0!</v>
      </c>
      <c r="N3808" t="s">
        <v>1661</v>
      </c>
      <c r="O3808" t="s">
        <v>3220</v>
      </c>
      <c r="P3808" t="s">
        <v>18054</v>
      </c>
      <c r="Q3808">
        <v>1091</v>
      </c>
      <c r="R3808">
        <v>3514</v>
      </c>
      <c r="S3808" t="s">
        <v>5151</v>
      </c>
      <c r="T3808">
        <v>7</v>
      </c>
      <c r="V3808" t="s">
        <v>18055</v>
      </c>
      <c r="W3808">
        <v>15</v>
      </c>
      <c r="X3808" t="s">
        <v>37</v>
      </c>
      <c r="Y3808" t="s">
        <v>38</v>
      </c>
      <c r="Z3808" t="s">
        <v>90</v>
      </c>
      <c r="AA3808">
        <v>2015</v>
      </c>
      <c r="AB3808">
        <v>970</v>
      </c>
      <c r="AC3808">
        <v>5.0999999999999996</v>
      </c>
      <c r="AE3808">
        <v>0</v>
      </c>
    </row>
    <row r="3809" spans="1:31" x14ac:dyDescent="0.45">
      <c r="A3809" t="s">
        <v>28</v>
      </c>
      <c r="B3809" t="s">
        <v>15152</v>
      </c>
      <c r="C3809" t="str">
        <f t="shared" si="118"/>
        <v>other</v>
      </c>
      <c r="E3809">
        <v>87</v>
      </c>
      <c r="F3809">
        <v>49</v>
      </c>
      <c r="G3809">
        <v>601</v>
      </c>
      <c r="H3809" t="s">
        <v>11447</v>
      </c>
      <c r="I3809">
        <v>708</v>
      </c>
      <c r="J3809" s="1">
        <v>240425</v>
      </c>
      <c r="K3809" s="1">
        <v>5000000</v>
      </c>
      <c r="L3809" s="1">
        <f>J3809/K3809</f>
        <v>4.8085000000000003E-2</v>
      </c>
      <c r="M3809" s="2" t="str">
        <f t="shared" si="119"/>
        <v>other</v>
      </c>
      <c r="N3809" t="s">
        <v>2115</v>
      </c>
      <c r="O3809" t="s">
        <v>1738</v>
      </c>
      <c r="P3809" t="s">
        <v>18056</v>
      </c>
      <c r="Q3809">
        <v>216</v>
      </c>
      <c r="R3809">
        <v>3059</v>
      </c>
      <c r="S3809" t="s">
        <v>9631</v>
      </c>
      <c r="T3809">
        <v>1</v>
      </c>
      <c r="U3809" t="s">
        <v>18057</v>
      </c>
      <c r="V3809" t="s">
        <v>18058</v>
      </c>
      <c r="W3809">
        <v>3</v>
      </c>
      <c r="X3809" t="s">
        <v>37</v>
      </c>
      <c r="Y3809" t="s">
        <v>38</v>
      </c>
      <c r="Z3809" t="s">
        <v>1558</v>
      </c>
      <c r="AA3809">
        <v>2011</v>
      </c>
      <c r="AB3809">
        <v>699</v>
      </c>
      <c r="AC3809">
        <v>5.5</v>
      </c>
      <c r="AD3809">
        <v>1.78</v>
      </c>
      <c r="AE3809">
        <v>0</v>
      </c>
    </row>
    <row r="3810" spans="1:31" x14ac:dyDescent="0.45">
      <c r="A3810" t="s">
        <v>28</v>
      </c>
      <c r="B3810" t="s">
        <v>13930</v>
      </c>
      <c r="C3810" t="str">
        <f t="shared" si="118"/>
        <v>other</v>
      </c>
      <c r="D3810">
        <v>64</v>
      </c>
      <c r="E3810">
        <v>94</v>
      </c>
      <c r="F3810">
        <v>261</v>
      </c>
      <c r="G3810">
        <v>179</v>
      </c>
      <c r="H3810" t="s">
        <v>18059</v>
      </c>
      <c r="I3810">
        <v>12000</v>
      </c>
      <c r="J3810" s="1">
        <v>238774</v>
      </c>
      <c r="K3810" s="1">
        <v>5000000</v>
      </c>
      <c r="L3810" s="1">
        <f>J3810/K3810</f>
        <v>4.77548E-2</v>
      </c>
      <c r="M3810" s="2" t="str">
        <f t="shared" si="119"/>
        <v>other</v>
      </c>
      <c r="N3810" t="s">
        <v>4065</v>
      </c>
      <c r="O3810" t="s">
        <v>695</v>
      </c>
      <c r="P3810" t="s">
        <v>18060</v>
      </c>
      <c r="Q3810">
        <v>6964</v>
      </c>
      <c r="R3810">
        <v>12676</v>
      </c>
      <c r="S3810" t="s">
        <v>18061</v>
      </c>
      <c r="T3810">
        <v>1</v>
      </c>
      <c r="U3810" t="s">
        <v>18062</v>
      </c>
      <c r="V3810" t="s">
        <v>18063</v>
      </c>
      <c r="W3810">
        <v>47</v>
      </c>
      <c r="X3810" t="s">
        <v>37</v>
      </c>
      <c r="Y3810" t="s">
        <v>18064</v>
      </c>
      <c r="Z3810" t="s">
        <v>575</v>
      </c>
      <c r="AA3810">
        <v>2014</v>
      </c>
      <c r="AB3810">
        <v>316</v>
      </c>
      <c r="AC3810">
        <v>4.4000000000000004</v>
      </c>
      <c r="AD3810">
        <v>2.35</v>
      </c>
      <c r="AE3810">
        <v>0</v>
      </c>
    </row>
    <row r="3811" spans="1:31" x14ac:dyDescent="0.45">
      <c r="A3811" t="s">
        <v>28</v>
      </c>
      <c r="B3811" t="s">
        <v>18065</v>
      </c>
      <c r="C3811" t="str">
        <f t="shared" si="118"/>
        <v>other</v>
      </c>
      <c r="D3811">
        <v>8</v>
      </c>
      <c r="E3811">
        <v>109</v>
      </c>
      <c r="F3811">
        <v>3</v>
      </c>
      <c r="G3811">
        <v>126</v>
      </c>
      <c r="H3811" t="s">
        <v>14248</v>
      </c>
      <c r="I3811">
        <v>1000</v>
      </c>
      <c r="J3811" s="1">
        <v>237301</v>
      </c>
      <c r="K3811" s="1">
        <v>5000000</v>
      </c>
      <c r="L3811" s="1">
        <f>J3811/K3811</f>
        <v>4.7460200000000001E-2</v>
      </c>
      <c r="M3811" s="2" t="str">
        <f t="shared" si="119"/>
        <v>other</v>
      </c>
      <c r="N3811" t="s">
        <v>1900</v>
      </c>
      <c r="O3811" t="s">
        <v>298</v>
      </c>
      <c r="P3811" t="s">
        <v>18066</v>
      </c>
      <c r="Q3811">
        <v>237</v>
      </c>
      <c r="R3811">
        <v>1681</v>
      </c>
      <c r="S3811" t="s">
        <v>18067</v>
      </c>
      <c r="T3811">
        <v>3</v>
      </c>
      <c r="U3811" t="s">
        <v>18068</v>
      </c>
      <c r="V3811" t="s">
        <v>18069</v>
      </c>
      <c r="W3811">
        <v>3</v>
      </c>
      <c r="X3811" t="s">
        <v>37</v>
      </c>
      <c r="Y3811" t="s">
        <v>56</v>
      </c>
      <c r="Z3811" t="s">
        <v>575</v>
      </c>
      <c r="AA3811">
        <v>2014</v>
      </c>
      <c r="AB3811">
        <v>266</v>
      </c>
      <c r="AC3811">
        <v>4.4000000000000004</v>
      </c>
      <c r="AE3811">
        <v>0</v>
      </c>
    </row>
    <row r="3812" spans="1:31" x14ac:dyDescent="0.45">
      <c r="A3812" t="s">
        <v>28</v>
      </c>
      <c r="B3812" t="s">
        <v>1809</v>
      </c>
      <c r="C3812" t="str">
        <f t="shared" si="118"/>
        <v>other</v>
      </c>
      <c r="D3812">
        <v>64</v>
      </c>
      <c r="E3812">
        <v>130</v>
      </c>
      <c r="F3812">
        <v>0</v>
      </c>
      <c r="G3812">
        <v>826</v>
      </c>
      <c r="H3812" t="s">
        <v>5976</v>
      </c>
      <c r="I3812">
        <v>1000</v>
      </c>
      <c r="J3812" s="1">
        <v>236266</v>
      </c>
      <c r="K3812" s="1">
        <v>5000000</v>
      </c>
      <c r="L3812" s="1">
        <f>J3812/K3812</f>
        <v>4.7253200000000002E-2</v>
      </c>
      <c r="M3812" s="2" t="str">
        <f t="shared" si="119"/>
        <v>other</v>
      </c>
      <c r="N3812" t="s">
        <v>2803</v>
      </c>
      <c r="O3812" t="s">
        <v>18070</v>
      </c>
      <c r="P3812" t="s">
        <v>18071</v>
      </c>
      <c r="Q3812">
        <v>15988</v>
      </c>
      <c r="R3812">
        <v>5191</v>
      </c>
      <c r="S3812" t="s">
        <v>2486</v>
      </c>
      <c r="T3812">
        <v>0</v>
      </c>
      <c r="U3812" t="s">
        <v>18072</v>
      </c>
      <c r="V3812" t="s">
        <v>18073</v>
      </c>
      <c r="W3812">
        <v>153</v>
      </c>
      <c r="X3812" t="s">
        <v>37</v>
      </c>
      <c r="Y3812" t="s">
        <v>38</v>
      </c>
      <c r="Z3812" t="s">
        <v>90</v>
      </c>
      <c r="AA3812">
        <v>1977</v>
      </c>
      <c r="AB3812">
        <v>849</v>
      </c>
      <c r="AC3812">
        <v>6.8</v>
      </c>
      <c r="AD3812">
        <v>2.35</v>
      </c>
      <c r="AE3812">
        <v>0</v>
      </c>
    </row>
    <row r="3813" spans="1:31" x14ac:dyDescent="0.45">
      <c r="A3813" t="s">
        <v>28</v>
      </c>
      <c r="B3813" t="s">
        <v>18074</v>
      </c>
      <c r="C3813" t="str">
        <f t="shared" si="118"/>
        <v>other</v>
      </c>
      <c r="D3813">
        <v>2</v>
      </c>
      <c r="F3813">
        <v>3</v>
      </c>
      <c r="G3813">
        <v>723</v>
      </c>
      <c r="H3813" t="s">
        <v>7314</v>
      </c>
      <c r="I3813">
        <v>975</v>
      </c>
      <c r="J3813" s="1">
        <v>233103</v>
      </c>
      <c r="K3813" s="1">
        <v>5000000</v>
      </c>
      <c r="L3813" s="1">
        <f>J3813/K3813</f>
        <v>4.6620599999999998E-2</v>
      </c>
      <c r="M3813" s="2" t="str">
        <f t="shared" si="119"/>
        <v>other</v>
      </c>
      <c r="N3813" t="s">
        <v>2517</v>
      </c>
      <c r="O3813" t="s">
        <v>2513</v>
      </c>
      <c r="P3813" t="s">
        <v>18075</v>
      </c>
      <c r="Q3813">
        <v>38</v>
      </c>
      <c r="R3813">
        <v>4991</v>
      </c>
      <c r="S3813" t="s">
        <v>5910</v>
      </c>
      <c r="T3813">
        <v>15</v>
      </c>
      <c r="V3813" t="s">
        <v>18076</v>
      </c>
      <c r="W3813">
        <v>2</v>
      </c>
      <c r="X3813" t="s">
        <v>37</v>
      </c>
      <c r="Y3813" t="s">
        <v>38</v>
      </c>
      <c r="AA3813">
        <v>2012</v>
      </c>
      <c r="AB3813">
        <v>900</v>
      </c>
      <c r="AC3813">
        <v>6.7</v>
      </c>
      <c r="AE3813">
        <v>0</v>
      </c>
    </row>
    <row r="3814" spans="1:31" x14ac:dyDescent="0.45">
      <c r="A3814" t="s">
        <v>28</v>
      </c>
      <c r="B3814" t="s">
        <v>18077</v>
      </c>
      <c r="C3814" t="str">
        <f t="shared" si="118"/>
        <v>other</v>
      </c>
      <c r="E3814">
        <v>88</v>
      </c>
      <c r="F3814">
        <v>14</v>
      </c>
      <c r="G3814">
        <v>668</v>
      </c>
      <c r="H3814" t="s">
        <v>18078</v>
      </c>
      <c r="I3814">
        <v>784</v>
      </c>
      <c r="J3814" s="1">
        <v>231417</v>
      </c>
      <c r="K3814" s="1">
        <v>5000000</v>
      </c>
      <c r="L3814" s="1">
        <f>J3814/K3814</f>
        <v>4.6283400000000002E-2</v>
      </c>
      <c r="M3814" s="2" t="str">
        <f t="shared" si="119"/>
        <v>other</v>
      </c>
      <c r="N3814" t="s">
        <v>18079</v>
      </c>
      <c r="O3814" t="s">
        <v>18080</v>
      </c>
      <c r="P3814" t="s">
        <v>18081</v>
      </c>
      <c r="Q3814">
        <v>8</v>
      </c>
      <c r="R3814">
        <v>3021</v>
      </c>
      <c r="S3814" t="s">
        <v>6011</v>
      </c>
      <c r="T3814">
        <v>2</v>
      </c>
      <c r="V3814" t="s">
        <v>18082</v>
      </c>
      <c r="X3814" t="s">
        <v>37</v>
      </c>
      <c r="Y3814" t="s">
        <v>38</v>
      </c>
      <c r="AA3814">
        <v>2015</v>
      </c>
      <c r="AB3814">
        <v>763</v>
      </c>
      <c r="AC3814">
        <v>8.6</v>
      </c>
      <c r="AE3814">
        <v>0</v>
      </c>
    </row>
    <row r="3815" spans="1:31" x14ac:dyDescent="0.45">
      <c r="A3815" t="s">
        <v>28</v>
      </c>
      <c r="B3815" t="s">
        <v>7124</v>
      </c>
      <c r="C3815" t="str">
        <f t="shared" si="118"/>
        <v>other</v>
      </c>
      <c r="D3815">
        <v>35</v>
      </c>
      <c r="E3815">
        <v>88</v>
      </c>
      <c r="F3815">
        <v>0</v>
      </c>
      <c r="G3815">
        <v>1000</v>
      </c>
      <c r="H3815" t="s">
        <v>2179</v>
      </c>
      <c r="I3815">
        <v>40000</v>
      </c>
      <c r="J3815" s="1">
        <v>231186</v>
      </c>
      <c r="K3815" s="1">
        <v>5000000</v>
      </c>
      <c r="L3815" s="1">
        <f>J3815/K3815</f>
        <v>4.6237199999999999E-2</v>
      </c>
      <c r="M3815" s="2" t="str">
        <f t="shared" si="119"/>
        <v>other</v>
      </c>
      <c r="N3815" t="s">
        <v>8056</v>
      </c>
      <c r="O3815" t="s">
        <v>43</v>
      </c>
      <c r="P3815" t="s">
        <v>18083</v>
      </c>
      <c r="Q3815">
        <v>849</v>
      </c>
      <c r="R3815">
        <v>46115</v>
      </c>
      <c r="S3815" t="s">
        <v>3740</v>
      </c>
      <c r="T3815">
        <v>7</v>
      </c>
      <c r="U3815" t="s">
        <v>18084</v>
      </c>
      <c r="V3815" t="s">
        <v>18085</v>
      </c>
      <c r="W3815">
        <v>4</v>
      </c>
      <c r="X3815" t="s">
        <v>37</v>
      </c>
      <c r="Y3815" t="s">
        <v>38</v>
      </c>
      <c r="Z3815" t="s">
        <v>39</v>
      </c>
      <c r="AA3815">
        <v>2016</v>
      </c>
      <c r="AB3815">
        <v>3000</v>
      </c>
      <c r="AC3815">
        <v>4.8</v>
      </c>
      <c r="AE3815">
        <v>0</v>
      </c>
    </row>
    <row r="3816" spans="1:31" x14ac:dyDescent="0.45">
      <c r="A3816" t="s">
        <v>28</v>
      </c>
      <c r="B3816" t="s">
        <v>18086</v>
      </c>
      <c r="C3816" t="str">
        <f t="shared" si="118"/>
        <v>other</v>
      </c>
      <c r="D3816">
        <v>21</v>
      </c>
      <c r="E3816">
        <v>97</v>
      </c>
      <c r="F3816">
        <v>20</v>
      </c>
      <c r="G3816">
        <v>538</v>
      </c>
      <c r="H3816" t="s">
        <v>18087</v>
      </c>
      <c r="I3816">
        <v>741</v>
      </c>
      <c r="J3816" s="1">
        <v>229311</v>
      </c>
      <c r="L3816" s="1" t="e">
        <f>J3816/K3816</f>
        <v>#DIV/0!</v>
      </c>
      <c r="M3816" s="2" t="e">
        <f t="shared" si="119"/>
        <v>#DIV/0!</v>
      </c>
      <c r="N3816" t="s">
        <v>5755</v>
      </c>
      <c r="O3816" t="s">
        <v>18088</v>
      </c>
      <c r="P3816" t="s">
        <v>18089</v>
      </c>
      <c r="Q3816">
        <v>928</v>
      </c>
      <c r="R3816">
        <v>2849</v>
      </c>
      <c r="S3816" t="s">
        <v>18090</v>
      </c>
      <c r="T3816">
        <v>1</v>
      </c>
      <c r="U3816" t="s">
        <v>18091</v>
      </c>
      <c r="V3816" t="s">
        <v>18092</v>
      </c>
      <c r="W3816">
        <v>14</v>
      </c>
      <c r="X3816" t="s">
        <v>37</v>
      </c>
      <c r="Y3816" t="s">
        <v>38</v>
      </c>
      <c r="AA3816">
        <v>2015</v>
      </c>
      <c r="AB3816">
        <v>615</v>
      </c>
      <c r="AC3816">
        <v>3.4</v>
      </c>
      <c r="AE3816">
        <v>0</v>
      </c>
    </row>
    <row r="3817" spans="1:31" x14ac:dyDescent="0.45">
      <c r="A3817" t="s">
        <v>28</v>
      </c>
      <c r="B3817" t="s">
        <v>18093</v>
      </c>
      <c r="C3817" t="str">
        <f t="shared" si="118"/>
        <v>other</v>
      </c>
      <c r="D3817">
        <v>99</v>
      </c>
      <c r="E3817">
        <v>113</v>
      </c>
      <c r="F3817">
        <v>44</v>
      </c>
      <c r="G3817">
        <v>4</v>
      </c>
      <c r="H3817" t="s">
        <v>18094</v>
      </c>
      <c r="I3817">
        <v>61</v>
      </c>
      <c r="J3817" s="1">
        <v>229094</v>
      </c>
      <c r="K3817" s="1">
        <v>84450000</v>
      </c>
      <c r="L3817" s="1">
        <f>J3817/K3817</f>
        <v>2.7127767910005919E-3</v>
      </c>
      <c r="M3817" s="2" t="str">
        <f t="shared" si="119"/>
        <v>other</v>
      </c>
      <c r="N3817" t="s">
        <v>18095</v>
      </c>
      <c r="O3817" t="s">
        <v>18096</v>
      </c>
      <c r="P3817" t="s">
        <v>18097</v>
      </c>
      <c r="Q3817">
        <v>6183</v>
      </c>
      <c r="R3817">
        <v>92</v>
      </c>
      <c r="S3817" t="s">
        <v>18098</v>
      </c>
      <c r="T3817">
        <v>1</v>
      </c>
      <c r="U3817" t="s">
        <v>18099</v>
      </c>
      <c r="V3817" t="s">
        <v>18100</v>
      </c>
      <c r="W3817">
        <v>27</v>
      </c>
      <c r="X3817" t="s">
        <v>18101</v>
      </c>
      <c r="Y3817" t="s">
        <v>5550</v>
      </c>
      <c r="Z3817" t="s">
        <v>575</v>
      </c>
      <c r="AA3817">
        <v>2006</v>
      </c>
      <c r="AB3817">
        <v>12</v>
      </c>
      <c r="AC3817">
        <v>7.4</v>
      </c>
      <c r="AD3817">
        <v>1.85</v>
      </c>
      <c r="AE3817">
        <v>0</v>
      </c>
    </row>
    <row r="3818" spans="1:31" x14ac:dyDescent="0.45">
      <c r="A3818" t="s">
        <v>28</v>
      </c>
      <c r="B3818" t="s">
        <v>18102</v>
      </c>
      <c r="C3818" t="str">
        <f t="shared" si="118"/>
        <v>other</v>
      </c>
      <c r="D3818">
        <v>115</v>
      </c>
      <c r="E3818">
        <v>99</v>
      </c>
      <c r="F3818">
        <v>766</v>
      </c>
      <c r="G3818">
        <v>269</v>
      </c>
      <c r="H3818" t="s">
        <v>3084</v>
      </c>
      <c r="I3818">
        <v>595</v>
      </c>
      <c r="J3818" s="1">
        <v>228830</v>
      </c>
      <c r="K3818" s="1">
        <v>4000000</v>
      </c>
      <c r="L3818" s="1">
        <f>J3818/K3818</f>
        <v>5.7207500000000001E-2</v>
      </c>
      <c r="M3818" s="2" t="str">
        <f t="shared" si="119"/>
        <v>other</v>
      </c>
      <c r="N3818" t="s">
        <v>2517</v>
      </c>
      <c r="O3818" t="s">
        <v>1813</v>
      </c>
      <c r="P3818" t="s">
        <v>18103</v>
      </c>
      <c r="Q3818">
        <v>29203</v>
      </c>
      <c r="R3818">
        <v>1519</v>
      </c>
      <c r="S3818" t="s">
        <v>18104</v>
      </c>
      <c r="T3818">
        <v>3</v>
      </c>
      <c r="U3818" t="s">
        <v>18105</v>
      </c>
      <c r="V3818" t="s">
        <v>18106</v>
      </c>
      <c r="W3818">
        <v>26</v>
      </c>
      <c r="X3818" t="s">
        <v>8721</v>
      </c>
      <c r="Y3818" t="s">
        <v>757</v>
      </c>
      <c r="AA3818">
        <v>2009</v>
      </c>
      <c r="AB3818">
        <v>486</v>
      </c>
      <c r="AC3818">
        <v>7.3</v>
      </c>
      <c r="AD3818">
        <v>1.85</v>
      </c>
      <c r="AE3818">
        <v>0</v>
      </c>
    </row>
    <row r="3819" spans="1:31" x14ac:dyDescent="0.45">
      <c r="A3819" t="s">
        <v>28</v>
      </c>
      <c r="B3819" t="s">
        <v>5925</v>
      </c>
      <c r="C3819" t="str">
        <f t="shared" si="118"/>
        <v>other</v>
      </c>
      <c r="D3819">
        <v>104</v>
      </c>
      <c r="E3819">
        <v>148</v>
      </c>
      <c r="F3819">
        <v>0</v>
      </c>
      <c r="G3819">
        <v>263</v>
      </c>
      <c r="H3819" t="s">
        <v>5527</v>
      </c>
      <c r="I3819">
        <v>3000</v>
      </c>
      <c r="J3819" s="1">
        <v>228524</v>
      </c>
      <c r="K3819" s="1">
        <v>890000</v>
      </c>
      <c r="L3819" s="1">
        <f>J3819/K3819</f>
        <v>0.2567685393258427</v>
      </c>
      <c r="M3819" s="2" t="str">
        <f t="shared" si="119"/>
        <v>other</v>
      </c>
      <c r="N3819" t="s">
        <v>3399</v>
      </c>
      <c r="O3819" t="s">
        <v>1679</v>
      </c>
      <c r="P3819" t="s">
        <v>18107</v>
      </c>
      <c r="Q3819">
        <v>72443</v>
      </c>
      <c r="R3819">
        <v>3967</v>
      </c>
      <c r="S3819" t="s">
        <v>4671</v>
      </c>
      <c r="T3819">
        <v>0</v>
      </c>
      <c r="U3819" t="s">
        <v>18108</v>
      </c>
      <c r="V3819" t="s">
        <v>18109</v>
      </c>
      <c r="W3819">
        <v>309</v>
      </c>
      <c r="X3819" t="s">
        <v>37</v>
      </c>
      <c r="Y3819" t="s">
        <v>38</v>
      </c>
      <c r="Z3819" t="s">
        <v>575</v>
      </c>
      <c r="AA3819">
        <v>1996</v>
      </c>
      <c r="AB3819">
        <v>324</v>
      </c>
      <c r="AC3819">
        <v>8</v>
      </c>
      <c r="AD3819">
        <v>1.85</v>
      </c>
      <c r="AE3819">
        <v>0</v>
      </c>
    </row>
    <row r="3820" spans="1:31" x14ac:dyDescent="0.45">
      <c r="A3820" t="s">
        <v>28</v>
      </c>
      <c r="B3820" t="s">
        <v>18110</v>
      </c>
      <c r="C3820" t="str">
        <f t="shared" si="118"/>
        <v>other</v>
      </c>
      <c r="D3820">
        <v>195</v>
      </c>
      <c r="E3820">
        <v>107</v>
      </c>
      <c r="F3820">
        <v>58</v>
      </c>
      <c r="G3820">
        <v>537</v>
      </c>
      <c r="H3820" t="s">
        <v>2414</v>
      </c>
      <c r="I3820">
        <v>874</v>
      </c>
      <c r="J3820" s="1">
        <v>227241</v>
      </c>
      <c r="K3820" s="1">
        <v>3000000</v>
      </c>
      <c r="L3820" s="1">
        <f>J3820/K3820</f>
        <v>7.5746999999999995E-2</v>
      </c>
      <c r="M3820" s="2" t="str">
        <f t="shared" si="119"/>
        <v>other</v>
      </c>
      <c r="N3820" t="s">
        <v>5534</v>
      </c>
      <c r="O3820" t="s">
        <v>4179</v>
      </c>
      <c r="P3820" t="s">
        <v>18111</v>
      </c>
      <c r="Q3820">
        <v>46347</v>
      </c>
      <c r="R3820">
        <v>2363</v>
      </c>
      <c r="S3820" t="s">
        <v>18112</v>
      </c>
      <c r="T3820">
        <v>1</v>
      </c>
      <c r="U3820" t="s">
        <v>18113</v>
      </c>
      <c r="V3820" t="s">
        <v>18114</v>
      </c>
      <c r="W3820">
        <v>112</v>
      </c>
      <c r="X3820" t="s">
        <v>37</v>
      </c>
      <c r="Y3820" t="s">
        <v>56</v>
      </c>
      <c r="Z3820" t="s">
        <v>575</v>
      </c>
      <c r="AA3820">
        <v>2011</v>
      </c>
      <c r="AB3820">
        <v>579</v>
      </c>
      <c r="AC3820">
        <v>6.5</v>
      </c>
      <c r="AD3820">
        <v>2.35</v>
      </c>
      <c r="AE3820">
        <v>0</v>
      </c>
    </row>
    <row r="3821" spans="1:31" x14ac:dyDescent="0.45">
      <c r="A3821" t="s">
        <v>28</v>
      </c>
      <c r="B3821" t="s">
        <v>16329</v>
      </c>
      <c r="C3821" t="str">
        <f t="shared" si="118"/>
        <v>other</v>
      </c>
      <c r="D3821">
        <v>303</v>
      </c>
      <c r="E3821">
        <v>93</v>
      </c>
      <c r="F3821">
        <v>0</v>
      </c>
      <c r="G3821">
        <v>581</v>
      </c>
      <c r="H3821" t="s">
        <v>18115</v>
      </c>
      <c r="I3821">
        <v>1000</v>
      </c>
      <c r="J3821" s="1">
        <v>226792</v>
      </c>
      <c r="K3821" s="1">
        <v>4800000</v>
      </c>
      <c r="L3821" s="1">
        <f>J3821/K3821</f>
        <v>4.7248333333333337E-2</v>
      </c>
      <c r="M3821" s="2" t="str">
        <f t="shared" si="119"/>
        <v>other</v>
      </c>
      <c r="N3821" t="s">
        <v>6393</v>
      </c>
      <c r="O3821" t="s">
        <v>3704</v>
      </c>
      <c r="P3821" t="s">
        <v>18116</v>
      </c>
      <c r="Q3821">
        <v>138814</v>
      </c>
      <c r="R3821">
        <v>2990</v>
      </c>
      <c r="S3821" t="s">
        <v>5351</v>
      </c>
      <c r="T3821">
        <v>0</v>
      </c>
      <c r="U3821" t="s">
        <v>18117</v>
      </c>
      <c r="V3821" t="s">
        <v>18118</v>
      </c>
      <c r="W3821">
        <v>1516</v>
      </c>
      <c r="X3821" t="s">
        <v>37</v>
      </c>
      <c r="Y3821" t="s">
        <v>38</v>
      </c>
      <c r="Z3821" t="s">
        <v>575</v>
      </c>
      <c r="AA3821">
        <v>2005</v>
      </c>
      <c r="AB3821">
        <v>1000</v>
      </c>
      <c r="AC3821">
        <v>5.9</v>
      </c>
      <c r="AD3821">
        <v>2.35</v>
      </c>
      <c r="AE3821">
        <v>0</v>
      </c>
    </row>
    <row r="3822" spans="1:31" x14ac:dyDescent="0.45">
      <c r="A3822" t="s">
        <v>28</v>
      </c>
      <c r="B3822" t="s">
        <v>9420</v>
      </c>
      <c r="C3822" t="str">
        <f t="shared" si="118"/>
        <v>other</v>
      </c>
      <c r="D3822">
        <v>122</v>
      </c>
      <c r="E3822">
        <v>94</v>
      </c>
      <c r="F3822">
        <v>187</v>
      </c>
      <c r="G3822">
        <v>427</v>
      </c>
      <c r="H3822" t="s">
        <v>2281</v>
      </c>
      <c r="I3822">
        <v>1000</v>
      </c>
      <c r="J3822" s="1">
        <v>225377</v>
      </c>
      <c r="K3822" s="1">
        <v>2800000</v>
      </c>
      <c r="L3822" s="1">
        <f>J3822/K3822</f>
        <v>8.049178571428571E-2</v>
      </c>
      <c r="M3822" s="2" t="str">
        <f t="shared" si="119"/>
        <v>other</v>
      </c>
      <c r="N3822" t="s">
        <v>2517</v>
      </c>
      <c r="O3822" t="s">
        <v>803</v>
      </c>
      <c r="P3822" t="s">
        <v>18119</v>
      </c>
      <c r="Q3822">
        <v>11202</v>
      </c>
      <c r="R3822">
        <v>3690</v>
      </c>
      <c r="S3822" t="s">
        <v>6080</v>
      </c>
      <c r="T3822">
        <v>0</v>
      </c>
      <c r="U3822" t="s">
        <v>18120</v>
      </c>
      <c r="V3822" t="s">
        <v>18121</v>
      </c>
      <c r="W3822">
        <v>123</v>
      </c>
      <c r="X3822" t="s">
        <v>37</v>
      </c>
      <c r="Y3822" t="s">
        <v>56</v>
      </c>
      <c r="Z3822" t="s">
        <v>575</v>
      </c>
      <c r="AA3822">
        <v>2005</v>
      </c>
      <c r="AB3822">
        <v>887</v>
      </c>
      <c r="AC3822">
        <v>6.8</v>
      </c>
      <c r="AD3822">
        <v>2.35</v>
      </c>
      <c r="AE3822">
        <v>0</v>
      </c>
    </row>
    <row r="3823" spans="1:31" x14ac:dyDescent="0.45">
      <c r="A3823" t="s">
        <v>28</v>
      </c>
      <c r="B3823" t="s">
        <v>11989</v>
      </c>
      <c r="C3823" t="str">
        <f t="shared" si="118"/>
        <v>other</v>
      </c>
      <c r="D3823">
        <v>359</v>
      </c>
      <c r="E3823">
        <v>121</v>
      </c>
      <c r="F3823">
        <v>337</v>
      </c>
      <c r="G3823">
        <v>41</v>
      </c>
      <c r="H3823" t="s">
        <v>5845</v>
      </c>
      <c r="I3823">
        <v>982</v>
      </c>
      <c r="J3823" s="1">
        <v>223878</v>
      </c>
      <c r="K3823" s="1">
        <v>5000000</v>
      </c>
      <c r="L3823" s="1">
        <f>J3823/K3823</f>
        <v>4.4775599999999999E-2</v>
      </c>
      <c r="M3823" s="2" t="str">
        <f t="shared" si="119"/>
        <v>other</v>
      </c>
      <c r="N3823" t="s">
        <v>4065</v>
      </c>
      <c r="O3823" t="s">
        <v>2591</v>
      </c>
      <c r="P3823" t="s">
        <v>18122</v>
      </c>
      <c r="Q3823">
        <v>68211</v>
      </c>
      <c r="R3823">
        <v>1520</v>
      </c>
      <c r="S3823" t="s">
        <v>18123</v>
      </c>
      <c r="T3823">
        <v>0</v>
      </c>
      <c r="U3823" t="s">
        <v>18124</v>
      </c>
      <c r="V3823" t="s">
        <v>18125</v>
      </c>
      <c r="W3823">
        <v>219</v>
      </c>
      <c r="X3823" t="s">
        <v>37</v>
      </c>
      <c r="Y3823" t="s">
        <v>38</v>
      </c>
      <c r="Z3823" t="s">
        <v>575</v>
      </c>
      <c r="AA3823">
        <v>2011</v>
      </c>
      <c r="AB3823">
        <v>463</v>
      </c>
      <c r="AC3823">
        <v>7.4</v>
      </c>
      <c r="AD3823">
        <v>2.35</v>
      </c>
      <c r="AE3823">
        <v>0</v>
      </c>
    </row>
    <row r="3824" spans="1:31" x14ac:dyDescent="0.45">
      <c r="A3824" t="s">
        <v>28</v>
      </c>
      <c r="B3824" t="s">
        <v>18126</v>
      </c>
      <c r="C3824" t="str">
        <f t="shared" si="118"/>
        <v>other</v>
      </c>
      <c r="D3824">
        <v>130</v>
      </c>
      <c r="E3824">
        <v>118</v>
      </c>
      <c r="F3824">
        <v>7</v>
      </c>
      <c r="G3824">
        <v>339</v>
      </c>
      <c r="H3824" t="s">
        <v>1126</v>
      </c>
      <c r="I3824">
        <v>968</v>
      </c>
      <c r="J3824" s="1">
        <v>223615</v>
      </c>
      <c r="K3824" s="1">
        <v>4700000</v>
      </c>
      <c r="L3824" s="1">
        <f>J3824/K3824</f>
        <v>4.7577659574468086E-2</v>
      </c>
      <c r="M3824" s="2" t="str">
        <f t="shared" si="119"/>
        <v>other</v>
      </c>
      <c r="N3824" t="s">
        <v>2654</v>
      </c>
      <c r="O3824" t="s">
        <v>8871</v>
      </c>
      <c r="P3824" t="s">
        <v>18127</v>
      </c>
      <c r="Q3824">
        <v>4695</v>
      </c>
      <c r="R3824">
        <v>2545</v>
      </c>
      <c r="S3824" t="s">
        <v>18128</v>
      </c>
      <c r="T3824">
        <v>0</v>
      </c>
      <c r="U3824" t="s">
        <v>18129</v>
      </c>
      <c r="V3824" t="s">
        <v>18130</v>
      </c>
      <c r="W3824">
        <v>69</v>
      </c>
      <c r="X3824" t="s">
        <v>37</v>
      </c>
      <c r="Y3824" t="s">
        <v>38</v>
      </c>
      <c r="Z3824" t="s">
        <v>575</v>
      </c>
      <c r="AA3824">
        <v>1988</v>
      </c>
      <c r="AB3824">
        <v>733</v>
      </c>
      <c r="AC3824">
        <v>6.7</v>
      </c>
      <c r="AD3824">
        <v>1.85</v>
      </c>
      <c r="AE3824">
        <v>0</v>
      </c>
    </row>
    <row r="3825" spans="1:31" x14ac:dyDescent="0.45">
      <c r="A3825" t="s">
        <v>28</v>
      </c>
      <c r="B3825" t="s">
        <v>18131</v>
      </c>
      <c r="C3825" t="str">
        <f t="shared" si="118"/>
        <v>other</v>
      </c>
      <c r="D3825">
        <v>64</v>
      </c>
      <c r="E3825">
        <v>98</v>
      </c>
      <c r="F3825">
        <v>16</v>
      </c>
      <c r="G3825">
        <v>621</v>
      </c>
      <c r="H3825" t="s">
        <v>395</v>
      </c>
      <c r="I3825">
        <v>10000</v>
      </c>
      <c r="J3825" s="1">
        <v>221210</v>
      </c>
      <c r="L3825" s="1" t="e">
        <f>J3825/K3825</f>
        <v>#DIV/0!</v>
      </c>
      <c r="M3825" s="2" t="e">
        <f t="shared" si="119"/>
        <v>#DIV/0!</v>
      </c>
      <c r="N3825" t="s">
        <v>2517</v>
      </c>
      <c r="O3825" t="s">
        <v>103</v>
      </c>
      <c r="P3825" t="s">
        <v>18132</v>
      </c>
      <c r="Q3825">
        <v>9611</v>
      </c>
      <c r="R3825">
        <v>11703</v>
      </c>
      <c r="S3825" t="s">
        <v>569</v>
      </c>
      <c r="T3825">
        <v>0</v>
      </c>
      <c r="U3825" t="s">
        <v>18133</v>
      </c>
      <c r="V3825" t="s">
        <v>18134</v>
      </c>
      <c r="W3825">
        <v>70</v>
      </c>
      <c r="X3825" t="s">
        <v>37</v>
      </c>
      <c r="Y3825" t="s">
        <v>56</v>
      </c>
      <c r="Z3825" t="s">
        <v>39</v>
      </c>
      <c r="AA3825">
        <v>2006</v>
      </c>
      <c r="AB3825">
        <v>838</v>
      </c>
      <c r="AC3825">
        <v>6.8</v>
      </c>
      <c r="AD3825">
        <v>1.85</v>
      </c>
      <c r="AE3825">
        <v>0</v>
      </c>
    </row>
    <row r="3826" spans="1:31" x14ac:dyDescent="0.45">
      <c r="A3826" t="s">
        <v>28</v>
      </c>
      <c r="B3826" t="s">
        <v>18135</v>
      </c>
      <c r="C3826" t="str">
        <f t="shared" si="118"/>
        <v>other</v>
      </c>
      <c r="D3826">
        <v>13</v>
      </c>
      <c r="E3826">
        <v>82</v>
      </c>
      <c r="F3826">
        <v>0</v>
      </c>
      <c r="G3826">
        <v>316</v>
      </c>
      <c r="H3826" t="s">
        <v>2199</v>
      </c>
      <c r="I3826">
        <v>927</v>
      </c>
      <c r="J3826" s="1">
        <v>220914</v>
      </c>
      <c r="K3826" s="1">
        <v>5000000</v>
      </c>
      <c r="L3826" s="1">
        <f>J3826/K3826</f>
        <v>4.4182800000000001E-2</v>
      </c>
      <c r="M3826" s="2" t="str">
        <f t="shared" si="119"/>
        <v>other</v>
      </c>
      <c r="N3826" t="s">
        <v>999</v>
      </c>
      <c r="O3826" t="s">
        <v>9022</v>
      </c>
      <c r="P3826" t="s">
        <v>18136</v>
      </c>
      <c r="Q3826">
        <v>4247</v>
      </c>
      <c r="R3826">
        <v>2469</v>
      </c>
      <c r="S3826" t="s">
        <v>7021</v>
      </c>
      <c r="T3826">
        <v>2</v>
      </c>
      <c r="U3826" t="s">
        <v>18137</v>
      </c>
      <c r="V3826" t="s">
        <v>18138</v>
      </c>
      <c r="W3826">
        <v>11</v>
      </c>
      <c r="X3826" t="s">
        <v>37</v>
      </c>
      <c r="Y3826" t="s">
        <v>38</v>
      </c>
      <c r="Z3826" t="s">
        <v>5603</v>
      </c>
      <c r="AA3826">
        <v>2014</v>
      </c>
      <c r="AB3826">
        <v>833</v>
      </c>
      <c r="AC3826">
        <v>5.4</v>
      </c>
      <c r="AE3826">
        <v>0</v>
      </c>
    </row>
    <row r="3827" spans="1:31" x14ac:dyDescent="0.45">
      <c r="A3827" t="s">
        <v>28</v>
      </c>
      <c r="B3827" t="s">
        <v>7394</v>
      </c>
      <c r="C3827" t="str">
        <f t="shared" si="118"/>
        <v>other</v>
      </c>
      <c r="D3827">
        <v>159</v>
      </c>
      <c r="E3827">
        <v>101</v>
      </c>
      <c r="F3827">
        <v>365</v>
      </c>
      <c r="G3827">
        <v>14</v>
      </c>
      <c r="H3827" t="s">
        <v>18139</v>
      </c>
      <c r="I3827">
        <v>237</v>
      </c>
      <c r="J3827" s="1">
        <v>220234</v>
      </c>
      <c r="K3827" s="1">
        <v>4700000</v>
      </c>
      <c r="L3827" s="1">
        <f>J3827/K3827</f>
        <v>4.6858297872340422E-2</v>
      </c>
      <c r="M3827" s="2" t="str">
        <f t="shared" si="119"/>
        <v>other</v>
      </c>
      <c r="N3827" t="s">
        <v>7569</v>
      </c>
      <c r="O3827" t="s">
        <v>18140</v>
      </c>
      <c r="P3827" t="s">
        <v>18141</v>
      </c>
      <c r="Q3827">
        <v>19234</v>
      </c>
      <c r="R3827">
        <v>302</v>
      </c>
      <c r="S3827" t="s">
        <v>18142</v>
      </c>
      <c r="T3827">
        <v>3</v>
      </c>
      <c r="U3827" t="s">
        <v>18143</v>
      </c>
      <c r="V3827" t="s">
        <v>18144</v>
      </c>
      <c r="W3827">
        <v>258</v>
      </c>
      <c r="X3827" t="s">
        <v>37</v>
      </c>
      <c r="Y3827" t="s">
        <v>38</v>
      </c>
      <c r="Z3827" t="s">
        <v>7324</v>
      </c>
      <c r="AA3827">
        <v>1986</v>
      </c>
      <c r="AB3827">
        <v>28</v>
      </c>
      <c r="AC3827">
        <v>5.5</v>
      </c>
      <c r="AD3827">
        <v>1.85</v>
      </c>
      <c r="AE3827">
        <v>0</v>
      </c>
    </row>
    <row r="3828" spans="1:31" x14ac:dyDescent="0.45">
      <c r="A3828" t="s">
        <v>28</v>
      </c>
      <c r="B3828" t="s">
        <v>17184</v>
      </c>
      <c r="C3828" t="str">
        <f t="shared" si="118"/>
        <v>other</v>
      </c>
      <c r="D3828">
        <v>54</v>
      </c>
      <c r="E3828">
        <v>106</v>
      </c>
      <c r="F3828">
        <v>541</v>
      </c>
      <c r="G3828">
        <v>372</v>
      </c>
      <c r="H3828" t="s">
        <v>18145</v>
      </c>
      <c r="I3828">
        <v>773</v>
      </c>
      <c r="J3828" s="1">
        <v>215185</v>
      </c>
      <c r="K3828" s="1">
        <v>4638783</v>
      </c>
      <c r="L3828" s="1">
        <f>J3828/K3828</f>
        <v>4.6388244502922428E-2</v>
      </c>
      <c r="M3828" s="2" t="str">
        <f t="shared" si="119"/>
        <v>other</v>
      </c>
      <c r="N3828" t="s">
        <v>18146</v>
      </c>
      <c r="O3828" t="s">
        <v>1431</v>
      </c>
      <c r="P3828" t="s">
        <v>18147</v>
      </c>
      <c r="Q3828">
        <v>13467</v>
      </c>
      <c r="R3828">
        <v>2409</v>
      </c>
      <c r="S3828" t="s">
        <v>6795</v>
      </c>
      <c r="T3828">
        <v>0</v>
      </c>
      <c r="U3828" t="s">
        <v>18148</v>
      </c>
      <c r="V3828" t="s">
        <v>18149</v>
      </c>
      <c r="W3828">
        <v>106</v>
      </c>
      <c r="X3828" t="s">
        <v>37</v>
      </c>
      <c r="Y3828" t="s">
        <v>38</v>
      </c>
      <c r="Z3828" t="s">
        <v>575</v>
      </c>
      <c r="AA3828">
        <v>1973</v>
      </c>
      <c r="AB3828">
        <v>476</v>
      </c>
      <c r="AC3828">
        <v>7.4</v>
      </c>
      <c r="AD3828">
        <v>2.35</v>
      </c>
      <c r="AE3828">
        <v>0</v>
      </c>
    </row>
    <row r="3829" spans="1:31" x14ac:dyDescent="0.45">
      <c r="A3829" t="s">
        <v>28</v>
      </c>
      <c r="B3829" t="s">
        <v>12839</v>
      </c>
      <c r="C3829" t="str">
        <f t="shared" si="118"/>
        <v>other</v>
      </c>
      <c r="D3829">
        <v>440</v>
      </c>
      <c r="E3829">
        <v>90</v>
      </c>
      <c r="F3829">
        <v>0</v>
      </c>
      <c r="G3829">
        <v>428</v>
      </c>
      <c r="H3829" t="s">
        <v>198</v>
      </c>
      <c r="I3829">
        <v>33000</v>
      </c>
      <c r="J3829" s="1">
        <v>214966</v>
      </c>
      <c r="K3829" s="1">
        <v>4800000</v>
      </c>
      <c r="L3829" s="1">
        <f>J3829/K3829</f>
        <v>4.4784583333333336E-2</v>
      </c>
      <c r="M3829" s="2" t="str">
        <f t="shared" si="119"/>
        <v>other</v>
      </c>
      <c r="N3829" t="s">
        <v>1925</v>
      </c>
      <c r="O3829" t="s">
        <v>4203</v>
      </c>
      <c r="P3829" t="s">
        <v>18150</v>
      </c>
      <c r="Q3829">
        <v>83234</v>
      </c>
      <c r="R3829">
        <v>34779</v>
      </c>
      <c r="S3829" t="s">
        <v>18151</v>
      </c>
      <c r="T3829">
        <v>1</v>
      </c>
      <c r="U3829" t="s">
        <v>18152</v>
      </c>
      <c r="V3829" t="s">
        <v>18153</v>
      </c>
      <c r="W3829">
        <v>475</v>
      </c>
      <c r="X3829" t="s">
        <v>37</v>
      </c>
      <c r="Y3829" t="s">
        <v>7701</v>
      </c>
      <c r="Z3829" t="s">
        <v>575</v>
      </c>
      <c r="AA3829">
        <v>2013</v>
      </c>
      <c r="AB3829">
        <v>1000</v>
      </c>
      <c r="AC3829">
        <v>5.7</v>
      </c>
      <c r="AD3829">
        <v>1.85</v>
      </c>
      <c r="AE3829">
        <v>0</v>
      </c>
    </row>
    <row r="3830" spans="1:31" x14ac:dyDescent="0.45">
      <c r="A3830" t="s">
        <v>28</v>
      </c>
      <c r="B3830" t="s">
        <v>18154</v>
      </c>
      <c r="C3830" t="str">
        <f t="shared" si="118"/>
        <v>other</v>
      </c>
      <c r="D3830">
        <v>7</v>
      </c>
      <c r="E3830">
        <v>79</v>
      </c>
      <c r="F3830">
        <v>0</v>
      </c>
      <c r="G3830">
        <v>20</v>
      </c>
      <c r="H3830" t="s">
        <v>18155</v>
      </c>
      <c r="I3830">
        <v>226</v>
      </c>
      <c r="J3830" s="1">
        <v>214202</v>
      </c>
      <c r="L3830" s="1" t="e">
        <f>J3830/K3830</f>
        <v>#DIV/0!</v>
      </c>
      <c r="M3830" s="2" t="e">
        <f t="shared" si="119"/>
        <v>#DIV/0!</v>
      </c>
      <c r="N3830" t="s">
        <v>3399</v>
      </c>
      <c r="O3830" t="s">
        <v>4808</v>
      </c>
      <c r="P3830" t="s">
        <v>18156</v>
      </c>
      <c r="Q3830">
        <v>262</v>
      </c>
      <c r="R3830">
        <v>286</v>
      </c>
      <c r="S3830" t="s">
        <v>18157</v>
      </c>
      <c r="T3830">
        <v>0</v>
      </c>
      <c r="U3830" t="s">
        <v>18158</v>
      </c>
      <c r="V3830" t="s">
        <v>18159</v>
      </c>
      <c r="W3830">
        <v>6</v>
      </c>
      <c r="X3830" t="s">
        <v>1454</v>
      </c>
      <c r="Y3830" t="s">
        <v>1455</v>
      </c>
      <c r="AA3830">
        <v>2005</v>
      </c>
      <c r="AB3830">
        <v>40</v>
      </c>
      <c r="AC3830">
        <v>5.4</v>
      </c>
      <c r="AE3830">
        <v>0</v>
      </c>
    </row>
    <row r="3831" spans="1:31" x14ac:dyDescent="0.45">
      <c r="A3831" t="s">
        <v>28</v>
      </c>
      <c r="B3831" t="s">
        <v>18160</v>
      </c>
      <c r="C3831" t="str">
        <f t="shared" si="118"/>
        <v>other</v>
      </c>
      <c r="D3831">
        <v>4</v>
      </c>
      <c r="E3831">
        <v>87</v>
      </c>
      <c r="F3831">
        <v>20</v>
      </c>
      <c r="G3831">
        <v>329</v>
      </c>
      <c r="H3831" t="s">
        <v>13727</v>
      </c>
      <c r="I3831">
        <v>571</v>
      </c>
      <c r="J3831" s="1">
        <v>212285</v>
      </c>
      <c r="K3831" s="1">
        <v>4700000</v>
      </c>
      <c r="L3831" s="1">
        <f>J3831/K3831</f>
        <v>4.5167021276595748E-2</v>
      </c>
      <c r="M3831" s="2" t="str">
        <f t="shared" si="119"/>
        <v>other</v>
      </c>
      <c r="N3831" t="s">
        <v>1661</v>
      </c>
      <c r="O3831" t="s">
        <v>8381</v>
      </c>
      <c r="P3831" t="s">
        <v>18161</v>
      </c>
      <c r="Q3831">
        <v>1427</v>
      </c>
      <c r="R3831">
        <v>2006</v>
      </c>
      <c r="S3831" t="s">
        <v>4373</v>
      </c>
      <c r="T3831">
        <v>6</v>
      </c>
      <c r="U3831" t="s">
        <v>18162</v>
      </c>
      <c r="V3831" t="s">
        <v>18163</v>
      </c>
      <c r="W3831">
        <v>12</v>
      </c>
      <c r="X3831" t="s">
        <v>37</v>
      </c>
      <c r="Y3831" t="s">
        <v>38</v>
      </c>
      <c r="Z3831" t="s">
        <v>575</v>
      </c>
      <c r="AA3831">
        <v>2011</v>
      </c>
      <c r="AB3831">
        <v>345</v>
      </c>
      <c r="AC3831">
        <v>3.2</v>
      </c>
      <c r="AE3831">
        <v>0</v>
      </c>
    </row>
    <row r="3832" spans="1:31" x14ac:dyDescent="0.45">
      <c r="A3832" t="s">
        <v>28</v>
      </c>
      <c r="B3832" t="s">
        <v>18164</v>
      </c>
      <c r="C3832" t="str">
        <f t="shared" si="118"/>
        <v>other</v>
      </c>
      <c r="D3832">
        <v>1</v>
      </c>
      <c r="F3832">
        <v>0</v>
      </c>
      <c r="G3832">
        <v>0</v>
      </c>
      <c r="H3832" t="s">
        <v>18165</v>
      </c>
      <c r="I3832">
        <v>5</v>
      </c>
      <c r="J3832" s="1">
        <v>211667</v>
      </c>
      <c r="L3832" s="1" t="e">
        <f>J3832/K3832</f>
        <v>#DIV/0!</v>
      </c>
      <c r="M3832" s="2" t="e">
        <f t="shared" si="119"/>
        <v>#DIV/0!</v>
      </c>
      <c r="N3832" t="s">
        <v>1671</v>
      </c>
      <c r="O3832" t="s">
        <v>18166</v>
      </c>
      <c r="P3832" t="s">
        <v>18167</v>
      </c>
      <c r="Q3832">
        <v>57</v>
      </c>
      <c r="R3832">
        <v>5</v>
      </c>
      <c r="S3832" t="s">
        <v>18168</v>
      </c>
      <c r="T3832">
        <v>2</v>
      </c>
      <c r="V3832" t="s">
        <v>18169</v>
      </c>
      <c r="W3832">
        <v>1</v>
      </c>
      <c r="X3832" t="s">
        <v>18170</v>
      </c>
      <c r="Y3832" t="s">
        <v>5602</v>
      </c>
      <c r="AA3832">
        <v>2013</v>
      </c>
      <c r="AB3832">
        <v>0</v>
      </c>
      <c r="AC3832">
        <v>7.1</v>
      </c>
      <c r="AE3832">
        <v>0</v>
      </c>
    </row>
    <row r="3833" spans="1:31" x14ac:dyDescent="0.45">
      <c r="A3833" t="s">
        <v>28</v>
      </c>
      <c r="B3833" t="s">
        <v>18171</v>
      </c>
      <c r="C3833" t="str">
        <f t="shared" si="118"/>
        <v>other</v>
      </c>
      <c r="D3833">
        <v>96</v>
      </c>
      <c r="E3833">
        <v>105</v>
      </c>
      <c r="F3833">
        <v>11</v>
      </c>
      <c r="G3833">
        <v>16</v>
      </c>
      <c r="H3833" t="s">
        <v>9106</v>
      </c>
      <c r="I3833">
        <v>18000</v>
      </c>
      <c r="J3833" s="1">
        <v>206678</v>
      </c>
      <c r="L3833" s="1" t="e">
        <f>J3833/K3833</f>
        <v>#DIV/0!</v>
      </c>
      <c r="M3833" s="2" t="e">
        <f t="shared" si="119"/>
        <v>#DIV/0!</v>
      </c>
      <c r="N3833" t="s">
        <v>209</v>
      </c>
      <c r="O3833" t="s">
        <v>631</v>
      </c>
      <c r="P3833" t="s">
        <v>18172</v>
      </c>
      <c r="Q3833">
        <v>18940</v>
      </c>
      <c r="R3833">
        <v>18105</v>
      </c>
      <c r="S3833" t="s">
        <v>18173</v>
      </c>
      <c r="T3833">
        <v>0</v>
      </c>
      <c r="U3833" t="s">
        <v>18174</v>
      </c>
      <c r="V3833" t="s">
        <v>18175</v>
      </c>
      <c r="W3833">
        <v>182</v>
      </c>
      <c r="X3833" t="s">
        <v>37</v>
      </c>
      <c r="Y3833" t="s">
        <v>56</v>
      </c>
      <c r="Z3833" t="s">
        <v>39</v>
      </c>
      <c r="AA3833">
        <v>2004</v>
      </c>
      <c r="AB3833">
        <v>66</v>
      </c>
      <c r="AC3833">
        <v>7.8</v>
      </c>
      <c r="AD3833">
        <v>1.85</v>
      </c>
      <c r="AE3833">
        <v>0</v>
      </c>
    </row>
    <row r="3834" spans="1:31" x14ac:dyDescent="0.45">
      <c r="A3834" t="s">
        <v>28</v>
      </c>
      <c r="B3834" t="s">
        <v>18176</v>
      </c>
      <c r="C3834" t="str">
        <f t="shared" si="118"/>
        <v>other</v>
      </c>
      <c r="D3834">
        <v>8</v>
      </c>
      <c r="E3834">
        <v>89</v>
      </c>
      <c r="F3834">
        <v>0</v>
      </c>
      <c r="G3834">
        <v>413</v>
      </c>
      <c r="H3834" t="s">
        <v>3536</v>
      </c>
      <c r="I3834">
        <v>584</v>
      </c>
      <c r="J3834" s="1">
        <v>206400</v>
      </c>
      <c r="K3834" s="1">
        <v>5000000</v>
      </c>
      <c r="L3834" s="1">
        <f>J3834/K3834</f>
        <v>4.1279999999999997E-2</v>
      </c>
      <c r="M3834" s="2" t="str">
        <f t="shared" si="119"/>
        <v>other</v>
      </c>
      <c r="N3834" t="s">
        <v>15001</v>
      </c>
      <c r="O3834" t="s">
        <v>18177</v>
      </c>
      <c r="P3834" t="s">
        <v>18178</v>
      </c>
      <c r="Q3834">
        <v>436</v>
      </c>
      <c r="R3834">
        <v>2668</v>
      </c>
      <c r="S3834" t="s">
        <v>1045</v>
      </c>
      <c r="T3834">
        <v>2</v>
      </c>
      <c r="U3834" t="s">
        <v>18179</v>
      </c>
      <c r="V3834" t="s">
        <v>18180</v>
      </c>
      <c r="W3834">
        <v>8</v>
      </c>
      <c r="X3834" t="s">
        <v>37</v>
      </c>
      <c r="Y3834" t="s">
        <v>263</v>
      </c>
      <c r="Z3834" t="s">
        <v>575</v>
      </c>
      <c r="AA3834">
        <v>2007</v>
      </c>
      <c r="AB3834">
        <v>580</v>
      </c>
      <c r="AC3834">
        <v>5.3</v>
      </c>
      <c r="AD3834">
        <v>2.35</v>
      </c>
      <c r="AE3834">
        <v>0</v>
      </c>
    </row>
    <row r="3835" spans="1:31" x14ac:dyDescent="0.45">
      <c r="A3835" t="s">
        <v>28</v>
      </c>
      <c r="B3835" t="s">
        <v>18181</v>
      </c>
      <c r="C3835" t="str">
        <f t="shared" si="118"/>
        <v>other</v>
      </c>
      <c r="D3835">
        <v>87</v>
      </c>
      <c r="E3835">
        <v>100</v>
      </c>
      <c r="F3835">
        <v>3</v>
      </c>
      <c r="G3835">
        <v>9</v>
      </c>
      <c r="H3835" t="s">
        <v>18182</v>
      </c>
      <c r="I3835">
        <v>74</v>
      </c>
      <c r="J3835" s="1">
        <v>203134</v>
      </c>
      <c r="K3835" s="1">
        <v>4600000</v>
      </c>
      <c r="L3835" s="1">
        <f>J3835/K3835</f>
        <v>4.4159565217391304E-2</v>
      </c>
      <c r="M3835" s="2" t="str">
        <f t="shared" si="119"/>
        <v>other</v>
      </c>
      <c r="N3835" t="s">
        <v>1405</v>
      </c>
      <c r="O3835" t="s">
        <v>13544</v>
      </c>
      <c r="P3835" t="s">
        <v>18183</v>
      </c>
      <c r="Q3835">
        <v>6304</v>
      </c>
      <c r="R3835">
        <v>143</v>
      </c>
      <c r="S3835" t="s">
        <v>18184</v>
      </c>
      <c r="T3835">
        <v>1</v>
      </c>
      <c r="U3835" t="s">
        <v>18185</v>
      </c>
      <c r="V3835" t="s">
        <v>18186</v>
      </c>
      <c r="W3835">
        <v>21</v>
      </c>
      <c r="X3835" t="s">
        <v>1454</v>
      </c>
      <c r="Y3835" t="s">
        <v>1455</v>
      </c>
      <c r="Z3835" t="s">
        <v>575</v>
      </c>
      <c r="AA3835">
        <v>2010</v>
      </c>
      <c r="AB3835">
        <v>52</v>
      </c>
      <c r="AC3835">
        <v>7.2</v>
      </c>
      <c r="AD3835">
        <v>1.85</v>
      </c>
      <c r="AE3835">
        <v>0</v>
      </c>
    </row>
    <row r="3836" spans="1:31" x14ac:dyDescent="0.45">
      <c r="A3836" t="s">
        <v>28</v>
      </c>
      <c r="B3836" t="s">
        <v>18187</v>
      </c>
      <c r="C3836" t="str">
        <f t="shared" si="118"/>
        <v>other</v>
      </c>
      <c r="D3836">
        <v>10</v>
      </c>
      <c r="E3836">
        <v>92</v>
      </c>
      <c r="F3836">
        <v>4</v>
      </c>
      <c r="G3836">
        <v>140</v>
      </c>
      <c r="H3836" t="s">
        <v>7491</v>
      </c>
      <c r="I3836">
        <v>943</v>
      </c>
      <c r="J3836" s="1">
        <v>200803</v>
      </c>
      <c r="K3836" s="1">
        <v>4700000</v>
      </c>
      <c r="L3836" s="1">
        <f>J3836/K3836</f>
        <v>4.2724042553191489E-2</v>
      </c>
      <c r="M3836" s="2" t="str">
        <f t="shared" si="119"/>
        <v>other</v>
      </c>
      <c r="N3836" t="s">
        <v>2517</v>
      </c>
      <c r="O3836" t="s">
        <v>837</v>
      </c>
      <c r="P3836" t="s">
        <v>18188</v>
      </c>
      <c r="Q3836">
        <v>421</v>
      </c>
      <c r="R3836">
        <v>1795</v>
      </c>
      <c r="S3836" t="s">
        <v>18189</v>
      </c>
      <c r="T3836">
        <v>1</v>
      </c>
      <c r="V3836" t="s">
        <v>18190</v>
      </c>
      <c r="W3836">
        <v>3</v>
      </c>
      <c r="X3836" t="s">
        <v>37</v>
      </c>
      <c r="Y3836" t="s">
        <v>2903</v>
      </c>
      <c r="AA3836">
        <v>2013</v>
      </c>
      <c r="AB3836">
        <v>480</v>
      </c>
      <c r="AC3836">
        <v>6.2</v>
      </c>
      <c r="AE3836">
        <v>0</v>
      </c>
    </row>
    <row r="3837" spans="1:31" x14ac:dyDescent="0.45">
      <c r="A3837" t="s">
        <v>28</v>
      </c>
      <c r="B3837" t="s">
        <v>18191</v>
      </c>
      <c r="C3837" t="str">
        <f t="shared" si="118"/>
        <v>other</v>
      </c>
      <c r="D3837">
        <v>121</v>
      </c>
      <c r="E3837">
        <v>97</v>
      </c>
      <c r="F3837">
        <v>4</v>
      </c>
      <c r="G3837">
        <v>577</v>
      </c>
      <c r="H3837" t="s">
        <v>9027</v>
      </c>
      <c r="I3837">
        <v>13000</v>
      </c>
      <c r="J3837" s="1">
        <v>199652</v>
      </c>
      <c r="K3837" s="1">
        <v>4600000</v>
      </c>
      <c r="L3837" s="1">
        <f>J3837/K3837</f>
        <v>4.3402608695652177E-2</v>
      </c>
      <c r="M3837" s="2" t="str">
        <f t="shared" si="119"/>
        <v>other</v>
      </c>
      <c r="N3837" t="s">
        <v>3399</v>
      </c>
      <c r="O3837" t="s">
        <v>436</v>
      </c>
      <c r="P3837" t="s">
        <v>18192</v>
      </c>
      <c r="Q3837">
        <v>8867</v>
      </c>
      <c r="R3837">
        <v>15093</v>
      </c>
      <c r="S3837" t="s">
        <v>2231</v>
      </c>
      <c r="T3837">
        <v>1</v>
      </c>
      <c r="U3837" t="s">
        <v>18193</v>
      </c>
      <c r="V3837" t="s">
        <v>18194</v>
      </c>
      <c r="W3837">
        <v>65</v>
      </c>
      <c r="X3837" t="s">
        <v>37</v>
      </c>
      <c r="Y3837" t="s">
        <v>3561</v>
      </c>
      <c r="Z3837" t="s">
        <v>4820</v>
      </c>
      <c r="AA3837">
        <v>2007</v>
      </c>
      <c r="AB3837">
        <v>1000</v>
      </c>
      <c r="AC3837">
        <v>5.9</v>
      </c>
      <c r="AD3837">
        <v>1.85</v>
      </c>
      <c r="AE3837">
        <v>0</v>
      </c>
    </row>
    <row r="3838" spans="1:31" x14ac:dyDescent="0.45">
      <c r="A3838" t="s">
        <v>28</v>
      </c>
      <c r="B3838" t="s">
        <v>18195</v>
      </c>
      <c r="C3838" t="str">
        <f t="shared" si="118"/>
        <v>other</v>
      </c>
      <c r="D3838">
        <v>43</v>
      </c>
      <c r="E3838">
        <v>100</v>
      </c>
      <c r="F3838">
        <v>0</v>
      </c>
      <c r="G3838">
        <v>3</v>
      </c>
      <c r="H3838" t="s">
        <v>18196</v>
      </c>
      <c r="I3838">
        <v>109</v>
      </c>
      <c r="J3838" s="1">
        <v>199228</v>
      </c>
      <c r="L3838" s="1" t="e">
        <f>J3838/K3838</f>
        <v>#DIV/0!</v>
      </c>
      <c r="M3838" s="2" t="e">
        <f t="shared" si="119"/>
        <v>#DIV/0!</v>
      </c>
      <c r="N3838" t="s">
        <v>1925</v>
      </c>
      <c r="O3838" t="s">
        <v>18197</v>
      </c>
      <c r="P3838" t="s">
        <v>17955</v>
      </c>
      <c r="Q3838">
        <v>2776</v>
      </c>
      <c r="R3838">
        <v>122</v>
      </c>
      <c r="S3838" t="s">
        <v>18198</v>
      </c>
      <c r="T3838">
        <v>0</v>
      </c>
      <c r="U3838" t="s">
        <v>18199</v>
      </c>
      <c r="V3838" t="s">
        <v>18200</v>
      </c>
      <c r="W3838">
        <v>22</v>
      </c>
      <c r="X3838" t="s">
        <v>37</v>
      </c>
      <c r="Y3838" t="s">
        <v>174</v>
      </c>
      <c r="AA3838">
        <v>2006</v>
      </c>
      <c r="AB3838">
        <v>10</v>
      </c>
      <c r="AC3838">
        <v>7.3</v>
      </c>
      <c r="AD3838">
        <v>1.85</v>
      </c>
      <c r="AE3838">
        <v>0</v>
      </c>
    </row>
    <row r="3839" spans="1:31" x14ac:dyDescent="0.45">
      <c r="A3839" t="s">
        <v>28</v>
      </c>
      <c r="B3839" t="s">
        <v>7488</v>
      </c>
      <c r="C3839" t="str">
        <f t="shared" ref="C3839:C3902" si="120">IF(J3839&lt;100000000,"other","blockbuster")</f>
        <v>other</v>
      </c>
      <c r="D3839">
        <v>45</v>
      </c>
      <c r="E3839">
        <v>96</v>
      </c>
      <c r="F3839">
        <v>37</v>
      </c>
      <c r="G3839">
        <v>542</v>
      </c>
      <c r="H3839" t="s">
        <v>18201</v>
      </c>
      <c r="I3839">
        <v>801</v>
      </c>
      <c r="J3839" s="1">
        <v>198407</v>
      </c>
      <c r="K3839" s="1">
        <v>4500000</v>
      </c>
      <c r="L3839" s="1">
        <f>J3839/K3839</f>
        <v>4.4090444444444446E-2</v>
      </c>
      <c r="M3839" s="2" t="str">
        <f t="shared" si="119"/>
        <v>other</v>
      </c>
      <c r="N3839" t="s">
        <v>1661</v>
      </c>
      <c r="O3839" t="s">
        <v>11081</v>
      </c>
      <c r="P3839" t="s">
        <v>18202</v>
      </c>
      <c r="Q3839">
        <v>87739</v>
      </c>
      <c r="R3839">
        <v>3113</v>
      </c>
      <c r="S3839" t="s">
        <v>10319</v>
      </c>
      <c r="T3839">
        <v>0</v>
      </c>
      <c r="U3839" t="s">
        <v>18203</v>
      </c>
      <c r="V3839" t="s">
        <v>18204</v>
      </c>
      <c r="W3839">
        <v>133</v>
      </c>
      <c r="X3839" t="s">
        <v>37</v>
      </c>
      <c r="Y3839" t="s">
        <v>38</v>
      </c>
      <c r="Z3839" t="s">
        <v>575</v>
      </c>
      <c r="AA3839">
        <v>1984</v>
      </c>
      <c r="AB3839">
        <v>760</v>
      </c>
      <c r="AC3839">
        <v>6.7</v>
      </c>
      <c r="AD3839">
        <v>1.85</v>
      </c>
      <c r="AE3839">
        <v>0</v>
      </c>
    </row>
    <row r="3840" spans="1:31" x14ac:dyDescent="0.45">
      <c r="A3840" t="s">
        <v>28</v>
      </c>
      <c r="B3840" t="s">
        <v>13401</v>
      </c>
      <c r="C3840" t="str">
        <f t="shared" si="120"/>
        <v>other</v>
      </c>
      <c r="D3840">
        <v>36</v>
      </c>
      <c r="E3840">
        <v>104</v>
      </c>
      <c r="F3840">
        <v>116</v>
      </c>
      <c r="G3840">
        <v>83</v>
      </c>
      <c r="H3840" t="s">
        <v>18205</v>
      </c>
      <c r="I3840">
        <v>1000</v>
      </c>
      <c r="J3840" s="1">
        <v>197148</v>
      </c>
      <c r="K3840" s="1">
        <v>4500000</v>
      </c>
      <c r="L3840" s="1">
        <f>J3840/K3840</f>
        <v>4.3810666666666664E-2</v>
      </c>
      <c r="M3840" s="2" t="str">
        <f t="shared" si="119"/>
        <v>other</v>
      </c>
      <c r="N3840" t="s">
        <v>2298</v>
      </c>
      <c r="O3840" t="s">
        <v>7596</v>
      </c>
      <c r="P3840" t="s">
        <v>18206</v>
      </c>
      <c r="Q3840">
        <v>50125</v>
      </c>
      <c r="R3840">
        <v>1662</v>
      </c>
      <c r="S3840" t="s">
        <v>11048</v>
      </c>
      <c r="T3840">
        <v>0</v>
      </c>
      <c r="U3840" t="s">
        <v>18207</v>
      </c>
      <c r="V3840" t="s">
        <v>18208</v>
      </c>
      <c r="W3840">
        <v>140</v>
      </c>
      <c r="X3840" t="s">
        <v>37</v>
      </c>
      <c r="Y3840" t="s">
        <v>38</v>
      </c>
      <c r="Z3840" t="s">
        <v>575</v>
      </c>
      <c r="AA3840">
        <v>1980</v>
      </c>
      <c r="AB3840">
        <v>511</v>
      </c>
      <c r="AC3840">
        <v>5.7</v>
      </c>
      <c r="AD3840">
        <v>1.85</v>
      </c>
      <c r="AE3840">
        <v>0</v>
      </c>
    </row>
    <row r="3841" spans="1:31" x14ac:dyDescent="0.45">
      <c r="A3841" t="s">
        <v>28</v>
      </c>
      <c r="B3841" t="s">
        <v>366</v>
      </c>
      <c r="C3841" t="str">
        <f t="shared" si="120"/>
        <v>other</v>
      </c>
      <c r="D3841">
        <v>84</v>
      </c>
      <c r="E3841">
        <v>117</v>
      </c>
      <c r="F3841">
        <v>179</v>
      </c>
      <c r="G3841">
        <v>239</v>
      </c>
      <c r="H3841" t="s">
        <v>18209</v>
      </c>
      <c r="I3841">
        <v>1000</v>
      </c>
      <c r="J3841" s="1">
        <v>196067</v>
      </c>
      <c r="K3841" s="1">
        <v>4500000</v>
      </c>
      <c r="L3841" s="1">
        <f>J3841/K3841</f>
        <v>4.3570444444444446E-2</v>
      </c>
      <c r="M3841" s="2" t="str">
        <f t="shared" si="119"/>
        <v>other</v>
      </c>
      <c r="N3841" t="s">
        <v>1405</v>
      </c>
      <c r="O3841" t="s">
        <v>198</v>
      </c>
      <c r="P3841" t="s">
        <v>18210</v>
      </c>
      <c r="Q3841">
        <v>107923</v>
      </c>
      <c r="R3841">
        <v>1862</v>
      </c>
      <c r="S3841" t="s">
        <v>8016</v>
      </c>
      <c r="T3841">
        <v>4</v>
      </c>
      <c r="U3841" t="s">
        <v>18211</v>
      </c>
      <c r="V3841" t="s">
        <v>18212</v>
      </c>
      <c r="W3841">
        <v>197</v>
      </c>
      <c r="X3841" t="s">
        <v>37</v>
      </c>
      <c r="Y3841" t="s">
        <v>56</v>
      </c>
      <c r="Z3841" t="s">
        <v>575</v>
      </c>
      <c r="AA3841">
        <v>1994</v>
      </c>
      <c r="AB3841">
        <v>398</v>
      </c>
      <c r="AC3841">
        <v>7.1</v>
      </c>
      <c r="AD3841">
        <v>1.66</v>
      </c>
      <c r="AE3841">
        <v>0</v>
      </c>
    </row>
    <row r="3842" spans="1:31" x14ac:dyDescent="0.45">
      <c r="A3842" t="s">
        <v>28</v>
      </c>
      <c r="B3842" t="s">
        <v>11121</v>
      </c>
      <c r="C3842" t="str">
        <f t="shared" si="120"/>
        <v>other</v>
      </c>
      <c r="D3842">
        <v>118</v>
      </c>
      <c r="E3842">
        <v>90</v>
      </c>
      <c r="F3842">
        <v>143</v>
      </c>
      <c r="G3842">
        <v>811</v>
      </c>
      <c r="H3842" t="s">
        <v>3649</v>
      </c>
      <c r="I3842">
        <v>1000</v>
      </c>
      <c r="J3842" s="1">
        <v>195888</v>
      </c>
      <c r="K3842" s="1">
        <v>4500000</v>
      </c>
      <c r="L3842" s="1">
        <f>J3842/K3842</f>
        <v>4.3530666666666669E-2</v>
      </c>
      <c r="M3842" s="2" t="str">
        <f t="shared" si="119"/>
        <v>other</v>
      </c>
      <c r="N3842" t="s">
        <v>2517</v>
      </c>
      <c r="O3842" t="s">
        <v>2609</v>
      </c>
      <c r="P3842" t="s">
        <v>18213</v>
      </c>
      <c r="Q3842">
        <v>71217</v>
      </c>
      <c r="R3842">
        <v>5002</v>
      </c>
      <c r="S3842" t="s">
        <v>1507</v>
      </c>
      <c r="T3842">
        <v>1</v>
      </c>
      <c r="U3842" t="s">
        <v>18214</v>
      </c>
      <c r="V3842" t="s">
        <v>18215</v>
      </c>
      <c r="W3842">
        <v>228</v>
      </c>
      <c r="X3842" t="s">
        <v>37</v>
      </c>
      <c r="Y3842" t="s">
        <v>38</v>
      </c>
      <c r="Z3842" t="s">
        <v>7324</v>
      </c>
      <c r="AA3842">
        <v>1982</v>
      </c>
      <c r="AB3842">
        <v>901</v>
      </c>
      <c r="AC3842">
        <v>7.2</v>
      </c>
      <c r="AD3842">
        <v>1.85</v>
      </c>
      <c r="AE3842">
        <v>0</v>
      </c>
    </row>
    <row r="3843" spans="1:31" x14ac:dyDescent="0.45">
      <c r="A3843" t="s">
        <v>28</v>
      </c>
      <c r="B3843" t="s">
        <v>18216</v>
      </c>
      <c r="C3843" t="str">
        <f t="shared" si="120"/>
        <v>other</v>
      </c>
      <c r="D3843">
        <v>42</v>
      </c>
      <c r="E3843">
        <v>115</v>
      </c>
      <c r="F3843">
        <v>1000</v>
      </c>
      <c r="G3843">
        <v>68</v>
      </c>
      <c r="H3843" t="s">
        <v>18217</v>
      </c>
      <c r="I3843">
        <v>232</v>
      </c>
      <c r="J3843" s="1">
        <v>194568</v>
      </c>
      <c r="K3843" s="1">
        <v>4500000</v>
      </c>
      <c r="L3843" s="1">
        <f>J3843/K3843</f>
        <v>4.3237333333333336E-2</v>
      </c>
      <c r="M3843" s="2" t="str">
        <f t="shared" ref="M3843:M3906" si="121">IF(L3843&lt;2,"other","blockbuster")</f>
        <v>other</v>
      </c>
      <c r="N3843" t="s">
        <v>7033</v>
      </c>
      <c r="O3843" t="s">
        <v>18218</v>
      </c>
      <c r="P3843" t="s">
        <v>18219</v>
      </c>
      <c r="Q3843">
        <v>13474</v>
      </c>
      <c r="R3843">
        <v>588</v>
      </c>
      <c r="S3843" t="s">
        <v>18220</v>
      </c>
      <c r="T3843">
        <v>0</v>
      </c>
      <c r="U3843" t="s">
        <v>18221</v>
      </c>
      <c r="V3843" t="s">
        <v>18222</v>
      </c>
      <c r="W3843">
        <v>115</v>
      </c>
      <c r="X3843" t="s">
        <v>37</v>
      </c>
      <c r="Y3843" t="s">
        <v>38</v>
      </c>
      <c r="Z3843" t="s">
        <v>5603</v>
      </c>
      <c r="AA3843">
        <v>1956</v>
      </c>
      <c r="AB3843">
        <v>169</v>
      </c>
      <c r="AC3843">
        <v>7.4</v>
      </c>
      <c r="AD3843">
        <v>1.66</v>
      </c>
      <c r="AE3843">
        <v>0</v>
      </c>
    </row>
    <row r="3844" spans="1:31" x14ac:dyDescent="0.45">
      <c r="A3844" t="s">
        <v>28</v>
      </c>
      <c r="B3844" t="s">
        <v>5066</v>
      </c>
      <c r="C3844" t="str">
        <f t="shared" si="120"/>
        <v>other</v>
      </c>
      <c r="D3844">
        <v>202</v>
      </c>
      <c r="E3844">
        <v>108</v>
      </c>
      <c r="F3844">
        <v>0</v>
      </c>
      <c r="G3844">
        <v>346</v>
      </c>
      <c r="H3844" t="s">
        <v>972</v>
      </c>
      <c r="I3844">
        <v>22000</v>
      </c>
      <c r="J3844" s="1">
        <v>192467</v>
      </c>
      <c r="K3844" s="1">
        <v>15000000</v>
      </c>
      <c r="L3844" s="1">
        <f>J3844/K3844</f>
        <v>1.2831133333333333E-2</v>
      </c>
      <c r="M3844" s="2" t="str">
        <f t="shared" si="121"/>
        <v>other</v>
      </c>
      <c r="N3844" t="s">
        <v>3399</v>
      </c>
      <c r="O3844" t="s">
        <v>687</v>
      </c>
      <c r="P3844" t="s">
        <v>18223</v>
      </c>
      <c r="Q3844">
        <v>149528</v>
      </c>
      <c r="R3844">
        <v>26050</v>
      </c>
      <c r="S3844" t="s">
        <v>1278</v>
      </c>
      <c r="T3844">
        <v>0</v>
      </c>
      <c r="U3844" t="s">
        <v>18224</v>
      </c>
      <c r="V3844" t="s">
        <v>18225</v>
      </c>
      <c r="W3844">
        <v>454</v>
      </c>
      <c r="X3844" t="s">
        <v>37</v>
      </c>
      <c r="Y3844" t="s">
        <v>38</v>
      </c>
      <c r="Z3844" t="s">
        <v>575</v>
      </c>
      <c r="AA3844">
        <v>2002</v>
      </c>
      <c r="AB3844">
        <v>3000</v>
      </c>
      <c r="AC3844">
        <v>7.7</v>
      </c>
      <c r="AD3844">
        <v>2.35</v>
      </c>
      <c r="AE3844">
        <v>0</v>
      </c>
    </row>
    <row r="3845" spans="1:31" x14ac:dyDescent="0.45">
      <c r="A3845" t="s">
        <v>28</v>
      </c>
      <c r="C3845" t="str">
        <f t="shared" si="120"/>
        <v>other</v>
      </c>
      <c r="D3845">
        <v>5</v>
      </c>
      <c r="E3845">
        <v>43</v>
      </c>
      <c r="G3845">
        <v>298</v>
      </c>
      <c r="H3845" t="s">
        <v>18226</v>
      </c>
      <c r="I3845">
        <v>562</v>
      </c>
      <c r="J3845" s="1">
        <v>191309</v>
      </c>
      <c r="L3845" s="1" t="e">
        <f>J3845/K3845</f>
        <v>#DIV/0!</v>
      </c>
      <c r="M3845" s="2" t="e">
        <f t="shared" si="121"/>
        <v>#DIV/0!</v>
      </c>
      <c r="N3845" t="s">
        <v>1925</v>
      </c>
      <c r="O3845" t="s">
        <v>919</v>
      </c>
      <c r="P3845" t="s">
        <v>18227</v>
      </c>
      <c r="Q3845">
        <v>6762</v>
      </c>
      <c r="R3845">
        <v>1587</v>
      </c>
      <c r="S3845" t="s">
        <v>6586</v>
      </c>
      <c r="T3845">
        <v>0</v>
      </c>
      <c r="V3845" t="s">
        <v>18228</v>
      </c>
      <c r="W3845">
        <v>27</v>
      </c>
      <c r="X3845" t="s">
        <v>37</v>
      </c>
      <c r="Y3845" t="s">
        <v>38</v>
      </c>
      <c r="AB3845">
        <v>560</v>
      </c>
      <c r="AC3845">
        <v>7.7</v>
      </c>
      <c r="AD3845">
        <v>16</v>
      </c>
      <c r="AE3845">
        <v>0</v>
      </c>
    </row>
    <row r="3846" spans="1:31" x14ac:dyDescent="0.45">
      <c r="A3846" t="s">
        <v>28</v>
      </c>
      <c r="B3846" t="s">
        <v>433</v>
      </c>
      <c r="C3846" t="str">
        <f t="shared" si="120"/>
        <v>other</v>
      </c>
      <c r="D3846">
        <v>120</v>
      </c>
      <c r="E3846">
        <v>109</v>
      </c>
      <c r="F3846">
        <v>0</v>
      </c>
      <c r="G3846">
        <v>126</v>
      </c>
      <c r="H3846" t="s">
        <v>18229</v>
      </c>
      <c r="I3846">
        <v>3000</v>
      </c>
      <c r="J3846" s="1">
        <v>190666</v>
      </c>
      <c r="K3846" s="1">
        <v>4500000</v>
      </c>
      <c r="L3846" s="1">
        <f>J3846/K3846</f>
        <v>4.2370222222222219E-2</v>
      </c>
      <c r="M3846" s="2" t="str">
        <f t="shared" si="121"/>
        <v>other</v>
      </c>
      <c r="N3846" t="s">
        <v>5264</v>
      </c>
      <c r="O3846" t="s">
        <v>136</v>
      </c>
      <c r="P3846" t="s">
        <v>18230</v>
      </c>
      <c r="Q3846">
        <v>41138</v>
      </c>
      <c r="R3846">
        <v>3668</v>
      </c>
      <c r="S3846" t="s">
        <v>18231</v>
      </c>
      <c r="T3846">
        <v>0</v>
      </c>
      <c r="U3846" t="s">
        <v>18232</v>
      </c>
      <c r="V3846" t="s">
        <v>18233</v>
      </c>
      <c r="W3846">
        <v>208</v>
      </c>
      <c r="X3846" t="s">
        <v>37</v>
      </c>
      <c r="Y3846" t="s">
        <v>38</v>
      </c>
      <c r="Z3846" t="s">
        <v>575</v>
      </c>
      <c r="AA3846">
        <v>1996</v>
      </c>
      <c r="AB3846">
        <v>441</v>
      </c>
      <c r="AC3846">
        <v>7.4</v>
      </c>
      <c r="AD3846">
        <v>1.85</v>
      </c>
      <c r="AE3846">
        <v>0</v>
      </c>
    </row>
    <row r="3847" spans="1:31" x14ac:dyDescent="0.45">
      <c r="A3847" t="s">
        <v>28</v>
      </c>
      <c r="B3847" t="s">
        <v>1194</v>
      </c>
      <c r="C3847" t="str">
        <f t="shared" si="120"/>
        <v>other</v>
      </c>
      <c r="D3847">
        <v>234</v>
      </c>
      <c r="E3847">
        <v>102</v>
      </c>
      <c r="F3847">
        <v>0</v>
      </c>
      <c r="G3847">
        <v>167</v>
      </c>
      <c r="H3847" t="s">
        <v>1810</v>
      </c>
      <c r="I3847">
        <v>1000</v>
      </c>
      <c r="J3847" s="1">
        <v>190666</v>
      </c>
      <c r="K3847" s="1">
        <v>4500000</v>
      </c>
      <c r="L3847" s="1">
        <f>J3847/K3847</f>
        <v>4.2370222222222219E-2</v>
      </c>
      <c r="M3847" s="2" t="str">
        <f t="shared" si="121"/>
        <v>other</v>
      </c>
      <c r="N3847" t="s">
        <v>3399</v>
      </c>
      <c r="O3847" t="s">
        <v>7753</v>
      </c>
      <c r="P3847" t="s">
        <v>18234</v>
      </c>
      <c r="Q3847">
        <v>573541</v>
      </c>
      <c r="R3847">
        <v>2235</v>
      </c>
      <c r="S3847" t="s">
        <v>18235</v>
      </c>
      <c r="T3847">
        <v>0</v>
      </c>
      <c r="U3847" t="s">
        <v>18236</v>
      </c>
      <c r="V3847" t="s">
        <v>18237</v>
      </c>
      <c r="W3847">
        <v>1916</v>
      </c>
      <c r="X3847" t="s">
        <v>37</v>
      </c>
      <c r="Y3847" t="s">
        <v>38</v>
      </c>
      <c r="Z3847" t="s">
        <v>575</v>
      </c>
      <c r="AA3847">
        <v>2000</v>
      </c>
      <c r="AB3847">
        <v>1000</v>
      </c>
      <c r="AC3847">
        <v>8.4</v>
      </c>
      <c r="AD3847">
        <v>1.37</v>
      </c>
      <c r="AE3847">
        <v>0</v>
      </c>
    </row>
    <row r="3848" spans="1:31" x14ac:dyDescent="0.45">
      <c r="A3848" t="s">
        <v>28</v>
      </c>
      <c r="B3848" t="s">
        <v>18238</v>
      </c>
      <c r="C3848" t="str">
        <f t="shared" si="120"/>
        <v>other</v>
      </c>
      <c r="D3848">
        <v>17</v>
      </c>
      <c r="E3848">
        <v>100</v>
      </c>
      <c r="F3848">
        <v>9</v>
      </c>
      <c r="G3848">
        <v>37</v>
      </c>
      <c r="H3848" t="s">
        <v>18239</v>
      </c>
      <c r="I3848">
        <v>188</v>
      </c>
      <c r="J3848" s="1">
        <v>190562</v>
      </c>
      <c r="L3848" s="1" t="e">
        <f>J3848/K3848</f>
        <v>#DIV/0!</v>
      </c>
      <c r="M3848" s="2" t="e">
        <f t="shared" si="121"/>
        <v>#DIV/0!</v>
      </c>
      <c r="N3848" t="s">
        <v>16961</v>
      </c>
      <c r="O3848" t="s">
        <v>18240</v>
      </c>
      <c r="P3848" t="s">
        <v>18241</v>
      </c>
      <c r="Q3848">
        <v>2756</v>
      </c>
      <c r="R3848">
        <v>496</v>
      </c>
      <c r="S3848" t="s">
        <v>18242</v>
      </c>
      <c r="T3848">
        <v>2</v>
      </c>
      <c r="U3848" t="s">
        <v>18243</v>
      </c>
      <c r="V3848" t="s">
        <v>18244</v>
      </c>
      <c r="W3848">
        <v>55</v>
      </c>
      <c r="X3848" t="s">
        <v>37</v>
      </c>
      <c r="Y3848" t="s">
        <v>38</v>
      </c>
      <c r="Z3848" t="s">
        <v>6026</v>
      </c>
      <c r="AA3848">
        <v>1945</v>
      </c>
      <c r="AB3848">
        <v>135</v>
      </c>
      <c r="AC3848">
        <v>7.1</v>
      </c>
      <c r="AD3848">
        <v>1.37</v>
      </c>
      <c r="AE3848">
        <v>0</v>
      </c>
    </row>
    <row r="3849" spans="1:31" x14ac:dyDescent="0.45">
      <c r="A3849" t="s">
        <v>28</v>
      </c>
      <c r="B3849" t="s">
        <v>18245</v>
      </c>
      <c r="C3849" t="str">
        <f t="shared" si="120"/>
        <v>other</v>
      </c>
      <c r="D3849">
        <v>35</v>
      </c>
      <c r="E3849">
        <v>115</v>
      </c>
      <c r="F3849">
        <v>98</v>
      </c>
      <c r="G3849">
        <v>4</v>
      </c>
      <c r="H3849" t="s">
        <v>18246</v>
      </c>
      <c r="I3849">
        <v>341</v>
      </c>
      <c r="J3849" s="1">
        <v>188870</v>
      </c>
      <c r="K3849" s="1">
        <v>700000000</v>
      </c>
      <c r="L3849" s="1">
        <f>J3849/K3849</f>
        <v>2.6981428571428573E-4</v>
      </c>
      <c r="M3849" s="2" t="str">
        <f t="shared" si="121"/>
        <v>other</v>
      </c>
      <c r="N3849" t="s">
        <v>18247</v>
      </c>
      <c r="O3849" t="s">
        <v>18248</v>
      </c>
      <c r="P3849" t="s">
        <v>18249</v>
      </c>
      <c r="Q3849">
        <v>2412</v>
      </c>
      <c r="R3849">
        <v>371</v>
      </c>
      <c r="S3849" t="s">
        <v>18250</v>
      </c>
      <c r="T3849">
        <v>3</v>
      </c>
      <c r="U3849" t="s">
        <v>18251</v>
      </c>
      <c r="V3849" t="s">
        <v>18252</v>
      </c>
      <c r="W3849">
        <v>40</v>
      </c>
      <c r="X3849" t="s">
        <v>2768</v>
      </c>
      <c r="Y3849" t="s">
        <v>3561</v>
      </c>
      <c r="Z3849" t="s">
        <v>39</v>
      </c>
      <c r="AA3849">
        <v>1998</v>
      </c>
      <c r="AB3849">
        <v>26</v>
      </c>
      <c r="AC3849">
        <v>7.2</v>
      </c>
      <c r="AD3849">
        <v>2</v>
      </c>
      <c r="AE3849">
        <v>0</v>
      </c>
    </row>
    <row r="3850" spans="1:31" x14ac:dyDescent="0.45">
      <c r="A3850" t="s">
        <v>28</v>
      </c>
      <c r="B3850" t="s">
        <v>750</v>
      </c>
      <c r="C3850" t="str">
        <f t="shared" si="120"/>
        <v>other</v>
      </c>
      <c r="D3850">
        <v>48</v>
      </c>
      <c r="E3850">
        <v>122</v>
      </c>
      <c r="F3850">
        <v>0</v>
      </c>
      <c r="G3850">
        <v>491</v>
      </c>
      <c r="H3850" t="s">
        <v>8259</v>
      </c>
      <c r="I3850">
        <v>854</v>
      </c>
      <c r="J3850" s="1">
        <v>186354</v>
      </c>
      <c r="K3850" s="1">
        <v>4500000</v>
      </c>
      <c r="L3850" s="1">
        <f>J3850/K3850</f>
        <v>4.1411999999999997E-2</v>
      </c>
      <c r="M3850" s="2" t="str">
        <f t="shared" si="121"/>
        <v>other</v>
      </c>
      <c r="N3850" t="s">
        <v>2164</v>
      </c>
      <c r="O3850" t="s">
        <v>3493</v>
      </c>
      <c r="P3850" t="s">
        <v>18253</v>
      </c>
      <c r="Q3850">
        <v>15175</v>
      </c>
      <c r="R3850">
        <v>2762</v>
      </c>
      <c r="S3850" t="s">
        <v>18254</v>
      </c>
      <c r="T3850">
        <v>0</v>
      </c>
      <c r="U3850" t="s">
        <v>18255</v>
      </c>
      <c r="V3850" t="s">
        <v>18256</v>
      </c>
      <c r="W3850">
        <v>89</v>
      </c>
      <c r="X3850" t="s">
        <v>37</v>
      </c>
      <c r="Y3850" t="s">
        <v>56</v>
      </c>
      <c r="Z3850" t="s">
        <v>575</v>
      </c>
      <c r="AA3850">
        <v>1986</v>
      </c>
      <c r="AB3850">
        <v>652</v>
      </c>
      <c r="AC3850">
        <v>7.5</v>
      </c>
      <c r="AD3850">
        <v>1.85</v>
      </c>
      <c r="AE3850">
        <v>0</v>
      </c>
    </row>
    <row r="3851" spans="1:31" x14ac:dyDescent="0.45">
      <c r="A3851" t="s">
        <v>28</v>
      </c>
      <c r="B3851" t="s">
        <v>18257</v>
      </c>
      <c r="C3851" t="str">
        <f t="shared" si="120"/>
        <v>other</v>
      </c>
      <c r="D3851">
        <v>49</v>
      </c>
      <c r="E3851">
        <v>98</v>
      </c>
      <c r="F3851">
        <v>10</v>
      </c>
      <c r="G3851">
        <v>402</v>
      </c>
      <c r="H3851" t="s">
        <v>18258</v>
      </c>
      <c r="I3851">
        <v>589</v>
      </c>
      <c r="J3851" s="1">
        <v>185577</v>
      </c>
      <c r="K3851" s="1">
        <v>5000000</v>
      </c>
      <c r="L3851" s="1">
        <f>J3851/K3851</f>
        <v>3.71154E-2</v>
      </c>
      <c r="M3851" s="2" t="str">
        <f t="shared" si="121"/>
        <v>other</v>
      </c>
      <c r="N3851" t="s">
        <v>1661</v>
      </c>
      <c r="O3851" t="s">
        <v>18259</v>
      </c>
      <c r="P3851" t="s">
        <v>18260</v>
      </c>
      <c r="Q3851">
        <v>10483</v>
      </c>
      <c r="R3851">
        <v>2705</v>
      </c>
      <c r="S3851" t="s">
        <v>6750</v>
      </c>
      <c r="U3851" t="s">
        <v>18261</v>
      </c>
      <c r="V3851" t="s">
        <v>18262</v>
      </c>
      <c r="W3851">
        <v>125</v>
      </c>
      <c r="X3851" t="s">
        <v>37</v>
      </c>
      <c r="Y3851" t="s">
        <v>38</v>
      </c>
      <c r="Z3851" t="s">
        <v>90</v>
      </c>
      <c r="AA3851">
        <v>2014</v>
      </c>
      <c r="AB3851">
        <v>416</v>
      </c>
      <c r="AC3851">
        <v>5.4</v>
      </c>
      <c r="AD3851">
        <v>2.35</v>
      </c>
      <c r="AE3851">
        <v>0</v>
      </c>
    </row>
    <row r="3852" spans="1:31" x14ac:dyDescent="0.45">
      <c r="A3852" t="s">
        <v>28</v>
      </c>
      <c r="B3852" t="s">
        <v>9792</v>
      </c>
      <c r="C3852" t="str">
        <f t="shared" si="120"/>
        <v>other</v>
      </c>
      <c r="D3852">
        <v>283</v>
      </c>
      <c r="E3852">
        <v>133</v>
      </c>
      <c r="F3852">
        <v>219</v>
      </c>
      <c r="G3852">
        <v>701</v>
      </c>
      <c r="H3852" t="s">
        <v>2972</v>
      </c>
      <c r="I3852">
        <v>15000</v>
      </c>
      <c r="J3852" s="1">
        <v>183662</v>
      </c>
      <c r="K3852" s="1">
        <v>4500000</v>
      </c>
      <c r="L3852" s="1">
        <f>J3852/K3852</f>
        <v>4.0813777777777775E-2</v>
      </c>
      <c r="M3852" s="2" t="str">
        <f t="shared" si="121"/>
        <v>other</v>
      </c>
      <c r="N3852" t="s">
        <v>2673</v>
      </c>
      <c r="O3852" t="s">
        <v>368</v>
      </c>
      <c r="P3852" t="s">
        <v>18263</v>
      </c>
      <c r="Q3852">
        <v>580999</v>
      </c>
      <c r="R3852">
        <v>17040</v>
      </c>
      <c r="S3852" t="s">
        <v>18264</v>
      </c>
      <c r="T3852">
        <v>1</v>
      </c>
      <c r="U3852" t="s">
        <v>18265</v>
      </c>
      <c r="V3852" t="s">
        <v>18266</v>
      </c>
      <c r="W3852">
        <v>2110</v>
      </c>
      <c r="X3852" t="s">
        <v>37</v>
      </c>
      <c r="Y3852" t="s">
        <v>38</v>
      </c>
      <c r="Z3852" t="s">
        <v>575</v>
      </c>
      <c r="AA3852">
        <v>2001</v>
      </c>
      <c r="AB3852">
        <v>933</v>
      </c>
      <c r="AC3852">
        <v>8.1</v>
      </c>
      <c r="AD3852">
        <v>2.35</v>
      </c>
      <c r="AE3852">
        <v>0</v>
      </c>
    </row>
    <row r="3853" spans="1:31" x14ac:dyDescent="0.45">
      <c r="A3853" t="s">
        <v>28</v>
      </c>
      <c r="B3853" t="s">
        <v>18267</v>
      </c>
      <c r="C3853" t="str">
        <f t="shared" si="120"/>
        <v>other</v>
      </c>
      <c r="D3853">
        <v>16</v>
      </c>
      <c r="E3853">
        <v>105</v>
      </c>
      <c r="F3853">
        <v>5</v>
      </c>
      <c r="G3853">
        <v>122</v>
      </c>
      <c r="H3853" t="s">
        <v>18268</v>
      </c>
      <c r="I3853">
        <v>274</v>
      </c>
      <c r="J3853" s="1">
        <v>183490</v>
      </c>
      <c r="L3853" s="1" t="e">
        <f>J3853/K3853</f>
        <v>#DIV/0!</v>
      </c>
      <c r="M3853" s="2" t="e">
        <f t="shared" si="121"/>
        <v>#DIV/0!</v>
      </c>
      <c r="N3853" t="s">
        <v>18269</v>
      </c>
      <c r="O3853" t="s">
        <v>18270</v>
      </c>
      <c r="P3853" t="s">
        <v>18271</v>
      </c>
      <c r="Q3853">
        <v>1592</v>
      </c>
      <c r="R3853">
        <v>793</v>
      </c>
      <c r="S3853" t="s">
        <v>18272</v>
      </c>
      <c r="T3853">
        <v>6</v>
      </c>
      <c r="U3853" t="s">
        <v>18273</v>
      </c>
      <c r="V3853" t="s">
        <v>18274</v>
      </c>
      <c r="W3853">
        <v>14</v>
      </c>
      <c r="X3853" t="s">
        <v>2768</v>
      </c>
      <c r="Y3853" t="s">
        <v>2903</v>
      </c>
      <c r="Z3853" t="s">
        <v>39</v>
      </c>
      <c r="AA3853">
        <v>2011</v>
      </c>
      <c r="AB3853">
        <v>154</v>
      </c>
      <c r="AC3853">
        <v>6</v>
      </c>
      <c r="AD3853">
        <v>2.35</v>
      </c>
      <c r="AE3853">
        <v>0</v>
      </c>
    </row>
    <row r="3854" spans="1:31" x14ac:dyDescent="0.45">
      <c r="A3854" t="s">
        <v>28</v>
      </c>
      <c r="B3854" t="s">
        <v>18275</v>
      </c>
      <c r="C3854" t="str">
        <f t="shared" si="120"/>
        <v>other</v>
      </c>
      <c r="D3854">
        <v>54</v>
      </c>
      <c r="E3854">
        <v>122</v>
      </c>
      <c r="F3854">
        <v>4</v>
      </c>
      <c r="G3854">
        <v>3</v>
      </c>
      <c r="H3854" t="s">
        <v>18276</v>
      </c>
      <c r="I3854">
        <v>25</v>
      </c>
      <c r="J3854" s="1">
        <v>183125</v>
      </c>
      <c r="K3854" s="1">
        <v>4500000</v>
      </c>
      <c r="L3854" s="1">
        <f>J3854/K3854</f>
        <v>4.0694444444444443E-2</v>
      </c>
      <c r="M3854" s="2" t="str">
        <f t="shared" si="121"/>
        <v>other</v>
      </c>
      <c r="N3854" t="s">
        <v>3072</v>
      </c>
      <c r="O3854" t="s">
        <v>18277</v>
      </c>
      <c r="P3854" t="s">
        <v>18278</v>
      </c>
      <c r="Q3854">
        <v>9171</v>
      </c>
      <c r="R3854">
        <v>48</v>
      </c>
      <c r="S3854" t="s">
        <v>18279</v>
      </c>
      <c r="T3854">
        <v>1</v>
      </c>
      <c r="U3854" t="s">
        <v>18280</v>
      </c>
      <c r="V3854" t="s">
        <v>18281</v>
      </c>
      <c r="W3854">
        <v>68</v>
      </c>
      <c r="X3854" t="s">
        <v>10480</v>
      </c>
      <c r="Y3854" t="s">
        <v>10481</v>
      </c>
      <c r="Z3854" t="s">
        <v>575</v>
      </c>
      <c r="AA3854">
        <v>1997</v>
      </c>
      <c r="AB3854">
        <v>20</v>
      </c>
      <c r="AC3854">
        <v>7.8</v>
      </c>
      <c r="AD3854">
        <v>1.85</v>
      </c>
      <c r="AE3854">
        <v>0</v>
      </c>
    </row>
    <row r="3855" spans="1:31" x14ac:dyDescent="0.45">
      <c r="A3855" t="s">
        <v>28</v>
      </c>
      <c r="B3855" t="s">
        <v>18282</v>
      </c>
      <c r="C3855" t="str">
        <f t="shared" si="120"/>
        <v>other</v>
      </c>
      <c r="D3855">
        <v>92</v>
      </c>
      <c r="E3855">
        <v>106</v>
      </c>
      <c r="F3855">
        <v>68</v>
      </c>
      <c r="G3855">
        <v>391</v>
      </c>
      <c r="H3855" t="s">
        <v>9631</v>
      </c>
      <c r="I3855">
        <v>835</v>
      </c>
      <c r="J3855" s="1">
        <v>183088</v>
      </c>
      <c r="K3855" s="1">
        <v>2000000</v>
      </c>
      <c r="L3855" s="1">
        <f>J3855/K3855</f>
        <v>9.1544E-2</v>
      </c>
      <c r="M3855" s="2" t="str">
        <f t="shared" si="121"/>
        <v>other</v>
      </c>
      <c r="N3855" t="s">
        <v>9183</v>
      </c>
      <c r="O3855" t="s">
        <v>3941</v>
      </c>
      <c r="P3855" t="s">
        <v>18283</v>
      </c>
      <c r="Q3855">
        <v>32357</v>
      </c>
      <c r="R3855">
        <v>2110</v>
      </c>
      <c r="S3855" t="s">
        <v>17286</v>
      </c>
      <c r="T3855">
        <v>0</v>
      </c>
      <c r="U3855" t="s">
        <v>18284</v>
      </c>
      <c r="V3855" t="s">
        <v>18285</v>
      </c>
      <c r="W3855">
        <v>199</v>
      </c>
      <c r="X3855" t="s">
        <v>37</v>
      </c>
      <c r="Y3855" t="s">
        <v>38</v>
      </c>
      <c r="Z3855" t="s">
        <v>575</v>
      </c>
      <c r="AA3855">
        <v>2002</v>
      </c>
      <c r="AB3855">
        <v>601</v>
      </c>
      <c r="AC3855">
        <v>6.8</v>
      </c>
      <c r="AD3855">
        <v>1.85</v>
      </c>
      <c r="AE3855">
        <v>0</v>
      </c>
    </row>
    <row r="3856" spans="1:31" x14ac:dyDescent="0.45">
      <c r="A3856" t="s">
        <v>28</v>
      </c>
      <c r="B3856" t="s">
        <v>18286</v>
      </c>
      <c r="C3856" t="str">
        <f t="shared" si="120"/>
        <v>other</v>
      </c>
      <c r="D3856">
        <v>159</v>
      </c>
      <c r="E3856">
        <v>98</v>
      </c>
      <c r="F3856">
        <v>377</v>
      </c>
      <c r="G3856">
        <v>844</v>
      </c>
      <c r="H3856" t="s">
        <v>2281</v>
      </c>
      <c r="I3856">
        <v>1000</v>
      </c>
      <c r="J3856" s="1">
        <v>181798</v>
      </c>
      <c r="L3856" s="1" t="e">
        <f>J3856/K3856</f>
        <v>#DIV/0!</v>
      </c>
      <c r="M3856" s="2" t="e">
        <f t="shared" si="121"/>
        <v>#DIV/0!</v>
      </c>
      <c r="N3856" t="s">
        <v>2517</v>
      </c>
      <c r="O3856" t="s">
        <v>18287</v>
      </c>
      <c r="P3856" t="s">
        <v>18288</v>
      </c>
      <c r="Q3856">
        <v>5465</v>
      </c>
      <c r="R3856">
        <v>5041</v>
      </c>
      <c r="S3856" t="s">
        <v>3508</v>
      </c>
      <c r="T3856">
        <v>1</v>
      </c>
      <c r="U3856" t="s">
        <v>18289</v>
      </c>
      <c r="V3856" t="s">
        <v>18290</v>
      </c>
      <c r="W3856">
        <v>37</v>
      </c>
      <c r="X3856" t="s">
        <v>37</v>
      </c>
      <c r="Y3856" t="s">
        <v>38</v>
      </c>
      <c r="Z3856" t="s">
        <v>575</v>
      </c>
      <c r="AA3856">
        <v>2009</v>
      </c>
      <c r="AB3856">
        <v>887</v>
      </c>
      <c r="AC3856">
        <v>6.5</v>
      </c>
      <c r="AD3856">
        <v>1.85</v>
      </c>
      <c r="AE3856">
        <v>0</v>
      </c>
    </row>
    <row r="3857" spans="1:31" x14ac:dyDescent="0.45">
      <c r="A3857" t="s">
        <v>28</v>
      </c>
      <c r="B3857" t="s">
        <v>14330</v>
      </c>
      <c r="C3857" t="str">
        <f t="shared" si="120"/>
        <v>other</v>
      </c>
      <c r="D3857">
        <v>202</v>
      </c>
      <c r="E3857">
        <v>112</v>
      </c>
      <c r="F3857">
        <v>0</v>
      </c>
      <c r="G3857">
        <v>38</v>
      </c>
      <c r="H3857" t="s">
        <v>18291</v>
      </c>
      <c r="I3857">
        <v>717</v>
      </c>
      <c r="J3857" s="1">
        <v>181655</v>
      </c>
      <c r="K3857" s="1">
        <v>4200000000</v>
      </c>
      <c r="L3857" s="1">
        <f>J3857/K3857</f>
        <v>4.3251190476190474E-5</v>
      </c>
      <c r="M3857" s="2" t="str">
        <f t="shared" si="121"/>
        <v>other</v>
      </c>
      <c r="N3857" t="s">
        <v>1925</v>
      </c>
      <c r="O3857" t="s">
        <v>13988</v>
      </c>
      <c r="P3857" t="s">
        <v>18292</v>
      </c>
      <c r="Q3857">
        <v>53508</v>
      </c>
      <c r="R3857">
        <v>907</v>
      </c>
      <c r="S3857" t="s">
        <v>18293</v>
      </c>
      <c r="T3857">
        <v>0</v>
      </c>
      <c r="U3857" t="s">
        <v>18294</v>
      </c>
      <c r="V3857" t="s">
        <v>18295</v>
      </c>
      <c r="W3857">
        <v>131</v>
      </c>
      <c r="X3857" t="s">
        <v>12690</v>
      </c>
      <c r="Y3857" t="s">
        <v>5684</v>
      </c>
      <c r="Z3857" t="s">
        <v>575</v>
      </c>
      <c r="AA3857">
        <v>2005</v>
      </c>
      <c r="AB3857">
        <v>126</v>
      </c>
      <c r="AC3857">
        <v>7.7</v>
      </c>
      <c r="AD3857">
        <v>2.35</v>
      </c>
      <c r="AE3857">
        <v>0</v>
      </c>
    </row>
    <row r="3858" spans="1:31" x14ac:dyDescent="0.45">
      <c r="A3858" t="s">
        <v>28</v>
      </c>
      <c r="B3858" t="s">
        <v>18296</v>
      </c>
      <c r="C3858" t="str">
        <f t="shared" si="120"/>
        <v>other</v>
      </c>
      <c r="D3858">
        <v>50</v>
      </c>
      <c r="E3858">
        <v>120</v>
      </c>
      <c r="F3858">
        <v>0</v>
      </c>
      <c r="G3858">
        <v>9</v>
      </c>
      <c r="H3858" t="s">
        <v>18297</v>
      </c>
      <c r="I3858">
        <v>24</v>
      </c>
      <c r="J3858" s="1">
        <v>180483</v>
      </c>
      <c r="L3858" s="1" t="e">
        <f>J3858/K3858</f>
        <v>#DIV/0!</v>
      </c>
      <c r="M3858" s="2" t="e">
        <f t="shared" si="121"/>
        <v>#DIV/0!</v>
      </c>
      <c r="N3858" t="s">
        <v>8761</v>
      </c>
      <c r="O3858" t="s">
        <v>18298</v>
      </c>
      <c r="P3858" t="s">
        <v>18299</v>
      </c>
      <c r="Q3858">
        <v>1213</v>
      </c>
      <c r="R3858">
        <v>53</v>
      </c>
      <c r="S3858" t="s">
        <v>18300</v>
      </c>
      <c r="T3858">
        <v>2</v>
      </c>
      <c r="U3858" t="s">
        <v>18301</v>
      </c>
      <c r="V3858" t="s">
        <v>18302</v>
      </c>
      <c r="W3858">
        <v>17</v>
      </c>
      <c r="X3858" t="s">
        <v>1454</v>
      </c>
      <c r="Y3858" t="s">
        <v>1455</v>
      </c>
      <c r="AA3858">
        <v>2010</v>
      </c>
      <c r="AB3858">
        <v>12</v>
      </c>
      <c r="AC3858">
        <v>6.4</v>
      </c>
      <c r="AD3858">
        <v>1.85</v>
      </c>
      <c r="AE3858">
        <v>0</v>
      </c>
    </row>
    <row r="3859" spans="1:31" x14ac:dyDescent="0.45">
      <c r="A3859" t="s">
        <v>28</v>
      </c>
      <c r="B3859" t="s">
        <v>18303</v>
      </c>
      <c r="C3859" t="str">
        <f t="shared" si="120"/>
        <v>other</v>
      </c>
      <c r="D3859">
        <v>54</v>
      </c>
      <c r="E3859">
        <v>99</v>
      </c>
      <c r="F3859">
        <v>0</v>
      </c>
      <c r="G3859">
        <v>798</v>
      </c>
      <c r="H3859" t="s">
        <v>676</v>
      </c>
      <c r="I3859">
        <v>26000</v>
      </c>
      <c r="J3859" s="1">
        <v>178739</v>
      </c>
      <c r="K3859" s="1">
        <v>2500000</v>
      </c>
      <c r="L3859" s="1">
        <f>J3859/K3859</f>
        <v>7.1495600000000006E-2</v>
      </c>
      <c r="M3859" s="2" t="str">
        <f t="shared" si="121"/>
        <v>other</v>
      </c>
      <c r="N3859" t="s">
        <v>6273</v>
      </c>
      <c r="O3859" t="s">
        <v>330</v>
      </c>
      <c r="P3859" t="s">
        <v>18304</v>
      </c>
      <c r="Q3859">
        <v>29463</v>
      </c>
      <c r="R3859">
        <v>29325</v>
      </c>
      <c r="S3859" t="s">
        <v>15331</v>
      </c>
      <c r="T3859">
        <v>1</v>
      </c>
      <c r="U3859" t="s">
        <v>18305</v>
      </c>
      <c r="V3859" t="s">
        <v>18306</v>
      </c>
      <c r="W3859">
        <v>84</v>
      </c>
      <c r="X3859" t="s">
        <v>37</v>
      </c>
      <c r="Y3859" t="s">
        <v>56</v>
      </c>
      <c r="Z3859" t="s">
        <v>575</v>
      </c>
      <c r="AA3859">
        <v>2001</v>
      </c>
      <c r="AB3859">
        <v>1000</v>
      </c>
      <c r="AC3859">
        <v>6.5</v>
      </c>
      <c r="AD3859">
        <v>1.85</v>
      </c>
      <c r="AE3859">
        <v>0</v>
      </c>
    </row>
    <row r="3860" spans="1:31" x14ac:dyDescent="0.45">
      <c r="A3860" t="s">
        <v>28</v>
      </c>
      <c r="B3860" t="s">
        <v>18307</v>
      </c>
      <c r="C3860" t="str">
        <f t="shared" si="120"/>
        <v>other</v>
      </c>
      <c r="D3860">
        <v>98</v>
      </c>
      <c r="E3860">
        <v>110</v>
      </c>
      <c r="F3860">
        <v>143</v>
      </c>
      <c r="G3860">
        <v>76</v>
      </c>
      <c r="H3860" t="s">
        <v>6208</v>
      </c>
      <c r="I3860">
        <v>155</v>
      </c>
      <c r="J3860" s="1">
        <v>177840</v>
      </c>
      <c r="K3860" s="1">
        <v>35000000</v>
      </c>
      <c r="L3860" s="1">
        <f>J3860/K3860</f>
        <v>5.081142857142857E-3</v>
      </c>
      <c r="M3860" s="2" t="str">
        <f t="shared" si="121"/>
        <v>other</v>
      </c>
      <c r="N3860" t="s">
        <v>329</v>
      </c>
      <c r="O3860" t="s">
        <v>10303</v>
      </c>
      <c r="P3860" t="s">
        <v>18308</v>
      </c>
      <c r="Q3860">
        <v>6919</v>
      </c>
      <c r="R3860">
        <v>398</v>
      </c>
      <c r="S3860" t="s">
        <v>5482</v>
      </c>
      <c r="T3860">
        <v>0</v>
      </c>
      <c r="U3860" t="s">
        <v>18309</v>
      </c>
      <c r="V3860" t="s">
        <v>18310</v>
      </c>
      <c r="W3860">
        <v>26</v>
      </c>
      <c r="X3860" t="s">
        <v>7231</v>
      </c>
      <c r="Y3860" t="s">
        <v>3849</v>
      </c>
      <c r="Z3860" t="s">
        <v>575</v>
      </c>
      <c r="AA3860">
        <v>2006</v>
      </c>
      <c r="AB3860">
        <v>96</v>
      </c>
      <c r="AC3860">
        <v>7.3</v>
      </c>
      <c r="AD3860">
        <v>2.35</v>
      </c>
      <c r="AE3860">
        <v>0</v>
      </c>
    </row>
    <row r="3861" spans="1:31" x14ac:dyDescent="0.45">
      <c r="A3861" t="s">
        <v>28</v>
      </c>
      <c r="B3861" t="s">
        <v>18311</v>
      </c>
      <c r="C3861" t="str">
        <f t="shared" si="120"/>
        <v>other</v>
      </c>
      <c r="D3861">
        <v>92</v>
      </c>
      <c r="E3861">
        <v>102</v>
      </c>
      <c r="F3861">
        <v>3</v>
      </c>
      <c r="G3861">
        <v>327</v>
      </c>
      <c r="H3861" t="s">
        <v>11645</v>
      </c>
      <c r="I3861">
        <v>820</v>
      </c>
      <c r="J3861" s="1">
        <v>175370</v>
      </c>
      <c r="L3861" s="1" t="e">
        <f>J3861/K3861</f>
        <v>#DIV/0!</v>
      </c>
      <c r="M3861" s="2" t="e">
        <f t="shared" si="121"/>
        <v>#DIV/0!</v>
      </c>
      <c r="N3861" t="s">
        <v>131</v>
      </c>
      <c r="O3861" t="s">
        <v>1036</v>
      </c>
      <c r="P3861" t="s">
        <v>18312</v>
      </c>
      <c r="Q3861">
        <v>7390</v>
      </c>
      <c r="R3861">
        <v>1950</v>
      </c>
      <c r="S3861" t="s">
        <v>3447</v>
      </c>
      <c r="T3861">
        <v>0</v>
      </c>
      <c r="U3861" t="s">
        <v>18313</v>
      </c>
      <c r="V3861" t="s">
        <v>18314</v>
      </c>
      <c r="W3861">
        <v>40</v>
      </c>
      <c r="X3861" t="s">
        <v>37</v>
      </c>
      <c r="Y3861" t="s">
        <v>3561</v>
      </c>
      <c r="Z3861" t="s">
        <v>575</v>
      </c>
      <c r="AA3861">
        <v>2011</v>
      </c>
      <c r="AB3861">
        <v>356</v>
      </c>
      <c r="AC3861">
        <v>6.6</v>
      </c>
      <c r="AD3861">
        <v>2.35</v>
      </c>
      <c r="AE3861">
        <v>0</v>
      </c>
    </row>
    <row r="3862" spans="1:31" x14ac:dyDescent="0.45">
      <c r="A3862" t="s">
        <v>28</v>
      </c>
      <c r="B3862" t="s">
        <v>18315</v>
      </c>
      <c r="C3862" t="str">
        <f t="shared" si="120"/>
        <v>other</v>
      </c>
      <c r="D3862">
        <v>112</v>
      </c>
      <c r="E3862">
        <v>109</v>
      </c>
      <c r="F3862">
        <v>187</v>
      </c>
      <c r="G3862">
        <v>0</v>
      </c>
      <c r="H3862" t="s">
        <v>18316</v>
      </c>
      <c r="I3862">
        <v>129</v>
      </c>
      <c r="J3862" s="1">
        <v>174682</v>
      </c>
      <c r="L3862" s="1" t="e">
        <f>J3862/K3862</f>
        <v>#DIV/0!</v>
      </c>
      <c r="M3862" s="2" t="e">
        <f t="shared" si="121"/>
        <v>#DIV/0!</v>
      </c>
      <c r="N3862" t="s">
        <v>1925</v>
      </c>
      <c r="O3862" t="s">
        <v>2310</v>
      </c>
      <c r="P3862" t="s">
        <v>18317</v>
      </c>
      <c r="Q3862">
        <v>35464</v>
      </c>
      <c r="R3862">
        <v>131</v>
      </c>
      <c r="S3862" t="s">
        <v>18318</v>
      </c>
      <c r="T3862">
        <v>1</v>
      </c>
      <c r="U3862" t="s">
        <v>18319</v>
      </c>
      <c r="V3862" t="s">
        <v>18320</v>
      </c>
      <c r="W3862">
        <v>206</v>
      </c>
      <c r="X3862" t="s">
        <v>5631</v>
      </c>
      <c r="Y3862" t="s">
        <v>12463</v>
      </c>
      <c r="Z3862" t="s">
        <v>575</v>
      </c>
      <c r="AA3862">
        <v>2002</v>
      </c>
      <c r="AB3862">
        <v>2</v>
      </c>
      <c r="AC3862">
        <v>7.9</v>
      </c>
      <c r="AD3862">
        <v>1.85</v>
      </c>
      <c r="AE3862">
        <v>0</v>
      </c>
    </row>
    <row r="3863" spans="1:31" x14ac:dyDescent="0.45">
      <c r="A3863" t="s">
        <v>28</v>
      </c>
      <c r="B3863" t="s">
        <v>18321</v>
      </c>
      <c r="C3863" t="str">
        <f t="shared" si="120"/>
        <v>other</v>
      </c>
      <c r="D3863">
        <v>138</v>
      </c>
      <c r="E3863">
        <v>104</v>
      </c>
      <c r="F3863">
        <v>0</v>
      </c>
      <c r="G3863">
        <v>329</v>
      </c>
      <c r="H3863" t="s">
        <v>3325</v>
      </c>
      <c r="I3863">
        <v>14000</v>
      </c>
      <c r="J3863" s="1">
        <v>173783</v>
      </c>
      <c r="K3863" s="1">
        <v>4500000</v>
      </c>
      <c r="L3863" s="1">
        <f>J3863/K3863</f>
        <v>3.8618444444444441E-2</v>
      </c>
      <c r="M3863" s="2" t="str">
        <f t="shared" si="121"/>
        <v>other</v>
      </c>
      <c r="N3863" t="s">
        <v>6122</v>
      </c>
      <c r="O3863" t="s">
        <v>223</v>
      </c>
      <c r="P3863" t="s">
        <v>18322</v>
      </c>
      <c r="Q3863">
        <v>30836</v>
      </c>
      <c r="R3863">
        <v>15860</v>
      </c>
      <c r="S3863" t="s">
        <v>5086</v>
      </c>
      <c r="T3863">
        <v>1</v>
      </c>
      <c r="U3863" t="s">
        <v>18323</v>
      </c>
      <c r="V3863" t="s">
        <v>18324</v>
      </c>
      <c r="W3863">
        <v>137</v>
      </c>
      <c r="X3863" t="s">
        <v>37</v>
      </c>
      <c r="Y3863" t="s">
        <v>38</v>
      </c>
      <c r="Z3863" t="s">
        <v>575</v>
      </c>
      <c r="AA3863">
        <v>2009</v>
      </c>
      <c r="AB3863">
        <v>1000</v>
      </c>
      <c r="AC3863">
        <v>5.9</v>
      </c>
      <c r="AD3863">
        <v>2.35</v>
      </c>
      <c r="AE3863">
        <v>0</v>
      </c>
    </row>
    <row r="3864" spans="1:31" x14ac:dyDescent="0.45">
      <c r="A3864" t="s">
        <v>28</v>
      </c>
      <c r="B3864" t="s">
        <v>18325</v>
      </c>
      <c r="C3864" t="str">
        <f t="shared" si="120"/>
        <v>other</v>
      </c>
      <c r="D3864">
        <v>9</v>
      </c>
      <c r="E3864">
        <v>134</v>
      </c>
      <c r="F3864">
        <v>0</v>
      </c>
      <c r="G3864">
        <v>62</v>
      </c>
      <c r="H3864" t="s">
        <v>18326</v>
      </c>
      <c r="I3864">
        <v>327</v>
      </c>
      <c r="J3864" s="1">
        <v>173066</v>
      </c>
      <c r="L3864" s="1" t="e">
        <f>J3864/K3864</f>
        <v>#DIV/0!</v>
      </c>
      <c r="M3864" s="2" t="e">
        <f t="shared" si="121"/>
        <v>#DIV/0!</v>
      </c>
      <c r="N3864" t="s">
        <v>4065</v>
      </c>
      <c r="O3864" t="s">
        <v>15888</v>
      </c>
      <c r="P3864" t="s">
        <v>18327</v>
      </c>
      <c r="Q3864">
        <v>781</v>
      </c>
      <c r="R3864">
        <v>496</v>
      </c>
      <c r="S3864" t="s">
        <v>18328</v>
      </c>
      <c r="T3864">
        <v>4</v>
      </c>
      <c r="V3864" t="s">
        <v>18329</v>
      </c>
      <c r="W3864">
        <v>7</v>
      </c>
      <c r="X3864" t="s">
        <v>5601</v>
      </c>
      <c r="Y3864" t="s">
        <v>5602</v>
      </c>
      <c r="AA3864">
        <v>2014</v>
      </c>
      <c r="AB3864">
        <v>82</v>
      </c>
      <c r="AC3864">
        <v>4.7</v>
      </c>
      <c r="AE3864">
        <v>0</v>
      </c>
    </row>
    <row r="3865" spans="1:31" x14ac:dyDescent="0.45">
      <c r="A3865" t="s">
        <v>28</v>
      </c>
      <c r="B3865" t="s">
        <v>4945</v>
      </c>
      <c r="C3865" t="str">
        <f t="shared" si="120"/>
        <v>other</v>
      </c>
      <c r="D3865">
        <v>149</v>
      </c>
      <c r="E3865">
        <v>133</v>
      </c>
      <c r="F3865">
        <v>869</v>
      </c>
      <c r="G3865">
        <v>425</v>
      </c>
      <c r="H3865" t="s">
        <v>17208</v>
      </c>
      <c r="I3865">
        <v>888</v>
      </c>
      <c r="J3865" s="1">
        <v>171988</v>
      </c>
      <c r="K3865" s="1">
        <v>4400000</v>
      </c>
      <c r="L3865" s="1">
        <f>J3865/K3865</f>
        <v>3.9088181818181821E-2</v>
      </c>
      <c r="M3865" s="2" t="str">
        <f t="shared" si="121"/>
        <v>other</v>
      </c>
      <c r="N3865" t="s">
        <v>3399</v>
      </c>
      <c r="O3865" t="s">
        <v>11566</v>
      </c>
      <c r="P3865" t="s">
        <v>18330</v>
      </c>
      <c r="Q3865">
        <v>680041</v>
      </c>
      <c r="R3865">
        <v>2176</v>
      </c>
      <c r="S3865" t="s">
        <v>14566</v>
      </c>
      <c r="T3865">
        <v>0</v>
      </c>
      <c r="U3865" t="s">
        <v>18331</v>
      </c>
      <c r="V3865" t="s">
        <v>18332</v>
      </c>
      <c r="W3865">
        <v>760</v>
      </c>
      <c r="X3865" t="s">
        <v>37</v>
      </c>
      <c r="Y3865" t="s">
        <v>38</v>
      </c>
      <c r="Z3865" t="s">
        <v>575</v>
      </c>
      <c r="AA3865">
        <v>1975</v>
      </c>
      <c r="AB3865">
        <v>721</v>
      </c>
      <c r="AC3865">
        <v>8.6999999999999993</v>
      </c>
      <c r="AD3865">
        <v>1.85</v>
      </c>
      <c r="AE3865">
        <v>0</v>
      </c>
    </row>
    <row r="3866" spans="1:31" x14ac:dyDescent="0.45">
      <c r="A3866" t="s">
        <v>28</v>
      </c>
      <c r="B3866" t="s">
        <v>18333</v>
      </c>
      <c r="C3866" t="str">
        <f t="shared" si="120"/>
        <v>other</v>
      </c>
      <c r="D3866">
        <v>5</v>
      </c>
      <c r="E3866">
        <v>85</v>
      </c>
      <c r="F3866">
        <v>358</v>
      </c>
      <c r="G3866">
        <v>212</v>
      </c>
      <c r="H3866" t="s">
        <v>18334</v>
      </c>
      <c r="I3866">
        <v>19000</v>
      </c>
      <c r="J3866" s="1">
        <v>171320</v>
      </c>
      <c r="K3866" s="1">
        <v>4400000</v>
      </c>
      <c r="L3866" s="1">
        <f>J3866/K3866</f>
        <v>3.8936363636363637E-2</v>
      </c>
      <c r="M3866" s="2" t="str">
        <f t="shared" si="121"/>
        <v>other</v>
      </c>
      <c r="N3866" t="s">
        <v>1661</v>
      </c>
      <c r="O3866" t="s">
        <v>18335</v>
      </c>
      <c r="P3866" t="s">
        <v>18336</v>
      </c>
      <c r="Q3866">
        <v>917</v>
      </c>
      <c r="R3866">
        <v>20397</v>
      </c>
      <c r="S3866" t="s">
        <v>18337</v>
      </c>
      <c r="T3866">
        <v>3</v>
      </c>
      <c r="U3866" t="s">
        <v>18338</v>
      </c>
      <c r="V3866" t="s">
        <v>18339</v>
      </c>
      <c r="W3866">
        <v>4</v>
      </c>
      <c r="X3866" t="s">
        <v>37</v>
      </c>
      <c r="Y3866" t="s">
        <v>38</v>
      </c>
      <c r="Z3866" t="s">
        <v>90</v>
      </c>
      <c r="AA3866">
        <v>2015</v>
      </c>
      <c r="AB3866">
        <v>570</v>
      </c>
      <c r="AC3866">
        <v>5.9</v>
      </c>
      <c r="AD3866">
        <v>1.78</v>
      </c>
      <c r="AE3866">
        <v>0</v>
      </c>
    </row>
    <row r="3867" spans="1:31" x14ac:dyDescent="0.45">
      <c r="A3867" t="s">
        <v>28</v>
      </c>
      <c r="B3867" t="s">
        <v>10315</v>
      </c>
      <c r="C3867" t="str">
        <f t="shared" si="120"/>
        <v>other</v>
      </c>
      <c r="D3867">
        <v>39</v>
      </c>
      <c r="E3867">
        <v>87</v>
      </c>
      <c r="F3867">
        <v>0</v>
      </c>
      <c r="G3867">
        <v>753</v>
      </c>
      <c r="H3867" t="s">
        <v>10619</v>
      </c>
      <c r="I3867">
        <v>898</v>
      </c>
      <c r="J3867" s="1">
        <v>169719</v>
      </c>
      <c r="K3867" s="1">
        <v>4400000</v>
      </c>
      <c r="L3867" s="1">
        <f>J3867/K3867</f>
        <v>3.8572500000000003E-2</v>
      </c>
      <c r="M3867" s="2" t="str">
        <f t="shared" si="121"/>
        <v>other</v>
      </c>
      <c r="N3867" t="s">
        <v>1671</v>
      </c>
      <c r="O3867" t="s">
        <v>14545</v>
      </c>
      <c r="P3867" t="s">
        <v>18340</v>
      </c>
      <c r="Q3867">
        <v>12666</v>
      </c>
      <c r="R3867">
        <v>2951</v>
      </c>
      <c r="S3867" t="s">
        <v>4872</v>
      </c>
      <c r="T3867">
        <v>0</v>
      </c>
      <c r="U3867" t="s">
        <v>18341</v>
      </c>
      <c r="V3867" t="s">
        <v>18342</v>
      </c>
      <c r="W3867">
        <v>61</v>
      </c>
      <c r="Y3867" t="s">
        <v>38</v>
      </c>
      <c r="Z3867" t="s">
        <v>90</v>
      </c>
      <c r="AA3867">
        <v>1976</v>
      </c>
      <c r="AB3867">
        <v>842</v>
      </c>
      <c r="AC3867">
        <v>6.7</v>
      </c>
      <c r="AD3867">
        <v>1.85</v>
      </c>
      <c r="AE3867">
        <v>0</v>
      </c>
    </row>
    <row r="3868" spans="1:31" x14ac:dyDescent="0.45">
      <c r="A3868" t="s">
        <v>28</v>
      </c>
      <c r="B3868" t="s">
        <v>18343</v>
      </c>
      <c r="C3868" t="str">
        <f t="shared" si="120"/>
        <v>other</v>
      </c>
      <c r="D3868">
        <v>39</v>
      </c>
      <c r="E3868">
        <v>130</v>
      </c>
      <c r="F3868">
        <v>6</v>
      </c>
      <c r="G3868">
        <v>12</v>
      </c>
      <c r="H3868" t="s">
        <v>18344</v>
      </c>
      <c r="I3868">
        <v>85</v>
      </c>
      <c r="J3868" s="1">
        <v>169379</v>
      </c>
      <c r="K3868" s="1">
        <v>4400000</v>
      </c>
      <c r="L3868" s="1">
        <f>J3868/K3868</f>
        <v>3.8495227272727271E-2</v>
      </c>
      <c r="M3868" s="2" t="str">
        <f t="shared" si="121"/>
        <v>other</v>
      </c>
      <c r="N3868" t="s">
        <v>18345</v>
      </c>
      <c r="O3868" t="s">
        <v>11177</v>
      </c>
      <c r="P3868" t="s">
        <v>18346</v>
      </c>
      <c r="Q3868">
        <v>30977</v>
      </c>
      <c r="R3868">
        <v>151</v>
      </c>
      <c r="S3868" t="s">
        <v>18347</v>
      </c>
      <c r="T3868">
        <v>1</v>
      </c>
      <c r="U3868" t="s">
        <v>18348</v>
      </c>
      <c r="V3868" t="s">
        <v>18349</v>
      </c>
      <c r="W3868">
        <v>178</v>
      </c>
      <c r="X3868" t="s">
        <v>5601</v>
      </c>
      <c r="Y3868" t="s">
        <v>5602</v>
      </c>
      <c r="AA3868">
        <v>2016</v>
      </c>
      <c r="AB3868">
        <v>26</v>
      </c>
      <c r="AC3868">
        <v>8.5</v>
      </c>
      <c r="AD3868">
        <v>2.35</v>
      </c>
      <c r="AE3868">
        <v>0</v>
      </c>
    </row>
    <row r="3869" spans="1:31" x14ac:dyDescent="0.45">
      <c r="A3869" t="s">
        <v>28</v>
      </c>
      <c r="C3869" t="str">
        <f t="shared" si="120"/>
        <v>other</v>
      </c>
      <c r="D3869">
        <v>2</v>
      </c>
      <c r="E3869">
        <v>199</v>
      </c>
      <c r="G3869">
        <v>505</v>
      </c>
      <c r="H3869" t="s">
        <v>18350</v>
      </c>
      <c r="I3869">
        <v>662</v>
      </c>
      <c r="J3869" s="1">
        <v>163591</v>
      </c>
      <c r="L3869" s="1" t="e">
        <f>J3869/K3869</f>
        <v>#DIV/0!</v>
      </c>
      <c r="M3869" s="2" t="e">
        <f t="shared" si="121"/>
        <v>#DIV/0!</v>
      </c>
      <c r="N3869" t="s">
        <v>7134</v>
      </c>
      <c r="O3869" t="s">
        <v>746</v>
      </c>
      <c r="P3869" t="s">
        <v>18351</v>
      </c>
      <c r="Q3869">
        <v>14251</v>
      </c>
      <c r="R3869">
        <v>2667</v>
      </c>
      <c r="S3869" t="s">
        <v>18352</v>
      </c>
      <c r="T3869">
        <v>0</v>
      </c>
      <c r="U3869" t="s">
        <v>18353</v>
      </c>
      <c r="V3869" t="s">
        <v>18354</v>
      </c>
      <c r="W3869">
        <v>74</v>
      </c>
      <c r="X3869" t="s">
        <v>37</v>
      </c>
      <c r="Y3869" t="s">
        <v>263</v>
      </c>
      <c r="Z3869" t="s">
        <v>2739</v>
      </c>
      <c r="AB3869">
        <v>517</v>
      </c>
      <c r="AC3869">
        <v>8.4</v>
      </c>
      <c r="AD3869">
        <v>1.33</v>
      </c>
      <c r="AE3869">
        <v>0</v>
      </c>
    </row>
    <row r="3870" spans="1:31" x14ac:dyDescent="0.45">
      <c r="A3870" t="s">
        <v>28</v>
      </c>
      <c r="B3870" t="s">
        <v>16434</v>
      </c>
      <c r="C3870" t="str">
        <f t="shared" si="120"/>
        <v>other</v>
      </c>
      <c r="D3870">
        <v>29</v>
      </c>
      <c r="E3870">
        <v>103</v>
      </c>
      <c r="F3870">
        <v>249</v>
      </c>
      <c r="G3870">
        <v>261</v>
      </c>
      <c r="H3870" t="s">
        <v>18355</v>
      </c>
      <c r="I3870">
        <v>2000</v>
      </c>
      <c r="J3870" s="1">
        <v>163245</v>
      </c>
      <c r="K3870" s="1">
        <v>4500000</v>
      </c>
      <c r="L3870" s="1">
        <f>J3870/K3870</f>
        <v>3.6276666666666665E-2</v>
      </c>
      <c r="M3870" s="2" t="str">
        <f t="shared" si="121"/>
        <v>other</v>
      </c>
      <c r="N3870" t="s">
        <v>122</v>
      </c>
      <c r="O3870" t="s">
        <v>6423</v>
      </c>
      <c r="P3870" t="s">
        <v>18356</v>
      </c>
      <c r="Q3870">
        <v>4952</v>
      </c>
      <c r="R3870">
        <v>3089</v>
      </c>
      <c r="S3870" t="s">
        <v>18357</v>
      </c>
      <c r="T3870">
        <v>1</v>
      </c>
      <c r="V3870" t="s">
        <v>18358</v>
      </c>
      <c r="W3870">
        <v>32</v>
      </c>
      <c r="X3870" t="s">
        <v>37</v>
      </c>
      <c r="Y3870" t="s">
        <v>38</v>
      </c>
      <c r="Z3870" t="s">
        <v>575</v>
      </c>
      <c r="AA3870">
        <v>2014</v>
      </c>
      <c r="AB3870">
        <v>298</v>
      </c>
      <c r="AC3870">
        <v>5.8</v>
      </c>
      <c r="AE3870">
        <v>0</v>
      </c>
    </row>
    <row r="3871" spans="1:31" x14ac:dyDescent="0.45">
      <c r="A3871" t="s">
        <v>28</v>
      </c>
      <c r="B3871" t="s">
        <v>18359</v>
      </c>
      <c r="C3871" t="str">
        <f t="shared" si="120"/>
        <v>other</v>
      </c>
      <c r="D3871">
        <v>111</v>
      </c>
      <c r="E3871">
        <v>112</v>
      </c>
      <c r="F3871">
        <v>63</v>
      </c>
      <c r="G3871">
        <v>422</v>
      </c>
      <c r="H3871" t="s">
        <v>385</v>
      </c>
      <c r="I3871">
        <v>2000</v>
      </c>
      <c r="J3871" s="1">
        <v>155984</v>
      </c>
      <c r="K3871" s="1">
        <v>3000000</v>
      </c>
      <c r="L3871" s="1">
        <f>J3871/K3871</f>
        <v>5.1994666666666668E-2</v>
      </c>
      <c r="M3871" s="2" t="str">
        <f t="shared" si="121"/>
        <v>other</v>
      </c>
      <c r="N3871" t="s">
        <v>15130</v>
      </c>
      <c r="O3871" t="s">
        <v>584</v>
      </c>
      <c r="P3871" t="s">
        <v>18360</v>
      </c>
      <c r="Q3871">
        <v>16445</v>
      </c>
      <c r="R3871">
        <v>4810</v>
      </c>
      <c r="S3871" t="s">
        <v>3019</v>
      </c>
      <c r="T3871">
        <v>4</v>
      </c>
      <c r="U3871" t="s">
        <v>18361</v>
      </c>
      <c r="V3871" t="s">
        <v>18362</v>
      </c>
      <c r="W3871">
        <v>99</v>
      </c>
      <c r="X3871" t="s">
        <v>37</v>
      </c>
      <c r="Y3871" t="s">
        <v>56</v>
      </c>
      <c r="Z3871" t="s">
        <v>575</v>
      </c>
      <c r="AA3871">
        <v>2012</v>
      </c>
      <c r="AB3871">
        <v>1000</v>
      </c>
      <c r="AC3871">
        <v>6.1</v>
      </c>
      <c r="AD3871">
        <v>2.35</v>
      </c>
      <c r="AE3871">
        <v>0</v>
      </c>
    </row>
    <row r="3872" spans="1:31" x14ac:dyDescent="0.45">
      <c r="A3872" t="s">
        <v>28</v>
      </c>
      <c r="B3872" t="s">
        <v>11347</v>
      </c>
      <c r="C3872" t="str">
        <f t="shared" si="120"/>
        <v>other</v>
      </c>
      <c r="D3872">
        <v>149</v>
      </c>
      <c r="E3872">
        <v>89</v>
      </c>
      <c r="F3872">
        <v>143</v>
      </c>
      <c r="G3872">
        <v>100</v>
      </c>
      <c r="H3872" t="s">
        <v>18363</v>
      </c>
      <c r="I3872">
        <v>1000</v>
      </c>
      <c r="J3872" s="1">
        <v>155972</v>
      </c>
      <c r="L3872" s="1" t="e">
        <f>J3872/K3872</f>
        <v>#DIV/0!</v>
      </c>
      <c r="M3872" s="2" t="e">
        <f t="shared" si="121"/>
        <v>#DIV/0!</v>
      </c>
      <c r="N3872" t="s">
        <v>1518</v>
      </c>
      <c r="O3872" t="s">
        <v>385</v>
      </c>
      <c r="P3872" t="s">
        <v>18364</v>
      </c>
      <c r="Q3872">
        <v>43135</v>
      </c>
      <c r="R3872">
        <v>1291</v>
      </c>
      <c r="S3872" t="s">
        <v>18365</v>
      </c>
      <c r="T3872">
        <v>6</v>
      </c>
      <c r="U3872" t="s">
        <v>18366</v>
      </c>
      <c r="V3872" t="s">
        <v>18367</v>
      </c>
      <c r="W3872">
        <v>346</v>
      </c>
      <c r="X3872" t="s">
        <v>37</v>
      </c>
      <c r="Y3872" t="s">
        <v>56</v>
      </c>
      <c r="Z3872" t="s">
        <v>575</v>
      </c>
      <c r="AA3872">
        <v>2000</v>
      </c>
      <c r="AB3872">
        <v>146</v>
      </c>
      <c r="AC3872">
        <v>7.3</v>
      </c>
      <c r="AD3872">
        <v>2.35</v>
      </c>
      <c r="AE3872">
        <v>0</v>
      </c>
    </row>
    <row r="3873" spans="1:31" x14ac:dyDescent="0.45">
      <c r="A3873" t="s">
        <v>28</v>
      </c>
      <c r="B3873" t="s">
        <v>2344</v>
      </c>
      <c r="C3873" t="str">
        <f t="shared" si="120"/>
        <v>other</v>
      </c>
      <c r="D3873">
        <v>90</v>
      </c>
      <c r="E3873">
        <v>124</v>
      </c>
      <c r="F3873">
        <v>79</v>
      </c>
      <c r="G3873">
        <v>93</v>
      </c>
      <c r="H3873" t="s">
        <v>5545</v>
      </c>
      <c r="I3873">
        <v>309</v>
      </c>
      <c r="J3873" s="1">
        <v>154077</v>
      </c>
      <c r="L3873" s="1" t="e">
        <f>J3873/K3873</f>
        <v>#DIV/0!</v>
      </c>
      <c r="M3873" s="2" t="e">
        <f t="shared" si="121"/>
        <v>#DIV/0!</v>
      </c>
      <c r="N3873" t="s">
        <v>454</v>
      </c>
      <c r="O3873" t="s">
        <v>18368</v>
      </c>
      <c r="P3873" t="s">
        <v>18369</v>
      </c>
      <c r="Q3873">
        <v>13443</v>
      </c>
      <c r="R3873">
        <v>857</v>
      </c>
      <c r="S3873" t="s">
        <v>18370</v>
      </c>
      <c r="T3873">
        <v>1</v>
      </c>
      <c r="U3873" t="s">
        <v>18371</v>
      </c>
      <c r="V3873" t="s">
        <v>18372</v>
      </c>
      <c r="W3873">
        <v>25</v>
      </c>
      <c r="X3873" t="s">
        <v>12462</v>
      </c>
      <c r="Y3873" t="s">
        <v>12463</v>
      </c>
      <c r="Z3873" t="s">
        <v>575</v>
      </c>
      <c r="AA3873">
        <v>2010</v>
      </c>
      <c r="AB3873">
        <v>254</v>
      </c>
      <c r="AC3873">
        <v>6.7</v>
      </c>
      <c r="AD3873">
        <v>2.35</v>
      </c>
      <c r="AE3873">
        <v>0</v>
      </c>
    </row>
    <row r="3874" spans="1:31" x14ac:dyDescent="0.45">
      <c r="A3874" t="s">
        <v>28</v>
      </c>
      <c r="B3874" t="s">
        <v>8536</v>
      </c>
      <c r="C3874" t="str">
        <f t="shared" si="120"/>
        <v>other</v>
      </c>
      <c r="D3874">
        <v>149</v>
      </c>
      <c r="E3874">
        <v>101</v>
      </c>
      <c r="F3874">
        <v>51</v>
      </c>
      <c r="G3874">
        <v>8</v>
      </c>
      <c r="H3874" t="s">
        <v>18373</v>
      </c>
      <c r="I3874">
        <v>446</v>
      </c>
      <c r="J3874" s="1">
        <v>152857</v>
      </c>
      <c r="K3874" s="1">
        <v>6000000</v>
      </c>
      <c r="L3874" s="1">
        <f>J3874/K3874</f>
        <v>2.5476166666666668E-2</v>
      </c>
      <c r="M3874" s="2" t="str">
        <f t="shared" si="121"/>
        <v>other</v>
      </c>
      <c r="N3874" t="s">
        <v>7134</v>
      </c>
      <c r="O3874" t="s">
        <v>7453</v>
      </c>
      <c r="P3874" t="s">
        <v>18374</v>
      </c>
      <c r="Q3874">
        <v>34232</v>
      </c>
      <c r="R3874">
        <v>497</v>
      </c>
      <c r="S3874" t="s">
        <v>18375</v>
      </c>
      <c r="T3874">
        <v>1</v>
      </c>
      <c r="U3874" t="s">
        <v>18376</v>
      </c>
      <c r="V3874" t="s">
        <v>18377</v>
      </c>
      <c r="W3874">
        <v>346</v>
      </c>
      <c r="X3874" t="s">
        <v>37</v>
      </c>
      <c r="Y3874" t="s">
        <v>174</v>
      </c>
      <c r="Z3874" t="s">
        <v>39</v>
      </c>
      <c r="AA3874">
        <v>2002</v>
      </c>
      <c r="AB3874">
        <v>20</v>
      </c>
      <c r="AC3874">
        <v>7.6</v>
      </c>
      <c r="AD3874">
        <v>2.35</v>
      </c>
      <c r="AE3874">
        <v>0</v>
      </c>
    </row>
    <row r="3875" spans="1:31" x14ac:dyDescent="0.45">
      <c r="A3875" t="s">
        <v>28</v>
      </c>
      <c r="B3875" t="s">
        <v>18378</v>
      </c>
      <c r="C3875" t="str">
        <f t="shared" si="120"/>
        <v>other</v>
      </c>
      <c r="D3875">
        <v>12</v>
      </c>
      <c r="E3875">
        <v>133</v>
      </c>
      <c r="F3875">
        <v>12</v>
      </c>
      <c r="G3875">
        <v>106</v>
      </c>
      <c r="H3875" t="s">
        <v>17507</v>
      </c>
      <c r="I3875">
        <v>464</v>
      </c>
      <c r="J3875" s="1">
        <v>151389</v>
      </c>
      <c r="K3875" s="1">
        <v>150000000</v>
      </c>
      <c r="L3875" s="1">
        <f>J3875/K3875</f>
        <v>1.0092600000000001E-3</v>
      </c>
      <c r="M3875" s="2" t="str">
        <f t="shared" si="121"/>
        <v>other</v>
      </c>
      <c r="N3875" t="s">
        <v>2517</v>
      </c>
      <c r="O3875" t="s">
        <v>18379</v>
      </c>
      <c r="P3875" t="s">
        <v>18380</v>
      </c>
      <c r="Q3875">
        <v>7295</v>
      </c>
      <c r="R3875">
        <v>1045</v>
      </c>
      <c r="S3875" t="s">
        <v>18381</v>
      </c>
      <c r="T3875">
        <v>0</v>
      </c>
      <c r="U3875" t="s">
        <v>18382</v>
      </c>
      <c r="V3875" t="s">
        <v>18383</v>
      </c>
      <c r="W3875">
        <v>49</v>
      </c>
      <c r="X3875" t="s">
        <v>5601</v>
      </c>
      <c r="Y3875" t="s">
        <v>5602</v>
      </c>
      <c r="AA3875">
        <v>2009</v>
      </c>
      <c r="AB3875">
        <v>374</v>
      </c>
      <c r="AC3875">
        <v>7.2</v>
      </c>
      <c r="AD3875">
        <v>2.35</v>
      </c>
      <c r="AE3875">
        <v>0</v>
      </c>
    </row>
    <row r="3876" spans="1:31" x14ac:dyDescent="0.45">
      <c r="A3876" t="s">
        <v>28</v>
      </c>
      <c r="B3876" t="s">
        <v>18384</v>
      </c>
      <c r="C3876" t="str">
        <f t="shared" si="120"/>
        <v>other</v>
      </c>
      <c r="D3876">
        <v>64</v>
      </c>
      <c r="E3876">
        <v>112</v>
      </c>
      <c r="F3876">
        <v>0</v>
      </c>
      <c r="G3876">
        <v>7</v>
      </c>
      <c r="H3876" t="s">
        <v>18385</v>
      </c>
      <c r="I3876">
        <v>29</v>
      </c>
      <c r="J3876" s="1">
        <v>146402</v>
      </c>
      <c r="K3876" s="1">
        <v>4500000</v>
      </c>
      <c r="L3876" s="1">
        <f>J3876/K3876</f>
        <v>3.253377777777778E-2</v>
      </c>
      <c r="M3876" s="2" t="str">
        <f t="shared" si="121"/>
        <v>other</v>
      </c>
      <c r="N3876" t="s">
        <v>5022</v>
      </c>
      <c r="O3876" t="s">
        <v>18386</v>
      </c>
      <c r="P3876" t="s">
        <v>18387</v>
      </c>
      <c r="Q3876">
        <v>15780</v>
      </c>
      <c r="R3876">
        <v>61</v>
      </c>
      <c r="S3876" t="s">
        <v>18388</v>
      </c>
      <c r="T3876">
        <v>0</v>
      </c>
      <c r="U3876" t="s">
        <v>18389</v>
      </c>
      <c r="V3876" t="s">
        <v>18390</v>
      </c>
      <c r="W3876">
        <v>62</v>
      </c>
      <c r="X3876" t="s">
        <v>8721</v>
      </c>
      <c r="Y3876" t="s">
        <v>8736</v>
      </c>
      <c r="AA3876">
        <v>2009</v>
      </c>
      <c r="AB3876">
        <v>9</v>
      </c>
      <c r="AC3876">
        <v>6.2</v>
      </c>
      <c r="AD3876">
        <v>2.35</v>
      </c>
      <c r="AE3876">
        <v>0</v>
      </c>
    </row>
    <row r="3877" spans="1:31" x14ac:dyDescent="0.45">
      <c r="A3877" t="s">
        <v>28</v>
      </c>
      <c r="B3877" t="s">
        <v>930</v>
      </c>
      <c r="C3877" t="str">
        <f t="shared" si="120"/>
        <v>other</v>
      </c>
      <c r="D3877">
        <v>256</v>
      </c>
      <c r="E3877">
        <v>111</v>
      </c>
      <c r="F3877">
        <v>456</v>
      </c>
      <c r="G3877">
        <v>394</v>
      </c>
      <c r="H3877" t="s">
        <v>931</v>
      </c>
      <c r="I3877">
        <v>20000</v>
      </c>
      <c r="J3877" s="1">
        <v>146083</v>
      </c>
      <c r="K3877" s="1">
        <v>150000000</v>
      </c>
      <c r="L3877" s="1">
        <f>J3877/K3877</f>
        <v>9.7388666666666662E-4</v>
      </c>
      <c r="M3877" s="2" t="str">
        <f t="shared" si="121"/>
        <v>other</v>
      </c>
      <c r="N3877" t="s">
        <v>195</v>
      </c>
      <c r="O3877" t="s">
        <v>258</v>
      </c>
      <c r="P3877" t="s">
        <v>932</v>
      </c>
      <c r="Q3877">
        <v>39975</v>
      </c>
      <c r="R3877">
        <v>21404</v>
      </c>
      <c r="S3877" t="s">
        <v>933</v>
      </c>
      <c r="T3877">
        <v>4</v>
      </c>
      <c r="U3877" t="s">
        <v>934</v>
      </c>
      <c r="V3877" t="s">
        <v>935</v>
      </c>
      <c r="W3877">
        <v>186</v>
      </c>
      <c r="X3877" t="s">
        <v>37</v>
      </c>
      <c r="Y3877" t="s">
        <v>38</v>
      </c>
      <c r="Z3877" t="s">
        <v>90</v>
      </c>
      <c r="AA3877">
        <v>2015</v>
      </c>
      <c r="AB3877">
        <v>559</v>
      </c>
      <c r="AC3877">
        <v>5.8</v>
      </c>
      <c r="AD3877">
        <v>2.35</v>
      </c>
      <c r="AE3877">
        <v>0</v>
      </c>
    </row>
    <row r="3878" spans="1:31" x14ac:dyDescent="0.45">
      <c r="A3878" t="s">
        <v>28</v>
      </c>
      <c r="B3878" t="s">
        <v>4056</v>
      </c>
      <c r="C3878" t="str">
        <f t="shared" si="120"/>
        <v>other</v>
      </c>
      <c r="D3878">
        <v>57</v>
      </c>
      <c r="E3878">
        <v>98</v>
      </c>
      <c r="F3878">
        <v>197</v>
      </c>
      <c r="G3878">
        <v>578</v>
      </c>
      <c r="H3878" t="s">
        <v>11882</v>
      </c>
      <c r="I3878">
        <v>755</v>
      </c>
      <c r="J3878" s="1">
        <v>146072</v>
      </c>
      <c r="K3878" s="1">
        <v>4200000</v>
      </c>
      <c r="L3878" s="1">
        <f>J3878/K3878</f>
        <v>3.4779047619047619E-2</v>
      </c>
      <c r="M3878" s="2" t="str">
        <f t="shared" si="121"/>
        <v>other</v>
      </c>
      <c r="N3878" t="s">
        <v>3013</v>
      </c>
      <c r="O3878" t="s">
        <v>10884</v>
      </c>
      <c r="P3878" t="s">
        <v>18391</v>
      </c>
      <c r="Q3878">
        <v>59254</v>
      </c>
      <c r="R3878">
        <v>2553</v>
      </c>
      <c r="S3878" t="s">
        <v>16772</v>
      </c>
      <c r="T3878">
        <v>0</v>
      </c>
      <c r="U3878" t="s">
        <v>18392</v>
      </c>
      <c r="V3878" t="s">
        <v>18393</v>
      </c>
      <c r="W3878">
        <v>726</v>
      </c>
      <c r="X3878" t="s">
        <v>37</v>
      </c>
      <c r="Y3878" t="s">
        <v>38</v>
      </c>
      <c r="Z3878" t="s">
        <v>2739</v>
      </c>
      <c r="AA3878">
        <v>2006</v>
      </c>
      <c r="AB3878">
        <v>632</v>
      </c>
      <c r="AC3878">
        <v>5.2</v>
      </c>
      <c r="AD3878">
        <v>1.33</v>
      </c>
      <c r="AE3878">
        <v>0</v>
      </c>
    </row>
    <row r="3879" spans="1:31" x14ac:dyDescent="0.45">
      <c r="A3879" t="s">
        <v>28</v>
      </c>
      <c r="C3879" t="str">
        <f t="shared" si="120"/>
        <v>other</v>
      </c>
      <c r="D3879">
        <v>8</v>
      </c>
      <c r="E3879">
        <v>60</v>
      </c>
      <c r="G3879">
        <v>551</v>
      </c>
      <c r="H3879" t="s">
        <v>6999</v>
      </c>
      <c r="I3879">
        <v>1000</v>
      </c>
      <c r="J3879" s="1">
        <v>145540</v>
      </c>
      <c r="L3879" s="1" t="e">
        <f>J3879/K3879</f>
        <v>#DIV/0!</v>
      </c>
      <c r="M3879" s="2" t="e">
        <f t="shared" si="121"/>
        <v>#DIV/0!</v>
      </c>
      <c r="N3879" t="s">
        <v>1925</v>
      </c>
      <c r="O3879" t="s">
        <v>2719</v>
      </c>
      <c r="P3879" t="s">
        <v>18394</v>
      </c>
      <c r="Q3879">
        <v>3673</v>
      </c>
      <c r="R3879">
        <v>3026</v>
      </c>
      <c r="S3879" t="s">
        <v>4755</v>
      </c>
      <c r="T3879">
        <v>0</v>
      </c>
      <c r="U3879" t="s">
        <v>18395</v>
      </c>
      <c r="V3879" t="s">
        <v>18396</v>
      </c>
      <c r="W3879">
        <v>23</v>
      </c>
      <c r="X3879" t="s">
        <v>37</v>
      </c>
      <c r="Y3879" t="s">
        <v>38</v>
      </c>
      <c r="AB3879">
        <v>557</v>
      </c>
      <c r="AC3879">
        <v>8.1</v>
      </c>
      <c r="AD3879">
        <v>16</v>
      </c>
      <c r="AE3879">
        <v>0</v>
      </c>
    </row>
    <row r="3880" spans="1:31" x14ac:dyDescent="0.45">
      <c r="A3880" t="s">
        <v>28</v>
      </c>
      <c r="B3880" t="s">
        <v>15268</v>
      </c>
      <c r="C3880" t="str">
        <f t="shared" si="120"/>
        <v>other</v>
      </c>
      <c r="D3880">
        <v>50</v>
      </c>
      <c r="E3880">
        <v>93</v>
      </c>
      <c r="F3880">
        <v>23</v>
      </c>
      <c r="G3880">
        <v>130</v>
      </c>
      <c r="H3880" t="s">
        <v>3595</v>
      </c>
      <c r="I3880">
        <v>471</v>
      </c>
      <c r="J3880" s="1">
        <v>145118</v>
      </c>
      <c r="L3880" s="1" t="e">
        <f>J3880/K3880</f>
        <v>#DIV/0!</v>
      </c>
      <c r="M3880" s="2" t="e">
        <f t="shared" si="121"/>
        <v>#DIV/0!</v>
      </c>
      <c r="N3880" t="s">
        <v>2517</v>
      </c>
      <c r="O3880" t="s">
        <v>12958</v>
      </c>
      <c r="P3880" t="s">
        <v>18397</v>
      </c>
      <c r="Q3880">
        <v>3407</v>
      </c>
      <c r="R3880">
        <v>938</v>
      </c>
      <c r="S3880" t="s">
        <v>15665</v>
      </c>
      <c r="T3880">
        <v>1</v>
      </c>
      <c r="U3880" t="s">
        <v>18398</v>
      </c>
      <c r="V3880" t="s">
        <v>18399</v>
      </c>
      <c r="W3880">
        <v>48</v>
      </c>
      <c r="X3880" t="s">
        <v>37</v>
      </c>
      <c r="Y3880" t="s">
        <v>56</v>
      </c>
      <c r="Z3880" t="s">
        <v>39</v>
      </c>
      <c r="AA3880">
        <v>1997</v>
      </c>
      <c r="AB3880">
        <v>232</v>
      </c>
      <c r="AC3880">
        <v>7.1</v>
      </c>
      <c r="AD3880">
        <v>1.85</v>
      </c>
      <c r="AE3880">
        <v>0</v>
      </c>
    </row>
    <row r="3881" spans="1:31" x14ac:dyDescent="0.45">
      <c r="A3881" t="s">
        <v>28</v>
      </c>
      <c r="B3881" t="s">
        <v>2146</v>
      </c>
      <c r="C3881" t="str">
        <f t="shared" si="120"/>
        <v>other</v>
      </c>
      <c r="D3881">
        <v>232</v>
      </c>
      <c r="E3881">
        <v>104</v>
      </c>
      <c r="F3881">
        <v>335</v>
      </c>
      <c r="G3881">
        <v>16</v>
      </c>
      <c r="H3881" t="s">
        <v>18400</v>
      </c>
      <c r="I3881">
        <v>114</v>
      </c>
      <c r="J3881" s="1">
        <v>145109</v>
      </c>
      <c r="K3881" s="1">
        <v>4200000</v>
      </c>
      <c r="L3881" s="1">
        <f>J3881/K3881</f>
        <v>3.4549761904761903E-2</v>
      </c>
      <c r="M3881" s="2" t="str">
        <f t="shared" si="121"/>
        <v>other</v>
      </c>
      <c r="N3881" t="s">
        <v>18401</v>
      </c>
      <c r="O3881" t="s">
        <v>8739</v>
      </c>
      <c r="P3881" t="s">
        <v>18402</v>
      </c>
      <c r="Q3881">
        <v>47097</v>
      </c>
      <c r="R3881">
        <v>206</v>
      </c>
      <c r="S3881" t="s">
        <v>18403</v>
      </c>
      <c r="T3881">
        <v>0</v>
      </c>
      <c r="U3881" t="s">
        <v>18404</v>
      </c>
      <c r="V3881" t="s">
        <v>18405</v>
      </c>
      <c r="W3881">
        <v>310</v>
      </c>
      <c r="X3881" t="s">
        <v>5631</v>
      </c>
      <c r="Y3881" t="s">
        <v>7160</v>
      </c>
      <c r="Z3881" t="s">
        <v>575</v>
      </c>
      <c r="AA3881">
        <v>2004</v>
      </c>
      <c r="AB3881">
        <v>28</v>
      </c>
      <c r="AC3881">
        <v>6.5</v>
      </c>
      <c r="AD3881">
        <v>1.85</v>
      </c>
      <c r="AE3881">
        <v>0</v>
      </c>
    </row>
    <row r="3882" spans="1:31" x14ac:dyDescent="0.45">
      <c r="A3882" t="s">
        <v>28</v>
      </c>
      <c r="B3882" t="s">
        <v>5040</v>
      </c>
      <c r="C3882" t="str">
        <f t="shared" si="120"/>
        <v>other</v>
      </c>
      <c r="D3882">
        <v>63</v>
      </c>
      <c r="E3882">
        <v>112</v>
      </c>
      <c r="F3882">
        <v>277</v>
      </c>
      <c r="G3882">
        <v>327</v>
      </c>
      <c r="H3882" t="s">
        <v>4760</v>
      </c>
      <c r="I3882">
        <v>1000</v>
      </c>
      <c r="J3882" s="1">
        <v>144583</v>
      </c>
      <c r="K3882" s="1">
        <v>2300000</v>
      </c>
      <c r="L3882" s="1">
        <f>J3882/K3882</f>
        <v>6.2862173913043481E-2</v>
      </c>
      <c r="M3882" s="2" t="str">
        <f t="shared" si="121"/>
        <v>other</v>
      </c>
      <c r="N3882" t="s">
        <v>5264</v>
      </c>
      <c r="O3882" t="s">
        <v>388</v>
      </c>
      <c r="P3882" t="s">
        <v>18406</v>
      </c>
      <c r="Q3882">
        <v>41361</v>
      </c>
      <c r="R3882">
        <v>2412</v>
      </c>
      <c r="S3882" t="s">
        <v>3447</v>
      </c>
      <c r="T3882">
        <v>0</v>
      </c>
      <c r="U3882" t="s">
        <v>18407</v>
      </c>
      <c r="V3882" t="s">
        <v>18408</v>
      </c>
      <c r="W3882">
        <v>148</v>
      </c>
      <c r="X3882" t="s">
        <v>37</v>
      </c>
      <c r="Y3882" t="s">
        <v>56</v>
      </c>
      <c r="Z3882" t="s">
        <v>575</v>
      </c>
      <c r="AA3882">
        <v>1992</v>
      </c>
      <c r="AB3882">
        <v>530</v>
      </c>
      <c r="AC3882">
        <v>7.3</v>
      </c>
      <c r="AD3882">
        <v>2.35</v>
      </c>
      <c r="AE3882">
        <v>0</v>
      </c>
    </row>
    <row r="3883" spans="1:31" x14ac:dyDescent="0.45">
      <c r="A3883" t="s">
        <v>28</v>
      </c>
      <c r="B3883" t="s">
        <v>11253</v>
      </c>
      <c r="C3883" t="str">
        <f t="shared" si="120"/>
        <v>other</v>
      </c>
      <c r="D3883">
        <v>75</v>
      </c>
      <c r="E3883">
        <v>94</v>
      </c>
      <c r="F3883">
        <v>84</v>
      </c>
      <c r="G3883">
        <v>95</v>
      </c>
      <c r="H3883" t="s">
        <v>18409</v>
      </c>
      <c r="I3883">
        <v>110</v>
      </c>
      <c r="J3883" s="1">
        <v>144431</v>
      </c>
      <c r="K3883" s="1">
        <v>4000000</v>
      </c>
      <c r="L3883" s="1">
        <f>J3883/K3883</f>
        <v>3.6107750000000001E-2</v>
      </c>
      <c r="M3883" s="2" t="str">
        <f t="shared" si="121"/>
        <v>other</v>
      </c>
      <c r="N3883" t="s">
        <v>1661</v>
      </c>
      <c r="O3883" t="s">
        <v>18410</v>
      </c>
      <c r="P3883" t="s">
        <v>18411</v>
      </c>
      <c r="Q3883">
        <v>31260</v>
      </c>
      <c r="R3883">
        <v>582</v>
      </c>
      <c r="S3883" t="s">
        <v>18412</v>
      </c>
      <c r="T3883">
        <v>0</v>
      </c>
      <c r="U3883" t="s">
        <v>18413</v>
      </c>
      <c r="V3883" t="s">
        <v>18414</v>
      </c>
      <c r="W3883">
        <v>152</v>
      </c>
      <c r="X3883" t="s">
        <v>37</v>
      </c>
      <c r="Y3883" t="s">
        <v>263</v>
      </c>
      <c r="Z3883" t="s">
        <v>575</v>
      </c>
      <c r="AA3883">
        <v>1981</v>
      </c>
      <c r="AB3883">
        <v>95</v>
      </c>
      <c r="AC3883">
        <v>6.2</v>
      </c>
      <c r="AD3883">
        <v>1.85</v>
      </c>
      <c r="AE3883">
        <v>0</v>
      </c>
    </row>
    <row r="3884" spans="1:31" x14ac:dyDescent="0.45">
      <c r="A3884" t="s">
        <v>28</v>
      </c>
      <c r="B3884" t="s">
        <v>2485</v>
      </c>
      <c r="C3884" t="str">
        <f t="shared" si="120"/>
        <v>other</v>
      </c>
      <c r="D3884">
        <v>274</v>
      </c>
      <c r="E3884">
        <v>90</v>
      </c>
      <c r="F3884">
        <v>0</v>
      </c>
      <c r="G3884">
        <v>231</v>
      </c>
      <c r="H3884" t="s">
        <v>4490</v>
      </c>
      <c r="I3884">
        <v>648</v>
      </c>
      <c r="J3884" s="1">
        <v>143653</v>
      </c>
      <c r="K3884" s="1">
        <v>4000000</v>
      </c>
      <c r="L3884" s="1">
        <f>J3884/K3884</f>
        <v>3.5913250000000001E-2</v>
      </c>
      <c r="M3884" s="2" t="str">
        <f t="shared" si="121"/>
        <v>other</v>
      </c>
      <c r="N3884" t="s">
        <v>6393</v>
      </c>
      <c r="O3884" t="s">
        <v>7942</v>
      </c>
      <c r="P3884" t="s">
        <v>18415</v>
      </c>
      <c r="Q3884">
        <v>17478</v>
      </c>
      <c r="R3884">
        <v>1951</v>
      </c>
      <c r="S3884" t="s">
        <v>18416</v>
      </c>
      <c r="T3884">
        <v>0</v>
      </c>
      <c r="U3884" t="s">
        <v>18417</v>
      </c>
      <c r="V3884" t="s">
        <v>18418</v>
      </c>
      <c r="W3884">
        <v>159</v>
      </c>
      <c r="X3884" t="s">
        <v>37</v>
      </c>
      <c r="Y3884" t="s">
        <v>38</v>
      </c>
      <c r="Z3884" t="s">
        <v>575</v>
      </c>
      <c r="AA3884">
        <v>2009</v>
      </c>
      <c r="AB3884">
        <v>529</v>
      </c>
      <c r="AC3884">
        <v>5</v>
      </c>
      <c r="AD3884">
        <v>2.35</v>
      </c>
      <c r="AE3884">
        <v>0</v>
      </c>
    </row>
    <row r="3885" spans="1:31" x14ac:dyDescent="0.45">
      <c r="A3885" t="s">
        <v>737</v>
      </c>
      <c r="B3885" t="s">
        <v>2485</v>
      </c>
      <c r="C3885" t="str">
        <f t="shared" si="120"/>
        <v>other</v>
      </c>
      <c r="D3885">
        <v>284</v>
      </c>
      <c r="E3885">
        <v>96</v>
      </c>
      <c r="F3885">
        <v>0</v>
      </c>
      <c r="G3885">
        <v>56</v>
      </c>
      <c r="H3885" t="s">
        <v>18419</v>
      </c>
      <c r="I3885">
        <v>125</v>
      </c>
      <c r="J3885" s="1">
        <v>143000</v>
      </c>
      <c r="K3885" s="1">
        <v>114000</v>
      </c>
      <c r="L3885" s="1">
        <f>J3885/K3885</f>
        <v>1.2543859649122806</v>
      </c>
      <c r="M3885" s="2" t="str">
        <f t="shared" si="121"/>
        <v>other</v>
      </c>
      <c r="N3885" t="s">
        <v>18420</v>
      </c>
      <c r="O3885" t="s">
        <v>18421</v>
      </c>
      <c r="P3885" t="s">
        <v>18422</v>
      </c>
      <c r="Q3885">
        <v>87978</v>
      </c>
      <c r="R3885">
        <v>403</v>
      </c>
      <c r="S3885" t="s">
        <v>18423</v>
      </c>
      <c r="T3885">
        <v>5</v>
      </c>
      <c r="U3885" t="s">
        <v>18424</v>
      </c>
      <c r="V3885" t="s">
        <v>18425</v>
      </c>
      <c r="W3885">
        <v>580</v>
      </c>
      <c r="X3885" t="s">
        <v>37</v>
      </c>
      <c r="Y3885" t="s">
        <v>38</v>
      </c>
      <c r="Z3885" t="s">
        <v>5603</v>
      </c>
      <c r="AA3885">
        <v>1968</v>
      </c>
      <c r="AB3885">
        <v>108</v>
      </c>
      <c r="AC3885">
        <v>8</v>
      </c>
      <c r="AD3885">
        <v>1.85</v>
      </c>
      <c r="AE3885">
        <v>0</v>
      </c>
    </row>
    <row r="3886" spans="1:31" x14ac:dyDescent="0.45">
      <c r="A3886" t="s">
        <v>28</v>
      </c>
      <c r="B3886" t="s">
        <v>6714</v>
      </c>
      <c r="C3886" t="str">
        <f t="shared" si="120"/>
        <v>other</v>
      </c>
      <c r="D3886">
        <v>265</v>
      </c>
      <c r="E3886">
        <v>101</v>
      </c>
      <c r="F3886">
        <v>0</v>
      </c>
      <c r="G3886">
        <v>11</v>
      </c>
      <c r="H3886" t="s">
        <v>537</v>
      </c>
      <c r="I3886">
        <v>19000</v>
      </c>
      <c r="J3886" s="1">
        <v>141853</v>
      </c>
      <c r="K3886" s="1">
        <v>4000000</v>
      </c>
      <c r="L3886" s="1">
        <f>J3886/K3886</f>
        <v>3.5463250000000002E-2</v>
      </c>
      <c r="M3886" s="2" t="str">
        <f t="shared" si="121"/>
        <v>other</v>
      </c>
      <c r="N3886" t="s">
        <v>3399</v>
      </c>
      <c r="O3886" t="s">
        <v>95</v>
      </c>
      <c r="P3886" t="s">
        <v>18426</v>
      </c>
      <c r="Q3886">
        <v>321283</v>
      </c>
      <c r="R3886">
        <v>32015</v>
      </c>
      <c r="S3886" t="s">
        <v>18427</v>
      </c>
      <c r="T3886">
        <v>0</v>
      </c>
      <c r="U3886" t="s">
        <v>18428</v>
      </c>
      <c r="V3886" t="s">
        <v>18429</v>
      </c>
      <c r="W3886">
        <v>1848</v>
      </c>
      <c r="X3886" t="s">
        <v>37</v>
      </c>
      <c r="Y3886" t="s">
        <v>38</v>
      </c>
      <c r="Z3886" t="s">
        <v>575</v>
      </c>
      <c r="AA3886">
        <v>2003</v>
      </c>
      <c r="AB3886">
        <v>13000</v>
      </c>
      <c r="AC3886">
        <v>7.8</v>
      </c>
      <c r="AD3886">
        <v>1.85</v>
      </c>
      <c r="AE3886">
        <v>0</v>
      </c>
    </row>
    <row r="3887" spans="1:31" x14ac:dyDescent="0.45">
      <c r="A3887" t="s">
        <v>28</v>
      </c>
      <c r="B3887" t="s">
        <v>3993</v>
      </c>
      <c r="C3887" t="str">
        <f t="shared" si="120"/>
        <v>other</v>
      </c>
      <c r="D3887">
        <v>154</v>
      </c>
      <c r="E3887">
        <v>93</v>
      </c>
      <c r="F3887">
        <v>11000</v>
      </c>
      <c r="G3887">
        <v>629</v>
      </c>
      <c r="H3887" t="s">
        <v>6734</v>
      </c>
      <c r="I3887">
        <v>11000</v>
      </c>
      <c r="J3887" s="1">
        <v>140987</v>
      </c>
      <c r="K3887" s="1">
        <v>4000000</v>
      </c>
      <c r="L3887" s="1">
        <f>J3887/K3887</f>
        <v>3.524675E-2</v>
      </c>
      <c r="M3887" s="2" t="str">
        <f t="shared" si="121"/>
        <v>other</v>
      </c>
      <c r="N3887" t="s">
        <v>1671</v>
      </c>
      <c r="O3887" t="s">
        <v>3993</v>
      </c>
      <c r="P3887" t="s">
        <v>18430</v>
      </c>
      <c r="Q3887">
        <v>192940</v>
      </c>
      <c r="R3887">
        <v>12691</v>
      </c>
      <c r="S3887" t="s">
        <v>11564</v>
      </c>
      <c r="T3887">
        <v>0</v>
      </c>
      <c r="U3887" t="s">
        <v>18431</v>
      </c>
      <c r="V3887" t="s">
        <v>18432</v>
      </c>
      <c r="W3887">
        <v>491</v>
      </c>
      <c r="X3887" t="s">
        <v>37</v>
      </c>
      <c r="Y3887" t="s">
        <v>38</v>
      </c>
      <c r="Z3887" t="s">
        <v>90</v>
      </c>
      <c r="AA3887">
        <v>1977</v>
      </c>
      <c r="AB3887">
        <v>636</v>
      </c>
      <c r="AC3887">
        <v>8.1</v>
      </c>
      <c r="AD3887">
        <v>1.37</v>
      </c>
      <c r="AE3887">
        <v>0</v>
      </c>
    </row>
    <row r="3888" spans="1:31" x14ac:dyDescent="0.45">
      <c r="A3888" t="s">
        <v>28</v>
      </c>
      <c r="B3888" t="s">
        <v>18433</v>
      </c>
      <c r="C3888" t="str">
        <f t="shared" si="120"/>
        <v>other</v>
      </c>
      <c r="D3888">
        <v>44</v>
      </c>
      <c r="E3888">
        <v>152</v>
      </c>
      <c r="F3888">
        <v>309</v>
      </c>
      <c r="G3888">
        <v>132</v>
      </c>
      <c r="H3888" t="s">
        <v>18434</v>
      </c>
      <c r="I3888">
        <v>232</v>
      </c>
      <c r="J3888" s="1">
        <v>140244</v>
      </c>
      <c r="K3888" s="1">
        <v>4000000</v>
      </c>
      <c r="L3888" s="1">
        <f>J3888/K3888</f>
        <v>3.5061000000000002E-2</v>
      </c>
      <c r="M3888" s="2" t="str">
        <f t="shared" si="121"/>
        <v>other</v>
      </c>
      <c r="N3888" t="s">
        <v>12734</v>
      </c>
      <c r="O3888" t="s">
        <v>18435</v>
      </c>
      <c r="P3888" t="s">
        <v>18436</v>
      </c>
      <c r="Q3888">
        <v>9456</v>
      </c>
      <c r="R3888">
        <v>825</v>
      </c>
      <c r="S3888" t="s">
        <v>18437</v>
      </c>
      <c r="T3888">
        <v>0</v>
      </c>
      <c r="U3888" t="s">
        <v>18438</v>
      </c>
      <c r="V3888" t="s">
        <v>18439</v>
      </c>
      <c r="W3888">
        <v>107</v>
      </c>
      <c r="X3888" t="s">
        <v>37</v>
      </c>
      <c r="Y3888" t="s">
        <v>38</v>
      </c>
      <c r="Z3888" t="s">
        <v>4820</v>
      </c>
      <c r="AA3888">
        <v>1952</v>
      </c>
      <c r="AB3888">
        <v>178</v>
      </c>
      <c r="AC3888">
        <v>6.7</v>
      </c>
      <c r="AD3888">
        <v>1.37</v>
      </c>
      <c r="AE3888">
        <v>0</v>
      </c>
    </row>
    <row r="3889" spans="1:31" x14ac:dyDescent="0.45">
      <c r="A3889" t="s">
        <v>28</v>
      </c>
      <c r="B3889" t="s">
        <v>182</v>
      </c>
      <c r="C3889" t="str">
        <f t="shared" si="120"/>
        <v>other</v>
      </c>
      <c r="D3889">
        <v>314</v>
      </c>
      <c r="E3889">
        <v>150</v>
      </c>
      <c r="F3889">
        <v>0</v>
      </c>
      <c r="G3889">
        <v>748</v>
      </c>
      <c r="H3889" t="s">
        <v>1012</v>
      </c>
      <c r="I3889">
        <v>23000</v>
      </c>
      <c r="J3889" s="1">
        <v>140016</v>
      </c>
      <c r="K3889" s="1">
        <v>140000000</v>
      </c>
      <c r="L3889" s="1">
        <f>J3889/K3889</f>
        <v>1.0001142857142856E-3</v>
      </c>
      <c r="M3889" s="2" t="str">
        <f t="shared" si="121"/>
        <v>other</v>
      </c>
      <c r="N3889" t="s">
        <v>1013</v>
      </c>
      <c r="O3889" t="s">
        <v>58</v>
      </c>
      <c r="P3889" t="s">
        <v>1014</v>
      </c>
      <c r="Q3889">
        <v>128694</v>
      </c>
      <c r="R3889">
        <v>26489</v>
      </c>
      <c r="S3889" t="s">
        <v>1015</v>
      </c>
      <c r="T3889">
        <v>0</v>
      </c>
      <c r="U3889" t="s">
        <v>1016</v>
      </c>
      <c r="V3889" t="s">
        <v>1017</v>
      </c>
      <c r="W3889">
        <v>657</v>
      </c>
      <c r="X3889" t="s">
        <v>37</v>
      </c>
      <c r="Y3889" t="s">
        <v>56</v>
      </c>
      <c r="Z3889" t="s">
        <v>39</v>
      </c>
      <c r="AA3889">
        <v>2014</v>
      </c>
      <c r="AB3889">
        <v>892</v>
      </c>
      <c r="AC3889">
        <v>6.1</v>
      </c>
      <c r="AD3889">
        <v>2.35</v>
      </c>
      <c r="AE3889">
        <v>0</v>
      </c>
    </row>
    <row r="3890" spans="1:31" x14ac:dyDescent="0.45">
      <c r="A3890" t="s">
        <v>28</v>
      </c>
      <c r="B3890" t="s">
        <v>120</v>
      </c>
      <c r="C3890" t="str">
        <f t="shared" si="120"/>
        <v>other</v>
      </c>
      <c r="D3890">
        <v>153</v>
      </c>
      <c r="E3890">
        <v>112</v>
      </c>
      <c r="F3890">
        <v>395</v>
      </c>
      <c r="G3890">
        <v>80</v>
      </c>
      <c r="H3890" t="s">
        <v>3273</v>
      </c>
      <c r="I3890">
        <v>13000</v>
      </c>
      <c r="J3890" s="1">
        <v>137945</v>
      </c>
      <c r="K3890" s="1">
        <v>4000000</v>
      </c>
      <c r="L3890" s="1">
        <f>J3890/K3890</f>
        <v>3.4486250000000003E-2</v>
      </c>
      <c r="M3890" s="2" t="str">
        <f t="shared" si="121"/>
        <v>other</v>
      </c>
      <c r="N3890" t="s">
        <v>209</v>
      </c>
      <c r="O3890" t="s">
        <v>453</v>
      </c>
      <c r="P3890" t="s">
        <v>18440</v>
      </c>
      <c r="Q3890">
        <v>71495</v>
      </c>
      <c r="R3890">
        <v>13707</v>
      </c>
      <c r="S3890" t="s">
        <v>18441</v>
      </c>
      <c r="T3890">
        <v>1</v>
      </c>
      <c r="U3890" t="s">
        <v>18442</v>
      </c>
      <c r="V3890" t="s">
        <v>18443</v>
      </c>
      <c r="W3890">
        <v>522</v>
      </c>
      <c r="X3890" t="s">
        <v>37</v>
      </c>
      <c r="Y3890" t="s">
        <v>38</v>
      </c>
      <c r="Z3890" t="s">
        <v>575</v>
      </c>
      <c r="AA3890">
        <v>2001</v>
      </c>
      <c r="AB3890">
        <v>595</v>
      </c>
      <c r="AC3890">
        <v>7.1</v>
      </c>
      <c r="AD3890">
        <v>2.35</v>
      </c>
      <c r="AE3890">
        <v>0</v>
      </c>
    </row>
    <row r="3891" spans="1:31" x14ac:dyDescent="0.45">
      <c r="A3891" t="s">
        <v>28</v>
      </c>
      <c r="B3891" t="s">
        <v>18444</v>
      </c>
      <c r="C3891" t="str">
        <f t="shared" si="120"/>
        <v>other</v>
      </c>
      <c r="D3891">
        <v>256</v>
      </c>
      <c r="E3891">
        <v>95</v>
      </c>
      <c r="F3891">
        <v>9</v>
      </c>
      <c r="G3891">
        <v>428</v>
      </c>
      <c r="H3891" t="s">
        <v>5340</v>
      </c>
      <c r="I3891">
        <v>584</v>
      </c>
      <c r="J3891" s="1">
        <v>136432</v>
      </c>
      <c r="K3891" s="1">
        <v>8500000</v>
      </c>
      <c r="L3891" s="1">
        <f>J3891/K3891</f>
        <v>1.6050823529411763E-2</v>
      </c>
      <c r="M3891" s="2" t="str">
        <f t="shared" si="121"/>
        <v>other</v>
      </c>
      <c r="N3891" t="s">
        <v>11565</v>
      </c>
      <c r="O3891" t="s">
        <v>2134</v>
      </c>
      <c r="P3891" t="s">
        <v>18445</v>
      </c>
      <c r="Q3891">
        <v>30219</v>
      </c>
      <c r="R3891">
        <v>1885</v>
      </c>
      <c r="S3891" t="s">
        <v>18446</v>
      </c>
      <c r="T3891">
        <v>2</v>
      </c>
      <c r="U3891" t="s">
        <v>18447</v>
      </c>
      <c r="V3891" t="s">
        <v>18448</v>
      </c>
      <c r="W3891">
        <v>200</v>
      </c>
      <c r="X3891" t="s">
        <v>37</v>
      </c>
      <c r="Y3891" t="s">
        <v>38</v>
      </c>
      <c r="Z3891" t="s">
        <v>39</v>
      </c>
      <c r="AA3891">
        <v>2015</v>
      </c>
      <c r="AB3891">
        <v>430</v>
      </c>
      <c r="AC3891">
        <v>5.6</v>
      </c>
      <c r="AD3891">
        <v>2.35</v>
      </c>
      <c r="AE3891">
        <v>0</v>
      </c>
    </row>
    <row r="3892" spans="1:31" x14ac:dyDescent="0.45">
      <c r="A3892" t="s">
        <v>28</v>
      </c>
      <c r="B3892" t="s">
        <v>18449</v>
      </c>
      <c r="C3892" t="str">
        <f t="shared" si="120"/>
        <v>other</v>
      </c>
      <c r="D3892">
        <v>123</v>
      </c>
      <c r="E3892">
        <v>111</v>
      </c>
      <c r="F3892">
        <v>81</v>
      </c>
      <c r="G3892">
        <v>687</v>
      </c>
      <c r="H3892" t="s">
        <v>5358</v>
      </c>
      <c r="I3892">
        <v>12000</v>
      </c>
      <c r="J3892" s="1">
        <v>136007</v>
      </c>
      <c r="K3892" s="1">
        <v>3600000</v>
      </c>
      <c r="L3892" s="1">
        <f>J3892/K3892</f>
        <v>3.7779722222222221E-2</v>
      </c>
      <c r="M3892" s="2" t="str">
        <f t="shared" si="121"/>
        <v>other</v>
      </c>
      <c r="N3892" t="s">
        <v>209</v>
      </c>
      <c r="O3892" t="s">
        <v>695</v>
      </c>
      <c r="P3892" t="s">
        <v>18450</v>
      </c>
      <c r="Q3892">
        <v>93894</v>
      </c>
      <c r="R3892">
        <v>14823</v>
      </c>
      <c r="S3892" t="s">
        <v>6206</v>
      </c>
      <c r="T3892">
        <v>0</v>
      </c>
      <c r="U3892" t="s">
        <v>18451</v>
      </c>
      <c r="V3892" t="s">
        <v>18452</v>
      </c>
      <c r="W3892">
        <v>286</v>
      </c>
      <c r="X3892" t="s">
        <v>37</v>
      </c>
      <c r="Y3892" t="s">
        <v>38</v>
      </c>
      <c r="Z3892" t="s">
        <v>575</v>
      </c>
      <c r="AA3892">
        <v>1995</v>
      </c>
      <c r="AB3892">
        <v>898</v>
      </c>
      <c r="AC3892">
        <v>7.6</v>
      </c>
      <c r="AD3892">
        <v>1.66</v>
      </c>
      <c r="AE3892">
        <v>0</v>
      </c>
    </row>
    <row r="3893" spans="1:31" x14ac:dyDescent="0.45">
      <c r="A3893" t="s">
        <v>28</v>
      </c>
      <c r="B3893" t="s">
        <v>18453</v>
      </c>
      <c r="C3893" t="str">
        <f t="shared" si="120"/>
        <v>other</v>
      </c>
      <c r="D3893">
        <v>46</v>
      </c>
      <c r="E3893">
        <v>86</v>
      </c>
      <c r="F3893">
        <v>2</v>
      </c>
      <c r="G3893">
        <v>555</v>
      </c>
      <c r="H3893" t="s">
        <v>5424</v>
      </c>
      <c r="I3893">
        <v>707</v>
      </c>
      <c r="J3893" s="1">
        <v>134904</v>
      </c>
      <c r="K3893" s="1">
        <v>4500000</v>
      </c>
      <c r="L3893" s="1">
        <f>J3893/K3893</f>
        <v>2.9978666666666667E-2</v>
      </c>
      <c r="M3893" s="2" t="str">
        <f t="shared" si="121"/>
        <v>other</v>
      </c>
      <c r="N3893" t="s">
        <v>7569</v>
      </c>
      <c r="O3893" t="s">
        <v>7149</v>
      </c>
      <c r="P3893" t="s">
        <v>18454</v>
      </c>
      <c r="Q3893">
        <v>2806</v>
      </c>
      <c r="R3893">
        <v>2634</v>
      </c>
      <c r="S3893" t="s">
        <v>5533</v>
      </c>
      <c r="T3893">
        <v>0</v>
      </c>
      <c r="U3893" t="s">
        <v>18455</v>
      </c>
      <c r="V3893" t="s">
        <v>18456</v>
      </c>
      <c r="W3893">
        <v>11</v>
      </c>
      <c r="X3893" t="s">
        <v>37</v>
      </c>
      <c r="Y3893" t="s">
        <v>38</v>
      </c>
      <c r="AA3893">
        <v>2013</v>
      </c>
      <c r="AB3893">
        <v>619</v>
      </c>
      <c r="AC3893">
        <v>4.3</v>
      </c>
      <c r="AD3893">
        <v>1.78</v>
      </c>
      <c r="AE3893">
        <v>0</v>
      </c>
    </row>
    <row r="3894" spans="1:31" x14ac:dyDescent="0.45">
      <c r="A3894" t="s">
        <v>28</v>
      </c>
      <c r="B3894" t="s">
        <v>16946</v>
      </c>
      <c r="C3894" t="str">
        <f t="shared" si="120"/>
        <v>other</v>
      </c>
      <c r="D3894">
        <v>203</v>
      </c>
      <c r="E3894">
        <v>108</v>
      </c>
      <c r="F3894">
        <v>228</v>
      </c>
      <c r="G3894">
        <v>358</v>
      </c>
      <c r="H3894" t="s">
        <v>16947</v>
      </c>
      <c r="I3894">
        <v>431</v>
      </c>
      <c r="J3894" s="1">
        <v>133778</v>
      </c>
      <c r="K3894" s="1">
        <v>4000000</v>
      </c>
      <c r="L3894" s="1">
        <f>J3894/K3894</f>
        <v>3.3444500000000002E-2</v>
      </c>
      <c r="M3894" s="2" t="str">
        <f t="shared" si="121"/>
        <v>other</v>
      </c>
      <c r="N3894" t="s">
        <v>12629</v>
      </c>
      <c r="O3894" t="s">
        <v>16948</v>
      </c>
      <c r="P3894" t="s">
        <v>16949</v>
      </c>
      <c r="Q3894">
        <v>39857</v>
      </c>
      <c r="R3894">
        <v>2020</v>
      </c>
      <c r="S3894" t="s">
        <v>16950</v>
      </c>
      <c r="T3894">
        <v>0</v>
      </c>
      <c r="U3894" t="s">
        <v>16951</v>
      </c>
      <c r="V3894" t="s">
        <v>16952</v>
      </c>
      <c r="W3894">
        <v>300</v>
      </c>
      <c r="X3894" t="s">
        <v>37</v>
      </c>
      <c r="Y3894" t="s">
        <v>38</v>
      </c>
      <c r="Z3894" t="s">
        <v>575</v>
      </c>
      <c r="AA3894">
        <v>1985</v>
      </c>
      <c r="AB3894">
        <v>426</v>
      </c>
      <c r="AC3894">
        <v>7.3</v>
      </c>
      <c r="AD3894">
        <v>1.85</v>
      </c>
      <c r="AE3894">
        <v>0</v>
      </c>
    </row>
    <row r="3895" spans="1:31" x14ac:dyDescent="0.45">
      <c r="A3895" t="s">
        <v>28</v>
      </c>
      <c r="B3895" t="s">
        <v>18457</v>
      </c>
      <c r="C3895" t="str">
        <f t="shared" si="120"/>
        <v>other</v>
      </c>
      <c r="D3895">
        <v>34</v>
      </c>
      <c r="E3895">
        <v>105</v>
      </c>
      <c r="F3895">
        <v>0</v>
      </c>
      <c r="G3895">
        <v>116</v>
      </c>
      <c r="H3895" t="s">
        <v>18458</v>
      </c>
      <c r="I3895">
        <v>597</v>
      </c>
      <c r="J3895" s="1">
        <v>131617</v>
      </c>
      <c r="K3895" s="1">
        <v>4000000</v>
      </c>
      <c r="L3895" s="1">
        <f>J3895/K3895</f>
        <v>3.2904250000000003E-2</v>
      </c>
      <c r="M3895" s="2" t="str">
        <f t="shared" si="121"/>
        <v>other</v>
      </c>
      <c r="N3895" t="s">
        <v>1405</v>
      </c>
      <c r="O3895" t="s">
        <v>2904</v>
      </c>
      <c r="P3895" t="s">
        <v>18459</v>
      </c>
      <c r="Q3895">
        <v>9007</v>
      </c>
      <c r="R3895">
        <v>1218</v>
      </c>
      <c r="S3895" t="s">
        <v>16880</v>
      </c>
      <c r="T3895">
        <v>2</v>
      </c>
      <c r="U3895" t="s">
        <v>18460</v>
      </c>
      <c r="V3895" t="s">
        <v>18461</v>
      </c>
      <c r="W3895">
        <v>50</v>
      </c>
      <c r="X3895" t="s">
        <v>37</v>
      </c>
      <c r="Y3895" t="s">
        <v>38</v>
      </c>
      <c r="Z3895" t="s">
        <v>90</v>
      </c>
      <c r="AA3895">
        <v>1974</v>
      </c>
      <c r="AB3895">
        <v>222</v>
      </c>
      <c r="AC3895">
        <v>7.3</v>
      </c>
      <c r="AD3895">
        <v>2.35</v>
      </c>
      <c r="AE3895">
        <v>0</v>
      </c>
    </row>
    <row r="3896" spans="1:31" x14ac:dyDescent="0.45">
      <c r="A3896" t="s">
        <v>28</v>
      </c>
      <c r="B3896" t="s">
        <v>489</v>
      </c>
      <c r="C3896" t="str">
        <f t="shared" si="120"/>
        <v>other</v>
      </c>
      <c r="D3896">
        <v>149</v>
      </c>
      <c r="E3896">
        <v>91</v>
      </c>
      <c r="F3896">
        <v>357</v>
      </c>
      <c r="G3896">
        <v>326</v>
      </c>
      <c r="H3896" t="s">
        <v>4901</v>
      </c>
      <c r="I3896">
        <v>3000</v>
      </c>
      <c r="J3896" s="1">
        <v>131175</v>
      </c>
      <c r="K3896" s="1">
        <v>4000000</v>
      </c>
      <c r="L3896" s="1">
        <f>J3896/K3896</f>
        <v>3.2793750000000003E-2</v>
      </c>
      <c r="M3896" s="2" t="str">
        <f t="shared" si="121"/>
        <v>other</v>
      </c>
      <c r="N3896" t="s">
        <v>842</v>
      </c>
      <c r="O3896" t="s">
        <v>7828</v>
      </c>
      <c r="P3896" t="s">
        <v>18462</v>
      </c>
      <c r="Q3896">
        <v>27198</v>
      </c>
      <c r="R3896">
        <v>4807</v>
      </c>
      <c r="S3896" t="s">
        <v>18463</v>
      </c>
      <c r="T3896">
        <v>1</v>
      </c>
      <c r="U3896" t="s">
        <v>18464</v>
      </c>
      <c r="V3896" t="s">
        <v>18465</v>
      </c>
      <c r="W3896">
        <v>131</v>
      </c>
      <c r="X3896" t="s">
        <v>37</v>
      </c>
      <c r="Y3896" t="s">
        <v>38</v>
      </c>
      <c r="Z3896" t="s">
        <v>575</v>
      </c>
      <c r="AA3896">
        <v>2015</v>
      </c>
      <c r="AB3896">
        <v>465</v>
      </c>
      <c r="AC3896">
        <v>4.5999999999999996</v>
      </c>
      <c r="AD3896">
        <v>2.35</v>
      </c>
      <c r="AE3896">
        <v>0</v>
      </c>
    </row>
    <row r="3897" spans="1:31" x14ac:dyDescent="0.45">
      <c r="A3897" t="s">
        <v>28</v>
      </c>
      <c r="B3897" t="s">
        <v>14834</v>
      </c>
      <c r="C3897" t="str">
        <f t="shared" si="120"/>
        <v>other</v>
      </c>
      <c r="D3897">
        <v>20</v>
      </c>
      <c r="E3897">
        <v>105</v>
      </c>
      <c r="F3897">
        <v>82</v>
      </c>
      <c r="G3897">
        <v>69</v>
      </c>
      <c r="H3897" t="s">
        <v>18466</v>
      </c>
      <c r="I3897">
        <v>746</v>
      </c>
      <c r="J3897" s="1">
        <v>129319</v>
      </c>
      <c r="K3897" s="1">
        <v>4000000</v>
      </c>
      <c r="L3897" s="1">
        <f>J3897/K3897</f>
        <v>3.2329749999999997E-2</v>
      </c>
      <c r="M3897" s="2" t="str">
        <f t="shared" si="121"/>
        <v>other</v>
      </c>
      <c r="N3897" t="s">
        <v>209</v>
      </c>
      <c r="O3897" t="s">
        <v>17767</v>
      </c>
      <c r="P3897" t="s">
        <v>18467</v>
      </c>
      <c r="Q3897">
        <v>3102</v>
      </c>
      <c r="R3897">
        <v>986</v>
      </c>
      <c r="S3897" t="s">
        <v>18468</v>
      </c>
      <c r="T3897">
        <v>0</v>
      </c>
      <c r="U3897" t="s">
        <v>18469</v>
      </c>
      <c r="V3897" t="s">
        <v>18470</v>
      </c>
      <c r="W3897">
        <v>35</v>
      </c>
      <c r="X3897" t="s">
        <v>37</v>
      </c>
      <c r="Y3897" t="s">
        <v>38</v>
      </c>
      <c r="Z3897" t="s">
        <v>6026</v>
      </c>
      <c r="AA3897">
        <v>1956</v>
      </c>
      <c r="AB3897">
        <v>119</v>
      </c>
      <c r="AC3897">
        <v>6.8</v>
      </c>
      <c r="AD3897">
        <v>2.35</v>
      </c>
      <c r="AE3897">
        <v>0</v>
      </c>
    </row>
    <row r="3898" spans="1:31" x14ac:dyDescent="0.45">
      <c r="A3898" t="s">
        <v>28</v>
      </c>
      <c r="C3898" t="str">
        <f t="shared" si="120"/>
        <v>other</v>
      </c>
      <c r="D3898">
        <v>9</v>
      </c>
      <c r="E3898">
        <v>60</v>
      </c>
      <c r="G3898">
        <v>904</v>
      </c>
      <c r="H3898" t="s">
        <v>4439</v>
      </c>
      <c r="I3898">
        <v>1000</v>
      </c>
      <c r="J3898" s="1">
        <v>129115</v>
      </c>
      <c r="L3898" s="1" t="e">
        <f>J3898/K3898</f>
        <v>#DIV/0!</v>
      </c>
      <c r="M3898" s="2" t="e">
        <f t="shared" si="121"/>
        <v>#DIV/0!</v>
      </c>
      <c r="N3898" t="s">
        <v>5314</v>
      </c>
      <c r="O3898" t="s">
        <v>2051</v>
      </c>
      <c r="P3898" t="s">
        <v>18004</v>
      </c>
      <c r="Q3898">
        <v>3852</v>
      </c>
      <c r="R3898">
        <v>5203</v>
      </c>
      <c r="S3898" t="s">
        <v>2999</v>
      </c>
      <c r="T3898">
        <v>1</v>
      </c>
      <c r="U3898" t="s">
        <v>18005</v>
      </c>
      <c r="V3898" t="s">
        <v>18006</v>
      </c>
      <c r="W3898">
        <v>47</v>
      </c>
      <c r="X3898" t="s">
        <v>37</v>
      </c>
      <c r="Y3898" t="s">
        <v>38</v>
      </c>
      <c r="Z3898" t="s">
        <v>2625</v>
      </c>
      <c r="AB3898">
        <v>1000</v>
      </c>
      <c r="AC3898">
        <v>7.5</v>
      </c>
      <c r="AD3898">
        <v>1.78</v>
      </c>
      <c r="AE3898">
        <v>0</v>
      </c>
    </row>
    <row r="3899" spans="1:31" x14ac:dyDescent="0.45">
      <c r="A3899" t="s">
        <v>28</v>
      </c>
      <c r="B3899" t="s">
        <v>18471</v>
      </c>
      <c r="C3899" t="str">
        <f t="shared" si="120"/>
        <v>other</v>
      </c>
      <c r="D3899">
        <v>323</v>
      </c>
      <c r="E3899">
        <v>106</v>
      </c>
      <c r="F3899">
        <v>450</v>
      </c>
      <c r="G3899">
        <v>712</v>
      </c>
      <c r="H3899" t="s">
        <v>14331</v>
      </c>
      <c r="I3899">
        <v>14000</v>
      </c>
      <c r="J3899" s="1">
        <v>128978</v>
      </c>
      <c r="K3899" s="1">
        <v>3500000</v>
      </c>
      <c r="L3899" s="1">
        <f>J3899/K3899</f>
        <v>3.6850857142857144E-2</v>
      </c>
      <c r="M3899" s="2" t="str">
        <f t="shared" si="121"/>
        <v>other</v>
      </c>
      <c r="N3899" t="s">
        <v>2517</v>
      </c>
      <c r="O3899" t="s">
        <v>690</v>
      </c>
      <c r="P3899" t="s">
        <v>18472</v>
      </c>
      <c r="Q3899">
        <v>110616</v>
      </c>
      <c r="R3899">
        <v>18645</v>
      </c>
      <c r="S3899" t="s">
        <v>8412</v>
      </c>
      <c r="T3899">
        <v>1</v>
      </c>
      <c r="U3899" t="s">
        <v>18473</v>
      </c>
      <c r="V3899" t="s">
        <v>18474</v>
      </c>
      <c r="W3899">
        <v>291</v>
      </c>
      <c r="X3899" t="s">
        <v>37</v>
      </c>
      <c r="Y3899" t="s">
        <v>38</v>
      </c>
      <c r="Z3899" t="s">
        <v>575</v>
      </c>
      <c r="AA3899">
        <v>2010</v>
      </c>
      <c r="AB3899">
        <v>3000</v>
      </c>
      <c r="AC3899">
        <v>7.1</v>
      </c>
      <c r="AD3899">
        <v>1.85</v>
      </c>
      <c r="AE3899">
        <v>0</v>
      </c>
    </row>
    <row r="3900" spans="1:31" x14ac:dyDescent="0.45">
      <c r="A3900" t="s">
        <v>28</v>
      </c>
      <c r="B3900" t="s">
        <v>5357</v>
      </c>
      <c r="C3900" t="str">
        <f t="shared" si="120"/>
        <v>other</v>
      </c>
      <c r="D3900">
        <v>172</v>
      </c>
      <c r="E3900">
        <v>93</v>
      </c>
      <c r="F3900">
        <v>0</v>
      </c>
      <c r="G3900">
        <v>133</v>
      </c>
      <c r="H3900" t="s">
        <v>8055</v>
      </c>
      <c r="I3900">
        <v>355</v>
      </c>
      <c r="J3900" s="1">
        <v>128937</v>
      </c>
      <c r="K3900" s="1">
        <v>4000000</v>
      </c>
      <c r="L3900" s="1">
        <f>J3900/K3900</f>
        <v>3.2234249999999999E-2</v>
      </c>
      <c r="M3900" s="2" t="str">
        <f t="shared" si="121"/>
        <v>other</v>
      </c>
      <c r="N3900" t="s">
        <v>4322</v>
      </c>
      <c r="O3900" t="s">
        <v>18475</v>
      </c>
      <c r="P3900" t="s">
        <v>18476</v>
      </c>
      <c r="Q3900">
        <v>73501</v>
      </c>
      <c r="R3900">
        <v>837</v>
      </c>
      <c r="S3900" t="s">
        <v>18477</v>
      </c>
      <c r="T3900">
        <v>0</v>
      </c>
      <c r="U3900" t="s">
        <v>18478</v>
      </c>
      <c r="V3900" t="s">
        <v>18479</v>
      </c>
      <c r="W3900">
        <v>333</v>
      </c>
      <c r="X3900" t="s">
        <v>37</v>
      </c>
      <c r="Y3900" t="s">
        <v>38</v>
      </c>
      <c r="Z3900" t="s">
        <v>575</v>
      </c>
      <c r="AA3900">
        <v>1988</v>
      </c>
      <c r="AB3900">
        <v>151</v>
      </c>
      <c r="AC3900">
        <v>7.3</v>
      </c>
      <c r="AD3900">
        <v>2.35</v>
      </c>
      <c r="AE3900">
        <v>0</v>
      </c>
    </row>
    <row r="3901" spans="1:31" x14ac:dyDescent="0.45">
      <c r="A3901" t="s">
        <v>28</v>
      </c>
      <c r="B3901" t="s">
        <v>18480</v>
      </c>
      <c r="C3901" t="str">
        <f t="shared" si="120"/>
        <v>other</v>
      </c>
      <c r="D3901">
        <v>111</v>
      </c>
      <c r="E3901">
        <v>172</v>
      </c>
      <c r="F3901">
        <v>120</v>
      </c>
      <c r="G3901">
        <v>145</v>
      </c>
      <c r="H3901" t="s">
        <v>10169</v>
      </c>
      <c r="I3901">
        <v>773</v>
      </c>
      <c r="J3901" s="1">
        <v>128486</v>
      </c>
      <c r="K3901" s="1">
        <v>4000000</v>
      </c>
      <c r="L3901" s="1">
        <f>J3901/K3901</f>
        <v>3.2121499999999997E-2</v>
      </c>
      <c r="M3901" s="2" t="str">
        <f t="shared" si="121"/>
        <v>other</v>
      </c>
      <c r="N3901" t="s">
        <v>18481</v>
      </c>
      <c r="O3901" t="s">
        <v>1431</v>
      </c>
      <c r="P3901" t="s">
        <v>18482</v>
      </c>
      <c r="Q3901">
        <v>165638</v>
      </c>
      <c r="R3901">
        <v>1785</v>
      </c>
      <c r="S3901" t="s">
        <v>18483</v>
      </c>
      <c r="T3901">
        <v>0</v>
      </c>
      <c r="U3901" t="s">
        <v>18484</v>
      </c>
      <c r="V3901" t="s">
        <v>18485</v>
      </c>
      <c r="W3901">
        <v>301</v>
      </c>
      <c r="X3901" t="s">
        <v>37</v>
      </c>
      <c r="Y3901" t="s">
        <v>38</v>
      </c>
      <c r="Z3901" t="s">
        <v>6026</v>
      </c>
      <c r="AA3901">
        <v>1963</v>
      </c>
      <c r="AB3901">
        <v>742</v>
      </c>
      <c r="AC3901">
        <v>8.3000000000000007</v>
      </c>
      <c r="AD3901">
        <v>2.35</v>
      </c>
      <c r="AE3901">
        <v>0</v>
      </c>
    </row>
    <row r="3902" spans="1:31" x14ac:dyDescent="0.45">
      <c r="A3902" t="s">
        <v>737</v>
      </c>
      <c r="B3902" t="s">
        <v>18486</v>
      </c>
      <c r="C3902" t="str">
        <f t="shared" si="120"/>
        <v>other</v>
      </c>
      <c r="D3902">
        <v>74</v>
      </c>
      <c r="E3902">
        <v>109</v>
      </c>
      <c r="F3902">
        <v>0</v>
      </c>
      <c r="G3902">
        <v>428</v>
      </c>
      <c r="H3902" t="s">
        <v>10609</v>
      </c>
      <c r="I3902">
        <v>847</v>
      </c>
      <c r="J3902" s="1">
        <v>127437</v>
      </c>
      <c r="L3902" s="1" t="e">
        <f>J3902/K3902</f>
        <v>#DIV/0!</v>
      </c>
      <c r="M3902" s="2" t="e">
        <f t="shared" si="121"/>
        <v>#DIV/0!</v>
      </c>
      <c r="N3902" t="s">
        <v>18487</v>
      </c>
      <c r="O3902" t="s">
        <v>18488</v>
      </c>
      <c r="P3902" t="s">
        <v>18489</v>
      </c>
      <c r="Q3902">
        <v>12059</v>
      </c>
      <c r="R3902">
        <v>2649</v>
      </c>
      <c r="S3902" t="s">
        <v>18490</v>
      </c>
      <c r="T3902">
        <v>0</v>
      </c>
      <c r="U3902" t="s">
        <v>18491</v>
      </c>
      <c r="V3902" t="s">
        <v>18492</v>
      </c>
      <c r="W3902">
        <v>486</v>
      </c>
      <c r="X3902" t="s">
        <v>37</v>
      </c>
      <c r="Y3902" t="s">
        <v>38</v>
      </c>
      <c r="Z3902" t="s">
        <v>5603</v>
      </c>
      <c r="AA3902">
        <v>2004</v>
      </c>
      <c r="AB3902">
        <v>670</v>
      </c>
      <c r="AC3902">
        <v>5.4</v>
      </c>
      <c r="AD3902">
        <v>1.85</v>
      </c>
      <c r="AE3902">
        <v>0</v>
      </c>
    </row>
    <row r="3903" spans="1:31" x14ac:dyDescent="0.45">
      <c r="A3903" t="s">
        <v>28</v>
      </c>
      <c r="B3903" t="s">
        <v>18493</v>
      </c>
      <c r="C3903" t="str">
        <f t="shared" ref="C3903:C3966" si="122">IF(J3903&lt;100000000,"other","blockbuster")</f>
        <v>other</v>
      </c>
      <c r="D3903">
        <v>161</v>
      </c>
      <c r="E3903">
        <v>93</v>
      </c>
      <c r="F3903">
        <v>8</v>
      </c>
      <c r="G3903">
        <v>400</v>
      </c>
      <c r="H3903" t="s">
        <v>8140</v>
      </c>
      <c r="I3903">
        <v>45000</v>
      </c>
      <c r="J3903" s="1">
        <v>127144</v>
      </c>
      <c r="K3903" s="1">
        <v>5000000</v>
      </c>
      <c r="L3903" s="1">
        <f>J3903/K3903</f>
        <v>2.5428800000000001E-2</v>
      </c>
      <c r="M3903" s="2" t="str">
        <f t="shared" si="121"/>
        <v>other</v>
      </c>
      <c r="N3903" t="s">
        <v>4374</v>
      </c>
      <c r="O3903" t="s">
        <v>5323</v>
      </c>
      <c r="P3903" t="s">
        <v>18494</v>
      </c>
      <c r="Q3903">
        <v>13506</v>
      </c>
      <c r="R3903">
        <v>46868</v>
      </c>
      <c r="S3903" t="s">
        <v>18495</v>
      </c>
      <c r="T3903">
        <v>0</v>
      </c>
      <c r="U3903" t="s">
        <v>18496</v>
      </c>
      <c r="V3903" t="s">
        <v>18497</v>
      </c>
      <c r="W3903">
        <v>68</v>
      </c>
      <c r="X3903" t="s">
        <v>37</v>
      </c>
      <c r="Y3903" t="s">
        <v>1455</v>
      </c>
      <c r="Z3903" t="s">
        <v>39</v>
      </c>
      <c r="AA3903">
        <v>2013</v>
      </c>
      <c r="AB3903">
        <v>541</v>
      </c>
      <c r="AC3903">
        <v>4</v>
      </c>
      <c r="AD3903">
        <v>2.35</v>
      </c>
      <c r="AE3903">
        <v>0</v>
      </c>
    </row>
    <row r="3904" spans="1:31" x14ac:dyDescent="0.45">
      <c r="A3904" t="s">
        <v>28</v>
      </c>
      <c r="B3904" t="s">
        <v>9152</v>
      </c>
      <c r="C3904" t="str">
        <f t="shared" si="122"/>
        <v>other</v>
      </c>
      <c r="D3904">
        <v>548</v>
      </c>
      <c r="E3904">
        <v>165</v>
      </c>
      <c r="F3904">
        <v>0</v>
      </c>
      <c r="G3904">
        <v>127</v>
      </c>
      <c r="H3904" t="s">
        <v>18498</v>
      </c>
      <c r="I3904">
        <v>230</v>
      </c>
      <c r="J3904" s="1">
        <v>126387</v>
      </c>
      <c r="K3904" s="1">
        <v>4000000</v>
      </c>
      <c r="L3904" s="1">
        <f>J3904/K3904</f>
        <v>3.159675E-2</v>
      </c>
      <c r="M3904" s="2" t="str">
        <f t="shared" si="121"/>
        <v>other</v>
      </c>
      <c r="N3904" t="s">
        <v>3399</v>
      </c>
      <c r="O3904" t="s">
        <v>18499</v>
      </c>
      <c r="P3904" t="s">
        <v>18500</v>
      </c>
      <c r="Q3904">
        <v>266020</v>
      </c>
      <c r="R3904">
        <v>673</v>
      </c>
      <c r="S3904" t="s">
        <v>18501</v>
      </c>
      <c r="T3904">
        <v>0</v>
      </c>
      <c r="U3904" t="s">
        <v>18502</v>
      </c>
      <c r="V3904" t="s">
        <v>18503</v>
      </c>
      <c r="W3904">
        <v>836</v>
      </c>
      <c r="X3904" t="s">
        <v>37</v>
      </c>
      <c r="Y3904" t="s">
        <v>38</v>
      </c>
      <c r="Z3904" t="s">
        <v>575</v>
      </c>
      <c r="AA3904">
        <v>2014</v>
      </c>
      <c r="AB3904">
        <v>193</v>
      </c>
      <c r="AC3904">
        <v>8</v>
      </c>
      <c r="AD3904">
        <v>1.85</v>
      </c>
      <c r="AE3904">
        <v>0</v>
      </c>
    </row>
    <row r="3905" spans="1:31" x14ac:dyDescent="0.45">
      <c r="A3905" t="s">
        <v>28</v>
      </c>
      <c r="B3905" t="s">
        <v>3993</v>
      </c>
      <c r="C3905" t="str">
        <f t="shared" si="122"/>
        <v>other</v>
      </c>
      <c r="D3905">
        <v>177</v>
      </c>
      <c r="E3905">
        <v>96</v>
      </c>
      <c r="F3905">
        <v>11000</v>
      </c>
      <c r="G3905">
        <v>405</v>
      </c>
      <c r="H3905" t="s">
        <v>3593</v>
      </c>
      <c r="I3905">
        <v>19000</v>
      </c>
      <c r="J3905" s="1">
        <v>126247</v>
      </c>
      <c r="K3905" s="1">
        <v>4000000</v>
      </c>
      <c r="L3905" s="1">
        <f>J3905/K3905</f>
        <v>3.156175E-2</v>
      </c>
      <c r="M3905" s="2" t="str">
        <f t="shared" si="121"/>
        <v>other</v>
      </c>
      <c r="N3905" t="s">
        <v>12478</v>
      </c>
      <c r="O3905" t="s">
        <v>95</v>
      </c>
      <c r="P3905" t="s">
        <v>18504</v>
      </c>
      <c r="Q3905">
        <v>66840</v>
      </c>
      <c r="R3905">
        <v>20132</v>
      </c>
      <c r="S3905" t="s">
        <v>14667</v>
      </c>
      <c r="T3905">
        <v>0</v>
      </c>
      <c r="U3905" t="s">
        <v>18505</v>
      </c>
      <c r="V3905" t="s">
        <v>18506</v>
      </c>
      <c r="W3905">
        <v>248</v>
      </c>
      <c r="X3905" t="s">
        <v>37</v>
      </c>
      <c r="Y3905" t="s">
        <v>56</v>
      </c>
      <c r="Z3905" t="s">
        <v>39</v>
      </c>
      <c r="AA3905">
        <v>2006</v>
      </c>
      <c r="AB3905">
        <v>427</v>
      </c>
      <c r="AC3905">
        <v>6.7</v>
      </c>
      <c r="AD3905">
        <v>1.85</v>
      </c>
      <c r="AE3905">
        <v>0</v>
      </c>
    </row>
    <row r="3906" spans="1:31" x14ac:dyDescent="0.45">
      <c r="A3906" t="s">
        <v>28</v>
      </c>
      <c r="B3906" t="s">
        <v>250</v>
      </c>
      <c r="C3906" t="str">
        <f t="shared" si="122"/>
        <v>other</v>
      </c>
      <c r="D3906">
        <v>230</v>
      </c>
      <c r="E3906">
        <v>119</v>
      </c>
      <c r="F3906">
        <v>13000</v>
      </c>
      <c r="G3906">
        <v>567</v>
      </c>
      <c r="H3906" t="s">
        <v>1701</v>
      </c>
      <c r="I3906">
        <v>1000</v>
      </c>
      <c r="J3906" s="1">
        <v>125169</v>
      </c>
      <c r="K3906" s="1">
        <v>100000000</v>
      </c>
      <c r="L3906" s="1">
        <f>J3906/K3906</f>
        <v>1.25169E-3</v>
      </c>
      <c r="M3906" s="2" t="str">
        <f t="shared" si="121"/>
        <v>other</v>
      </c>
      <c r="N3906" t="s">
        <v>222</v>
      </c>
      <c r="O3906" t="s">
        <v>577</v>
      </c>
      <c r="P3906" t="s">
        <v>1702</v>
      </c>
      <c r="Q3906">
        <v>177729</v>
      </c>
      <c r="R3906">
        <v>2776</v>
      </c>
      <c r="S3906" t="s">
        <v>1703</v>
      </c>
      <c r="T3906">
        <v>0</v>
      </c>
      <c r="U3906" t="s">
        <v>1704</v>
      </c>
      <c r="V3906" t="s">
        <v>1705</v>
      </c>
      <c r="W3906">
        <v>1368</v>
      </c>
      <c r="X3906" t="s">
        <v>37</v>
      </c>
      <c r="Y3906" t="s">
        <v>38</v>
      </c>
      <c r="Z3906" t="s">
        <v>39</v>
      </c>
      <c r="AA3906">
        <v>2001</v>
      </c>
      <c r="AB3906">
        <v>658</v>
      </c>
      <c r="AC3906">
        <v>5.7</v>
      </c>
      <c r="AD3906">
        <v>2.35</v>
      </c>
      <c r="AE3906">
        <v>0</v>
      </c>
    </row>
    <row r="3907" spans="1:31" x14ac:dyDescent="0.45">
      <c r="A3907" t="s">
        <v>28</v>
      </c>
      <c r="B3907" t="s">
        <v>18507</v>
      </c>
      <c r="C3907" t="str">
        <f t="shared" si="122"/>
        <v>other</v>
      </c>
      <c r="D3907">
        <v>27</v>
      </c>
      <c r="E3907">
        <v>93</v>
      </c>
      <c r="F3907">
        <v>69</v>
      </c>
      <c r="G3907">
        <v>69</v>
      </c>
      <c r="H3907" t="s">
        <v>18508</v>
      </c>
      <c r="I3907">
        <v>522</v>
      </c>
      <c r="J3907" s="1">
        <v>124720</v>
      </c>
      <c r="K3907" s="1">
        <v>4000000</v>
      </c>
      <c r="L3907" s="1">
        <f>J3907/K3907</f>
        <v>3.1179999999999999E-2</v>
      </c>
      <c r="M3907" s="2" t="str">
        <f t="shared" ref="M3907:M3970" si="123">IF(L3907&lt;2,"other","blockbuster")</f>
        <v>other</v>
      </c>
      <c r="N3907" t="s">
        <v>1661</v>
      </c>
      <c r="O3907" t="s">
        <v>12428</v>
      </c>
      <c r="P3907" t="s">
        <v>18509</v>
      </c>
      <c r="Q3907">
        <v>5612</v>
      </c>
      <c r="R3907">
        <v>955</v>
      </c>
      <c r="S3907" t="s">
        <v>18507</v>
      </c>
      <c r="T3907">
        <v>2</v>
      </c>
      <c r="U3907" t="s">
        <v>18510</v>
      </c>
      <c r="V3907" t="s">
        <v>18511</v>
      </c>
      <c r="W3907">
        <v>38</v>
      </c>
      <c r="X3907" t="s">
        <v>37</v>
      </c>
      <c r="Y3907" t="s">
        <v>38</v>
      </c>
      <c r="Z3907" t="s">
        <v>575</v>
      </c>
      <c r="AA3907">
        <v>2001</v>
      </c>
      <c r="AB3907">
        <v>231</v>
      </c>
      <c r="AC3907">
        <v>4.5999999999999996</v>
      </c>
      <c r="AD3907">
        <v>1.85</v>
      </c>
      <c r="AE3907">
        <v>0</v>
      </c>
    </row>
    <row r="3908" spans="1:31" x14ac:dyDescent="0.45">
      <c r="A3908" t="s">
        <v>28</v>
      </c>
      <c r="B3908" t="s">
        <v>18507</v>
      </c>
      <c r="C3908" t="str">
        <f t="shared" si="122"/>
        <v>other</v>
      </c>
      <c r="D3908">
        <v>22</v>
      </c>
      <c r="E3908">
        <v>82</v>
      </c>
      <c r="F3908">
        <v>69</v>
      </c>
      <c r="G3908">
        <v>585</v>
      </c>
      <c r="H3908" t="s">
        <v>5255</v>
      </c>
      <c r="I3908">
        <v>939</v>
      </c>
      <c r="J3908" s="1">
        <v>124494</v>
      </c>
      <c r="K3908" s="1">
        <v>6000000</v>
      </c>
      <c r="L3908" s="1">
        <f>J3908/K3908</f>
        <v>2.0749E-2</v>
      </c>
      <c r="M3908" s="2" t="str">
        <f t="shared" si="123"/>
        <v>other</v>
      </c>
      <c r="N3908" t="s">
        <v>1661</v>
      </c>
      <c r="O3908" t="s">
        <v>5440</v>
      </c>
      <c r="P3908" t="s">
        <v>18512</v>
      </c>
      <c r="Q3908">
        <v>1415</v>
      </c>
      <c r="R3908">
        <v>3354</v>
      </c>
      <c r="S3908" t="s">
        <v>5217</v>
      </c>
      <c r="T3908">
        <v>1</v>
      </c>
      <c r="U3908" t="s">
        <v>18513</v>
      </c>
      <c r="V3908" t="s">
        <v>18514</v>
      </c>
      <c r="W3908">
        <v>10</v>
      </c>
      <c r="X3908" t="s">
        <v>37</v>
      </c>
      <c r="Y3908" t="s">
        <v>38</v>
      </c>
      <c r="Z3908" t="s">
        <v>575</v>
      </c>
      <c r="AA3908">
        <v>2000</v>
      </c>
      <c r="AB3908">
        <v>706</v>
      </c>
      <c r="AC3908">
        <v>4</v>
      </c>
      <c r="AD3908">
        <v>1.85</v>
      </c>
      <c r="AE3908">
        <v>0</v>
      </c>
    </row>
    <row r="3909" spans="1:31" x14ac:dyDescent="0.45">
      <c r="A3909" t="s">
        <v>28</v>
      </c>
      <c r="B3909" t="s">
        <v>12277</v>
      </c>
      <c r="C3909" t="str">
        <f t="shared" si="122"/>
        <v>other</v>
      </c>
      <c r="D3909">
        <v>157</v>
      </c>
      <c r="E3909">
        <v>101</v>
      </c>
      <c r="F3909">
        <v>47</v>
      </c>
      <c r="G3909">
        <v>407</v>
      </c>
      <c r="H3909" t="s">
        <v>7649</v>
      </c>
      <c r="I3909">
        <v>658</v>
      </c>
      <c r="J3909" s="1">
        <v>123777</v>
      </c>
      <c r="K3909" s="1">
        <v>3200000</v>
      </c>
      <c r="L3909" s="1">
        <f>J3909/K3909</f>
        <v>3.8680312500000001E-2</v>
      </c>
      <c r="M3909" s="2" t="str">
        <f t="shared" si="123"/>
        <v>other</v>
      </c>
      <c r="N3909" t="s">
        <v>18515</v>
      </c>
      <c r="O3909" t="s">
        <v>1701</v>
      </c>
      <c r="P3909" t="s">
        <v>18516</v>
      </c>
      <c r="Q3909">
        <v>28714</v>
      </c>
      <c r="R3909">
        <v>3086</v>
      </c>
      <c r="S3909" t="s">
        <v>10010</v>
      </c>
      <c r="T3909">
        <v>1</v>
      </c>
      <c r="U3909" t="s">
        <v>18517</v>
      </c>
      <c r="V3909" t="s">
        <v>18518</v>
      </c>
      <c r="W3909">
        <v>215</v>
      </c>
      <c r="X3909" t="s">
        <v>37</v>
      </c>
      <c r="Y3909" t="s">
        <v>38</v>
      </c>
      <c r="Z3909" t="s">
        <v>575</v>
      </c>
      <c r="AA3909">
        <v>2003</v>
      </c>
      <c r="AB3909">
        <v>636</v>
      </c>
      <c r="AC3909">
        <v>7</v>
      </c>
      <c r="AD3909">
        <v>2.35</v>
      </c>
      <c r="AE3909">
        <v>0</v>
      </c>
    </row>
    <row r="3910" spans="1:31" x14ac:dyDescent="0.45">
      <c r="A3910" t="s">
        <v>737</v>
      </c>
      <c r="B3910" t="s">
        <v>18216</v>
      </c>
      <c r="C3910" t="str">
        <f t="shared" si="122"/>
        <v>other</v>
      </c>
      <c r="D3910">
        <v>70</v>
      </c>
      <c r="E3910">
        <v>120</v>
      </c>
      <c r="F3910">
        <v>1000</v>
      </c>
      <c r="G3910">
        <v>268</v>
      </c>
      <c r="H3910" t="s">
        <v>18519</v>
      </c>
      <c r="I3910">
        <v>862</v>
      </c>
      <c r="J3910" s="1">
        <v>122288</v>
      </c>
      <c r="K3910" s="1">
        <v>4000000</v>
      </c>
      <c r="L3910" s="1">
        <f>J3910/K3910</f>
        <v>3.0571999999999998E-2</v>
      </c>
      <c r="M3910" s="2" t="str">
        <f t="shared" si="123"/>
        <v>other</v>
      </c>
      <c r="N3910" t="s">
        <v>4032</v>
      </c>
      <c r="O3910" t="s">
        <v>18520</v>
      </c>
      <c r="P3910" t="s">
        <v>18521</v>
      </c>
      <c r="Q3910">
        <v>12981</v>
      </c>
      <c r="R3910">
        <v>1652</v>
      </c>
      <c r="S3910" t="s">
        <v>18522</v>
      </c>
      <c r="T3910">
        <v>2</v>
      </c>
      <c r="U3910" t="s">
        <v>18523</v>
      </c>
      <c r="V3910" t="s">
        <v>18524</v>
      </c>
      <c r="W3910">
        <v>121</v>
      </c>
      <c r="X3910" t="s">
        <v>37</v>
      </c>
      <c r="Y3910" t="s">
        <v>38</v>
      </c>
      <c r="Z3910" t="s">
        <v>6026</v>
      </c>
      <c r="AA3910">
        <v>1961</v>
      </c>
      <c r="AB3910">
        <v>403</v>
      </c>
      <c r="AC3910">
        <v>7.4</v>
      </c>
      <c r="AD3910">
        <v>1.66</v>
      </c>
      <c r="AE3910">
        <v>0</v>
      </c>
    </row>
    <row r="3911" spans="1:31" x14ac:dyDescent="0.45">
      <c r="A3911" t="s">
        <v>28</v>
      </c>
      <c r="B3911" t="s">
        <v>17179</v>
      </c>
      <c r="C3911" t="str">
        <f t="shared" si="122"/>
        <v>other</v>
      </c>
      <c r="D3911">
        <v>125</v>
      </c>
      <c r="E3911">
        <v>81</v>
      </c>
      <c r="F3911">
        <v>5</v>
      </c>
      <c r="G3911">
        <v>710</v>
      </c>
      <c r="H3911" t="s">
        <v>1035</v>
      </c>
      <c r="I3911">
        <v>49000</v>
      </c>
      <c r="J3911" s="1">
        <v>121972</v>
      </c>
      <c r="K3911" s="1">
        <v>4000000</v>
      </c>
      <c r="L3911" s="1">
        <f>J3911/K3911</f>
        <v>3.0492999999999999E-2</v>
      </c>
      <c r="M3911" s="2" t="str">
        <f t="shared" si="123"/>
        <v>other</v>
      </c>
      <c r="N3911" t="s">
        <v>2205</v>
      </c>
      <c r="O3911" t="s">
        <v>801</v>
      </c>
      <c r="P3911" t="s">
        <v>18525</v>
      </c>
      <c r="Q3911">
        <v>13086</v>
      </c>
      <c r="R3911">
        <v>50831</v>
      </c>
      <c r="S3911" t="s">
        <v>3277</v>
      </c>
      <c r="T3911">
        <v>0</v>
      </c>
      <c r="U3911" t="s">
        <v>18526</v>
      </c>
      <c r="V3911" t="s">
        <v>18527</v>
      </c>
      <c r="W3911">
        <v>156</v>
      </c>
      <c r="X3911" t="s">
        <v>37</v>
      </c>
      <c r="Y3911" t="s">
        <v>38</v>
      </c>
      <c r="Z3911" t="s">
        <v>575</v>
      </c>
      <c r="AA3911">
        <v>2006</v>
      </c>
      <c r="AB3911">
        <v>780</v>
      </c>
      <c r="AC3911">
        <v>5.9</v>
      </c>
      <c r="AD3911">
        <v>1.85</v>
      </c>
      <c r="AE3911">
        <v>0</v>
      </c>
    </row>
    <row r="3912" spans="1:31" x14ac:dyDescent="0.45">
      <c r="A3912" t="s">
        <v>28</v>
      </c>
      <c r="B3912" t="s">
        <v>18528</v>
      </c>
      <c r="C3912" t="str">
        <f t="shared" si="122"/>
        <v>other</v>
      </c>
      <c r="D3912">
        <v>10</v>
      </c>
      <c r="E3912">
        <v>82</v>
      </c>
      <c r="F3912">
        <v>7</v>
      </c>
      <c r="G3912">
        <v>27</v>
      </c>
      <c r="H3912" t="s">
        <v>18529</v>
      </c>
      <c r="I3912">
        <v>584</v>
      </c>
      <c r="J3912" s="1">
        <v>120620</v>
      </c>
      <c r="L3912" s="1" t="e">
        <f>J3912/K3912</f>
        <v>#DIV/0!</v>
      </c>
      <c r="M3912" s="2" t="e">
        <f t="shared" si="123"/>
        <v>#DIV/0!</v>
      </c>
      <c r="N3912" t="s">
        <v>999</v>
      </c>
      <c r="O3912" t="s">
        <v>3545</v>
      </c>
      <c r="P3912" t="s">
        <v>18530</v>
      </c>
      <c r="Q3912">
        <v>2129</v>
      </c>
      <c r="R3912">
        <v>1002</v>
      </c>
      <c r="S3912" t="s">
        <v>18531</v>
      </c>
      <c r="T3912">
        <v>0</v>
      </c>
      <c r="U3912" t="s">
        <v>18532</v>
      </c>
      <c r="V3912" t="s">
        <v>18533</v>
      </c>
      <c r="W3912">
        <v>37</v>
      </c>
      <c r="X3912" t="s">
        <v>37</v>
      </c>
      <c r="Y3912" t="s">
        <v>38</v>
      </c>
      <c r="Z3912" t="s">
        <v>575</v>
      </c>
      <c r="AA3912">
        <v>1995</v>
      </c>
      <c r="AB3912">
        <v>246</v>
      </c>
      <c r="AC3912">
        <v>4.5999999999999996</v>
      </c>
      <c r="AD3912">
        <v>1.85</v>
      </c>
      <c r="AE3912">
        <v>0</v>
      </c>
    </row>
    <row r="3913" spans="1:31" x14ac:dyDescent="0.45">
      <c r="A3913" t="s">
        <v>28</v>
      </c>
      <c r="B3913" t="s">
        <v>6298</v>
      </c>
      <c r="C3913" t="str">
        <f t="shared" si="122"/>
        <v>other</v>
      </c>
      <c r="D3913">
        <v>160</v>
      </c>
      <c r="E3913">
        <v>107</v>
      </c>
      <c r="F3913">
        <v>0</v>
      </c>
      <c r="G3913">
        <v>255</v>
      </c>
      <c r="H3913" t="s">
        <v>9807</v>
      </c>
      <c r="I3913">
        <v>798</v>
      </c>
      <c r="J3913" s="1">
        <v>119922</v>
      </c>
      <c r="K3913" s="1">
        <v>25000000</v>
      </c>
      <c r="L3913" s="1">
        <f>J3913/K3913</f>
        <v>4.7968799999999999E-3</v>
      </c>
      <c r="M3913" s="2" t="str">
        <f t="shared" si="123"/>
        <v>other</v>
      </c>
      <c r="N3913" t="s">
        <v>3020</v>
      </c>
      <c r="O3913" t="s">
        <v>1688</v>
      </c>
      <c r="P3913" t="s">
        <v>9808</v>
      </c>
      <c r="Q3913">
        <v>16411</v>
      </c>
      <c r="R3913">
        <v>2537</v>
      </c>
      <c r="S3913" t="s">
        <v>9809</v>
      </c>
      <c r="T3913">
        <v>2</v>
      </c>
      <c r="U3913" t="s">
        <v>9810</v>
      </c>
      <c r="V3913" t="s">
        <v>9811</v>
      </c>
      <c r="W3913">
        <v>136</v>
      </c>
      <c r="X3913" t="s">
        <v>37</v>
      </c>
      <c r="Y3913" t="s">
        <v>38</v>
      </c>
      <c r="Z3913" t="s">
        <v>575</v>
      </c>
      <c r="AA3913">
        <v>2010</v>
      </c>
      <c r="AB3913">
        <v>374</v>
      </c>
      <c r="AC3913">
        <v>4.8</v>
      </c>
      <c r="AD3913">
        <v>2.35</v>
      </c>
      <c r="AE3913">
        <v>0</v>
      </c>
    </row>
    <row r="3914" spans="1:31" x14ac:dyDescent="0.45">
      <c r="A3914" t="s">
        <v>28</v>
      </c>
      <c r="B3914" t="s">
        <v>6726</v>
      </c>
      <c r="C3914" t="str">
        <f t="shared" si="122"/>
        <v>other</v>
      </c>
      <c r="D3914">
        <v>300</v>
      </c>
      <c r="E3914">
        <v>105</v>
      </c>
      <c r="F3914">
        <v>171</v>
      </c>
      <c r="G3914">
        <v>143</v>
      </c>
      <c r="H3914" t="s">
        <v>13619</v>
      </c>
      <c r="I3914">
        <v>382</v>
      </c>
      <c r="J3914" s="1">
        <v>119841</v>
      </c>
      <c r="K3914" s="1">
        <v>3400000</v>
      </c>
      <c r="L3914" s="1">
        <f>J3914/K3914</f>
        <v>3.5247352941176473E-2</v>
      </c>
      <c r="M3914" s="2" t="str">
        <f t="shared" si="123"/>
        <v>other</v>
      </c>
      <c r="N3914" t="s">
        <v>1914</v>
      </c>
      <c r="O3914" t="s">
        <v>6727</v>
      </c>
      <c r="P3914" t="s">
        <v>18534</v>
      </c>
      <c r="Q3914">
        <v>120189</v>
      </c>
      <c r="R3914">
        <v>954</v>
      </c>
      <c r="S3914" t="s">
        <v>18535</v>
      </c>
      <c r="T3914">
        <v>0</v>
      </c>
      <c r="U3914" t="s">
        <v>18536</v>
      </c>
      <c r="V3914" t="s">
        <v>18537</v>
      </c>
      <c r="W3914">
        <v>308</v>
      </c>
      <c r="X3914" t="s">
        <v>2768</v>
      </c>
      <c r="Y3914" t="s">
        <v>3561</v>
      </c>
      <c r="Z3914" t="s">
        <v>575</v>
      </c>
      <c r="AA3914">
        <v>2007</v>
      </c>
      <c r="AB3914">
        <v>273</v>
      </c>
      <c r="AC3914">
        <v>7.5</v>
      </c>
      <c r="AD3914">
        <v>2.35</v>
      </c>
      <c r="AE3914">
        <v>0</v>
      </c>
    </row>
    <row r="3915" spans="1:31" x14ac:dyDescent="0.45">
      <c r="A3915" t="s">
        <v>28</v>
      </c>
      <c r="B3915" t="s">
        <v>17772</v>
      </c>
      <c r="C3915" t="str">
        <f t="shared" si="122"/>
        <v>other</v>
      </c>
      <c r="D3915">
        <v>69</v>
      </c>
      <c r="E3915">
        <v>86</v>
      </c>
      <c r="F3915">
        <v>89</v>
      </c>
      <c r="G3915">
        <v>511</v>
      </c>
      <c r="H3915" t="s">
        <v>9678</v>
      </c>
      <c r="I3915">
        <v>986</v>
      </c>
      <c r="J3915" s="1">
        <v>118666</v>
      </c>
      <c r="K3915" s="1">
        <v>4000000</v>
      </c>
      <c r="L3915" s="1">
        <f>J3915/K3915</f>
        <v>2.9666499999999998E-2</v>
      </c>
      <c r="M3915" s="2" t="str">
        <f t="shared" si="123"/>
        <v>other</v>
      </c>
      <c r="N3915" t="s">
        <v>2776</v>
      </c>
      <c r="O3915" t="s">
        <v>18538</v>
      </c>
      <c r="P3915" t="s">
        <v>18539</v>
      </c>
      <c r="Q3915">
        <v>14621</v>
      </c>
      <c r="R3915">
        <v>4073</v>
      </c>
      <c r="S3915" t="s">
        <v>18540</v>
      </c>
      <c r="T3915">
        <v>2</v>
      </c>
      <c r="U3915" t="s">
        <v>18541</v>
      </c>
      <c r="V3915" t="s">
        <v>18542</v>
      </c>
      <c r="W3915">
        <v>48</v>
      </c>
      <c r="X3915" t="s">
        <v>37</v>
      </c>
      <c r="Y3915" t="s">
        <v>38</v>
      </c>
      <c r="Z3915" t="s">
        <v>575</v>
      </c>
      <c r="AA3915">
        <v>2014</v>
      </c>
      <c r="AB3915">
        <v>713</v>
      </c>
      <c r="AC3915">
        <v>4.7</v>
      </c>
      <c r="AD3915">
        <v>1.85</v>
      </c>
      <c r="AE3915">
        <v>0</v>
      </c>
    </row>
    <row r="3916" spans="1:31" x14ac:dyDescent="0.45">
      <c r="A3916" t="s">
        <v>28</v>
      </c>
      <c r="B3916" t="s">
        <v>18543</v>
      </c>
      <c r="C3916" t="str">
        <f t="shared" si="122"/>
        <v>other</v>
      </c>
      <c r="D3916">
        <v>143</v>
      </c>
      <c r="E3916">
        <v>110</v>
      </c>
      <c r="F3916">
        <v>675</v>
      </c>
      <c r="G3916">
        <v>968</v>
      </c>
      <c r="H3916" t="s">
        <v>5609</v>
      </c>
      <c r="I3916">
        <v>16000</v>
      </c>
      <c r="J3916" s="1">
        <v>117560</v>
      </c>
      <c r="K3916" s="1">
        <v>4000000</v>
      </c>
      <c r="L3916" s="1">
        <f>J3916/K3916</f>
        <v>2.9389999999999999E-2</v>
      </c>
      <c r="M3916" s="2" t="str">
        <f t="shared" si="123"/>
        <v>other</v>
      </c>
      <c r="N3916" t="s">
        <v>1405</v>
      </c>
      <c r="O3916" t="s">
        <v>10636</v>
      </c>
      <c r="P3916" t="s">
        <v>18544</v>
      </c>
      <c r="Q3916">
        <v>44339</v>
      </c>
      <c r="R3916">
        <v>19928</v>
      </c>
      <c r="S3916" t="s">
        <v>374</v>
      </c>
      <c r="T3916">
        <v>2</v>
      </c>
      <c r="U3916" t="s">
        <v>18545</v>
      </c>
      <c r="V3916" t="s">
        <v>18546</v>
      </c>
      <c r="W3916">
        <v>425</v>
      </c>
      <c r="X3916" t="s">
        <v>37</v>
      </c>
      <c r="Y3916" t="s">
        <v>38</v>
      </c>
      <c r="Z3916" t="s">
        <v>575</v>
      </c>
      <c r="AA3916">
        <v>2002</v>
      </c>
      <c r="AB3916">
        <v>977</v>
      </c>
      <c r="AC3916">
        <v>6.7</v>
      </c>
      <c r="AD3916">
        <v>1.85</v>
      </c>
      <c r="AE3916">
        <v>0</v>
      </c>
    </row>
    <row r="3917" spans="1:31" x14ac:dyDescent="0.45">
      <c r="A3917" t="s">
        <v>28</v>
      </c>
      <c r="B3917" t="s">
        <v>11022</v>
      </c>
      <c r="C3917" t="str">
        <f t="shared" si="122"/>
        <v>other</v>
      </c>
      <c r="D3917">
        <v>50</v>
      </c>
      <c r="E3917">
        <v>127</v>
      </c>
      <c r="F3917">
        <v>13000</v>
      </c>
      <c r="G3917">
        <v>148</v>
      </c>
      <c r="H3917" t="s">
        <v>15542</v>
      </c>
      <c r="I3917">
        <v>204</v>
      </c>
      <c r="J3917" s="1">
        <v>117190</v>
      </c>
      <c r="K3917" s="1">
        <v>4000000</v>
      </c>
      <c r="L3917" s="1">
        <f>J3917/K3917</f>
        <v>2.9297500000000001E-2</v>
      </c>
      <c r="M3917" s="2" t="str">
        <f t="shared" si="123"/>
        <v>other</v>
      </c>
      <c r="N3917" t="s">
        <v>4065</v>
      </c>
      <c r="O3917" t="s">
        <v>6469</v>
      </c>
      <c r="P3917" t="s">
        <v>18547</v>
      </c>
      <c r="Q3917">
        <v>12677</v>
      </c>
      <c r="R3917">
        <v>753</v>
      </c>
      <c r="S3917" t="s">
        <v>18548</v>
      </c>
      <c r="T3917">
        <v>0</v>
      </c>
      <c r="U3917" t="s">
        <v>18549</v>
      </c>
      <c r="V3917" t="s">
        <v>18550</v>
      </c>
      <c r="W3917">
        <v>89</v>
      </c>
      <c r="X3917" t="s">
        <v>37</v>
      </c>
      <c r="Y3917" t="s">
        <v>38</v>
      </c>
      <c r="Z3917" t="s">
        <v>16042</v>
      </c>
      <c r="AA3917">
        <v>1969</v>
      </c>
      <c r="AB3917">
        <v>187</v>
      </c>
      <c r="AC3917">
        <v>6.3</v>
      </c>
      <c r="AD3917">
        <v>1.85</v>
      </c>
      <c r="AE3917">
        <v>0</v>
      </c>
    </row>
    <row r="3918" spans="1:31" x14ac:dyDescent="0.45">
      <c r="A3918" t="s">
        <v>28</v>
      </c>
      <c r="B3918" t="s">
        <v>15272</v>
      </c>
      <c r="C3918" t="str">
        <f t="shared" si="122"/>
        <v>other</v>
      </c>
      <c r="D3918">
        <v>46</v>
      </c>
      <c r="E3918">
        <v>90</v>
      </c>
      <c r="F3918">
        <v>0</v>
      </c>
      <c r="G3918">
        <v>242</v>
      </c>
      <c r="H3918" t="s">
        <v>1636</v>
      </c>
      <c r="I3918">
        <v>812</v>
      </c>
      <c r="J3918" s="1">
        <v>115862</v>
      </c>
      <c r="L3918" s="1" t="e">
        <f>J3918/K3918</f>
        <v>#DIV/0!</v>
      </c>
      <c r="M3918" s="2" t="e">
        <f t="shared" si="123"/>
        <v>#DIV/0!</v>
      </c>
      <c r="N3918" t="s">
        <v>999</v>
      </c>
      <c r="O3918" t="s">
        <v>4629</v>
      </c>
      <c r="P3918" t="s">
        <v>18551</v>
      </c>
      <c r="Q3918">
        <v>19622</v>
      </c>
      <c r="R3918">
        <v>1566</v>
      </c>
      <c r="S3918" t="s">
        <v>18552</v>
      </c>
      <c r="T3918">
        <v>0</v>
      </c>
      <c r="U3918" t="s">
        <v>18553</v>
      </c>
      <c r="V3918" t="s">
        <v>18554</v>
      </c>
      <c r="W3918">
        <v>58</v>
      </c>
      <c r="X3918" t="s">
        <v>37</v>
      </c>
      <c r="Y3918" t="s">
        <v>38</v>
      </c>
      <c r="Z3918" t="s">
        <v>575</v>
      </c>
      <c r="AA3918">
        <v>2006</v>
      </c>
      <c r="AB3918">
        <v>466</v>
      </c>
      <c r="AC3918">
        <v>6</v>
      </c>
      <c r="AD3918">
        <v>1.85</v>
      </c>
      <c r="AE3918">
        <v>0</v>
      </c>
    </row>
    <row r="3919" spans="1:31" x14ac:dyDescent="0.45">
      <c r="A3919" t="s">
        <v>28</v>
      </c>
      <c r="B3919" t="s">
        <v>18555</v>
      </c>
      <c r="C3919" t="str">
        <f t="shared" si="122"/>
        <v>other</v>
      </c>
      <c r="D3919">
        <v>51</v>
      </c>
      <c r="E3919">
        <v>110</v>
      </c>
      <c r="F3919">
        <v>99</v>
      </c>
      <c r="G3919">
        <v>960</v>
      </c>
      <c r="H3919" t="s">
        <v>3989</v>
      </c>
      <c r="I3919">
        <v>4000</v>
      </c>
      <c r="J3919" s="1">
        <v>115504</v>
      </c>
      <c r="K3919" s="1">
        <v>4000000</v>
      </c>
      <c r="L3919" s="1">
        <f>J3919/K3919</f>
        <v>2.8875999999999999E-2</v>
      </c>
      <c r="M3919" s="2" t="str">
        <f t="shared" si="123"/>
        <v>other</v>
      </c>
      <c r="N3919" t="s">
        <v>2776</v>
      </c>
      <c r="O3919" t="s">
        <v>483</v>
      </c>
      <c r="P3919" t="s">
        <v>18556</v>
      </c>
      <c r="Q3919">
        <v>78241</v>
      </c>
      <c r="R3919">
        <v>7921</v>
      </c>
      <c r="S3919" t="s">
        <v>2653</v>
      </c>
      <c r="T3919">
        <v>6</v>
      </c>
      <c r="U3919" t="s">
        <v>18557</v>
      </c>
      <c r="V3919" t="s">
        <v>18558</v>
      </c>
      <c r="W3919">
        <v>177</v>
      </c>
      <c r="X3919" t="s">
        <v>37</v>
      </c>
      <c r="Y3919" t="s">
        <v>38</v>
      </c>
      <c r="Z3919" t="s">
        <v>575</v>
      </c>
      <c r="AA3919">
        <v>1995</v>
      </c>
      <c r="AB3919">
        <v>975</v>
      </c>
      <c r="AC3919">
        <v>6.7</v>
      </c>
      <c r="AD3919">
        <v>1.85</v>
      </c>
      <c r="AE3919">
        <v>0</v>
      </c>
    </row>
    <row r="3920" spans="1:31" x14ac:dyDescent="0.45">
      <c r="A3920" t="s">
        <v>28</v>
      </c>
      <c r="B3920" t="s">
        <v>12338</v>
      </c>
      <c r="C3920" t="str">
        <f t="shared" si="122"/>
        <v>other</v>
      </c>
      <c r="D3920">
        <v>163</v>
      </c>
      <c r="E3920">
        <v>104</v>
      </c>
      <c r="F3920">
        <v>30</v>
      </c>
      <c r="G3920">
        <v>296</v>
      </c>
      <c r="H3920" t="s">
        <v>1045</v>
      </c>
      <c r="I3920">
        <v>769</v>
      </c>
      <c r="J3920" s="1">
        <v>113155</v>
      </c>
      <c r="K3920" s="1">
        <v>4000000</v>
      </c>
      <c r="L3920" s="1">
        <f>J3920/K3920</f>
        <v>2.8288750000000001E-2</v>
      </c>
      <c r="M3920" s="2" t="str">
        <f t="shared" si="123"/>
        <v>other</v>
      </c>
      <c r="N3920" t="s">
        <v>1405</v>
      </c>
      <c r="O3920" t="s">
        <v>13338</v>
      </c>
      <c r="P3920" t="s">
        <v>18559</v>
      </c>
      <c r="Q3920">
        <v>67949</v>
      </c>
      <c r="R3920">
        <v>2251</v>
      </c>
      <c r="S3920" t="s">
        <v>15186</v>
      </c>
      <c r="T3920">
        <v>1</v>
      </c>
      <c r="U3920" t="s">
        <v>18560</v>
      </c>
      <c r="V3920" t="s">
        <v>18561</v>
      </c>
      <c r="W3920">
        <v>390</v>
      </c>
      <c r="X3920" t="s">
        <v>37</v>
      </c>
      <c r="Y3920" t="s">
        <v>38</v>
      </c>
      <c r="Z3920" t="s">
        <v>575</v>
      </c>
      <c r="AA3920">
        <v>2002</v>
      </c>
      <c r="AB3920">
        <v>413</v>
      </c>
      <c r="AC3920">
        <v>7.1</v>
      </c>
      <c r="AD3920">
        <v>1.85</v>
      </c>
      <c r="AE3920">
        <v>0</v>
      </c>
    </row>
    <row r="3921" spans="1:31" x14ac:dyDescent="0.45">
      <c r="A3921" t="s">
        <v>28</v>
      </c>
      <c r="B3921" t="s">
        <v>18562</v>
      </c>
      <c r="C3921" t="str">
        <f t="shared" si="122"/>
        <v>other</v>
      </c>
      <c r="D3921">
        <v>52</v>
      </c>
      <c r="E3921">
        <v>96</v>
      </c>
      <c r="F3921">
        <v>2</v>
      </c>
      <c r="G3921">
        <v>0</v>
      </c>
      <c r="H3921" t="s">
        <v>725</v>
      </c>
      <c r="I3921">
        <v>960</v>
      </c>
      <c r="J3921" s="1">
        <v>112935</v>
      </c>
      <c r="K3921" s="1">
        <v>8000000</v>
      </c>
      <c r="L3921" s="1">
        <f>J3921/K3921</f>
        <v>1.4116874999999999E-2</v>
      </c>
      <c r="M3921" s="2" t="str">
        <f t="shared" si="123"/>
        <v>other</v>
      </c>
      <c r="N3921" t="s">
        <v>65</v>
      </c>
      <c r="O3921" t="s">
        <v>9619</v>
      </c>
      <c r="P3921" t="s">
        <v>18563</v>
      </c>
      <c r="Q3921">
        <v>3611</v>
      </c>
      <c r="R3921">
        <v>972</v>
      </c>
      <c r="S3921" t="s">
        <v>18564</v>
      </c>
      <c r="T3921">
        <v>1</v>
      </c>
      <c r="U3921" t="s">
        <v>18565</v>
      </c>
      <c r="V3921" t="s">
        <v>18566</v>
      </c>
      <c r="W3921">
        <v>62</v>
      </c>
      <c r="X3921" t="s">
        <v>37</v>
      </c>
      <c r="Y3921" t="s">
        <v>38</v>
      </c>
      <c r="Z3921" t="s">
        <v>575</v>
      </c>
      <c r="AA3921">
        <v>2003</v>
      </c>
      <c r="AB3921">
        <v>12</v>
      </c>
      <c r="AC3921">
        <v>2.7</v>
      </c>
      <c r="AD3921">
        <v>1.85</v>
      </c>
      <c r="AE3921">
        <v>0</v>
      </c>
    </row>
    <row r="3922" spans="1:31" x14ac:dyDescent="0.45">
      <c r="A3922" t="s">
        <v>28</v>
      </c>
      <c r="B3922" t="s">
        <v>750</v>
      </c>
      <c r="C3922" t="str">
        <f t="shared" si="122"/>
        <v>other</v>
      </c>
      <c r="D3922">
        <v>40</v>
      </c>
      <c r="E3922">
        <v>110</v>
      </c>
      <c r="F3922">
        <v>0</v>
      </c>
      <c r="G3922">
        <v>237</v>
      </c>
      <c r="H3922" t="s">
        <v>9819</v>
      </c>
      <c r="I3922">
        <v>721</v>
      </c>
      <c r="J3922" s="1">
        <v>112521</v>
      </c>
      <c r="K3922" s="1">
        <v>4000000</v>
      </c>
      <c r="L3922" s="1">
        <f>J3922/K3922</f>
        <v>2.8130249999999999E-2</v>
      </c>
      <c r="M3922" s="2" t="str">
        <f t="shared" si="123"/>
        <v>other</v>
      </c>
      <c r="N3922" t="s">
        <v>3399</v>
      </c>
      <c r="O3922" t="s">
        <v>1860</v>
      </c>
      <c r="P3922" t="s">
        <v>18567</v>
      </c>
      <c r="Q3922">
        <v>10073</v>
      </c>
      <c r="R3922">
        <v>1966</v>
      </c>
      <c r="S3922" t="s">
        <v>18140</v>
      </c>
      <c r="T3922">
        <v>0</v>
      </c>
      <c r="U3922" t="s">
        <v>18568</v>
      </c>
      <c r="V3922" t="s">
        <v>18569</v>
      </c>
      <c r="W3922">
        <v>78</v>
      </c>
      <c r="X3922" t="s">
        <v>37</v>
      </c>
      <c r="Y3922" t="s">
        <v>38</v>
      </c>
      <c r="Z3922" t="s">
        <v>575</v>
      </c>
      <c r="AA3922">
        <v>1988</v>
      </c>
      <c r="AB3922">
        <v>246</v>
      </c>
      <c r="AC3922">
        <v>7.3</v>
      </c>
      <c r="AD3922">
        <v>1.85</v>
      </c>
      <c r="AE3922">
        <v>0</v>
      </c>
    </row>
    <row r="3923" spans="1:31" x14ac:dyDescent="0.45">
      <c r="A3923" t="s">
        <v>28</v>
      </c>
      <c r="B3923" t="s">
        <v>11214</v>
      </c>
      <c r="C3923" t="str">
        <f t="shared" si="122"/>
        <v>other</v>
      </c>
      <c r="D3923">
        <v>50</v>
      </c>
      <c r="E3923">
        <v>84</v>
      </c>
      <c r="F3923">
        <v>378</v>
      </c>
      <c r="G3923">
        <v>611</v>
      </c>
      <c r="H3923" t="s">
        <v>405</v>
      </c>
      <c r="I3923">
        <v>925</v>
      </c>
      <c r="J3923" s="1">
        <v>111300</v>
      </c>
      <c r="K3923" s="1">
        <v>4000000</v>
      </c>
      <c r="L3923" s="1">
        <f>J3923/K3923</f>
        <v>2.7824999999999999E-2</v>
      </c>
      <c r="M3923" s="2" t="str">
        <f t="shared" si="123"/>
        <v>other</v>
      </c>
      <c r="N3923" t="s">
        <v>1661</v>
      </c>
      <c r="O3923" t="s">
        <v>1792</v>
      </c>
      <c r="P3923" t="s">
        <v>18570</v>
      </c>
      <c r="Q3923">
        <v>22697</v>
      </c>
      <c r="R3923">
        <v>3559</v>
      </c>
      <c r="S3923" t="s">
        <v>2460</v>
      </c>
      <c r="T3923">
        <v>0</v>
      </c>
      <c r="U3923" t="s">
        <v>18571</v>
      </c>
      <c r="V3923" t="s">
        <v>18572</v>
      </c>
      <c r="W3923">
        <v>202</v>
      </c>
      <c r="X3923" t="s">
        <v>37</v>
      </c>
      <c r="Y3923" t="s">
        <v>38</v>
      </c>
      <c r="Z3923" t="s">
        <v>575</v>
      </c>
      <c r="AA3923">
        <v>1996</v>
      </c>
      <c r="AB3923">
        <v>729</v>
      </c>
      <c r="AC3923">
        <v>7.6</v>
      </c>
      <c r="AD3923">
        <v>1.85</v>
      </c>
      <c r="AE3923">
        <v>0</v>
      </c>
    </row>
    <row r="3924" spans="1:31" x14ac:dyDescent="0.45">
      <c r="A3924" t="s">
        <v>28</v>
      </c>
      <c r="B3924" t="s">
        <v>18573</v>
      </c>
      <c r="C3924" t="str">
        <f t="shared" si="122"/>
        <v>other</v>
      </c>
      <c r="D3924">
        <v>45</v>
      </c>
      <c r="E3924">
        <v>94</v>
      </c>
      <c r="F3924">
        <v>24</v>
      </c>
      <c r="G3924">
        <v>545</v>
      </c>
      <c r="H3924" t="s">
        <v>5777</v>
      </c>
      <c r="I3924">
        <v>834</v>
      </c>
      <c r="J3924" s="1">
        <v>110720</v>
      </c>
      <c r="K3924" s="1">
        <v>4000000</v>
      </c>
      <c r="L3924" s="1">
        <f>J3924/K3924</f>
        <v>2.768E-2</v>
      </c>
      <c r="M3924" s="2" t="str">
        <f t="shared" si="123"/>
        <v>other</v>
      </c>
      <c r="N3924" t="s">
        <v>1661</v>
      </c>
      <c r="O3924" t="s">
        <v>1698</v>
      </c>
      <c r="P3924" t="s">
        <v>18574</v>
      </c>
      <c r="Q3924">
        <v>4377</v>
      </c>
      <c r="R3924">
        <v>2662</v>
      </c>
      <c r="S3924" t="s">
        <v>6813</v>
      </c>
      <c r="T3924">
        <v>3</v>
      </c>
      <c r="U3924" t="s">
        <v>18575</v>
      </c>
      <c r="V3924" t="s">
        <v>18576</v>
      </c>
      <c r="W3924">
        <v>85</v>
      </c>
      <c r="X3924" t="s">
        <v>37</v>
      </c>
      <c r="Y3924" t="s">
        <v>38</v>
      </c>
      <c r="Z3924" t="s">
        <v>575</v>
      </c>
      <c r="AA3924">
        <v>1999</v>
      </c>
      <c r="AB3924">
        <v>625</v>
      </c>
      <c r="AC3924">
        <v>5.8</v>
      </c>
      <c r="AD3924">
        <v>1.85</v>
      </c>
      <c r="AE3924">
        <v>0</v>
      </c>
    </row>
    <row r="3925" spans="1:31" x14ac:dyDescent="0.45">
      <c r="A3925" t="s">
        <v>28</v>
      </c>
      <c r="B3925" t="s">
        <v>4413</v>
      </c>
      <c r="C3925" t="str">
        <f t="shared" si="122"/>
        <v>other</v>
      </c>
      <c r="D3925">
        <v>121</v>
      </c>
      <c r="E3925">
        <v>93</v>
      </c>
      <c r="F3925">
        <v>131</v>
      </c>
      <c r="G3925">
        <v>90</v>
      </c>
      <c r="H3925" t="s">
        <v>18577</v>
      </c>
      <c r="I3925">
        <v>497</v>
      </c>
      <c r="J3925" s="1">
        <v>110536</v>
      </c>
      <c r="K3925" s="1">
        <v>4000000</v>
      </c>
      <c r="L3925" s="1">
        <f>J3925/K3925</f>
        <v>2.7633999999999999E-2</v>
      </c>
      <c r="M3925" s="2" t="str">
        <f t="shared" si="123"/>
        <v>other</v>
      </c>
      <c r="N3925" t="s">
        <v>4224</v>
      </c>
      <c r="O3925" t="s">
        <v>3528</v>
      </c>
      <c r="P3925" t="s">
        <v>18578</v>
      </c>
      <c r="Q3925">
        <v>16224</v>
      </c>
      <c r="R3925">
        <v>776</v>
      </c>
      <c r="S3925" t="s">
        <v>8075</v>
      </c>
      <c r="T3925">
        <v>1</v>
      </c>
      <c r="U3925" t="s">
        <v>18579</v>
      </c>
      <c r="V3925" t="s">
        <v>18580</v>
      </c>
      <c r="W3925">
        <v>76</v>
      </c>
      <c r="X3925" t="s">
        <v>37</v>
      </c>
      <c r="Y3925" t="s">
        <v>38</v>
      </c>
      <c r="Z3925" t="s">
        <v>575</v>
      </c>
      <c r="AA3925">
        <v>2007</v>
      </c>
      <c r="AB3925">
        <v>113</v>
      </c>
      <c r="AC3925">
        <v>6.5</v>
      </c>
      <c r="AD3925">
        <v>2.5499999999999998</v>
      </c>
      <c r="AE3925">
        <v>0</v>
      </c>
    </row>
    <row r="3926" spans="1:31" x14ac:dyDescent="0.45">
      <c r="A3926" t="s">
        <v>28</v>
      </c>
      <c r="B3926" t="s">
        <v>18581</v>
      </c>
      <c r="C3926" t="str">
        <f t="shared" si="122"/>
        <v>other</v>
      </c>
      <c r="D3926">
        <v>114</v>
      </c>
      <c r="E3926">
        <v>96</v>
      </c>
      <c r="F3926">
        <v>101</v>
      </c>
      <c r="G3926">
        <v>71</v>
      </c>
      <c r="H3926" t="s">
        <v>3163</v>
      </c>
      <c r="I3926">
        <v>730</v>
      </c>
      <c r="J3926" s="1">
        <v>110197</v>
      </c>
      <c r="K3926" s="1">
        <v>4000000</v>
      </c>
      <c r="L3926" s="1">
        <f>J3926/K3926</f>
        <v>2.7549250000000001E-2</v>
      </c>
      <c r="M3926" s="2" t="str">
        <f t="shared" si="123"/>
        <v>other</v>
      </c>
      <c r="N3926" t="s">
        <v>2517</v>
      </c>
      <c r="O3926" t="s">
        <v>861</v>
      </c>
      <c r="P3926" t="s">
        <v>18582</v>
      </c>
      <c r="Q3926">
        <v>18762</v>
      </c>
      <c r="R3926">
        <v>1208</v>
      </c>
      <c r="S3926" t="s">
        <v>1589</v>
      </c>
      <c r="T3926">
        <v>0</v>
      </c>
      <c r="U3926" t="s">
        <v>18583</v>
      </c>
      <c r="V3926" t="s">
        <v>18584</v>
      </c>
      <c r="W3926">
        <v>91</v>
      </c>
      <c r="X3926" t="s">
        <v>37</v>
      </c>
      <c r="Y3926" t="s">
        <v>38</v>
      </c>
      <c r="Z3926" t="s">
        <v>575</v>
      </c>
      <c r="AA3926">
        <v>2005</v>
      </c>
      <c r="AB3926">
        <v>394</v>
      </c>
      <c r="AC3926">
        <v>6.6</v>
      </c>
      <c r="AD3926">
        <v>2.35</v>
      </c>
      <c r="AE3926">
        <v>0</v>
      </c>
    </row>
    <row r="3927" spans="1:31" x14ac:dyDescent="0.45">
      <c r="A3927" t="s">
        <v>28</v>
      </c>
      <c r="B3927" t="s">
        <v>7124</v>
      </c>
      <c r="C3927" t="str">
        <f t="shared" si="122"/>
        <v>other</v>
      </c>
      <c r="D3927">
        <v>270</v>
      </c>
      <c r="E3927">
        <v>88</v>
      </c>
      <c r="F3927">
        <v>0</v>
      </c>
      <c r="G3927">
        <v>939</v>
      </c>
      <c r="H3927" t="s">
        <v>2287</v>
      </c>
      <c r="I3927">
        <v>1000</v>
      </c>
      <c r="J3927" s="1">
        <v>110029</v>
      </c>
      <c r="K3927" s="1">
        <v>4000000</v>
      </c>
      <c r="L3927" s="1">
        <f>J3927/K3927</f>
        <v>2.750725E-2</v>
      </c>
      <c r="M3927" s="2" t="str">
        <f t="shared" si="123"/>
        <v>other</v>
      </c>
      <c r="N3927" t="s">
        <v>18585</v>
      </c>
      <c r="O3927" t="s">
        <v>18586</v>
      </c>
      <c r="P3927" t="s">
        <v>18587</v>
      </c>
      <c r="Q3927">
        <v>53342</v>
      </c>
      <c r="R3927">
        <v>4777</v>
      </c>
      <c r="S3927" t="s">
        <v>1137</v>
      </c>
      <c r="T3927">
        <v>0</v>
      </c>
      <c r="U3927" t="s">
        <v>18588</v>
      </c>
      <c r="V3927" t="s">
        <v>18589</v>
      </c>
      <c r="W3927">
        <v>287</v>
      </c>
      <c r="X3927" t="s">
        <v>37</v>
      </c>
      <c r="Y3927" t="s">
        <v>38</v>
      </c>
      <c r="Z3927" t="s">
        <v>575</v>
      </c>
      <c r="AA3927">
        <v>2011</v>
      </c>
      <c r="AB3927">
        <v>947</v>
      </c>
      <c r="AC3927">
        <v>6.2</v>
      </c>
      <c r="AD3927">
        <v>1.85</v>
      </c>
      <c r="AE3927">
        <v>0</v>
      </c>
    </row>
    <row r="3928" spans="1:31" x14ac:dyDescent="0.45">
      <c r="A3928" t="s">
        <v>28</v>
      </c>
      <c r="B3928" t="s">
        <v>18590</v>
      </c>
      <c r="C3928" t="str">
        <f t="shared" si="122"/>
        <v>other</v>
      </c>
      <c r="D3928">
        <v>116</v>
      </c>
      <c r="E3928">
        <v>101</v>
      </c>
      <c r="F3928">
        <v>21</v>
      </c>
      <c r="G3928">
        <v>161</v>
      </c>
      <c r="H3928" t="s">
        <v>16161</v>
      </c>
      <c r="I3928">
        <v>420</v>
      </c>
      <c r="J3928" s="1">
        <v>110000</v>
      </c>
      <c r="K3928" s="1">
        <v>4000000</v>
      </c>
      <c r="L3928" s="1">
        <f>J3928/K3928</f>
        <v>2.75E-2</v>
      </c>
      <c r="M3928" s="2" t="str">
        <f t="shared" si="123"/>
        <v>other</v>
      </c>
      <c r="N3928" t="s">
        <v>168</v>
      </c>
      <c r="O3928" t="s">
        <v>18591</v>
      </c>
      <c r="P3928" t="s">
        <v>18592</v>
      </c>
      <c r="Q3928">
        <v>20275</v>
      </c>
      <c r="R3928">
        <v>1215</v>
      </c>
      <c r="S3928" t="s">
        <v>18593</v>
      </c>
      <c r="T3928">
        <v>0</v>
      </c>
      <c r="U3928" t="s">
        <v>18594</v>
      </c>
      <c r="V3928" t="s">
        <v>18595</v>
      </c>
      <c r="W3928">
        <v>151</v>
      </c>
      <c r="X3928" t="s">
        <v>37</v>
      </c>
      <c r="Y3928" t="s">
        <v>56</v>
      </c>
      <c r="Z3928" t="s">
        <v>90</v>
      </c>
      <c r="AA3928">
        <v>2005</v>
      </c>
      <c r="AB3928">
        <v>291</v>
      </c>
      <c r="AC3928">
        <v>6.9</v>
      </c>
      <c r="AD3928">
        <v>1.85</v>
      </c>
      <c r="AE3928">
        <v>0</v>
      </c>
    </row>
    <row r="3929" spans="1:31" x14ac:dyDescent="0.45">
      <c r="A3929" t="s">
        <v>28</v>
      </c>
      <c r="B3929" t="s">
        <v>18596</v>
      </c>
      <c r="C3929" t="str">
        <f t="shared" si="122"/>
        <v>other</v>
      </c>
      <c r="D3929">
        <v>115</v>
      </c>
      <c r="E3929">
        <v>102</v>
      </c>
      <c r="F3929">
        <v>330</v>
      </c>
      <c r="G3929">
        <v>0</v>
      </c>
      <c r="H3929" t="s">
        <v>18597</v>
      </c>
      <c r="I3929">
        <v>48</v>
      </c>
      <c r="J3929" s="1">
        <v>108662</v>
      </c>
      <c r="K3929" s="1">
        <v>4000000</v>
      </c>
      <c r="L3929" s="1">
        <f>J3929/K3929</f>
        <v>2.7165499999999999E-2</v>
      </c>
      <c r="M3929" s="2" t="str">
        <f t="shared" si="123"/>
        <v>other</v>
      </c>
      <c r="N3929" t="s">
        <v>4058</v>
      </c>
      <c r="O3929" t="s">
        <v>18598</v>
      </c>
      <c r="P3929" t="s">
        <v>18599</v>
      </c>
      <c r="Q3929">
        <v>22457</v>
      </c>
      <c r="R3929">
        <v>48</v>
      </c>
      <c r="S3929" t="s">
        <v>18600</v>
      </c>
      <c r="T3929">
        <v>0</v>
      </c>
      <c r="U3929" t="s">
        <v>18601</v>
      </c>
      <c r="V3929" t="s">
        <v>18602</v>
      </c>
      <c r="W3929">
        <v>69</v>
      </c>
      <c r="X3929" t="s">
        <v>13906</v>
      </c>
      <c r="Y3929" t="s">
        <v>38</v>
      </c>
      <c r="Z3929" t="s">
        <v>39</v>
      </c>
      <c r="AA3929">
        <v>2011</v>
      </c>
      <c r="AB3929">
        <v>0</v>
      </c>
      <c r="AC3929">
        <v>8.5</v>
      </c>
      <c r="AD3929">
        <v>2.35</v>
      </c>
      <c r="AE3929">
        <v>0</v>
      </c>
    </row>
    <row r="3930" spans="1:31" x14ac:dyDescent="0.45">
      <c r="A3930" t="s">
        <v>28</v>
      </c>
      <c r="B3930" t="s">
        <v>18603</v>
      </c>
      <c r="C3930" t="str">
        <f t="shared" si="122"/>
        <v>other</v>
      </c>
      <c r="D3930">
        <v>15</v>
      </c>
      <c r="E3930">
        <v>87</v>
      </c>
      <c r="F3930">
        <v>101</v>
      </c>
      <c r="G3930">
        <v>324</v>
      </c>
      <c r="H3930" t="s">
        <v>18604</v>
      </c>
      <c r="I3930">
        <v>721</v>
      </c>
      <c r="J3930" s="1">
        <v>108229</v>
      </c>
      <c r="K3930" s="1">
        <v>4000000</v>
      </c>
      <c r="L3930" s="1">
        <f>J3930/K3930</f>
        <v>2.7057250000000001E-2</v>
      </c>
      <c r="M3930" s="2" t="str">
        <f t="shared" si="123"/>
        <v>other</v>
      </c>
      <c r="N3930" t="s">
        <v>168</v>
      </c>
      <c r="O3930" t="s">
        <v>17208</v>
      </c>
      <c r="P3930" t="s">
        <v>18605</v>
      </c>
      <c r="Q3930">
        <v>2308</v>
      </c>
      <c r="R3930">
        <v>1700</v>
      </c>
      <c r="S3930" t="s">
        <v>14956</v>
      </c>
      <c r="T3930">
        <v>0</v>
      </c>
      <c r="U3930" t="s">
        <v>18606</v>
      </c>
      <c r="V3930" t="s">
        <v>18607</v>
      </c>
      <c r="W3930">
        <v>35</v>
      </c>
      <c r="X3930" t="s">
        <v>37</v>
      </c>
      <c r="Y3930" t="s">
        <v>38</v>
      </c>
      <c r="Z3930" t="s">
        <v>575</v>
      </c>
      <c r="AA3930">
        <v>1987</v>
      </c>
      <c r="AB3930">
        <v>576</v>
      </c>
      <c r="AC3930">
        <v>4.8</v>
      </c>
      <c r="AD3930">
        <v>1.85</v>
      </c>
      <c r="AE3930">
        <v>0</v>
      </c>
    </row>
    <row r="3931" spans="1:31" x14ac:dyDescent="0.45">
      <c r="A3931" t="s">
        <v>28</v>
      </c>
      <c r="B3931" t="s">
        <v>18608</v>
      </c>
      <c r="C3931" t="str">
        <f t="shared" si="122"/>
        <v>other</v>
      </c>
      <c r="D3931">
        <v>122</v>
      </c>
      <c r="E3931">
        <v>83</v>
      </c>
      <c r="F3931">
        <v>19</v>
      </c>
      <c r="G3931">
        <v>322</v>
      </c>
      <c r="H3931" t="s">
        <v>7203</v>
      </c>
      <c r="I3931">
        <v>947</v>
      </c>
      <c r="J3931" s="1">
        <v>106869</v>
      </c>
      <c r="L3931" s="1" t="e">
        <f>J3931/K3931</f>
        <v>#DIV/0!</v>
      </c>
      <c r="M3931" s="2" t="e">
        <f t="shared" si="123"/>
        <v>#DIV/0!</v>
      </c>
      <c r="N3931" t="s">
        <v>209</v>
      </c>
      <c r="O3931" t="s">
        <v>2287</v>
      </c>
      <c r="P3931" t="s">
        <v>18609</v>
      </c>
      <c r="Q3931">
        <v>45293</v>
      </c>
      <c r="R3931">
        <v>2353</v>
      </c>
      <c r="S3931" t="s">
        <v>5336</v>
      </c>
      <c r="T3931">
        <v>1</v>
      </c>
      <c r="U3931" t="s">
        <v>18610</v>
      </c>
      <c r="V3931" t="s">
        <v>18611</v>
      </c>
      <c r="W3931">
        <v>71</v>
      </c>
      <c r="X3931" t="s">
        <v>37</v>
      </c>
      <c r="Y3931" t="s">
        <v>38</v>
      </c>
      <c r="Z3931" t="s">
        <v>39</v>
      </c>
      <c r="AA3931">
        <v>2011</v>
      </c>
      <c r="AB3931">
        <v>685</v>
      </c>
      <c r="AC3931">
        <v>6.6</v>
      </c>
      <c r="AD3931">
        <v>2.35</v>
      </c>
      <c r="AE3931">
        <v>0</v>
      </c>
    </row>
    <row r="3932" spans="1:31" x14ac:dyDescent="0.45">
      <c r="A3932" t="s">
        <v>28</v>
      </c>
      <c r="B3932" t="s">
        <v>18612</v>
      </c>
      <c r="C3932" t="str">
        <f t="shared" si="122"/>
        <v>other</v>
      </c>
      <c r="D3932">
        <v>35</v>
      </c>
      <c r="E3932">
        <v>103</v>
      </c>
      <c r="F3932">
        <v>5</v>
      </c>
      <c r="G3932">
        <v>842</v>
      </c>
      <c r="H3932" t="s">
        <v>9617</v>
      </c>
      <c r="I3932">
        <v>1000</v>
      </c>
      <c r="J3932" s="1">
        <v>105943</v>
      </c>
      <c r="K3932" s="1">
        <v>4500000</v>
      </c>
      <c r="L3932" s="1">
        <f>J3932/K3932</f>
        <v>2.3542888888888888E-2</v>
      </c>
      <c r="M3932" s="2" t="str">
        <f t="shared" si="123"/>
        <v>other</v>
      </c>
      <c r="N3932" t="s">
        <v>4065</v>
      </c>
      <c r="O3932" t="s">
        <v>385</v>
      </c>
      <c r="P3932" t="s">
        <v>18613</v>
      </c>
      <c r="Q3932">
        <v>4091</v>
      </c>
      <c r="R3932">
        <v>3408</v>
      </c>
      <c r="S3932" t="s">
        <v>18614</v>
      </c>
      <c r="T3932">
        <v>0</v>
      </c>
      <c r="U3932" t="s">
        <v>18615</v>
      </c>
      <c r="V3932" t="s">
        <v>18616</v>
      </c>
      <c r="W3932">
        <v>20</v>
      </c>
      <c r="X3932" t="s">
        <v>37</v>
      </c>
      <c r="Y3932" t="s">
        <v>38</v>
      </c>
      <c r="Z3932" t="s">
        <v>575</v>
      </c>
      <c r="AA3932">
        <v>2015</v>
      </c>
      <c r="AB3932">
        <v>1000</v>
      </c>
      <c r="AC3932">
        <v>5.7</v>
      </c>
      <c r="AD3932">
        <v>2.35</v>
      </c>
      <c r="AE3932">
        <v>0</v>
      </c>
    </row>
    <row r="3933" spans="1:31" x14ac:dyDescent="0.45">
      <c r="A3933" t="s">
        <v>28</v>
      </c>
      <c r="B3933" t="s">
        <v>18617</v>
      </c>
      <c r="C3933" t="str">
        <f t="shared" si="122"/>
        <v>other</v>
      </c>
      <c r="D3933">
        <v>41</v>
      </c>
      <c r="E3933">
        <v>99</v>
      </c>
      <c r="F3933">
        <v>60</v>
      </c>
      <c r="G3933">
        <v>444</v>
      </c>
      <c r="H3933" t="s">
        <v>4615</v>
      </c>
      <c r="I3933">
        <v>979</v>
      </c>
      <c r="J3933" s="1">
        <v>104792</v>
      </c>
      <c r="K3933" s="1">
        <v>4000000</v>
      </c>
      <c r="L3933" s="1">
        <f>J3933/K3933</f>
        <v>2.6197999999999999E-2</v>
      </c>
      <c r="M3933" s="2" t="str">
        <f t="shared" si="123"/>
        <v>other</v>
      </c>
      <c r="N3933" t="s">
        <v>4065</v>
      </c>
      <c r="O3933" t="s">
        <v>1643</v>
      </c>
      <c r="P3933" t="s">
        <v>18618</v>
      </c>
      <c r="Q3933">
        <v>8535</v>
      </c>
      <c r="R3933">
        <v>3130</v>
      </c>
      <c r="S3933" t="s">
        <v>9437</v>
      </c>
      <c r="T3933">
        <v>4</v>
      </c>
      <c r="U3933" t="s">
        <v>18619</v>
      </c>
      <c r="V3933" t="s">
        <v>18620</v>
      </c>
      <c r="W3933">
        <v>113</v>
      </c>
      <c r="X3933" t="s">
        <v>37</v>
      </c>
      <c r="Y3933" t="s">
        <v>38</v>
      </c>
      <c r="Z3933" t="s">
        <v>575</v>
      </c>
      <c r="AA3933">
        <v>2002</v>
      </c>
      <c r="AB3933">
        <v>665</v>
      </c>
      <c r="AC3933">
        <v>7</v>
      </c>
      <c r="AD3933">
        <v>1.85</v>
      </c>
      <c r="AE3933">
        <v>0</v>
      </c>
    </row>
    <row r="3934" spans="1:31" x14ac:dyDescent="0.45">
      <c r="A3934" t="s">
        <v>28</v>
      </c>
      <c r="B3934" t="s">
        <v>18449</v>
      </c>
      <c r="C3934" t="str">
        <f t="shared" si="122"/>
        <v>other</v>
      </c>
      <c r="D3934">
        <v>31</v>
      </c>
      <c r="E3934">
        <v>106</v>
      </c>
      <c r="F3934">
        <v>81</v>
      </c>
      <c r="G3934">
        <v>687</v>
      </c>
      <c r="H3934" t="s">
        <v>4053</v>
      </c>
      <c r="I3934">
        <v>2000</v>
      </c>
      <c r="J3934" s="1">
        <v>104257</v>
      </c>
      <c r="K3934" s="1">
        <v>4000000</v>
      </c>
      <c r="L3934" s="1">
        <f>J3934/K3934</f>
        <v>2.6064250000000001E-2</v>
      </c>
      <c r="M3934" s="2" t="str">
        <f t="shared" si="123"/>
        <v>other</v>
      </c>
      <c r="N3934" t="s">
        <v>3399</v>
      </c>
      <c r="O3934" t="s">
        <v>393</v>
      </c>
      <c r="P3934" t="s">
        <v>18621</v>
      </c>
      <c r="Q3934">
        <v>2877</v>
      </c>
      <c r="R3934">
        <v>4343</v>
      </c>
      <c r="S3934" t="s">
        <v>6206</v>
      </c>
      <c r="T3934">
        <v>0</v>
      </c>
      <c r="U3934" t="s">
        <v>18622</v>
      </c>
      <c r="V3934" t="s">
        <v>18623</v>
      </c>
      <c r="W3934">
        <v>70</v>
      </c>
      <c r="X3934" t="s">
        <v>37</v>
      </c>
      <c r="Y3934" t="s">
        <v>38</v>
      </c>
      <c r="Z3934" t="s">
        <v>575</v>
      </c>
      <c r="AA3934">
        <v>1999</v>
      </c>
      <c r="AB3934">
        <v>811</v>
      </c>
      <c r="AC3934">
        <v>5.4</v>
      </c>
      <c r="AD3934">
        <v>1.78</v>
      </c>
      <c r="AE3934">
        <v>0</v>
      </c>
    </row>
    <row r="3935" spans="1:31" x14ac:dyDescent="0.45">
      <c r="A3935" t="s">
        <v>28</v>
      </c>
      <c r="B3935" t="s">
        <v>18624</v>
      </c>
      <c r="C3935" t="str">
        <f t="shared" si="122"/>
        <v>other</v>
      </c>
      <c r="D3935">
        <v>332</v>
      </c>
      <c r="E3935">
        <v>115</v>
      </c>
      <c r="F3935">
        <v>227</v>
      </c>
      <c r="G3935">
        <v>226</v>
      </c>
      <c r="H3935" t="s">
        <v>18624</v>
      </c>
      <c r="I3935">
        <v>690</v>
      </c>
      <c r="J3935" s="1">
        <v>104077</v>
      </c>
      <c r="L3935" s="1" t="e">
        <f>J3935/K3935</f>
        <v>#DIV/0!</v>
      </c>
      <c r="M3935" s="2" t="e">
        <f t="shared" si="123"/>
        <v>#DIV/0!</v>
      </c>
      <c r="N3935" t="s">
        <v>5314</v>
      </c>
      <c r="O3935" t="s">
        <v>4875</v>
      </c>
      <c r="P3935" t="s">
        <v>18625</v>
      </c>
      <c r="Q3935">
        <v>29440</v>
      </c>
      <c r="R3935">
        <v>1298</v>
      </c>
      <c r="S3935" t="s">
        <v>4808</v>
      </c>
      <c r="T3935">
        <v>0</v>
      </c>
      <c r="U3935" t="s">
        <v>18626</v>
      </c>
      <c r="V3935" t="s">
        <v>18627</v>
      </c>
      <c r="W3935">
        <v>110</v>
      </c>
      <c r="X3935" t="s">
        <v>1454</v>
      </c>
      <c r="Y3935" t="s">
        <v>1455</v>
      </c>
      <c r="Z3935" t="s">
        <v>4820</v>
      </c>
      <c r="AA3935">
        <v>2012</v>
      </c>
      <c r="AB3935">
        <v>227</v>
      </c>
      <c r="AC3935">
        <v>7.1</v>
      </c>
      <c r="AD3935">
        <v>1.85</v>
      </c>
      <c r="AE3935">
        <v>0</v>
      </c>
    </row>
    <row r="3936" spans="1:31" x14ac:dyDescent="0.45">
      <c r="A3936" t="s">
        <v>28</v>
      </c>
      <c r="B3936" t="s">
        <v>5408</v>
      </c>
      <c r="C3936" t="str">
        <f t="shared" si="122"/>
        <v>other</v>
      </c>
      <c r="D3936">
        <v>232</v>
      </c>
      <c r="E3936">
        <v>117</v>
      </c>
      <c r="F3936">
        <v>234</v>
      </c>
      <c r="G3936">
        <v>221</v>
      </c>
      <c r="H3936" t="s">
        <v>450</v>
      </c>
      <c r="I3936">
        <v>12000</v>
      </c>
      <c r="J3936" s="1">
        <v>102055</v>
      </c>
      <c r="K3936" s="1">
        <v>4000000</v>
      </c>
      <c r="L3936" s="1">
        <f>J3936/K3936</f>
        <v>2.5513750000000002E-2</v>
      </c>
      <c r="M3936" s="2" t="str">
        <f t="shared" si="123"/>
        <v>other</v>
      </c>
      <c r="N3936" t="s">
        <v>3399</v>
      </c>
      <c r="O3936" t="s">
        <v>695</v>
      </c>
      <c r="P3936" t="s">
        <v>18628</v>
      </c>
      <c r="Q3936">
        <v>36494</v>
      </c>
      <c r="R3936">
        <v>13607</v>
      </c>
      <c r="S3936" t="s">
        <v>18629</v>
      </c>
      <c r="T3936">
        <v>2</v>
      </c>
      <c r="U3936" t="s">
        <v>18630</v>
      </c>
      <c r="V3936" t="s">
        <v>18631</v>
      </c>
      <c r="W3936">
        <v>118</v>
      </c>
      <c r="X3936" t="s">
        <v>37</v>
      </c>
      <c r="Y3936" t="s">
        <v>38</v>
      </c>
      <c r="Z3936" t="s">
        <v>575</v>
      </c>
      <c r="AA3936">
        <v>2013</v>
      </c>
      <c r="AB3936">
        <v>1000</v>
      </c>
      <c r="AC3936">
        <v>6.9</v>
      </c>
      <c r="AD3936">
        <v>2.35</v>
      </c>
      <c r="AE3936">
        <v>0</v>
      </c>
    </row>
    <row r="3937" spans="1:31" x14ac:dyDescent="0.45">
      <c r="A3937" t="s">
        <v>28</v>
      </c>
      <c r="B3937" t="s">
        <v>18632</v>
      </c>
      <c r="C3937" t="str">
        <f t="shared" si="122"/>
        <v>other</v>
      </c>
      <c r="D3937">
        <v>43</v>
      </c>
      <c r="E3937">
        <v>99</v>
      </c>
      <c r="F3937">
        <v>13</v>
      </c>
      <c r="G3937">
        <v>159</v>
      </c>
      <c r="H3937" t="s">
        <v>13079</v>
      </c>
      <c r="I3937">
        <v>419</v>
      </c>
      <c r="J3937" s="1">
        <v>101228</v>
      </c>
      <c r="K3937" s="1">
        <v>3000000</v>
      </c>
      <c r="L3937" s="1">
        <f>J3937/K3937</f>
        <v>3.3742666666666664E-2</v>
      </c>
      <c r="M3937" s="2" t="str">
        <f t="shared" si="123"/>
        <v>other</v>
      </c>
      <c r="N3937" t="s">
        <v>4252</v>
      </c>
      <c r="O3937" t="s">
        <v>17238</v>
      </c>
      <c r="P3937" t="s">
        <v>18633</v>
      </c>
      <c r="Q3937">
        <v>6705</v>
      </c>
      <c r="R3937">
        <v>975</v>
      </c>
      <c r="S3937" t="s">
        <v>1231</v>
      </c>
      <c r="T3937">
        <v>3</v>
      </c>
      <c r="U3937" t="s">
        <v>18634</v>
      </c>
      <c r="V3937" t="s">
        <v>18635</v>
      </c>
      <c r="W3937">
        <v>53</v>
      </c>
      <c r="X3937" t="s">
        <v>37</v>
      </c>
      <c r="Y3937" t="s">
        <v>56</v>
      </c>
      <c r="Z3937" t="s">
        <v>90</v>
      </c>
      <c r="AA3937">
        <v>1997</v>
      </c>
      <c r="AB3937">
        <v>254</v>
      </c>
      <c r="AC3937">
        <v>6.6</v>
      </c>
      <c r="AD3937">
        <v>2.35</v>
      </c>
      <c r="AE3937">
        <v>0</v>
      </c>
    </row>
    <row r="3938" spans="1:31" x14ac:dyDescent="0.45">
      <c r="A3938" t="s">
        <v>28</v>
      </c>
      <c r="B3938" t="s">
        <v>2056</v>
      </c>
      <c r="C3938" t="str">
        <f t="shared" si="122"/>
        <v>other</v>
      </c>
      <c r="D3938">
        <v>68</v>
      </c>
      <c r="E3938">
        <v>102</v>
      </c>
      <c r="F3938">
        <v>212</v>
      </c>
      <c r="G3938">
        <v>195</v>
      </c>
      <c r="H3938" t="s">
        <v>14505</v>
      </c>
      <c r="I3938">
        <v>10000</v>
      </c>
      <c r="J3938" s="1">
        <v>101055</v>
      </c>
      <c r="K3938" s="1">
        <v>1300000</v>
      </c>
      <c r="L3938" s="1">
        <f>J3938/K3938</f>
        <v>7.7734615384615388E-2</v>
      </c>
      <c r="M3938" s="2" t="str">
        <f t="shared" si="123"/>
        <v>other</v>
      </c>
      <c r="N3938" t="s">
        <v>6638</v>
      </c>
      <c r="O3938" t="s">
        <v>2814</v>
      </c>
      <c r="P3938" t="s">
        <v>18636</v>
      </c>
      <c r="Q3938">
        <v>2705</v>
      </c>
      <c r="R3938">
        <v>11083</v>
      </c>
      <c r="S3938" t="s">
        <v>18637</v>
      </c>
      <c r="T3938">
        <v>0</v>
      </c>
      <c r="U3938" t="s">
        <v>18638</v>
      </c>
      <c r="V3938" t="s">
        <v>18639</v>
      </c>
      <c r="W3938">
        <v>38</v>
      </c>
      <c r="X3938" t="s">
        <v>37</v>
      </c>
      <c r="Y3938" t="s">
        <v>38</v>
      </c>
      <c r="Z3938" t="s">
        <v>575</v>
      </c>
      <c r="AA3938">
        <v>1987</v>
      </c>
      <c r="AB3938">
        <v>633</v>
      </c>
      <c r="AC3938">
        <v>5.9</v>
      </c>
      <c r="AD3938">
        <v>1.85</v>
      </c>
      <c r="AE3938">
        <v>0</v>
      </c>
    </row>
    <row r="3939" spans="1:31" x14ac:dyDescent="0.45">
      <c r="A3939" t="s">
        <v>28</v>
      </c>
      <c r="B3939" t="s">
        <v>18640</v>
      </c>
      <c r="C3939" t="str">
        <f t="shared" si="122"/>
        <v>other</v>
      </c>
      <c r="D3939">
        <v>51</v>
      </c>
      <c r="E3939">
        <v>85</v>
      </c>
      <c r="F3939">
        <v>0</v>
      </c>
      <c r="G3939">
        <v>209</v>
      </c>
      <c r="H3939" t="s">
        <v>18641</v>
      </c>
      <c r="I3939">
        <v>945</v>
      </c>
      <c r="J3939" s="1">
        <v>100675</v>
      </c>
      <c r="K3939" s="1">
        <v>1500000</v>
      </c>
      <c r="L3939" s="1">
        <f>J3939/K3939</f>
        <v>6.7116666666666672E-2</v>
      </c>
      <c r="M3939" s="2" t="str">
        <f t="shared" si="123"/>
        <v>other</v>
      </c>
      <c r="N3939" t="s">
        <v>18642</v>
      </c>
      <c r="O3939" t="s">
        <v>7310</v>
      </c>
      <c r="P3939" t="s">
        <v>18643</v>
      </c>
      <c r="Q3939">
        <v>4617</v>
      </c>
      <c r="R3939">
        <v>2282</v>
      </c>
      <c r="S3939" t="s">
        <v>18644</v>
      </c>
      <c r="T3939">
        <v>1</v>
      </c>
      <c r="U3939" t="s">
        <v>18645</v>
      </c>
      <c r="V3939" t="s">
        <v>18646</v>
      </c>
      <c r="W3939">
        <v>93</v>
      </c>
      <c r="X3939" t="s">
        <v>37</v>
      </c>
      <c r="Y3939" t="s">
        <v>365</v>
      </c>
      <c r="Z3939" t="s">
        <v>5603</v>
      </c>
      <c r="AA3939">
        <v>2000</v>
      </c>
      <c r="AB3939">
        <v>774</v>
      </c>
      <c r="AC3939">
        <v>6.3</v>
      </c>
      <c r="AD3939">
        <v>1.85</v>
      </c>
      <c r="AE3939">
        <v>0</v>
      </c>
    </row>
    <row r="3940" spans="1:31" x14ac:dyDescent="0.45">
      <c r="A3940" t="s">
        <v>28</v>
      </c>
      <c r="B3940" t="s">
        <v>9295</v>
      </c>
      <c r="C3940" t="str">
        <f t="shared" si="122"/>
        <v>other</v>
      </c>
      <c r="D3940">
        <v>33</v>
      </c>
      <c r="E3940">
        <v>86</v>
      </c>
      <c r="F3940">
        <v>8</v>
      </c>
      <c r="G3940">
        <v>428</v>
      </c>
      <c r="H3940" t="s">
        <v>3213</v>
      </c>
      <c r="I3940">
        <v>759</v>
      </c>
      <c r="J3940" s="1">
        <v>100669</v>
      </c>
      <c r="K3940" s="1">
        <v>4000000</v>
      </c>
      <c r="L3940" s="1">
        <f>J3940/K3940</f>
        <v>2.5167249999999999E-2</v>
      </c>
      <c r="M3940" s="2" t="str">
        <f t="shared" si="123"/>
        <v>other</v>
      </c>
      <c r="N3940" t="s">
        <v>1661</v>
      </c>
      <c r="O3940" t="s">
        <v>633</v>
      </c>
      <c r="P3940" t="s">
        <v>18647</v>
      </c>
      <c r="Q3940">
        <v>2133</v>
      </c>
      <c r="R3940">
        <v>2805</v>
      </c>
      <c r="S3940" t="s">
        <v>8982</v>
      </c>
      <c r="T3940">
        <v>1</v>
      </c>
      <c r="U3940" t="s">
        <v>18648</v>
      </c>
      <c r="V3940" t="s">
        <v>18649</v>
      </c>
      <c r="W3940">
        <v>31</v>
      </c>
      <c r="X3940" t="s">
        <v>37</v>
      </c>
      <c r="Y3940" t="s">
        <v>56</v>
      </c>
      <c r="Z3940" t="s">
        <v>575</v>
      </c>
      <c r="AA3940">
        <v>1999</v>
      </c>
      <c r="AB3940">
        <v>638</v>
      </c>
      <c r="AC3940">
        <v>6.3</v>
      </c>
      <c r="AD3940">
        <v>1.85</v>
      </c>
      <c r="AE3940">
        <v>0</v>
      </c>
    </row>
    <row r="3941" spans="1:31" x14ac:dyDescent="0.45">
      <c r="A3941" t="s">
        <v>28</v>
      </c>
      <c r="B3941" t="s">
        <v>18650</v>
      </c>
      <c r="C3941" t="str">
        <f t="shared" si="122"/>
        <v>other</v>
      </c>
      <c r="D3941">
        <v>26</v>
      </c>
      <c r="E3941">
        <v>120</v>
      </c>
      <c r="F3941">
        <v>45</v>
      </c>
      <c r="G3941">
        <v>69</v>
      </c>
      <c r="H3941" t="s">
        <v>18651</v>
      </c>
      <c r="I3941">
        <v>623</v>
      </c>
      <c r="J3941" s="1">
        <v>100659</v>
      </c>
      <c r="K3941" s="1">
        <v>4000000</v>
      </c>
      <c r="L3941" s="1">
        <f>J3941/K3941</f>
        <v>2.516475E-2</v>
      </c>
      <c r="M3941" s="2" t="str">
        <f t="shared" si="123"/>
        <v>other</v>
      </c>
      <c r="N3941" t="s">
        <v>3399</v>
      </c>
      <c r="O3941" t="s">
        <v>18652</v>
      </c>
      <c r="P3941" t="s">
        <v>18653</v>
      </c>
      <c r="Q3941">
        <v>2112</v>
      </c>
      <c r="R3941">
        <v>824</v>
      </c>
      <c r="S3941" t="s">
        <v>18654</v>
      </c>
      <c r="T3941">
        <v>0</v>
      </c>
      <c r="V3941" t="s">
        <v>18655</v>
      </c>
      <c r="W3941">
        <v>7</v>
      </c>
      <c r="X3941" t="s">
        <v>8721</v>
      </c>
      <c r="Y3941" t="s">
        <v>2903</v>
      </c>
      <c r="Z3941" t="s">
        <v>39</v>
      </c>
      <c r="AA3941">
        <v>2013</v>
      </c>
      <c r="AB3941">
        <v>85</v>
      </c>
      <c r="AC3941">
        <v>7.7</v>
      </c>
      <c r="AD3941">
        <v>2.35</v>
      </c>
      <c r="AE3941">
        <v>0</v>
      </c>
    </row>
    <row r="3942" spans="1:31" x14ac:dyDescent="0.45">
      <c r="A3942" t="s">
        <v>28</v>
      </c>
      <c r="B3942" t="s">
        <v>15138</v>
      </c>
      <c r="C3942" t="str">
        <f t="shared" si="122"/>
        <v>other</v>
      </c>
      <c r="D3942">
        <v>109</v>
      </c>
      <c r="E3942">
        <v>106</v>
      </c>
      <c r="F3942">
        <v>0</v>
      </c>
      <c r="G3942">
        <v>67</v>
      </c>
      <c r="H3942" t="s">
        <v>18656</v>
      </c>
      <c r="I3942">
        <v>617</v>
      </c>
      <c r="J3942" s="1">
        <v>100503</v>
      </c>
      <c r="K3942" s="1">
        <v>9500000</v>
      </c>
      <c r="L3942" s="1">
        <f>J3942/K3942</f>
        <v>1.0579263157894737E-2</v>
      </c>
      <c r="M3942" s="2" t="str">
        <f t="shared" si="123"/>
        <v>other</v>
      </c>
      <c r="N3942" t="s">
        <v>2115</v>
      </c>
      <c r="O3942" t="s">
        <v>1459</v>
      </c>
      <c r="P3942" t="s">
        <v>18657</v>
      </c>
      <c r="Q3942">
        <v>34224</v>
      </c>
      <c r="R3942">
        <v>916</v>
      </c>
      <c r="S3942" t="s">
        <v>18658</v>
      </c>
      <c r="T3942">
        <v>0</v>
      </c>
      <c r="U3942" t="s">
        <v>18659</v>
      </c>
      <c r="V3942" t="s">
        <v>18660</v>
      </c>
      <c r="W3942">
        <v>137</v>
      </c>
      <c r="X3942" t="s">
        <v>37</v>
      </c>
      <c r="Y3942" t="s">
        <v>38</v>
      </c>
      <c r="Z3942" t="s">
        <v>575</v>
      </c>
      <c r="AA3942">
        <v>2010</v>
      </c>
      <c r="AB3942">
        <v>163</v>
      </c>
      <c r="AC3942">
        <v>7</v>
      </c>
      <c r="AD3942">
        <v>2.35</v>
      </c>
      <c r="AE3942">
        <v>0</v>
      </c>
    </row>
    <row r="3943" spans="1:31" x14ac:dyDescent="0.45">
      <c r="A3943" t="s">
        <v>28</v>
      </c>
      <c r="B3943" t="s">
        <v>3112</v>
      </c>
      <c r="C3943" t="str">
        <f t="shared" si="122"/>
        <v>other</v>
      </c>
      <c r="D3943">
        <v>34</v>
      </c>
      <c r="E3943">
        <v>103</v>
      </c>
      <c r="F3943">
        <v>272</v>
      </c>
      <c r="G3943">
        <v>70</v>
      </c>
      <c r="H3943" t="s">
        <v>3113</v>
      </c>
      <c r="I3943">
        <v>736</v>
      </c>
      <c r="J3943" s="1">
        <v>100412</v>
      </c>
      <c r="K3943" s="1">
        <v>14000000</v>
      </c>
      <c r="L3943" s="1">
        <f>J3943/K3943</f>
        <v>7.1722857142857144E-3</v>
      </c>
      <c r="M3943" s="2" t="str">
        <f t="shared" si="123"/>
        <v>other</v>
      </c>
      <c r="N3943" t="s">
        <v>1661</v>
      </c>
      <c r="O3943" t="s">
        <v>1864</v>
      </c>
      <c r="P3943" t="s">
        <v>18661</v>
      </c>
      <c r="Q3943">
        <v>1398</v>
      </c>
      <c r="R3943">
        <v>1403</v>
      </c>
      <c r="S3943" t="s">
        <v>9843</v>
      </c>
      <c r="T3943">
        <v>4</v>
      </c>
      <c r="U3943" t="s">
        <v>18662</v>
      </c>
      <c r="V3943" t="s">
        <v>18663</v>
      </c>
      <c r="W3943">
        <v>26</v>
      </c>
      <c r="X3943" t="s">
        <v>37</v>
      </c>
      <c r="Y3943" t="s">
        <v>38</v>
      </c>
      <c r="Z3943" t="s">
        <v>575</v>
      </c>
      <c r="AA3943">
        <v>2000</v>
      </c>
      <c r="AB3943">
        <v>450</v>
      </c>
      <c r="AC3943">
        <v>6.3</v>
      </c>
      <c r="AD3943">
        <v>1.85</v>
      </c>
      <c r="AE3943">
        <v>0</v>
      </c>
    </row>
    <row r="3944" spans="1:31" x14ac:dyDescent="0.45">
      <c r="A3944" t="s">
        <v>28</v>
      </c>
      <c r="B3944" t="s">
        <v>13726</v>
      </c>
      <c r="C3944" t="str">
        <f t="shared" si="122"/>
        <v>other</v>
      </c>
      <c r="D3944">
        <v>31</v>
      </c>
      <c r="E3944">
        <v>93</v>
      </c>
      <c r="F3944">
        <v>12</v>
      </c>
      <c r="G3944">
        <v>15</v>
      </c>
      <c r="H3944" t="s">
        <v>18664</v>
      </c>
      <c r="I3944">
        <v>578</v>
      </c>
      <c r="J3944" s="1">
        <v>100358</v>
      </c>
      <c r="K3944" s="1">
        <v>2500000</v>
      </c>
      <c r="L3944" s="1">
        <f>J3944/K3944</f>
        <v>4.0143199999999997E-2</v>
      </c>
      <c r="M3944" s="2" t="str">
        <f t="shared" si="123"/>
        <v>other</v>
      </c>
      <c r="N3944" t="s">
        <v>1671</v>
      </c>
      <c r="O3944" t="s">
        <v>18665</v>
      </c>
      <c r="P3944" t="s">
        <v>18666</v>
      </c>
      <c r="Q3944">
        <v>811</v>
      </c>
      <c r="R3944">
        <v>643</v>
      </c>
      <c r="S3944" t="s">
        <v>18667</v>
      </c>
      <c r="T3944">
        <v>1</v>
      </c>
      <c r="U3944" t="s">
        <v>18668</v>
      </c>
      <c r="V3944" t="s">
        <v>18669</v>
      </c>
      <c r="W3944">
        <v>26</v>
      </c>
      <c r="X3944" t="s">
        <v>37</v>
      </c>
      <c r="Y3944" t="s">
        <v>56</v>
      </c>
      <c r="Z3944" t="s">
        <v>575</v>
      </c>
      <c r="AA3944">
        <v>1998</v>
      </c>
      <c r="AB3944">
        <v>29</v>
      </c>
      <c r="AC3944">
        <v>5.9</v>
      </c>
      <c r="AE3944">
        <v>0</v>
      </c>
    </row>
    <row r="3945" spans="1:31" x14ac:dyDescent="0.45">
      <c r="A3945" t="s">
        <v>28</v>
      </c>
      <c r="B3945" t="s">
        <v>10277</v>
      </c>
      <c r="C3945" t="str">
        <f t="shared" si="122"/>
        <v>other</v>
      </c>
      <c r="D3945">
        <v>141</v>
      </c>
      <c r="E3945">
        <v>112</v>
      </c>
      <c r="F3945">
        <v>105</v>
      </c>
      <c r="G3945">
        <v>748</v>
      </c>
      <c r="H3945" t="s">
        <v>203</v>
      </c>
      <c r="I3945">
        <v>18000</v>
      </c>
      <c r="J3945" s="1">
        <v>100240</v>
      </c>
      <c r="K3945" s="1">
        <v>16000000</v>
      </c>
      <c r="L3945" s="1">
        <f>J3945/K3945</f>
        <v>6.2649999999999997E-3</v>
      </c>
      <c r="M3945" s="2" t="str">
        <f t="shared" si="123"/>
        <v>other</v>
      </c>
      <c r="N3945" t="s">
        <v>209</v>
      </c>
      <c r="O3945" t="s">
        <v>428</v>
      </c>
      <c r="P3945" t="s">
        <v>18670</v>
      </c>
      <c r="Q3945">
        <v>23334</v>
      </c>
      <c r="R3945">
        <v>25269</v>
      </c>
      <c r="S3945" t="s">
        <v>1015</v>
      </c>
      <c r="T3945">
        <v>0</v>
      </c>
      <c r="U3945" t="s">
        <v>18671</v>
      </c>
      <c r="V3945" t="s">
        <v>18672</v>
      </c>
      <c r="W3945">
        <v>87</v>
      </c>
      <c r="X3945" t="s">
        <v>37</v>
      </c>
      <c r="Y3945" t="s">
        <v>365</v>
      </c>
      <c r="Z3945" t="s">
        <v>575</v>
      </c>
      <c r="AA3945">
        <v>2013</v>
      </c>
      <c r="AB3945">
        <v>6000</v>
      </c>
      <c r="AC3945">
        <v>6.2</v>
      </c>
      <c r="AD3945">
        <v>2.35</v>
      </c>
      <c r="AE3945">
        <v>0</v>
      </c>
    </row>
    <row r="3946" spans="1:31" x14ac:dyDescent="0.45">
      <c r="A3946" t="s">
        <v>28</v>
      </c>
      <c r="B3946" t="s">
        <v>18673</v>
      </c>
      <c r="C3946" t="str">
        <f t="shared" si="122"/>
        <v>other</v>
      </c>
      <c r="D3946">
        <v>19</v>
      </c>
      <c r="E3946">
        <v>100</v>
      </c>
      <c r="F3946">
        <v>137</v>
      </c>
      <c r="G3946">
        <v>476</v>
      </c>
      <c r="H3946" t="s">
        <v>18674</v>
      </c>
      <c r="I3946">
        <v>4000</v>
      </c>
      <c r="J3946" s="1">
        <v>99851</v>
      </c>
      <c r="K3946" s="1">
        <v>4000000</v>
      </c>
      <c r="L3946" s="1">
        <f>J3946/K3946</f>
        <v>2.4962749999999999E-2</v>
      </c>
      <c r="M3946" s="2" t="str">
        <f t="shared" si="123"/>
        <v>other</v>
      </c>
      <c r="N3946" t="s">
        <v>1405</v>
      </c>
      <c r="O3946" t="s">
        <v>483</v>
      </c>
      <c r="P3946" t="s">
        <v>18675</v>
      </c>
      <c r="Q3946">
        <v>1555</v>
      </c>
      <c r="R3946">
        <v>5796</v>
      </c>
      <c r="S3946" t="s">
        <v>11841</v>
      </c>
      <c r="T3946">
        <v>0</v>
      </c>
      <c r="U3946" t="s">
        <v>18676</v>
      </c>
      <c r="V3946" t="s">
        <v>18677</v>
      </c>
      <c r="W3946">
        <v>40</v>
      </c>
      <c r="X3946" t="s">
        <v>37</v>
      </c>
      <c r="Y3946" t="s">
        <v>38</v>
      </c>
      <c r="Z3946" t="s">
        <v>575</v>
      </c>
      <c r="AA3946">
        <v>1998</v>
      </c>
      <c r="AB3946">
        <v>575</v>
      </c>
      <c r="AC3946">
        <v>5</v>
      </c>
      <c r="AD3946">
        <v>2.35</v>
      </c>
      <c r="AE3946">
        <v>0</v>
      </c>
    </row>
    <row r="3947" spans="1:31" x14ac:dyDescent="0.45">
      <c r="A3947" t="s">
        <v>28</v>
      </c>
      <c r="B3947" t="s">
        <v>18678</v>
      </c>
      <c r="C3947" t="str">
        <f t="shared" si="122"/>
        <v>other</v>
      </c>
      <c r="D3947">
        <v>64</v>
      </c>
      <c r="E3947">
        <v>113</v>
      </c>
      <c r="F3947">
        <v>58</v>
      </c>
      <c r="G3947">
        <v>9</v>
      </c>
      <c r="H3947" t="s">
        <v>18679</v>
      </c>
      <c r="I3947">
        <v>331</v>
      </c>
      <c r="J3947" s="1">
        <v>99462</v>
      </c>
      <c r="K3947" s="1">
        <v>4000000</v>
      </c>
      <c r="L3947" s="1">
        <f>J3947/K3947</f>
        <v>2.4865499999999999E-2</v>
      </c>
      <c r="M3947" s="2" t="str">
        <f t="shared" si="123"/>
        <v>other</v>
      </c>
      <c r="N3947" t="s">
        <v>2517</v>
      </c>
      <c r="O3947" t="s">
        <v>18015</v>
      </c>
      <c r="P3947" t="s">
        <v>18680</v>
      </c>
      <c r="Q3947">
        <v>9913</v>
      </c>
      <c r="R3947">
        <v>387</v>
      </c>
      <c r="S3947" t="s">
        <v>18681</v>
      </c>
      <c r="T3947">
        <v>1</v>
      </c>
      <c r="U3947" t="s">
        <v>18682</v>
      </c>
      <c r="V3947" t="s">
        <v>18683</v>
      </c>
      <c r="W3947">
        <v>38</v>
      </c>
      <c r="X3947" t="s">
        <v>2768</v>
      </c>
      <c r="Y3947" t="s">
        <v>3561</v>
      </c>
      <c r="Z3947" t="s">
        <v>575</v>
      </c>
      <c r="AA3947">
        <v>2002</v>
      </c>
      <c r="AB3947">
        <v>27</v>
      </c>
      <c r="AC3947">
        <v>7.7</v>
      </c>
      <c r="AD3947">
        <v>1.85</v>
      </c>
      <c r="AE3947">
        <v>0</v>
      </c>
    </row>
    <row r="3948" spans="1:31" x14ac:dyDescent="0.45">
      <c r="A3948" t="s">
        <v>28</v>
      </c>
      <c r="B3948" t="s">
        <v>18684</v>
      </c>
      <c r="C3948" t="str">
        <f t="shared" si="122"/>
        <v>other</v>
      </c>
      <c r="D3948">
        <v>215</v>
      </c>
      <c r="E3948">
        <v>98</v>
      </c>
      <c r="F3948">
        <v>53</v>
      </c>
      <c r="G3948">
        <v>65</v>
      </c>
      <c r="H3948" t="s">
        <v>18685</v>
      </c>
      <c r="I3948">
        <v>530</v>
      </c>
      <c r="J3948" s="1">
        <v>99147</v>
      </c>
      <c r="K3948" s="1">
        <v>650000</v>
      </c>
      <c r="L3948" s="1">
        <f>J3948/K3948</f>
        <v>0.15253384615384616</v>
      </c>
      <c r="M3948" s="2" t="str">
        <f t="shared" si="123"/>
        <v>other</v>
      </c>
      <c r="N3948" t="s">
        <v>772</v>
      </c>
      <c r="O3948" t="s">
        <v>18686</v>
      </c>
      <c r="P3948" t="s">
        <v>18687</v>
      </c>
      <c r="Q3948">
        <v>34263</v>
      </c>
      <c r="R3948">
        <v>1038</v>
      </c>
      <c r="S3948" t="s">
        <v>14286</v>
      </c>
      <c r="T3948">
        <v>1</v>
      </c>
      <c r="U3948" t="s">
        <v>18688</v>
      </c>
      <c r="V3948" t="s">
        <v>18689</v>
      </c>
      <c r="W3948">
        <v>141</v>
      </c>
      <c r="X3948" t="s">
        <v>37</v>
      </c>
      <c r="Y3948" t="s">
        <v>38</v>
      </c>
      <c r="Z3948" t="s">
        <v>575</v>
      </c>
      <c r="AA3948">
        <v>2010</v>
      </c>
      <c r="AB3948">
        <v>238</v>
      </c>
      <c r="AC3948">
        <v>6.5</v>
      </c>
      <c r="AD3948">
        <v>2.35</v>
      </c>
      <c r="AE3948">
        <v>0</v>
      </c>
    </row>
    <row r="3949" spans="1:31" x14ac:dyDescent="0.45">
      <c r="A3949" t="s">
        <v>28</v>
      </c>
      <c r="C3949" t="str">
        <f t="shared" si="122"/>
        <v>other</v>
      </c>
      <c r="D3949">
        <v>5</v>
      </c>
      <c r="E3949">
        <v>23</v>
      </c>
      <c r="G3949">
        <v>218</v>
      </c>
      <c r="H3949" t="s">
        <v>18690</v>
      </c>
      <c r="I3949">
        <v>254</v>
      </c>
      <c r="J3949" s="1">
        <v>98017</v>
      </c>
      <c r="L3949" s="1" t="e">
        <f>J3949/K3949</f>
        <v>#DIV/0!</v>
      </c>
      <c r="M3949" s="2" t="e">
        <f t="shared" si="123"/>
        <v>#DIV/0!</v>
      </c>
      <c r="N3949" t="s">
        <v>2707</v>
      </c>
      <c r="O3949" t="s">
        <v>18691</v>
      </c>
      <c r="P3949" t="s">
        <v>18692</v>
      </c>
      <c r="Q3949">
        <v>7673</v>
      </c>
      <c r="R3949">
        <v>915</v>
      </c>
      <c r="S3949" t="s">
        <v>18693</v>
      </c>
      <c r="T3949">
        <v>1</v>
      </c>
      <c r="U3949" t="s">
        <v>18694</v>
      </c>
      <c r="V3949" t="s">
        <v>18695</v>
      </c>
      <c r="W3949">
        <v>47</v>
      </c>
      <c r="X3949" t="s">
        <v>37</v>
      </c>
      <c r="Y3949" t="s">
        <v>38</v>
      </c>
      <c r="Z3949" t="s">
        <v>2739</v>
      </c>
      <c r="AB3949">
        <v>248</v>
      </c>
      <c r="AC3949">
        <v>6.1</v>
      </c>
      <c r="AD3949">
        <v>1.33</v>
      </c>
      <c r="AE3949">
        <v>0</v>
      </c>
    </row>
    <row r="3950" spans="1:31" x14ac:dyDescent="0.45">
      <c r="A3950" t="s">
        <v>28</v>
      </c>
      <c r="B3950" t="s">
        <v>6721</v>
      </c>
      <c r="C3950" t="str">
        <f t="shared" si="122"/>
        <v>other</v>
      </c>
      <c r="D3950">
        <v>12</v>
      </c>
      <c r="E3950">
        <v>92</v>
      </c>
      <c r="F3950">
        <v>19</v>
      </c>
      <c r="G3950">
        <v>599</v>
      </c>
      <c r="H3950" t="s">
        <v>7313</v>
      </c>
      <c r="I3950">
        <v>18000</v>
      </c>
      <c r="J3950" s="1">
        <v>96793</v>
      </c>
      <c r="K3950" s="1">
        <v>4000000</v>
      </c>
      <c r="L3950" s="1">
        <f>J3950/K3950</f>
        <v>2.4198250000000001E-2</v>
      </c>
      <c r="M3950" s="2" t="str">
        <f t="shared" si="123"/>
        <v>other</v>
      </c>
      <c r="N3950" t="s">
        <v>1534</v>
      </c>
      <c r="O3950" t="s">
        <v>578</v>
      </c>
      <c r="P3950" t="s">
        <v>18696</v>
      </c>
      <c r="Q3950">
        <v>1686</v>
      </c>
      <c r="R3950">
        <v>20135</v>
      </c>
      <c r="S3950" t="s">
        <v>5576</v>
      </c>
      <c r="T3950">
        <v>1</v>
      </c>
      <c r="U3950" t="s">
        <v>18697</v>
      </c>
      <c r="V3950" t="s">
        <v>18698</v>
      </c>
      <c r="W3950">
        <v>28</v>
      </c>
      <c r="X3950" t="s">
        <v>37</v>
      </c>
      <c r="Y3950" t="s">
        <v>38</v>
      </c>
      <c r="Z3950" t="s">
        <v>575</v>
      </c>
      <c r="AA3950">
        <v>1997</v>
      </c>
      <c r="AB3950">
        <v>759</v>
      </c>
      <c r="AC3950">
        <v>5.8</v>
      </c>
      <c r="AD3950">
        <v>1.85</v>
      </c>
      <c r="AE3950">
        <v>0</v>
      </c>
    </row>
    <row r="3951" spans="1:31" x14ac:dyDescent="0.45">
      <c r="A3951" t="s">
        <v>28</v>
      </c>
      <c r="B3951" t="s">
        <v>18699</v>
      </c>
      <c r="C3951" t="str">
        <f t="shared" si="122"/>
        <v>other</v>
      </c>
      <c r="D3951">
        <v>70</v>
      </c>
      <c r="E3951">
        <v>106</v>
      </c>
      <c r="F3951">
        <v>19</v>
      </c>
      <c r="G3951">
        <v>9</v>
      </c>
      <c r="H3951" t="s">
        <v>2390</v>
      </c>
      <c r="I3951">
        <v>585</v>
      </c>
      <c r="J3951" s="1">
        <v>96734</v>
      </c>
      <c r="K3951" s="1">
        <v>4000000</v>
      </c>
      <c r="L3951" s="1">
        <f>J3951/K3951</f>
        <v>2.41835E-2</v>
      </c>
      <c r="M3951" s="2" t="str">
        <f t="shared" si="123"/>
        <v>other</v>
      </c>
      <c r="N3951" t="s">
        <v>3399</v>
      </c>
      <c r="O3951" t="s">
        <v>14488</v>
      </c>
      <c r="P3951" t="s">
        <v>18700</v>
      </c>
      <c r="Q3951">
        <v>1738</v>
      </c>
      <c r="R3951">
        <v>629</v>
      </c>
      <c r="S3951" t="s">
        <v>18701</v>
      </c>
      <c r="T3951">
        <v>2</v>
      </c>
      <c r="U3951" t="s">
        <v>18702</v>
      </c>
      <c r="V3951" t="s">
        <v>18703</v>
      </c>
      <c r="W3951">
        <v>10</v>
      </c>
      <c r="X3951" t="s">
        <v>14493</v>
      </c>
      <c r="Y3951" t="s">
        <v>16831</v>
      </c>
      <c r="Z3951" t="s">
        <v>5603</v>
      </c>
      <c r="AA3951">
        <v>2014</v>
      </c>
      <c r="AB3951">
        <v>29</v>
      </c>
      <c r="AC3951">
        <v>6.1</v>
      </c>
      <c r="AD3951">
        <v>2.35</v>
      </c>
      <c r="AE3951">
        <v>0</v>
      </c>
    </row>
    <row r="3952" spans="1:31" x14ac:dyDescent="0.45">
      <c r="A3952" t="s">
        <v>28</v>
      </c>
      <c r="B3952" t="s">
        <v>18704</v>
      </c>
      <c r="C3952" t="str">
        <f t="shared" si="122"/>
        <v>other</v>
      </c>
      <c r="D3952">
        <v>46</v>
      </c>
      <c r="E3952">
        <v>119</v>
      </c>
      <c r="F3952">
        <v>8</v>
      </c>
      <c r="G3952">
        <v>2000</v>
      </c>
      <c r="H3952" t="s">
        <v>13848</v>
      </c>
      <c r="I3952">
        <v>3000</v>
      </c>
      <c r="J3952" s="1">
        <v>95236</v>
      </c>
      <c r="K3952" s="1">
        <v>4000000</v>
      </c>
      <c r="L3952" s="1">
        <f>J3952/K3952</f>
        <v>2.3809E-2</v>
      </c>
      <c r="M3952" s="2" t="str">
        <f t="shared" si="123"/>
        <v>other</v>
      </c>
      <c r="N3952" t="s">
        <v>2517</v>
      </c>
      <c r="O3952" t="s">
        <v>8001</v>
      </c>
      <c r="P3952" t="s">
        <v>18705</v>
      </c>
      <c r="Q3952">
        <v>3297</v>
      </c>
      <c r="R3952">
        <v>10984</v>
      </c>
      <c r="S3952" t="s">
        <v>1365</v>
      </c>
      <c r="T3952">
        <v>4</v>
      </c>
      <c r="U3952" t="s">
        <v>18706</v>
      </c>
      <c r="V3952" t="s">
        <v>18707</v>
      </c>
      <c r="W3952">
        <v>42</v>
      </c>
      <c r="X3952" t="s">
        <v>37</v>
      </c>
      <c r="Y3952" t="s">
        <v>38</v>
      </c>
      <c r="Z3952" t="s">
        <v>575</v>
      </c>
      <c r="AA3952">
        <v>2011</v>
      </c>
      <c r="AB3952">
        <v>3000</v>
      </c>
      <c r="AC3952">
        <v>6</v>
      </c>
      <c r="AD3952">
        <v>2.35</v>
      </c>
      <c r="AE3952">
        <v>0</v>
      </c>
    </row>
    <row r="3953" spans="1:31" x14ac:dyDescent="0.45">
      <c r="A3953" t="s">
        <v>28</v>
      </c>
      <c r="B3953" t="s">
        <v>15510</v>
      </c>
      <c r="C3953" t="str">
        <f t="shared" si="122"/>
        <v>other</v>
      </c>
      <c r="D3953">
        <v>135</v>
      </c>
      <c r="E3953">
        <v>99</v>
      </c>
      <c r="F3953">
        <v>7</v>
      </c>
      <c r="G3953">
        <v>641</v>
      </c>
      <c r="H3953" t="s">
        <v>14347</v>
      </c>
      <c r="I3953">
        <v>762</v>
      </c>
      <c r="J3953" s="1">
        <v>95016</v>
      </c>
      <c r="K3953" s="1">
        <v>4000000</v>
      </c>
      <c r="L3953" s="1">
        <f>J3953/K3953</f>
        <v>2.3754000000000001E-2</v>
      </c>
      <c r="M3953" s="2" t="str">
        <f t="shared" si="123"/>
        <v>other</v>
      </c>
      <c r="N3953" t="s">
        <v>3326</v>
      </c>
      <c r="O3953" t="s">
        <v>1785</v>
      </c>
      <c r="P3953" t="s">
        <v>18708</v>
      </c>
      <c r="Q3953">
        <v>22220</v>
      </c>
      <c r="R3953">
        <v>2631</v>
      </c>
      <c r="S3953" t="s">
        <v>879</v>
      </c>
      <c r="T3953">
        <v>1</v>
      </c>
      <c r="U3953" t="s">
        <v>18709</v>
      </c>
      <c r="V3953" t="s">
        <v>18710</v>
      </c>
      <c r="W3953">
        <v>97</v>
      </c>
      <c r="X3953" t="s">
        <v>37</v>
      </c>
      <c r="Y3953" t="s">
        <v>56</v>
      </c>
      <c r="Z3953" t="s">
        <v>575</v>
      </c>
      <c r="AA3953">
        <v>2011</v>
      </c>
      <c r="AB3953">
        <v>706</v>
      </c>
      <c r="AC3953">
        <v>6.3</v>
      </c>
      <c r="AD3953">
        <v>2.35</v>
      </c>
      <c r="AE3953">
        <v>0</v>
      </c>
    </row>
    <row r="3954" spans="1:31" x14ac:dyDescent="0.45">
      <c r="A3954" t="s">
        <v>28</v>
      </c>
      <c r="B3954" t="s">
        <v>8543</v>
      </c>
      <c r="C3954" t="str">
        <f t="shared" si="122"/>
        <v>other</v>
      </c>
      <c r="D3954">
        <v>38</v>
      </c>
      <c r="E3954">
        <v>90</v>
      </c>
      <c r="F3954">
        <v>165</v>
      </c>
      <c r="G3954">
        <v>150</v>
      </c>
      <c r="H3954" t="s">
        <v>18711</v>
      </c>
      <c r="I3954">
        <v>686</v>
      </c>
      <c r="J3954" s="1">
        <v>94596</v>
      </c>
      <c r="L3954" s="1" t="e">
        <f>J3954/K3954</f>
        <v>#DIV/0!</v>
      </c>
      <c r="M3954" s="2" t="e">
        <f t="shared" si="123"/>
        <v>#DIV/0!</v>
      </c>
      <c r="N3954" t="s">
        <v>2776</v>
      </c>
      <c r="O3954" t="s">
        <v>8544</v>
      </c>
      <c r="P3954" t="s">
        <v>18712</v>
      </c>
      <c r="Q3954">
        <v>5137</v>
      </c>
      <c r="R3954">
        <v>1298</v>
      </c>
      <c r="S3954" t="s">
        <v>12607</v>
      </c>
      <c r="T3954">
        <v>0</v>
      </c>
      <c r="U3954" t="s">
        <v>18713</v>
      </c>
      <c r="V3954" t="s">
        <v>18714</v>
      </c>
      <c r="W3954">
        <v>50</v>
      </c>
      <c r="X3954" t="s">
        <v>37</v>
      </c>
      <c r="Y3954" t="s">
        <v>263</v>
      </c>
      <c r="Z3954" t="s">
        <v>575</v>
      </c>
      <c r="AA3954">
        <v>2003</v>
      </c>
      <c r="AB3954">
        <v>246</v>
      </c>
      <c r="AC3954">
        <v>6.3</v>
      </c>
      <c r="AD3954">
        <v>2.35</v>
      </c>
      <c r="AE3954">
        <v>0</v>
      </c>
    </row>
    <row r="3955" spans="1:31" x14ac:dyDescent="0.45">
      <c r="A3955" t="s">
        <v>28</v>
      </c>
      <c r="B3955" t="s">
        <v>18715</v>
      </c>
      <c r="C3955" t="str">
        <f t="shared" si="122"/>
        <v>other</v>
      </c>
      <c r="D3955">
        <v>8</v>
      </c>
      <c r="E3955">
        <v>120</v>
      </c>
      <c r="F3955">
        <v>0</v>
      </c>
      <c r="G3955">
        <v>22</v>
      </c>
      <c r="H3955" t="s">
        <v>18716</v>
      </c>
      <c r="I3955">
        <v>114</v>
      </c>
      <c r="J3955" s="1">
        <v>92900</v>
      </c>
      <c r="K3955" s="1">
        <v>4000000</v>
      </c>
      <c r="L3955" s="1">
        <f>J3955/K3955</f>
        <v>2.3224999999999999E-2</v>
      </c>
      <c r="M3955" s="2" t="str">
        <f t="shared" si="123"/>
        <v>other</v>
      </c>
      <c r="N3955" t="s">
        <v>7033</v>
      </c>
      <c r="O3955" t="s">
        <v>8739</v>
      </c>
      <c r="P3955" t="s">
        <v>18717</v>
      </c>
      <c r="Q3955">
        <v>2488</v>
      </c>
      <c r="R3955">
        <v>183</v>
      </c>
      <c r="S3955" t="s">
        <v>18718</v>
      </c>
      <c r="T3955">
        <v>0</v>
      </c>
      <c r="U3955" t="s">
        <v>18719</v>
      </c>
      <c r="V3955" t="s">
        <v>18720</v>
      </c>
      <c r="W3955">
        <v>3</v>
      </c>
      <c r="X3955" t="s">
        <v>5631</v>
      </c>
      <c r="Y3955" t="s">
        <v>7160</v>
      </c>
      <c r="AA3955">
        <v>2013</v>
      </c>
      <c r="AB3955">
        <v>45</v>
      </c>
      <c r="AC3955">
        <v>7.5</v>
      </c>
      <c r="AE3955">
        <v>0</v>
      </c>
    </row>
    <row r="3956" spans="1:31" x14ac:dyDescent="0.45">
      <c r="A3956" t="s">
        <v>28</v>
      </c>
      <c r="B3956" t="s">
        <v>18721</v>
      </c>
      <c r="C3956" t="str">
        <f t="shared" si="122"/>
        <v>other</v>
      </c>
      <c r="D3956">
        <v>34</v>
      </c>
      <c r="E3956">
        <v>168</v>
      </c>
      <c r="F3956">
        <v>0</v>
      </c>
      <c r="G3956">
        <v>69</v>
      </c>
      <c r="H3956" t="s">
        <v>7954</v>
      </c>
      <c r="I3956">
        <v>713</v>
      </c>
      <c r="J3956" s="1">
        <v>92401</v>
      </c>
      <c r="K3956" s="1">
        <v>4000000</v>
      </c>
      <c r="L3956" s="1">
        <f>J3956/K3956</f>
        <v>2.3100249999999999E-2</v>
      </c>
      <c r="M3956" s="2" t="str">
        <f t="shared" si="123"/>
        <v>other</v>
      </c>
      <c r="N3956" t="s">
        <v>18722</v>
      </c>
      <c r="O3956" t="s">
        <v>1735</v>
      </c>
      <c r="P3956" t="s">
        <v>18723</v>
      </c>
      <c r="Q3956">
        <v>6303</v>
      </c>
      <c r="R3956">
        <v>1541</v>
      </c>
      <c r="S3956" t="s">
        <v>18724</v>
      </c>
      <c r="T3956">
        <v>0</v>
      </c>
      <c r="U3956" t="s">
        <v>18725</v>
      </c>
      <c r="V3956" t="s">
        <v>18726</v>
      </c>
      <c r="W3956">
        <v>129</v>
      </c>
      <c r="X3956" t="s">
        <v>37</v>
      </c>
      <c r="Y3956" t="s">
        <v>38</v>
      </c>
      <c r="Z3956" t="s">
        <v>90</v>
      </c>
      <c r="AA3956">
        <v>1972</v>
      </c>
      <c r="AB3956">
        <v>649</v>
      </c>
      <c r="AC3956">
        <v>7.6</v>
      </c>
      <c r="AD3956">
        <v>2.35</v>
      </c>
      <c r="AE3956">
        <v>0</v>
      </c>
    </row>
    <row r="3957" spans="1:31" x14ac:dyDescent="0.45">
      <c r="A3957" t="s">
        <v>28</v>
      </c>
      <c r="B3957" t="s">
        <v>18727</v>
      </c>
      <c r="C3957" t="str">
        <f t="shared" si="122"/>
        <v>other</v>
      </c>
      <c r="D3957">
        <v>36</v>
      </c>
      <c r="E3957">
        <v>93</v>
      </c>
      <c r="F3957">
        <v>55</v>
      </c>
      <c r="G3957">
        <v>5</v>
      </c>
      <c r="H3957" t="s">
        <v>18728</v>
      </c>
      <c r="I3957">
        <v>223</v>
      </c>
      <c r="J3957" s="1">
        <v>92362</v>
      </c>
      <c r="K3957" s="1">
        <v>4000000</v>
      </c>
      <c r="L3957" s="1">
        <f>J3957/K3957</f>
        <v>2.30905E-2</v>
      </c>
      <c r="M3957" s="2" t="str">
        <f t="shared" si="123"/>
        <v>other</v>
      </c>
      <c r="N3957" t="s">
        <v>3267</v>
      </c>
      <c r="O3957" t="s">
        <v>18729</v>
      </c>
      <c r="P3957" t="s">
        <v>18730</v>
      </c>
      <c r="Q3957">
        <v>2086</v>
      </c>
      <c r="R3957">
        <v>242</v>
      </c>
      <c r="S3957" t="s">
        <v>18731</v>
      </c>
      <c r="T3957">
        <v>3</v>
      </c>
      <c r="V3957" t="s">
        <v>18732</v>
      </c>
      <c r="W3957">
        <v>20</v>
      </c>
      <c r="X3957" t="s">
        <v>37</v>
      </c>
      <c r="Y3957" t="s">
        <v>263</v>
      </c>
      <c r="Z3957" t="s">
        <v>575</v>
      </c>
      <c r="AA3957">
        <v>2012</v>
      </c>
      <c r="AB3957">
        <v>11</v>
      </c>
      <c r="AC3957">
        <v>5.2</v>
      </c>
      <c r="AD3957">
        <v>2.35</v>
      </c>
      <c r="AE3957">
        <v>0</v>
      </c>
    </row>
    <row r="3958" spans="1:31" x14ac:dyDescent="0.45">
      <c r="A3958" t="s">
        <v>737</v>
      </c>
      <c r="B3958" t="s">
        <v>18733</v>
      </c>
      <c r="C3958" t="str">
        <f t="shared" si="122"/>
        <v>other</v>
      </c>
      <c r="D3958">
        <v>35</v>
      </c>
      <c r="E3958">
        <v>96</v>
      </c>
      <c r="F3958">
        <v>177</v>
      </c>
      <c r="G3958">
        <v>4</v>
      </c>
      <c r="H3958" t="s">
        <v>18734</v>
      </c>
      <c r="I3958">
        <v>431</v>
      </c>
      <c r="J3958" s="1">
        <v>92191</v>
      </c>
      <c r="K3958" s="1">
        <v>3950000</v>
      </c>
      <c r="L3958" s="1">
        <f>J3958/K3958</f>
        <v>2.3339493670886075E-2</v>
      </c>
      <c r="M3958" s="2" t="str">
        <f t="shared" si="123"/>
        <v>other</v>
      </c>
      <c r="N3958" t="s">
        <v>3386</v>
      </c>
      <c r="O3958" t="s">
        <v>18735</v>
      </c>
      <c r="P3958" t="s">
        <v>18736</v>
      </c>
      <c r="Q3958">
        <v>3753</v>
      </c>
      <c r="R3958">
        <v>457</v>
      </c>
      <c r="S3958" t="s">
        <v>18737</v>
      </c>
      <c r="T3958">
        <v>1</v>
      </c>
      <c r="U3958" t="s">
        <v>18738</v>
      </c>
      <c r="V3958" t="s">
        <v>18739</v>
      </c>
      <c r="W3958">
        <v>53</v>
      </c>
      <c r="X3958" t="s">
        <v>37</v>
      </c>
      <c r="Y3958" t="s">
        <v>38</v>
      </c>
      <c r="Z3958" t="s">
        <v>15928</v>
      </c>
      <c r="AA3958">
        <v>1930</v>
      </c>
      <c r="AB3958">
        <v>12</v>
      </c>
      <c r="AC3958">
        <v>7.8</v>
      </c>
      <c r="AD3958">
        <v>1.2</v>
      </c>
      <c r="AE3958">
        <v>0</v>
      </c>
    </row>
    <row r="3959" spans="1:31" x14ac:dyDescent="0.45">
      <c r="A3959" t="s">
        <v>28</v>
      </c>
      <c r="B3959" t="s">
        <v>18740</v>
      </c>
      <c r="C3959" t="str">
        <f t="shared" si="122"/>
        <v>other</v>
      </c>
      <c r="D3959">
        <v>6</v>
      </c>
      <c r="E3959">
        <v>103</v>
      </c>
      <c r="F3959">
        <v>0</v>
      </c>
      <c r="G3959">
        <v>183</v>
      </c>
      <c r="H3959" t="s">
        <v>2276</v>
      </c>
      <c r="I3959">
        <v>650</v>
      </c>
      <c r="J3959" s="1">
        <v>90820</v>
      </c>
      <c r="K3959" s="1">
        <v>4000000</v>
      </c>
      <c r="L3959" s="1">
        <f>J3959/K3959</f>
        <v>2.2704999999999999E-2</v>
      </c>
      <c r="M3959" s="2" t="str">
        <f t="shared" si="123"/>
        <v>other</v>
      </c>
      <c r="N3959" t="s">
        <v>1405</v>
      </c>
      <c r="O3959" t="s">
        <v>2377</v>
      </c>
      <c r="P3959" t="s">
        <v>18741</v>
      </c>
      <c r="Q3959">
        <v>2727</v>
      </c>
      <c r="R3959">
        <v>1585</v>
      </c>
      <c r="S3959" t="s">
        <v>18742</v>
      </c>
      <c r="T3959">
        <v>5</v>
      </c>
      <c r="U3959" t="s">
        <v>18743</v>
      </c>
      <c r="V3959" t="s">
        <v>18744</v>
      </c>
      <c r="W3959">
        <v>19</v>
      </c>
      <c r="X3959" t="s">
        <v>37</v>
      </c>
      <c r="Y3959" t="s">
        <v>38</v>
      </c>
      <c r="AA3959">
        <v>2007</v>
      </c>
      <c r="AB3959">
        <v>536</v>
      </c>
      <c r="AC3959">
        <v>6.6</v>
      </c>
      <c r="AD3959">
        <v>1.85</v>
      </c>
      <c r="AE3959">
        <v>0</v>
      </c>
    </row>
    <row r="3960" spans="1:31" x14ac:dyDescent="0.45">
      <c r="A3960" t="s">
        <v>28</v>
      </c>
      <c r="B3960" t="s">
        <v>8420</v>
      </c>
      <c r="C3960" t="str">
        <f t="shared" si="122"/>
        <v>other</v>
      </c>
      <c r="D3960">
        <v>39</v>
      </c>
      <c r="E3960">
        <v>93</v>
      </c>
      <c r="F3960">
        <v>21</v>
      </c>
      <c r="G3960">
        <v>359</v>
      </c>
      <c r="H3960" t="s">
        <v>18745</v>
      </c>
      <c r="I3960">
        <v>763</v>
      </c>
      <c r="J3960" s="1">
        <v>85433</v>
      </c>
      <c r="K3960" s="1">
        <v>4000000</v>
      </c>
      <c r="L3960" s="1">
        <f>J3960/K3960</f>
        <v>2.1358249999999999E-2</v>
      </c>
      <c r="M3960" s="2" t="str">
        <f t="shared" si="123"/>
        <v>other</v>
      </c>
      <c r="N3960" t="s">
        <v>6393</v>
      </c>
      <c r="O3960" t="s">
        <v>8922</v>
      </c>
      <c r="P3960" t="s">
        <v>18746</v>
      </c>
      <c r="Q3960">
        <v>4146</v>
      </c>
      <c r="R3960">
        <v>2651</v>
      </c>
      <c r="S3960" t="s">
        <v>18747</v>
      </c>
      <c r="T3960">
        <v>2</v>
      </c>
      <c r="U3960" t="s">
        <v>18748</v>
      </c>
      <c r="V3960" t="s">
        <v>18749</v>
      </c>
      <c r="W3960">
        <v>29</v>
      </c>
      <c r="X3960" t="s">
        <v>37</v>
      </c>
      <c r="Y3960" t="s">
        <v>38</v>
      </c>
      <c r="Z3960" t="s">
        <v>575</v>
      </c>
      <c r="AA3960">
        <v>2016</v>
      </c>
      <c r="AB3960">
        <v>637</v>
      </c>
      <c r="AC3960">
        <v>4.7</v>
      </c>
      <c r="AD3960">
        <v>2.35</v>
      </c>
      <c r="AE3960">
        <v>0</v>
      </c>
    </row>
    <row r="3961" spans="1:31" x14ac:dyDescent="0.45">
      <c r="A3961" t="s">
        <v>28</v>
      </c>
      <c r="B3961" t="s">
        <v>18750</v>
      </c>
      <c r="C3961" t="str">
        <f t="shared" si="122"/>
        <v>other</v>
      </c>
      <c r="D3961">
        <v>182</v>
      </c>
      <c r="E3961">
        <v>84</v>
      </c>
      <c r="F3961">
        <v>18</v>
      </c>
      <c r="G3961">
        <v>35</v>
      </c>
      <c r="H3961" t="s">
        <v>18751</v>
      </c>
      <c r="I3961">
        <v>399</v>
      </c>
      <c r="J3961" s="1">
        <v>85222</v>
      </c>
      <c r="L3961" s="1" t="e">
        <f>J3961/K3961</f>
        <v>#DIV/0!</v>
      </c>
      <c r="M3961" s="2" t="e">
        <f t="shared" si="123"/>
        <v>#DIV/0!</v>
      </c>
      <c r="N3961" t="s">
        <v>5534</v>
      </c>
      <c r="O3961" t="s">
        <v>18752</v>
      </c>
      <c r="P3961" t="s">
        <v>18753</v>
      </c>
      <c r="Q3961">
        <v>27781</v>
      </c>
      <c r="R3961">
        <v>644</v>
      </c>
      <c r="S3961" t="s">
        <v>18754</v>
      </c>
      <c r="T3961">
        <v>1</v>
      </c>
      <c r="U3961" t="s">
        <v>18755</v>
      </c>
      <c r="V3961" t="s">
        <v>18756</v>
      </c>
      <c r="W3961">
        <v>104</v>
      </c>
      <c r="X3961" t="s">
        <v>37</v>
      </c>
      <c r="Y3961" t="s">
        <v>365</v>
      </c>
      <c r="Z3961" t="s">
        <v>575</v>
      </c>
      <c r="AA3961">
        <v>2009</v>
      </c>
      <c r="AB3961">
        <v>129</v>
      </c>
      <c r="AC3961">
        <v>6.7</v>
      </c>
      <c r="AD3961">
        <v>2.35</v>
      </c>
      <c r="AE3961">
        <v>0</v>
      </c>
    </row>
    <row r="3962" spans="1:31" x14ac:dyDescent="0.45">
      <c r="A3962" t="s">
        <v>28</v>
      </c>
      <c r="B3962" t="s">
        <v>15987</v>
      </c>
      <c r="C3962" t="str">
        <f t="shared" si="122"/>
        <v>other</v>
      </c>
      <c r="D3962">
        <v>14</v>
      </c>
      <c r="E3962">
        <v>81</v>
      </c>
      <c r="F3962">
        <v>548</v>
      </c>
      <c r="G3962">
        <v>104</v>
      </c>
      <c r="H3962" t="s">
        <v>18757</v>
      </c>
      <c r="I3962">
        <v>166</v>
      </c>
      <c r="J3962" s="1">
        <v>84961</v>
      </c>
      <c r="K3962" s="1">
        <v>4000000</v>
      </c>
      <c r="L3962" s="1">
        <f>J3962/K3962</f>
        <v>2.1240249999999999E-2</v>
      </c>
      <c r="M3962" s="2" t="str">
        <f t="shared" si="123"/>
        <v>other</v>
      </c>
      <c r="N3962" t="s">
        <v>6393</v>
      </c>
      <c r="O3962" t="s">
        <v>18758</v>
      </c>
      <c r="P3962" t="s">
        <v>18759</v>
      </c>
      <c r="Q3962">
        <v>1561</v>
      </c>
      <c r="R3962">
        <v>609</v>
      </c>
      <c r="S3962" t="s">
        <v>18760</v>
      </c>
      <c r="T3962">
        <v>0</v>
      </c>
      <c r="U3962" t="s">
        <v>18761</v>
      </c>
      <c r="V3962" t="s">
        <v>18762</v>
      </c>
      <c r="W3962">
        <v>21</v>
      </c>
      <c r="X3962" t="s">
        <v>37</v>
      </c>
      <c r="Y3962" t="s">
        <v>38</v>
      </c>
      <c r="Z3962" t="s">
        <v>575</v>
      </c>
      <c r="AA3962">
        <v>2012</v>
      </c>
      <c r="AB3962">
        <v>134</v>
      </c>
      <c r="AC3962">
        <v>4.2</v>
      </c>
      <c r="AE3962">
        <v>0</v>
      </c>
    </row>
    <row r="3963" spans="1:31" x14ac:dyDescent="0.45">
      <c r="A3963" t="s">
        <v>28</v>
      </c>
      <c r="B3963" t="s">
        <v>18763</v>
      </c>
      <c r="C3963" t="str">
        <f t="shared" si="122"/>
        <v>other</v>
      </c>
      <c r="D3963">
        <v>3</v>
      </c>
      <c r="E3963">
        <v>84</v>
      </c>
      <c r="F3963">
        <v>4</v>
      </c>
      <c r="G3963">
        <v>271</v>
      </c>
      <c r="H3963" t="s">
        <v>9488</v>
      </c>
      <c r="I3963">
        <v>637</v>
      </c>
      <c r="J3963" s="1">
        <v>84961</v>
      </c>
      <c r="K3963" s="1">
        <v>4000000</v>
      </c>
      <c r="L3963" s="1">
        <f>J3963/K3963</f>
        <v>2.1240249999999999E-2</v>
      </c>
      <c r="M3963" s="2" t="str">
        <f t="shared" si="123"/>
        <v>other</v>
      </c>
      <c r="N3963" t="s">
        <v>1671</v>
      </c>
      <c r="O3963" t="s">
        <v>14537</v>
      </c>
      <c r="P3963" t="s">
        <v>18764</v>
      </c>
      <c r="Q3963">
        <v>1929</v>
      </c>
      <c r="R3963">
        <v>1932</v>
      </c>
      <c r="S3963" t="s">
        <v>18765</v>
      </c>
      <c r="T3963">
        <v>2</v>
      </c>
      <c r="V3963" t="s">
        <v>18766</v>
      </c>
      <c r="W3963">
        <v>4</v>
      </c>
      <c r="X3963" t="s">
        <v>37</v>
      </c>
      <c r="Y3963" t="s">
        <v>38</v>
      </c>
      <c r="Z3963" t="s">
        <v>2739</v>
      </c>
      <c r="AA3963">
        <v>2012</v>
      </c>
      <c r="AB3963">
        <v>346</v>
      </c>
      <c r="AC3963">
        <v>6.3</v>
      </c>
      <c r="AD3963">
        <v>1.78</v>
      </c>
      <c r="AE3963">
        <v>0</v>
      </c>
    </row>
    <row r="3964" spans="1:31" x14ac:dyDescent="0.45">
      <c r="A3964" t="s">
        <v>28</v>
      </c>
      <c r="B3964" t="s">
        <v>18767</v>
      </c>
      <c r="C3964" t="str">
        <f t="shared" si="122"/>
        <v>other</v>
      </c>
      <c r="D3964">
        <v>3</v>
      </c>
      <c r="E3964">
        <v>94</v>
      </c>
      <c r="F3964">
        <v>103</v>
      </c>
      <c r="G3964">
        <v>111</v>
      </c>
      <c r="H3964" t="s">
        <v>16635</v>
      </c>
      <c r="I3964">
        <v>544</v>
      </c>
      <c r="J3964" s="1">
        <v>84689</v>
      </c>
      <c r="K3964" s="1">
        <v>4000000</v>
      </c>
      <c r="L3964" s="1">
        <f>J3964/K3964</f>
        <v>2.117225E-2</v>
      </c>
      <c r="M3964" s="2" t="str">
        <f t="shared" si="123"/>
        <v>other</v>
      </c>
      <c r="N3964" t="s">
        <v>18768</v>
      </c>
      <c r="O3964" t="s">
        <v>18769</v>
      </c>
      <c r="P3964" t="s">
        <v>18770</v>
      </c>
      <c r="Q3964">
        <v>724</v>
      </c>
      <c r="R3964">
        <v>1150</v>
      </c>
      <c r="S3964" t="s">
        <v>18771</v>
      </c>
      <c r="T3964">
        <v>1</v>
      </c>
      <c r="U3964" t="s">
        <v>18772</v>
      </c>
      <c r="V3964" t="s">
        <v>18773</v>
      </c>
      <c r="W3964">
        <v>15</v>
      </c>
      <c r="X3964" t="s">
        <v>37</v>
      </c>
      <c r="Y3964" t="s">
        <v>8134</v>
      </c>
      <c r="Z3964" t="s">
        <v>90</v>
      </c>
      <c r="AA3964">
        <v>2014</v>
      </c>
      <c r="AB3964">
        <v>476</v>
      </c>
      <c r="AC3964">
        <v>4.7</v>
      </c>
      <c r="AE3964">
        <v>0</v>
      </c>
    </row>
    <row r="3965" spans="1:31" x14ac:dyDescent="0.45">
      <c r="A3965" t="s">
        <v>28</v>
      </c>
      <c r="B3965" t="s">
        <v>2146</v>
      </c>
      <c r="C3965" t="str">
        <f t="shared" si="122"/>
        <v>other</v>
      </c>
      <c r="D3965">
        <v>1</v>
      </c>
      <c r="E3965">
        <v>141</v>
      </c>
      <c r="F3965">
        <v>335</v>
      </c>
      <c r="G3965">
        <v>635</v>
      </c>
      <c r="H3965" t="s">
        <v>841</v>
      </c>
      <c r="I3965">
        <v>11000</v>
      </c>
      <c r="J3965" s="1">
        <v>82739</v>
      </c>
      <c r="K3965" s="1">
        <v>100000000</v>
      </c>
      <c r="L3965" s="1">
        <f>J3965/K3965</f>
        <v>8.2739E-4</v>
      </c>
      <c r="M3965" s="2" t="str">
        <f t="shared" si="123"/>
        <v>other</v>
      </c>
      <c r="N3965" t="s">
        <v>2147</v>
      </c>
      <c r="O3965" t="s">
        <v>456</v>
      </c>
      <c r="P3965" t="s">
        <v>2148</v>
      </c>
      <c r="Q3965">
        <v>67</v>
      </c>
      <c r="R3965">
        <v>13391</v>
      </c>
      <c r="S3965" t="s">
        <v>1602</v>
      </c>
      <c r="T3965">
        <v>2</v>
      </c>
      <c r="U3965" t="s">
        <v>12691</v>
      </c>
      <c r="V3965" t="s">
        <v>2149</v>
      </c>
      <c r="W3965">
        <v>1</v>
      </c>
      <c r="X3965" t="s">
        <v>37</v>
      </c>
      <c r="Y3965" t="s">
        <v>38</v>
      </c>
      <c r="Z3965" t="s">
        <v>39</v>
      </c>
      <c r="AA3965">
        <v>2016</v>
      </c>
      <c r="AB3965">
        <v>744</v>
      </c>
      <c r="AC3965">
        <v>6</v>
      </c>
      <c r="AD3965">
        <v>2.35</v>
      </c>
      <c r="AE3965">
        <v>0</v>
      </c>
    </row>
    <row r="3966" spans="1:31" x14ac:dyDescent="0.45">
      <c r="A3966" t="s">
        <v>28</v>
      </c>
      <c r="B3966" t="s">
        <v>17241</v>
      </c>
      <c r="C3966" t="str">
        <f t="shared" si="122"/>
        <v>other</v>
      </c>
      <c r="D3966">
        <v>62</v>
      </c>
      <c r="E3966">
        <v>120</v>
      </c>
      <c r="F3966">
        <v>160</v>
      </c>
      <c r="G3966">
        <v>94</v>
      </c>
      <c r="H3966" t="s">
        <v>18774</v>
      </c>
      <c r="I3966">
        <v>559</v>
      </c>
      <c r="J3966" s="1">
        <v>81525</v>
      </c>
      <c r="K3966" s="1">
        <v>2000000</v>
      </c>
      <c r="L3966" s="1">
        <f>J3966/K3966</f>
        <v>4.07625E-2</v>
      </c>
      <c r="M3966" s="2" t="str">
        <f t="shared" si="123"/>
        <v>other</v>
      </c>
      <c r="N3966" t="s">
        <v>5930</v>
      </c>
      <c r="O3966" t="s">
        <v>14000</v>
      </c>
      <c r="P3966" t="s">
        <v>18775</v>
      </c>
      <c r="Q3966">
        <v>23713</v>
      </c>
      <c r="R3966">
        <v>1238</v>
      </c>
      <c r="S3966" t="s">
        <v>17312</v>
      </c>
      <c r="T3966">
        <v>0</v>
      </c>
      <c r="U3966" t="s">
        <v>18776</v>
      </c>
      <c r="V3966" t="s">
        <v>18777</v>
      </c>
      <c r="W3966">
        <v>167</v>
      </c>
      <c r="X3966" t="s">
        <v>37</v>
      </c>
      <c r="Y3966" t="s">
        <v>56</v>
      </c>
      <c r="Z3966" t="s">
        <v>6026</v>
      </c>
      <c r="AA3966">
        <v>1966</v>
      </c>
      <c r="AB3966">
        <v>269</v>
      </c>
      <c r="AC3966">
        <v>7.9</v>
      </c>
      <c r="AD3966">
        <v>1.66</v>
      </c>
      <c r="AE3966">
        <v>0</v>
      </c>
    </row>
    <row r="3967" spans="1:31" x14ac:dyDescent="0.45">
      <c r="A3967" t="s">
        <v>28</v>
      </c>
      <c r="B3967" t="s">
        <v>10135</v>
      </c>
      <c r="C3967" t="str">
        <f t="shared" ref="C3967:C4030" si="124">IF(J3967&lt;100000000,"other","blockbuster")</f>
        <v>other</v>
      </c>
      <c r="D3967">
        <v>161</v>
      </c>
      <c r="E3967">
        <v>121</v>
      </c>
      <c r="F3967">
        <v>0</v>
      </c>
      <c r="G3967">
        <v>682</v>
      </c>
      <c r="H3967" t="s">
        <v>5609</v>
      </c>
      <c r="I3967">
        <v>3000</v>
      </c>
      <c r="J3967" s="1">
        <v>79043</v>
      </c>
      <c r="K3967" s="1">
        <v>3800000</v>
      </c>
      <c r="L3967" s="1">
        <f>J3967/K3967</f>
        <v>2.080078947368421E-2</v>
      </c>
      <c r="M3967" s="2" t="str">
        <f t="shared" si="123"/>
        <v>other</v>
      </c>
      <c r="N3967" t="s">
        <v>209</v>
      </c>
      <c r="O3967" t="s">
        <v>1679</v>
      </c>
      <c r="P3967" t="s">
        <v>18778</v>
      </c>
      <c r="Q3967">
        <v>103493</v>
      </c>
      <c r="R3967">
        <v>5987</v>
      </c>
      <c r="S3967" t="s">
        <v>17186</v>
      </c>
      <c r="T3967">
        <v>0</v>
      </c>
      <c r="U3967" t="s">
        <v>18779</v>
      </c>
      <c r="V3967" t="s">
        <v>18780</v>
      </c>
      <c r="W3967">
        <v>317</v>
      </c>
      <c r="X3967" t="s">
        <v>37</v>
      </c>
      <c r="Y3967" t="s">
        <v>38</v>
      </c>
      <c r="Z3967" t="s">
        <v>575</v>
      </c>
      <c r="AA3967">
        <v>1976</v>
      </c>
      <c r="AB3967">
        <v>977</v>
      </c>
      <c r="AC3967">
        <v>8.1</v>
      </c>
      <c r="AD3967">
        <v>1.85</v>
      </c>
      <c r="AE3967">
        <v>0</v>
      </c>
    </row>
    <row r="3968" spans="1:31" x14ac:dyDescent="0.45">
      <c r="A3968" t="s">
        <v>28</v>
      </c>
      <c r="B3968" t="s">
        <v>18781</v>
      </c>
      <c r="C3968" t="str">
        <f t="shared" si="124"/>
        <v>other</v>
      </c>
      <c r="D3968">
        <v>157</v>
      </c>
      <c r="E3968">
        <v>226</v>
      </c>
      <c r="F3968">
        <v>149</v>
      </c>
      <c r="G3968">
        <v>248</v>
      </c>
      <c r="H3968" t="s">
        <v>18782</v>
      </c>
      <c r="I3968">
        <v>503</v>
      </c>
      <c r="J3968" s="1">
        <v>78030</v>
      </c>
      <c r="K3968" s="1">
        <v>3977000</v>
      </c>
      <c r="L3968" s="1">
        <f>J3968/K3968</f>
        <v>1.962031682172492E-2</v>
      </c>
      <c r="M3968" s="2" t="str">
        <f t="shared" si="123"/>
        <v>other</v>
      </c>
      <c r="N3968" t="s">
        <v>1931</v>
      </c>
      <c r="O3968" t="s">
        <v>18783</v>
      </c>
      <c r="P3968" t="s">
        <v>18784</v>
      </c>
      <c r="Q3968">
        <v>215340</v>
      </c>
      <c r="R3968">
        <v>1862</v>
      </c>
      <c r="S3968" t="s">
        <v>18785</v>
      </c>
      <c r="T3968">
        <v>1</v>
      </c>
      <c r="U3968" t="s">
        <v>18786</v>
      </c>
      <c r="V3968" t="s">
        <v>18787</v>
      </c>
      <c r="W3968">
        <v>706</v>
      </c>
      <c r="X3968" t="s">
        <v>37</v>
      </c>
      <c r="Y3968" t="s">
        <v>38</v>
      </c>
      <c r="Z3968" t="s">
        <v>272</v>
      </c>
      <c r="AA3968">
        <v>1939</v>
      </c>
      <c r="AB3968">
        <v>384</v>
      </c>
      <c r="AC3968">
        <v>8.1999999999999993</v>
      </c>
      <c r="AD3968">
        <v>1.37</v>
      </c>
      <c r="AE3968">
        <v>0</v>
      </c>
    </row>
    <row r="3969" spans="1:31" x14ac:dyDescent="0.45">
      <c r="A3969" t="s">
        <v>28</v>
      </c>
      <c r="B3969" t="s">
        <v>18788</v>
      </c>
      <c r="C3969" t="str">
        <f t="shared" si="124"/>
        <v>other</v>
      </c>
      <c r="D3969">
        <v>31</v>
      </c>
      <c r="E3969">
        <v>104</v>
      </c>
      <c r="F3969">
        <v>10</v>
      </c>
      <c r="G3969">
        <v>196</v>
      </c>
      <c r="H3969" t="s">
        <v>370</v>
      </c>
      <c r="I3969">
        <v>507</v>
      </c>
      <c r="J3969" s="1">
        <v>77501</v>
      </c>
      <c r="K3969" s="1">
        <v>4000000</v>
      </c>
      <c r="L3969" s="1">
        <f>J3969/K3969</f>
        <v>1.937525E-2</v>
      </c>
      <c r="M3969" s="2" t="str">
        <f t="shared" si="123"/>
        <v>other</v>
      </c>
      <c r="N3969" t="s">
        <v>1534</v>
      </c>
      <c r="O3969" t="s">
        <v>14706</v>
      </c>
      <c r="P3969" t="s">
        <v>18789</v>
      </c>
      <c r="Q3969">
        <v>1177</v>
      </c>
      <c r="R3969">
        <v>1281</v>
      </c>
      <c r="S3969" t="s">
        <v>18790</v>
      </c>
      <c r="T3969">
        <v>0</v>
      </c>
      <c r="U3969" t="s">
        <v>18791</v>
      </c>
      <c r="V3969" t="s">
        <v>18792</v>
      </c>
      <c r="W3969">
        <v>10</v>
      </c>
      <c r="X3969" t="s">
        <v>37</v>
      </c>
      <c r="Y3969" t="s">
        <v>56</v>
      </c>
      <c r="Z3969" t="s">
        <v>39</v>
      </c>
      <c r="AA3969">
        <v>2014</v>
      </c>
      <c r="AB3969">
        <v>236</v>
      </c>
      <c r="AC3969">
        <v>6</v>
      </c>
      <c r="AD3969">
        <v>2.35</v>
      </c>
      <c r="AE3969">
        <v>0</v>
      </c>
    </row>
    <row r="3970" spans="1:31" x14ac:dyDescent="0.45">
      <c r="A3970" t="s">
        <v>28</v>
      </c>
      <c r="B3970" t="s">
        <v>17184</v>
      </c>
      <c r="C3970" t="str">
        <f t="shared" si="124"/>
        <v>other</v>
      </c>
      <c r="D3970">
        <v>53</v>
      </c>
      <c r="E3970">
        <v>152</v>
      </c>
      <c r="F3970">
        <v>541</v>
      </c>
      <c r="G3970">
        <v>288</v>
      </c>
      <c r="H3970" t="s">
        <v>18793</v>
      </c>
      <c r="I3970">
        <v>773</v>
      </c>
      <c r="J3970" s="1">
        <v>77231</v>
      </c>
      <c r="K3970" s="1">
        <v>3800000</v>
      </c>
      <c r="L3970" s="1">
        <f>J3970/K3970</f>
        <v>2.0323947368421053E-2</v>
      </c>
      <c r="M3970" s="2" t="str">
        <f t="shared" si="123"/>
        <v>other</v>
      </c>
      <c r="N3970" t="s">
        <v>18794</v>
      </c>
      <c r="O3970" t="s">
        <v>1431</v>
      </c>
      <c r="P3970" t="s">
        <v>18795</v>
      </c>
      <c r="Q3970">
        <v>5294</v>
      </c>
      <c r="R3970">
        <v>2888</v>
      </c>
      <c r="S3970" t="s">
        <v>17185</v>
      </c>
      <c r="T3970">
        <v>2</v>
      </c>
      <c r="U3970" t="s">
        <v>18796</v>
      </c>
      <c r="V3970" t="s">
        <v>18797</v>
      </c>
      <c r="W3970">
        <v>67</v>
      </c>
      <c r="X3970" t="s">
        <v>37</v>
      </c>
      <c r="Y3970" t="s">
        <v>38</v>
      </c>
      <c r="Z3970" t="s">
        <v>6026</v>
      </c>
      <c r="AA3970">
        <v>1965</v>
      </c>
      <c r="AB3970">
        <v>575</v>
      </c>
      <c r="AC3970">
        <v>6.8</v>
      </c>
      <c r="AD3970">
        <v>2.35</v>
      </c>
      <c r="AE3970">
        <v>0</v>
      </c>
    </row>
    <row r="3971" spans="1:31" x14ac:dyDescent="0.45">
      <c r="A3971" t="s">
        <v>28</v>
      </c>
      <c r="B3971" t="s">
        <v>18798</v>
      </c>
      <c r="C3971" t="str">
        <f t="shared" si="124"/>
        <v>other</v>
      </c>
      <c r="D3971">
        <v>1</v>
      </c>
      <c r="E3971">
        <v>92</v>
      </c>
      <c r="F3971">
        <v>2</v>
      </c>
      <c r="G3971">
        <v>601</v>
      </c>
      <c r="H3971" t="s">
        <v>5943</v>
      </c>
      <c r="I3971">
        <v>881</v>
      </c>
      <c r="J3971" s="1">
        <v>76382</v>
      </c>
      <c r="L3971" s="1" t="e">
        <f>J3971/K3971</f>
        <v>#DIV/0!</v>
      </c>
      <c r="M3971" s="2" t="e">
        <f t="shared" ref="M3971:M4034" si="125">IF(L3971&lt;2,"other","blockbuster")</f>
        <v>#DIV/0!</v>
      </c>
      <c r="N3971" t="s">
        <v>3399</v>
      </c>
      <c r="O3971" t="s">
        <v>1130</v>
      </c>
      <c r="P3971" t="s">
        <v>18799</v>
      </c>
      <c r="Q3971">
        <v>257</v>
      </c>
      <c r="R3971">
        <v>3229</v>
      </c>
      <c r="S3971" t="s">
        <v>9631</v>
      </c>
      <c r="T3971">
        <v>3</v>
      </c>
      <c r="U3971" t="s">
        <v>18800</v>
      </c>
      <c r="V3971" t="s">
        <v>18801</v>
      </c>
      <c r="W3971">
        <v>6</v>
      </c>
      <c r="X3971" t="s">
        <v>37</v>
      </c>
      <c r="Y3971" t="s">
        <v>38</v>
      </c>
      <c r="Z3971" t="s">
        <v>575</v>
      </c>
      <c r="AA3971">
        <v>2009</v>
      </c>
      <c r="AB3971">
        <v>826</v>
      </c>
      <c r="AC3971">
        <v>7.3</v>
      </c>
      <c r="AD3971">
        <v>1.85</v>
      </c>
      <c r="AE3971">
        <v>0</v>
      </c>
    </row>
    <row r="3972" spans="1:31" x14ac:dyDescent="0.45">
      <c r="A3972" t="s">
        <v>28</v>
      </c>
      <c r="B3972" t="s">
        <v>18802</v>
      </c>
      <c r="C3972" t="str">
        <f t="shared" si="124"/>
        <v>other</v>
      </c>
      <c r="D3972">
        <v>21</v>
      </c>
      <c r="E3972">
        <v>107</v>
      </c>
      <c r="F3972">
        <v>24</v>
      </c>
      <c r="G3972">
        <v>83</v>
      </c>
      <c r="H3972" t="s">
        <v>18803</v>
      </c>
      <c r="I3972">
        <v>277</v>
      </c>
      <c r="J3972" s="1">
        <v>75727</v>
      </c>
      <c r="K3972" s="1">
        <v>3768785</v>
      </c>
      <c r="L3972" s="1">
        <f>J3972/K3972</f>
        <v>2.0093213064687955E-2</v>
      </c>
      <c r="M3972" s="2" t="str">
        <f t="shared" si="125"/>
        <v>other</v>
      </c>
      <c r="N3972" t="s">
        <v>18804</v>
      </c>
      <c r="O3972" t="s">
        <v>18805</v>
      </c>
      <c r="P3972" t="s">
        <v>18806</v>
      </c>
      <c r="Q3972">
        <v>3167</v>
      </c>
      <c r="R3972">
        <v>731</v>
      </c>
      <c r="S3972" t="s">
        <v>18807</v>
      </c>
      <c r="T3972">
        <v>0</v>
      </c>
      <c r="U3972" t="s">
        <v>18808</v>
      </c>
      <c r="V3972" t="s">
        <v>18809</v>
      </c>
      <c r="W3972">
        <v>90</v>
      </c>
      <c r="X3972" t="s">
        <v>37</v>
      </c>
      <c r="Y3972" t="s">
        <v>38</v>
      </c>
      <c r="Z3972" t="s">
        <v>15928</v>
      </c>
      <c r="AA3972">
        <v>1950</v>
      </c>
      <c r="AB3972">
        <v>244</v>
      </c>
      <c r="AC3972">
        <v>7</v>
      </c>
      <c r="AD3972">
        <v>1.37</v>
      </c>
      <c r="AE3972">
        <v>0</v>
      </c>
    </row>
    <row r="3973" spans="1:31" x14ac:dyDescent="0.45">
      <c r="A3973" t="s">
        <v>28</v>
      </c>
      <c r="B3973" t="s">
        <v>18810</v>
      </c>
      <c r="C3973" t="str">
        <f t="shared" si="124"/>
        <v>other</v>
      </c>
      <c r="D3973">
        <v>246</v>
      </c>
      <c r="E3973">
        <v>97</v>
      </c>
      <c r="F3973">
        <v>69</v>
      </c>
      <c r="G3973">
        <v>106</v>
      </c>
      <c r="H3973" t="s">
        <v>1359</v>
      </c>
      <c r="I3973">
        <v>414</v>
      </c>
      <c r="J3973" s="1">
        <v>75078</v>
      </c>
      <c r="L3973" s="1" t="e">
        <f>J3973/K3973</f>
        <v>#DIV/0!</v>
      </c>
      <c r="M3973" s="2" t="e">
        <f t="shared" si="125"/>
        <v>#DIV/0!</v>
      </c>
      <c r="N3973" t="s">
        <v>9183</v>
      </c>
      <c r="O3973" t="s">
        <v>5181</v>
      </c>
      <c r="P3973" t="s">
        <v>18811</v>
      </c>
      <c r="Q3973">
        <v>55982</v>
      </c>
      <c r="R3973">
        <v>1269</v>
      </c>
      <c r="S3973" t="s">
        <v>18812</v>
      </c>
      <c r="T3973">
        <v>0</v>
      </c>
      <c r="U3973" t="s">
        <v>18813</v>
      </c>
      <c r="V3973" t="s">
        <v>18814</v>
      </c>
      <c r="W3973">
        <v>148</v>
      </c>
      <c r="X3973" t="s">
        <v>37</v>
      </c>
      <c r="Y3973" t="s">
        <v>56</v>
      </c>
      <c r="Z3973" t="s">
        <v>575</v>
      </c>
      <c r="AA3973">
        <v>2010</v>
      </c>
      <c r="AB3973">
        <v>365</v>
      </c>
      <c r="AC3973">
        <v>7.3</v>
      </c>
      <c r="AD3973">
        <v>1.85</v>
      </c>
      <c r="AE3973">
        <v>0</v>
      </c>
    </row>
    <row r="3974" spans="1:31" x14ac:dyDescent="0.45">
      <c r="A3974" t="s">
        <v>28</v>
      </c>
      <c r="B3974" t="s">
        <v>18815</v>
      </c>
      <c r="C3974" t="str">
        <f t="shared" si="124"/>
        <v>other</v>
      </c>
      <c r="D3974">
        <v>42</v>
      </c>
      <c r="E3974">
        <v>115</v>
      </c>
      <c r="F3974">
        <v>6</v>
      </c>
      <c r="G3974">
        <v>24</v>
      </c>
      <c r="H3974" t="s">
        <v>18816</v>
      </c>
      <c r="I3974">
        <v>119</v>
      </c>
      <c r="J3974" s="1">
        <v>74205</v>
      </c>
      <c r="K3974" s="1">
        <v>8000000</v>
      </c>
      <c r="L3974" s="1">
        <f>J3974/K3974</f>
        <v>9.2756249999999991E-3</v>
      </c>
      <c r="M3974" s="2" t="str">
        <f t="shared" si="125"/>
        <v>other</v>
      </c>
      <c r="N3974" t="s">
        <v>3399</v>
      </c>
      <c r="O3974" t="s">
        <v>18817</v>
      </c>
      <c r="P3974" t="s">
        <v>18818</v>
      </c>
      <c r="Q3974">
        <v>2650</v>
      </c>
      <c r="R3974">
        <v>222</v>
      </c>
      <c r="S3974" t="s">
        <v>18819</v>
      </c>
      <c r="T3974">
        <v>1</v>
      </c>
      <c r="U3974" t="s">
        <v>18820</v>
      </c>
      <c r="V3974" t="s">
        <v>18821</v>
      </c>
      <c r="W3974">
        <v>35</v>
      </c>
      <c r="X3974" t="s">
        <v>14493</v>
      </c>
      <c r="Y3974" t="s">
        <v>16831</v>
      </c>
      <c r="Z3974" t="s">
        <v>575</v>
      </c>
      <c r="AA3974">
        <v>2005</v>
      </c>
      <c r="AB3974">
        <v>69</v>
      </c>
      <c r="AC3974">
        <v>7.5</v>
      </c>
      <c r="AD3974">
        <v>2.35</v>
      </c>
      <c r="AE3974">
        <v>0</v>
      </c>
    </row>
    <row r="3975" spans="1:31" x14ac:dyDescent="0.45">
      <c r="A3975" t="s">
        <v>28</v>
      </c>
      <c r="B3975" t="s">
        <v>18822</v>
      </c>
      <c r="C3975" t="str">
        <f t="shared" si="124"/>
        <v>other</v>
      </c>
      <c r="D3975">
        <v>78</v>
      </c>
      <c r="E3975">
        <v>95</v>
      </c>
      <c r="F3975">
        <v>89</v>
      </c>
      <c r="G3975">
        <v>388</v>
      </c>
      <c r="H3975" t="s">
        <v>8220</v>
      </c>
      <c r="I3975">
        <v>963</v>
      </c>
      <c r="J3975" s="1">
        <v>73678</v>
      </c>
      <c r="K3975" s="1">
        <v>3500000</v>
      </c>
      <c r="L3975" s="1">
        <f>J3975/K3975</f>
        <v>2.1050857142857142E-2</v>
      </c>
      <c r="M3975" s="2" t="str">
        <f t="shared" si="125"/>
        <v>other</v>
      </c>
      <c r="N3975" t="s">
        <v>9183</v>
      </c>
      <c r="O3975" t="s">
        <v>3031</v>
      </c>
      <c r="P3975" t="s">
        <v>18823</v>
      </c>
      <c r="Q3975">
        <v>31836</v>
      </c>
      <c r="R3975">
        <v>2658</v>
      </c>
      <c r="S3975" t="s">
        <v>13717</v>
      </c>
      <c r="T3975">
        <v>0</v>
      </c>
      <c r="U3975" t="s">
        <v>18824</v>
      </c>
      <c r="V3975" t="s">
        <v>18825</v>
      </c>
      <c r="W3975">
        <v>90</v>
      </c>
      <c r="X3975" t="s">
        <v>37</v>
      </c>
      <c r="Y3975" t="s">
        <v>263</v>
      </c>
      <c r="Z3975" t="s">
        <v>575</v>
      </c>
      <c r="AA3975">
        <v>2009</v>
      </c>
      <c r="AB3975">
        <v>654</v>
      </c>
      <c r="AC3975">
        <v>6.8</v>
      </c>
      <c r="AD3975">
        <v>2.35</v>
      </c>
      <c r="AE3975">
        <v>0</v>
      </c>
    </row>
    <row r="3976" spans="1:31" x14ac:dyDescent="0.45">
      <c r="A3976" t="s">
        <v>28</v>
      </c>
      <c r="B3976" t="s">
        <v>18826</v>
      </c>
      <c r="C3976" t="str">
        <f t="shared" si="124"/>
        <v>other</v>
      </c>
      <c r="D3976">
        <v>41</v>
      </c>
      <c r="E3976">
        <v>102</v>
      </c>
      <c r="F3976">
        <v>136</v>
      </c>
      <c r="G3976">
        <v>48</v>
      </c>
      <c r="H3976" t="s">
        <v>18827</v>
      </c>
      <c r="I3976">
        <v>89</v>
      </c>
      <c r="J3976" s="1">
        <v>73548</v>
      </c>
      <c r="K3976" s="1">
        <v>3700000</v>
      </c>
      <c r="L3976" s="1">
        <f>J3976/K3976</f>
        <v>1.9877837837837836E-2</v>
      </c>
      <c r="M3976" s="2" t="str">
        <f t="shared" si="125"/>
        <v>other</v>
      </c>
      <c r="N3976" t="s">
        <v>18828</v>
      </c>
      <c r="O3976" t="s">
        <v>18829</v>
      </c>
      <c r="P3976" t="s">
        <v>18830</v>
      </c>
      <c r="Q3976">
        <v>3258</v>
      </c>
      <c r="R3976">
        <v>282</v>
      </c>
      <c r="S3976" t="s">
        <v>18831</v>
      </c>
      <c r="T3976">
        <v>0</v>
      </c>
      <c r="U3976" t="s">
        <v>18832</v>
      </c>
      <c r="V3976" t="s">
        <v>18833</v>
      </c>
      <c r="W3976">
        <v>54</v>
      </c>
      <c r="X3976" t="s">
        <v>37</v>
      </c>
      <c r="Y3976" t="s">
        <v>38</v>
      </c>
      <c r="Z3976" t="s">
        <v>6026</v>
      </c>
      <c r="AA3976">
        <v>1948</v>
      </c>
      <c r="AB3976">
        <v>78</v>
      </c>
      <c r="AC3976">
        <v>7.1</v>
      </c>
      <c r="AD3976">
        <v>1.37</v>
      </c>
      <c r="AE3976">
        <v>0</v>
      </c>
    </row>
    <row r="3977" spans="1:31" x14ac:dyDescent="0.45">
      <c r="A3977" t="s">
        <v>28</v>
      </c>
      <c r="B3977" t="s">
        <v>18834</v>
      </c>
      <c r="C3977" t="str">
        <f t="shared" si="124"/>
        <v>other</v>
      </c>
      <c r="D3977">
        <v>61</v>
      </c>
      <c r="E3977">
        <v>99</v>
      </c>
      <c r="F3977">
        <v>29</v>
      </c>
      <c r="G3977">
        <v>64</v>
      </c>
      <c r="H3977" t="s">
        <v>11808</v>
      </c>
      <c r="I3977">
        <v>117</v>
      </c>
      <c r="J3977" s="1">
        <v>72413</v>
      </c>
      <c r="K3977" s="1">
        <v>3800000</v>
      </c>
      <c r="L3977" s="1">
        <f>J3977/K3977</f>
        <v>1.9056052631578946E-2</v>
      </c>
      <c r="M3977" s="2" t="str">
        <f t="shared" si="125"/>
        <v>other</v>
      </c>
      <c r="N3977" t="s">
        <v>3399</v>
      </c>
      <c r="O3977" t="s">
        <v>18835</v>
      </c>
      <c r="P3977" t="s">
        <v>18836</v>
      </c>
      <c r="Q3977">
        <v>3579</v>
      </c>
      <c r="R3977">
        <v>298</v>
      </c>
      <c r="S3977" t="s">
        <v>6614</v>
      </c>
      <c r="T3977">
        <v>2</v>
      </c>
      <c r="U3977" t="s">
        <v>18837</v>
      </c>
      <c r="V3977" t="s">
        <v>18838</v>
      </c>
      <c r="W3977">
        <v>14</v>
      </c>
      <c r="X3977" t="s">
        <v>37</v>
      </c>
      <c r="Y3977" t="s">
        <v>8640</v>
      </c>
      <c r="Z3977" t="s">
        <v>575</v>
      </c>
      <c r="AA3977">
        <v>2009</v>
      </c>
      <c r="AB3977">
        <v>64</v>
      </c>
      <c r="AC3977">
        <v>6.9</v>
      </c>
      <c r="AD3977">
        <v>2.35</v>
      </c>
      <c r="AE3977">
        <v>0</v>
      </c>
    </row>
    <row r="3978" spans="1:31" x14ac:dyDescent="0.45">
      <c r="A3978" t="s">
        <v>28</v>
      </c>
      <c r="B3978" t="s">
        <v>11871</v>
      </c>
      <c r="C3978" t="str">
        <f t="shared" si="124"/>
        <v>other</v>
      </c>
      <c r="D3978">
        <v>112</v>
      </c>
      <c r="E3978">
        <v>109</v>
      </c>
      <c r="F3978">
        <v>13</v>
      </c>
      <c r="G3978">
        <v>480</v>
      </c>
      <c r="H3978" t="s">
        <v>4743</v>
      </c>
      <c r="I3978">
        <v>3000</v>
      </c>
      <c r="J3978" s="1">
        <v>71904</v>
      </c>
      <c r="K3978" s="1">
        <v>2000000</v>
      </c>
      <c r="L3978" s="1">
        <f>J3978/K3978</f>
        <v>3.5951999999999998E-2</v>
      </c>
      <c r="M3978" s="2" t="str">
        <f t="shared" si="125"/>
        <v>other</v>
      </c>
      <c r="N3978" t="s">
        <v>2517</v>
      </c>
      <c r="O3978" t="s">
        <v>720</v>
      </c>
      <c r="P3978" t="s">
        <v>18839</v>
      </c>
      <c r="Q3978">
        <v>17770</v>
      </c>
      <c r="R3978">
        <v>5977</v>
      </c>
      <c r="S3978" t="s">
        <v>1540</v>
      </c>
      <c r="T3978">
        <v>0</v>
      </c>
      <c r="U3978" t="s">
        <v>18840</v>
      </c>
      <c r="V3978" t="s">
        <v>18841</v>
      </c>
      <c r="W3978">
        <v>172</v>
      </c>
      <c r="X3978" t="s">
        <v>37</v>
      </c>
      <c r="Y3978" t="s">
        <v>56</v>
      </c>
      <c r="Z3978" t="s">
        <v>575</v>
      </c>
      <c r="AA3978">
        <v>2006</v>
      </c>
      <c r="AB3978">
        <v>796</v>
      </c>
      <c r="AC3978">
        <v>6.9</v>
      </c>
      <c r="AD3978">
        <v>1.85</v>
      </c>
      <c r="AE3978">
        <v>0</v>
      </c>
    </row>
    <row r="3979" spans="1:31" x14ac:dyDescent="0.45">
      <c r="A3979" t="s">
        <v>28</v>
      </c>
      <c r="B3979" t="s">
        <v>5118</v>
      </c>
      <c r="C3979" t="str">
        <f t="shared" si="124"/>
        <v>other</v>
      </c>
      <c r="D3979">
        <v>349</v>
      </c>
      <c r="E3979">
        <v>113</v>
      </c>
      <c r="F3979">
        <v>174</v>
      </c>
      <c r="G3979">
        <v>767</v>
      </c>
      <c r="H3979" t="s">
        <v>117</v>
      </c>
      <c r="I3979">
        <v>14000</v>
      </c>
      <c r="J3979" s="1">
        <v>71442</v>
      </c>
      <c r="K3979" s="1">
        <v>30000000</v>
      </c>
      <c r="L3979" s="1">
        <f>J3979/K3979</f>
        <v>2.3814000000000001E-3</v>
      </c>
      <c r="M3979" s="2" t="str">
        <f t="shared" si="125"/>
        <v>other</v>
      </c>
      <c r="N3979" t="s">
        <v>1146</v>
      </c>
      <c r="O3979" t="s">
        <v>223</v>
      </c>
      <c r="P3979" t="s">
        <v>6435</v>
      </c>
      <c r="Q3979">
        <v>210548</v>
      </c>
      <c r="R3979">
        <v>17151</v>
      </c>
      <c r="S3979" t="s">
        <v>6436</v>
      </c>
      <c r="T3979">
        <v>3</v>
      </c>
      <c r="U3979" t="s">
        <v>6437</v>
      </c>
      <c r="V3979" t="s">
        <v>6438</v>
      </c>
      <c r="W3979">
        <v>332</v>
      </c>
      <c r="X3979" t="s">
        <v>37</v>
      </c>
      <c r="Y3979" t="s">
        <v>56</v>
      </c>
      <c r="Z3979" t="s">
        <v>39</v>
      </c>
      <c r="AA3979">
        <v>2011</v>
      </c>
      <c r="AB3979">
        <v>902</v>
      </c>
      <c r="AC3979">
        <v>6.9</v>
      </c>
      <c r="AD3979">
        <v>2.35</v>
      </c>
      <c r="AE3979">
        <v>0</v>
      </c>
    </row>
    <row r="3980" spans="1:31" x14ac:dyDescent="0.45">
      <c r="A3980" t="s">
        <v>28</v>
      </c>
      <c r="C3980" t="str">
        <f t="shared" si="124"/>
        <v>other</v>
      </c>
      <c r="D3980">
        <v>55</v>
      </c>
      <c r="E3980">
        <v>25</v>
      </c>
      <c r="G3980">
        <v>395</v>
      </c>
      <c r="H3980" t="s">
        <v>18842</v>
      </c>
      <c r="I3980">
        <v>443</v>
      </c>
      <c r="J3980" s="1">
        <v>70527</v>
      </c>
      <c r="L3980" s="1" t="e">
        <f>J3980/K3980</f>
        <v>#DIV/0!</v>
      </c>
      <c r="M3980" s="2" t="e">
        <f t="shared" si="125"/>
        <v>#DIV/0!</v>
      </c>
      <c r="N3980" t="s">
        <v>11831</v>
      </c>
      <c r="O3980" t="s">
        <v>2548</v>
      </c>
      <c r="P3980" t="s">
        <v>18843</v>
      </c>
      <c r="Q3980">
        <v>36265</v>
      </c>
      <c r="R3980">
        <v>2195</v>
      </c>
      <c r="S3980" t="s">
        <v>18844</v>
      </c>
      <c r="T3980">
        <v>5</v>
      </c>
      <c r="U3980" t="s">
        <v>18845</v>
      </c>
      <c r="V3980" t="s">
        <v>18846</v>
      </c>
      <c r="W3980">
        <v>147</v>
      </c>
      <c r="X3980" t="s">
        <v>37</v>
      </c>
      <c r="Y3980" t="s">
        <v>38</v>
      </c>
      <c r="Z3980" t="s">
        <v>1558</v>
      </c>
      <c r="AB3980">
        <v>421</v>
      </c>
      <c r="AC3980">
        <v>8.4</v>
      </c>
      <c r="AD3980">
        <v>4</v>
      </c>
      <c r="AE3980">
        <v>0</v>
      </c>
    </row>
    <row r="3981" spans="1:31" x14ac:dyDescent="0.45">
      <c r="A3981" t="s">
        <v>737</v>
      </c>
      <c r="B3981" t="s">
        <v>9803</v>
      </c>
      <c r="C3981" t="str">
        <f t="shared" si="124"/>
        <v>other</v>
      </c>
      <c r="D3981">
        <v>88</v>
      </c>
      <c r="E3981">
        <v>113</v>
      </c>
      <c r="F3981">
        <v>154</v>
      </c>
      <c r="G3981">
        <v>77</v>
      </c>
      <c r="H3981" t="s">
        <v>18847</v>
      </c>
      <c r="I3981">
        <v>183</v>
      </c>
      <c r="J3981" s="1">
        <v>70071</v>
      </c>
      <c r="K3981" s="1">
        <v>3600000</v>
      </c>
      <c r="L3981" s="1">
        <f>J3981/K3981</f>
        <v>1.9464166666666668E-2</v>
      </c>
      <c r="M3981" s="2" t="str">
        <f t="shared" si="125"/>
        <v>other</v>
      </c>
      <c r="N3981" t="s">
        <v>3399</v>
      </c>
      <c r="O3981" t="s">
        <v>18848</v>
      </c>
      <c r="P3981" t="s">
        <v>18849</v>
      </c>
      <c r="Q3981">
        <v>76616</v>
      </c>
      <c r="R3981">
        <v>465</v>
      </c>
      <c r="S3981" t="s">
        <v>18850</v>
      </c>
      <c r="T3981">
        <v>2</v>
      </c>
      <c r="U3981" t="s">
        <v>18851</v>
      </c>
      <c r="V3981" t="s">
        <v>18852</v>
      </c>
      <c r="W3981">
        <v>334</v>
      </c>
      <c r="X3981" t="s">
        <v>37</v>
      </c>
      <c r="Y3981" t="s">
        <v>38</v>
      </c>
      <c r="Z3981" t="s">
        <v>7324</v>
      </c>
      <c r="AA3981">
        <v>1969</v>
      </c>
      <c r="AB3981">
        <v>89</v>
      </c>
      <c r="AC3981">
        <v>7.9</v>
      </c>
      <c r="AD3981">
        <v>1.85</v>
      </c>
      <c r="AE3981">
        <v>0</v>
      </c>
    </row>
    <row r="3982" spans="1:31" x14ac:dyDescent="0.45">
      <c r="A3982" t="s">
        <v>28</v>
      </c>
      <c r="B3982" t="s">
        <v>13115</v>
      </c>
      <c r="C3982" t="str">
        <f t="shared" si="124"/>
        <v>other</v>
      </c>
      <c r="D3982">
        <v>122</v>
      </c>
      <c r="E3982">
        <v>91</v>
      </c>
      <c r="F3982">
        <v>11</v>
      </c>
      <c r="G3982">
        <v>121</v>
      </c>
      <c r="H3982" t="s">
        <v>185</v>
      </c>
      <c r="I3982">
        <v>1000</v>
      </c>
      <c r="J3982" s="1">
        <v>69582</v>
      </c>
      <c r="K3982" s="1">
        <v>3500000</v>
      </c>
      <c r="L3982" s="1">
        <f>J3982/K3982</f>
        <v>1.9880571428571428E-2</v>
      </c>
      <c r="M3982" s="2" t="str">
        <f t="shared" si="125"/>
        <v>other</v>
      </c>
      <c r="N3982" t="s">
        <v>5500</v>
      </c>
      <c r="O3982" t="s">
        <v>133</v>
      </c>
      <c r="P3982" t="s">
        <v>18853</v>
      </c>
      <c r="Q3982">
        <v>82232</v>
      </c>
      <c r="R3982">
        <v>2323</v>
      </c>
      <c r="S3982" t="s">
        <v>18854</v>
      </c>
      <c r="T3982">
        <v>3</v>
      </c>
      <c r="U3982" t="s">
        <v>18855</v>
      </c>
      <c r="V3982" t="s">
        <v>18856</v>
      </c>
      <c r="W3982">
        <v>174</v>
      </c>
      <c r="X3982" t="s">
        <v>37</v>
      </c>
      <c r="Y3982" t="s">
        <v>56</v>
      </c>
      <c r="Z3982" t="s">
        <v>575</v>
      </c>
      <c r="AA3982">
        <v>1997</v>
      </c>
      <c r="AB3982">
        <v>891</v>
      </c>
      <c r="AC3982">
        <v>7.2</v>
      </c>
      <c r="AD3982">
        <v>1.85</v>
      </c>
      <c r="AE3982">
        <v>0</v>
      </c>
    </row>
    <row r="3983" spans="1:31" x14ac:dyDescent="0.45">
      <c r="A3983" t="s">
        <v>28</v>
      </c>
      <c r="B3983" t="s">
        <v>18857</v>
      </c>
      <c r="C3983" t="str">
        <f t="shared" si="124"/>
        <v>other</v>
      </c>
      <c r="D3983">
        <v>134</v>
      </c>
      <c r="E3983">
        <v>88</v>
      </c>
      <c r="F3983">
        <v>104</v>
      </c>
      <c r="G3983">
        <v>318</v>
      </c>
      <c r="H3983" t="s">
        <v>18858</v>
      </c>
      <c r="I3983">
        <v>628</v>
      </c>
      <c r="J3983" s="1">
        <v>66637</v>
      </c>
      <c r="K3983" s="1">
        <v>3500000</v>
      </c>
      <c r="L3983" s="1">
        <f>J3983/K3983</f>
        <v>1.9039142857142859E-2</v>
      </c>
      <c r="M3983" s="2" t="str">
        <f t="shared" si="125"/>
        <v>other</v>
      </c>
      <c r="N3983" t="s">
        <v>1661</v>
      </c>
      <c r="O3983" t="s">
        <v>18859</v>
      </c>
      <c r="P3983" t="s">
        <v>18860</v>
      </c>
      <c r="Q3983">
        <v>160281</v>
      </c>
      <c r="R3983">
        <v>2726</v>
      </c>
      <c r="S3983" t="s">
        <v>18861</v>
      </c>
      <c r="T3983">
        <v>0</v>
      </c>
      <c r="U3983" t="s">
        <v>18862</v>
      </c>
      <c r="V3983" t="s">
        <v>18863</v>
      </c>
      <c r="W3983">
        <v>427</v>
      </c>
      <c r="X3983" t="s">
        <v>37</v>
      </c>
      <c r="Y3983" t="s">
        <v>38</v>
      </c>
      <c r="Z3983" t="s">
        <v>90</v>
      </c>
      <c r="AA3983">
        <v>1980</v>
      </c>
      <c r="AB3983">
        <v>575</v>
      </c>
      <c r="AC3983">
        <v>7.8</v>
      </c>
      <c r="AD3983">
        <v>1.85</v>
      </c>
      <c r="AE3983">
        <v>0</v>
      </c>
    </row>
    <row r="3984" spans="1:31" x14ac:dyDescent="0.45">
      <c r="A3984" t="s">
        <v>28</v>
      </c>
      <c r="B3984" t="s">
        <v>18864</v>
      </c>
      <c r="C3984" t="str">
        <f t="shared" si="124"/>
        <v>other</v>
      </c>
      <c r="D3984">
        <v>11</v>
      </c>
      <c r="E3984">
        <v>88</v>
      </c>
      <c r="F3984">
        <v>2</v>
      </c>
      <c r="G3984">
        <v>6</v>
      </c>
      <c r="H3984" t="s">
        <v>2962</v>
      </c>
      <c r="I3984">
        <v>2000</v>
      </c>
      <c r="J3984" s="1">
        <v>65804</v>
      </c>
      <c r="K3984" s="1">
        <v>5000000</v>
      </c>
      <c r="L3984" s="1">
        <f>J3984/K3984</f>
        <v>1.31608E-2</v>
      </c>
      <c r="M3984" s="2" t="str">
        <f t="shared" si="125"/>
        <v>other</v>
      </c>
      <c r="N3984" t="s">
        <v>59</v>
      </c>
      <c r="O3984" t="s">
        <v>6423</v>
      </c>
      <c r="P3984" t="s">
        <v>18865</v>
      </c>
      <c r="Q3984">
        <v>801</v>
      </c>
      <c r="R3984">
        <v>2886</v>
      </c>
      <c r="S3984" t="s">
        <v>18866</v>
      </c>
      <c r="T3984">
        <v>3</v>
      </c>
      <c r="U3984" t="s">
        <v>18867</v>
      </c>
      <c r="V3984" t="s">
        <v>18868</v>
      </c>
      <c r="W3984">
        <v>14</v>
      </c>
      <c r="X3984" t="s">
        <v>37</v>
      </c>
      <c r="Y3984" t="s">
        <v>38</v>
      </c>
      <c r="Z3984" t="s">
        <v>575</v>
      </c>
      <c r="AA3984">
        <v>2015</v>
      </c>
      <c r="AB3984">
        <v>872</v>
      </c>
      <c r="AC3984">
        <v>3.5</v>
      </c>
      <c r="AD3984">
        <v>1.33</v>
      </c>
      <c r="AE3984">
        <v>0</v>
      </c>
    </row>
    <row r="3985" spans="1:31" x14ac:dyDescent="0.45">
      <c r="A3985" t="s">
        <v>737</v>
      </c>
      <c r="B3985" t="s">
        <v>3078</v>
      </c>
      <c r="C3985" t="str">
        <f t="shared" si="124"/>
        <v>other</v>
      </c>
      <c r="D3985">
        <v>20</v>
      </c>
      <c r="E3985">
        <v>97</v>
      </c>
      <c r="F3985">
        <v>473</v>
      </c>
      <c r="G3985">
        <v>624</v>
      </c>
      <c r="H3985" t="s">
        <v>3873</v>
      </c>
      <c r="I3985">
        <v>826</v>
      </c>
      <c r="J3985" s="1">
        <v>65087</v>
      </c>
      <c r="K3985" s="1">
        <v>3500000</v>
      </c>
      <c r="L3985" s="1">
        <f>J3985/K3985</f>
        <v>1.8596285714285715E-2</v>
      </c>
      <c r="M3985" s="2" t="str">
        <f t="shared" si="125"/>
        <v>other</v>
      </c>
      <c r="N3985" t="s">
        <v>2517</v>
      </c>
      <c r="O3985" t="s">
        <v>6372</v>
      </c>
      <c r="P3985" t="s">
        <v>18869</v>
      </c>
      <c r="Q3985">
        <v>74626</v>
      </c>
      <c r="R3985">
        <v>3455</v>
      </c>
      <c r="S3985" t="s">
        <v>4967</v>
      </c>
      <c r="T3985">
        <v>1</v>
      </c>
      <c r="U3985" t="s">
        <v>18870</v>
      </c>
      <c r="V3985" t="s">
        <v>18871</v>
      </c>
      <c r="W3985">
        <v>157</v>
      </c>
      <c r="X3985" t="s">
        <v>37</v>
      </c>
      <c r="Y3985" t="s">
        <v>38</v>
      </c>
      <c r="Z3985" t="s">
        <v>575</v>
      </c>
      <c r="AA3985">
        <v>1995</v>
      </c>
      <c r="AB3985">
        <v>723</v>
      </c>
      <c r="AC3985">
        <v>7.3</v>
      </c>
      <c r="AD3985">
        <v>1.85</v>
      </c>
      <c r="AE3985">
        <v>0</v>
      </c>
    </row>
    <row r="3986" spans="1:31" x14ac:dyDescent="0.45">
      <c r="A3986" t="s">
        <v>28</v>
      </c>
      <c r="B3986" t="s">
        <v>2642</v>
      </c>
      <c r="C3986" t="str">
        <f t="shared" si="124"/>
        <v>other</v>
      </c>
      <c r="D3986">
        <v>28</v>
      </c>
      <c r="E3986">
        <v>97</v>
      </c>
      <c r="F3986">
        <v>117</v>
      </c>
      <c r="G3986">
        <v>556</v>
      </c>
      <c r="H3986" t="s">
        <v>2852</v>
      </c>
      <c r="I3986">
        <v>851</v>
      </c>
      <c r="J3986" s="1">
        <v>64359</v>
      </c>
      <c r="K3986" s="1">
        <v>3500000</v>
      </c>
      <c r="L3986" s="1">
        <f>J3986/K3986</f>
        <v>1.8388285714285715E-2</v>
      </c>
      <c r="M3986" s="2" t="str">
        <f t="shared" si="125"/>
        <v>other</v>
      </c>
      <c r="N3986" t="s">
        <v>2115</v>
      </c>
      <c r="O3986" t="s">
        <v>792</v>
      </c>
      <c r="P3986" t="s">
        <v>18872</v>
      </c>
      <c r="Q3986">
        <v>39508</v>
      </c>
      <c r="R3986">
        <v>3036</v>
      </c>
      <c r="S3986" t="s">
        <v>13072</v>
      </c>
      <c r="T3986">
        <v>2</v>
      </c>
      <c r="U3986" t="s">
        <v>18873</v>
      </c>
      <c r="V3986" t="s">
        <v>18874</v>
      </c>
      <c r="W3986">
        <v>96</v>
      </c>
      <c r="X3986" t="s">
        <v>37</v>
      </c>
      <c r="Y3986" t="s">
        <v>38</v>
      </c>
      <c r="Z3986" t="s">
        <v>575</v>
      </c>
      <c r="AA3986">
        <v>1993</v>
      </c>
      <c r="AB3986">
        <v>582</v>
      </c>
      <c r="AC3986">
        <v>7.5</v>
      </c>
      <c r="AD3986">
        <v>1.85</v>
      </c>
      <c r="AE3986">
        <v>0</v>
      </c>
    </row>
    <row r="3987" spans="1:31" x14ac:dyDescent="0.45">
      <c r="A3987" t="s">
        <v>28</v>
      </c>
      <c r="C3987" t="str">
        <f t="shared" si="124"/>
        <v>other</v>
      </c>
      <c r="D3987">
        <v>22</v>
      </c>
      <c r="E3987">
        <v>42</v>
      </c>
      <c r="G3987">
        <v>496</v>
      </c>
      <c r="H3987" t="s">
        <v>2353</v>
      </c>
      <c r="I3987">
        <v>912</v>
      </c>
      <c r="J3987" s="1">
        <v>64286</v>
      </c>
      <c r="L3987" s="1" t="e">
        <f>J3987/K3987</f>
        <v>#DIV/0!</v>
      </c>
      <c r="M3987" s="2" t="e">
        <f t="shared" si="125"/>
        <v>#DIV/0!</v>
      </c>
      <c r="N3987" t="s">
        <v>6189</v>
      </c>
      <c r="O3987" t="s">
        <v>18875</v>
      </c>
      <c r="P3987" t="s">
        <v>18876</v>
      </c>
      <c r="Q3987">
        <v>27418</v>
      </c>
      <c r="R3987">
        <v>4337</v>
      </c>
      <c r="S3987" t="s">
        <v>13373</v>
      </c>
      <c r="T3987">
        <v>2</v>
      </c>
      <c r="U3987" t="s">
        <v>18877</v>
      </c>
      <c r="V3987" t="s">
        <v>18878</v>
      </c>
      <c r="W3987">
        <v>92</v>
      </c>
      <c r="X3987" t="s">
        <v>37</v>
      </c>
      <c r="Y3987" t="s">
        <v>38</v>
      </c>
      <c r="Z3987" t="s">
        <v>1116</v>
      </c>
      <c r="AB3987">
        <v>906</v>
      </c>
      <c r="AC3987">
        <v>7.8</v>
      </c>
      <c r="AD3987">
        <v>16</v>
      </c>
      <c r="AE3987">
        <v>0</v>
      </c>
    </row>
    <row r="3988" spans="1:31" x14ac:dyDescent="0.45">
      <c r="A3988" t="s">
        <v>28</v>
      </c>
      <c r="B3988" t="s">
        <v>18879</v>
      </c>
      <c r="C3988" t="str">
        <f t="shared" si="124"/>
        <v>other</v>
      </c>
      <c r="D3988">
        <v>95</v>
      </c>
      <c r="E3988">
        <v>85</v>
      </c>
      <c r="F3988">
        <v>10</v>
      </c>
      <c r="G3988">
        <v>178</v>
      </c>
      <c r="H3988" t="s">
        <v>4688</v>
      </c>
      <c r="I3988">
        <v>3000</v>
      </c>
      <c r="J3988" s="1">
        <v>64148</v>
      </c>
      <c r="K3988" s="1">
        <v>3500000</v>
      </c>
      <c r="L3988" s="1">
        <f>J3988/K3988</f>
        <v>1.8328000000000001E-2</v>
      </c>
      <c r="M3988" s="2" t="str">
        <f t="shared" si="125"/>
        <v>other</v>
      </c>
      <c r="N3988" t="s">
        <v>8056</v>
      </c>
      <c r="O3988" t="s">
        <v>8001</v>
      </c>
      <c r="P3988" t="s">
        <v>18880</v>
      </c>
      <c r="Q3988">
        <v>15956</v>
      </c>
      <c r="R3988">
        <v>3617</v>
      </c>
      <c r="S3988" t="s">
        <v>18434</v>
      </c>
      <c r="T3988">
        <v>0</v>
      </c>
      <c r="U3988" t="s">
        <v>18881</v>
      </c>
      <c r="V3988" t="s">
        <v>18882</v>
      </c>
      <c r="W3988">
        <v>118</v>
      </c>
      <c r="X3988" t="s">
        <v>37</v>
      </c>
      <c r="Y3988" t="s">
        <v>38</v>
      </c>
      <c r="Z3988" t="s">
        <v>575</v>
      </c>
      <c r="AA3988">
        <v>1987</v>
      </c>
      <c r="AB3988">
        <v>273</v>
      </c>
      <c r="AC3988">
        <v>6</v>
      </c>
      <c r="AD3988">
        <v>1.85</v>
      </c>
      <c r="AE3988">
        <v>0</v>
      </c>
    </row>
    <row r="3989" spans="1:31" x14ac:dyDescent="0.45">
      <c r="A3989" t="s">
        <v>28</v>
      </c>
      <c r="B3989" t="s">
        <v>17184</v>
      </c>
      <c r="C3989" t="str">
        <f t="shared" si="124"/>
        <v>other</v>
      </c>
      <c r="D3989">
        <v>31</v>
      </c>
      <c r="E3989">
        <v>121</v>
      </c>
      <c r="F3989">
        <v>541</v>
      </c>
      <c r="G3989">
        <v>242</v>
      </c>
      <c r="H3989" t="s">
        <v>6795</v>
      </c>
      <c r="I3989">
        <v>575</v>
      </c>
      <c r="J3989" s="1">
        <v>63260</v>
      </c>
      <c r="K3989" s="1">
        <v>3716946</v>
      </c>
      <c r="L3989" s="1">
        <f>J3989/K3989</f>
        <v>1.7019348680341335E-2</v>
      </c>
      <c r="M3989" s="2" t="str">
        <f t="shared" si="125"/>
        <v>other</v>
      </c>
      <c r="N3989" t="s">
        <v>18883</v>
      </c>
      <c r="O3989" t="s">
        <v>18793</v>
      </c>
      <c r="P3989" t="s">
        <v>18884</v>
      </c>
      <c r="Q3989">
        <v>6350</v>
      </c>
      <c r="R3989">
        <v>1970</v>
      </c>
      <c r="S3989" t="s">
        <v>17188</v>
      </c>
      <c r="T3989">
        <v>2</v>
      </c>
      <c r="U3989" t="s">
        <v>18885</v>
      </c>
      <c r="V3989" t="s">
        <v>18886</v>
      </c>
      <c r="W3989">
        <v>62</v>
      </c>
      <c r="X3989" t="s">
        <v>37</v>
      </c>
      <c r="Y3989" t="s">
        <v>38</v>
      </c>
      <c r="Z3989" t="s">
        <v>575</v>
      </c>
      <c r="AA3989">
        <v>1970</v>
      </c>
      <c r="AB3989">
        <v>372</v>
      </c>
      <c r="AC3989">
        <v>7.3</v>
      </c>
      <c r="AD3989">
        <v>1.85</v>
      </c>
      <c r="AE3989">
        <v>0</v>
      </c>
    </row>
    <row r="3990" spans="1:31" x14ac:dyDescent="0.45">
      <c r="A3990" t="s">
        <v>737</v>
      </c>
      <c r="B3990" t="s">
        <v>18887</v>
      </c>
      <c r="C3990" t="str">
        <f t="shared" si="124"/>
        <v>other</v>
      </c>
      <c r="D3990">
        <v>79</v>
      </c>
      <c r="E3990">
        <v>134</v>
      </c>
      <c r="F3990">
        <v>174</v>
      </c>
      <c r="G3990">
        <v>188</v>
      </c>
      <c r="H3990" t="s">
        <v>3543</v>
      </c>
      <c r="I3990">
        <v>255</v>
      </c>
      <c r="J3990" s="1">
        <v>62480</v>
      </c>
      <c r="K3990" s="1">
        <v>3500000</v>
      </c>
      <c r="L3990" s="1">
        <f>J3990/K3990</f>
        <v>1.785142857142857E-2</v>
      </c>
      <c r="M3990" s="2" t="str">
        <f t="shared" si="125"/>
        <v>other</v>
      </c>
      <c r="N3990" t="s">
        <v>10801</v>
      </c>
      <c r="O3990" t="s">
        <v>18888</v>
      </c>
      <c r="P3990" t="s">
        <v>18889</v>
      </c>
      <c r="Q3990">
        <v>19026</v>
      </c>
      <c r="R3990">
        <v>970</v>
      </c>
      <c r="S3990" t="s">
        <v>18890</v>
      </c>
      <c r="T3990">
        <v>1</v>
      </c>
      <c r="U3990" t="s">
        <v>18891</v>
      </c>
      <c r="V3990" t="s">
        <v>18892</v>
      </c>
      <c r="W3990">
        <v>128</v>
      </c>
      <c r="X3990" t="s">
        <v>37</v>
      </c>
      <c r="Y3990" t="s">
        <v>38</v>
      </c>
      <c r="Z3990" t="s">
        <v>6026</v>
      </c>
      <c r="AA3990">
        <v>1967</v>
      </c>
      <c r="AB3990">
        <v>220</v>
      </c>
      <c r="AC3990">
        <v>8</v>
      </c>
      <c r="AD3990">
        <v>2.35</v>
      </c>
      <c r="AE3990">
        <v>0</v>
      </c>
    </row>
    <row r="3991" spans="1:31" x14ac:dyDescent="0.45">
      <c r="A3991" t="s">
        <v>28</v>
      </c>
      <c r="B3991" t="s">
        <v>17241</v>
      </c>
      <c r="C3991" t="str">
        <f t="shared" si="124"/>
        <v>other</v>
      </c>
      <c r="D3991">
        <v>25</v>
      </c>
      <c r="E3991">
        <v>149</v>
      </c>
      <c r="F3991">
        <v>160</v>
      </c>
      <c r="G3991">
        <v>75</v>
      </c>
      <c r="H3991" t="s">
        <v>18893</v>
      </c>
      <c r="I3991">
        <v>157</v>
      </c>
      <c r="J3991" s="1">
        <v>59774</v>
      </c>
      <c r="K3991" s="1">
        <v>3500000</v>
      </c>
      <c r="L3991" s="1">
        <f>J3991/K3991</f>
        <v>1.7078285714285716E-2</v>
      </c>
      <c r="M3991" s="2" t="str">
        <f t="shared" si="125"/>
        <v>other</v>
      </c>
      <c r="N3991" t="s">
        <v>3399</v>
      </c>
      <c r="O3991" t="s">
        <v>18894</v>
      </c>
      <c r="P3991" t="s">
        <v>18895</v>
      </c>
      <c r="Q3991">
        <v>7071</v>
      </c>
      <c r="R3991">
        <v>646</v>
      </c>
      <c r="S3991" t="s">
        <v>18896</v>
      </c>
      <c r="T3991">
        <v>0</v>
      </c>
      <c r="U3991" t="s">
        <v>18897</v>
      </c>
      <c r="V3991" t="s">
        <v>18898</v>
      </c>
      <c r="W3991">
        <v>83</v>
      </c>
      <c r="X3991" t="s">
        <v>37</v>
      </c>
      <c r="Y3991" t="s">
        <v>38</v>
      </c>
      <c r="Z3991" t="s">
        <v>4820</v>
      </c>
      <c r="AA3991">
        <v>1959</v>
      </c>
      <c r="AB3991">
        <v>139</v>
      </c>
      <c r="AC3991">
        <v>7.6</v>
      </c>
      <c r="AD3991">
        <v>1.78</v>
      </c>
      <c r="AE3991">
        <v>0</v>
      </c>
    </row>
    <row r="3992" spans="1:31" x14ac:dyDescent="0.45">
      <c r="A3992" t="s">
        <v>28</v>
      </c>
      <c r="B3992" t="s">
        <v>12320</v>
      </c>
      <c r="C3992" t="str">
        <f t="shared" si="124"/>
        <v>other</v>
      </c>
      <c r="D3992">
        <v>22</v>
      </c>
      <c r="E3992">
        <v>121</v>
      </c>
      <c r="F3992">
        <v>22</v>
      </c>
      <c r="G3992">
        <v>367</v>
      </c>
      <c r="H3992" t="s">
        <v>3842</v>
      </c>
      <c r="I3992">
        <v>606</v>
      </c>
      <c r="J3992" s="1">
        <v>59379</v>
      </c>
      <c r="K3992" s="1">
        <v>3500000</v>
      </c>
      <c r="L3992" s="1">
        <f>J3992/K3992</f>
        <v>1.6965428571428572E-2</v>
      </c>
      <c r="M3992" s="2" t="str">
        <f t="shared" si="125"/>
        <v>other</v>
      </c>
      <c r="N3992" t="s">
        <v>1110</v>
      </c>
      <c r="O3992" t="s">
        <v>11024</v>
      </c>
      <c r="P3992" t="s">
        <v>18899</v>
      </c>
      <c r="Q3992">
        <v>5941</v>
      </c>
      <c r="R3992">
        <v>2402</v>
      </c>
      <c r="S3992" t="s">
        <v>4813</v>
      </c>
      <c r="T3992">
        <v>1</v>
      </c>
      <c r="U3992" t="s">
        <v>18900</v>
      </c>
      <c r="V3992" t="s">
        <v>18901</v>
      </c>
      <c r="W3992">
        <v>74</v>
      </c>
      <c r="X3992" t="s">
        <v>37</v>
      </c>
      <c r="Y3992" t="s">
        <v>38</v>
      </c>
      <c r="Z3992" t="s">
        <v>4820</v>
      </c>
      <c r="AA3992">
        <v>1966</v>
      </c>
      <c r="AB3992">
        <v>481</v>
      </c>
      <c r="AC3992">
        <v>7</v>
      </c>
      <c r="AD3992">
        <v>2.35</v>
      </c>
      <c r="AE3992">
        <v>0</v>
      </c>
    </row>
    <row r="3993" spans="1:31" x14ac:dyDescent="0.45">
      <c r="A3993" t="s">
        <v>28</v>
      </c>
      <c r="B3993" t="s">
        <v>11022</v>
      </c>
      <c r="C3993" t="str">
        <f t="shared" si="124"/>
        <v>other</v>
      </c>
      <c r="D3993">
        <v>110</v>
      </c>
      <c r="E3993">
        <v>116</v>
      </c>
      <c r="F3993">
        <v>13000</v>
      </c>
      <c r="G3993">
        <v>118</v>
      </c>
      <c r="H3993" t="s">
        <v>9145</v>
      </c>
      <c r="I3993">
        <v>195</v>
      </c>
      <c r="J3993" s="1">
        <v>58936</v>
      </c>
      <c r="K3993" s="1">
        <v>2000000</v>
      </c>
      <c r="L3993" s="1">
        <f>J3993/K3993</f>
        <v>2.9468000000000001E-2</v>
      </c>
      <c r="M3993" s="2" t="str">
        <f t="shared" si="125"/>
        <v>other</v>
      </c>
      <c r="N3993" t="s">
        <v>10403</v>
      </c>
      <c r="O3993" t="s">
        <v>18902</v>
      </c>
      <c r="P3993" t="s">
        <v>18903</v>
      </c>
      <c r="Q3993">
        <v>30982</v>
      </c>
      <c r="R3993">
        <v>771</v>
      </c>
      <c r="S3993" t="s">
        <v>18904</v>
      </c>
      <c r="T3993">
        <v>0</v>
      </c>
      <c r="U3993" t="s">
        <v>18905</v>
      </c>
      <c r="V3993" t="s">
        <v>18906</v>
      </c>
      <c r="W3993">
        <v>199</v>
      </c>
      <c r="X3993" t="s">
        <v>37</v>
      </c>
      <c r="Y3993" t="s">
        <v>56</v>
      </c>
      <c r="Z3993" t="s">
        <v>575</v>
      </c>
      <c r="AA3993">
        <v>1972</v>
      </c>
      <c r="AB3993">
        <v>146</v>
      </c>
      <c r="AC3993">
        <v>7.5</v>
      </c>
      <c r="AD3993">
        <v>1.85</v>
      </c>
      <c r="AE3993">
        <v>0</v>
      </c>
    </row>
    <row r="3994" spans="1:31" x14ac:dyDescent="0.45">
      <c r="A3994" t="s">
        <v>28</v>
      </c>
      <c r="B3994" t="s">
        <v>18907</v>
      </c>
      <c r="C3994" t="str">
        <f t="shared" si="124"/>
        <v>other</v>
      </c>
      <c r="D3994">
        <v>425</v>
      </c>
      <c r="E3994">
        <v>92</v>
      </c>
      <c r="F3994">
        <v>22</v>
      </c>
      <c r="G3994">
        <v>159</v>
      </c>
      <c r="H3994" t="s">
        <v>18908</v>
      </c>
      <c r="I3994">
        <v>648</v>
      </c>
      <c r="J3994" s="1">
        <v>58214</v>
      </c>
      <c r="K3994" s="1">
        <v>3500000</v>
      </c>
      <c r="L3994" s="1">
        <f>J3994/K3994</f>
        <v>1.6632571428571427E-2</v>
      </c>
      <c r="M3994" s="2" t="str">
        <f t="shared" si="125"/>
        <v>other</v>
      </c>
      <c r="N3994" t="s">
        <v>5093</v>
      </c>
      <c r="O3994" t="s">
        <v>7942</v>
      </c>
      <c r="P3994" t="s">
        <v>18909</v>
      </c>
      <c r="Q3994">
        <v>66483</v>
      </c>
      <c r="R3994">
        <v>1122</v>
      </c>
      <c r="S3994" t="s">
        <v>1231</v>
      </c>
      <c r="T3994">
        <v>0</v>
      </c>
      <c r="U3994" t="s">
        <v>18910</v>
      </c>
      <c r="V3994" t="s">
        <v>18911</v>
      </c>
      <c r="W3994">
        <v>452</v>
      </c>
      <c r="X3994" t="s">
        <v>37</v>
      </c>
      <c r="Y3994" t="s">
        <v>38</v>
      </c>
      <c r="Z3994" t="s">
        <v>575</v>
      </c>
      <c r="AA3994">
        <v>2015</v>
      </c>
      <c r="AB3994">
        <v>191</v>
      </c>
      <c r="AC3994">
        <v>6.8</v>
      </c>
      <c r="AD3994">
        <v>1.66</v>
      </c>
      <c r="AE3994">
        <v>0</v>
      </c>
    </row>
    <row r="3995" spans="1:31" x14ac:dyDescent="0.45">
      <c r="A3995" t="s">
        <v>28</v>
      </c>
      <c r="B3995" t="s">
        <v>18912</v>
      </c>
      <c r="C3995" t="str">
        <f t="shared" si="124"/>
        <v>other</v>
      </c>
      <c r="D3995">
        <v>19</v>
      </c>
      <c r="E3995">
        <v>93</v>
      </c>
      <c r="F3995">
        <v>0</v>
      </c>
      <c r="G3995">
        <v>78</v>
      </c>
      <c r="H3995" t="s">
        <v>18913</v>
      </c>
      <c r="I3995">
        <v>625</v>
      </c>
      <c r="J3995" s="1">
        <v>58163</v>
      </c>
      <c r="K3995" s="1">
        <v>3500000</v>
      </c>
      <c r="L3995" s="1">
        <f>J3995/K3995</f>
        <v>1.6618000000000001E-2</v>
      </c>
      <c r="M3995" s="2" t="str">
        <f t="shared" si="125"/>
        <v>other</v>
      </c>
      <c r="N3995" t="s">
        <v>1661</v>
      </c>
      <c r="O3995" t="s">
        <v>18914</v>
      </c>
      <c r="P3995" t="s">
        <v>18915</v>
      </c>
      <c r="Q3995">
        <v>1721</v>
      </c>
      <c r="R3995">
        <v>987</v>
      </c>
      <c r="S3995" t="s">
        <v>18916</v>
      </c>
      <c r="T3995">
        <v>2</v>
      </c>
      <c r="U3995" t="s">
        <v>18917</v>
      </c>
      <c r="V3995" t="s">
        <v>18918</v>
      </c>
      <c r="W3995">
        <v>38</v>
      </c>
      <c r="X3995" t="s">
        <v>37</v>
      </c>
      <c r="Y3995" t="s">
        <v>38</v>
      </c>
      <c r="Z3995" t="s">
        <v>575</v>
      </c>
      <c r="AA3995">
        <v>1998</v>
      </c>
      <c r="AB3995">
        <v>118</v>
      </c>
      <c r="AC3995">
        <v>3.9</v>
      </c>
      <c r="AD3995">
        <v>1.85</v>
      </c>
      <c r="AE3995">
        <v>0</v>
      </c>
    </row>
    <row r="3996" spans="1:31" x14ac:dyDescent="0.45">
      <c r="A3996" t="s">
        <v>28</v>
      </c>
      <c r="B3996" t="s">
        <v>18740</v>
      </c>
      <c r="C3996" t="str">
        <f t="shared" si="124"/>
        <v>other</v>
      </c>
      <c r="D3996">
        <v>43</v>
      </c>
      <c r="E3996">
        <v>96</v>
      </c>
      <c r="F3996">
        <v>0</v>
      </c>
      <c r="G3996">
        <v>111</v>
      </c>
      <c r="H3996" t="s">
        <v>11847</v>
      </c>
      <c r="I3996">
        <v>385</v>
      </c>
      <c r="J3996" s="1">
        <v>56692</v>
      </c>
      <c r="K3996" s="1">
        <v>3500000</v>
      </c>
      <c r="L3996" s="1">
        <f>J3996/K3996</f>
        <v>1.6197714285714284E-2</v>
      </c>
      <c r="M3996" s="2" t="str">
        <f t="shared" si="125"/>
        <v>other</v>
      </c>
      <c r="N3996" t="s">
        <v>1405</v>
      </c>
      <c r="O3996" t="s">
        <v>6867</v>
      </c>
      <c r="P3996" t="s">
        <v>18919</v>
      </c>
      <c r="Q3996">
        <v>13949</v>
      </c>
      <c r="R3996">
        <v>995</v>
      </c>
      <c r="S3996" t="s">
        <v>18920</v>
      </c>
      <c r="T3996">
        <v>2</v>
      </c>
      <c r="U3996" t="s">
        <v>18921</v>
      </c>
      <c r="V3996" t="s">
        <v>18922</v>
      </c>
      <c r="W3996">
        <v>98</v>
      </c>
      <c r="X3996" t="s">
        <v>37</v>
      </c>
      <c r="Y3996" t="s">
        <v>38</v>
      </c>
      <c r="Z3996" t="s">
        <v>575</v>
      </c>
      <c r="AA3996">
        <v>1996</v>
      </c>
      <c r="AB3996">
        <v>356</v>
      </c>
      <c r="AC3996">
        <v>6.1</v>
      </c>
      <c r="AD3996">
        <v>1.85</v>
      </c>
      <c r="AE3996">
        <v>0</v>
      </c>
    </row>
    <row r="3997" spans="1:31" x14ac:dyDescent="0.45">
      <c r="A3997" t="s">
        <v>737</v>
      </c>
      <c r="B3997" t="s">
        <v>1094</v>
      </c>
      <c r="C3997" t="str">
        <f t="shared" si="124"/>
        <v>other</v>
      </c>
      <c r="D3997">
        <v>127</v>
      </c>
      <c r="E3997">
        <v>105</v>
      </c>
      <c r="F3997">
        <v>386</v>
      </c>
      <c r="G3997">
        <v>248</v>
      </c>
      <c r="H3997" t="s">
        <v>12552</v>
      </c>
      <c r="I3997">
        <v>3000</v>
      </c>
      <c r="J3997" s="1">
        <v>56129</v>
      </c>
      <c r="K3997" s="1">
        <v>3500000</v>
      </c>
      <c r="L3997" s="1">
        <f>J3997/K3997</f>
        <v>1.6036857142857144E-2</v>
      </c>
      <c r="M3997" s="2" t="str">
        <f t="shared" si="125"/>
        <v>other</v>
      </c>
      <c r="N3997" t="s">
        <v>1534</v>
      </c>
      <c r="O3997" t="s">
        <v>490</v>
      </c>
      <c r="P3997" t="s">
        <v>18923</v>
      </c>
      <c r="Q3997">
        <v>24977</v>
      </c>
      <c r="R3997">
        <v>4238</v>
      </c>
      <c r="S3997" t="s">
        <v>7758</v>
      </c>
      <c r="T3997">
        <v>2</v>
      </c>
      <c r="U3997" t="s">
        <v>18924</v>
      </c>
      <c r="V3997" t="s">
        <v>18925</v>
      </c>
      <c r="W3997">
        <v>229</v>
      </c>
      <c r="X3997" t="s">
        <v>37</v>
      </c>
      <c r="Y3997" t="s">
        <v>38</v>
      </c>
      <c r="Z3997" t="s">
        <v>575</v>
      </c>
      <c r="AA3997">
        <v>1998</v>
      </c>
      <c r="AB3997">
        <v>258</v>
      </c>
      <c r="AC3997">
        <v>7.5</v>
      </c>
      <c r="AD3997">
        <v>2.35</v>
      </c>
      <c r="AE3997">
        <v>0</v>
      </c>
    </row>
    <row r="3998" spans="1:31" x14ac:dyDescent="0.45">
      <c r="A3998" t="s">
        <v>28</v>
      </c>
      <c r="B3998" t="s">
        <v>10530</v>
      </c>
      <c r="C3998" t="str">
        <f t="shared" si="124"/>
        <v>other</v>
      </c>
      <c r="D3998">
        <v>262</v>
      </c>
      <c r="E3998">
        <v>129</v>
      </c>
      <c r="F3998">
        <v>195</v>
      </c>
      <c r="G3998">
        <v>50</v>
      </c>
      <c r="H3998" t="s">
        <v>18926</v>
      </c>
      <c r="I3998">
        <v>827</v>
      </c>
      <c r="J3998" s="1">
        <v>56007</v>
      </c>
      <c r="K3998" s="1">
        <v>2000000</v>
      </c>
      <c r="L3998" s="1">
        <f>J3998/K3998</f>
        <v>2.8003500000000001E-2</v>
      </c>
      <c r="M3998" s="2" t="str">
        <f t="shared" si="125"/>
        <v>other</v>
      </c>
      <c r="N3998" t="s">
        <v>1914</v>
      </c>
      <c r="O3998" t="s">
        <v>18927</v>
      </c>
      <c r="P3998" t="s">
        <v>18928</v>
      </c>
      <c r="Q3998">
        <v>131831</v>
      </c>
      <c r="R3998">
        <v>1044</v>
      </c>
      <c r="S3998" t="s">
        <v>18929</v>
      </c>
      <c r="T3998">
        <v>0</v>
      </c>
      <c r="U3998" t="s">
        <v>18930</v>
      </c>
      <c r="V3998" t="s">
        <v>18931</v>
      </c>
      <c r="W3998">
        <v>231</v>
      </c>
      <c r="X3998" t="s">
        <v>2768</v>
      </c>
      <c r="Y3998" t="s">
        <v>18932</v>
      </c>
      <c r="Z3998" t="s">
        <v>575</v>
      </c>
      <c r="AA3998">
        <v>2009</v>
      </c>
      <c r="AB3998">
        <v>88</v>
      </c>
      <c r="AC3998">
        <v>8.1999999999999993</v>
      </c>
      <c r="AD3998">
        <v>2.35</v>
      </c>
      <c r="AE3998">
        <v>0</v>
      </c>
    </row>
    <row r="3999" spans="1:31" x14ac:dyDescent="0.45">
      <c r="A3999" t="s">
        <v>28</v>
      </c>
      <c r="B3999" t="s">
        <v>2485</v>
      </c>
      <c r="C3999" t="str">
        <f t="shared" si="124"/>
        <v>other</v>
      </c>
      <c r="D3999">
        <v>184</v>
      </c>
      <c r="E3999">
        <v>87</v>
      </c>
      <c r="F3999">
        <v>0</v>
      </c>
      <c r="G3999">
        <v>83</v>
      </c>
      <c r="H3999" t="s">
        <v>12056</v>
      </c>
      <c r="I3999">
        <v>1000</v>
      </c>
      <c r="J3999" s="1">
        <v>55202</v>
      </c>
      <c r="K3999" s="1">
        <v>3500000</v>
      </c>
      <c r="L3999" s="1">
        <f>J3999/K3999</f>
        <v>1.5772000000000001E-2</v>
      </c>
      <c r="M3999" s="2" t="str">
        <f t="shared" si="125"/>
        <v>other</v>
      </c>
      <c r="N3999" t="s">
        <v>6393</v>
      </c>
      <c r="O3999" t="s">
        <v>12057</v>
      </c>
      <c r="P3999" t="s">
        <v>12058</v>
      </c>
      <c r="Q3999">
        <v>49672</v>
      </c>
      <c r="R3999">
        <v>1592</v>
      </c>
      <c r="S3999" t="s">
        <v>12059</v>
      </c>
      <c r="T3999">
        <v>1</v>
      </c>
      <c r="U3999" t="s">
        <v>12060</v>
      </c>
      <c r="V3999" t="s">
        <v>12061</v>
      </c>
      <c r="W3999">
        <v>419</v>
      </c>
      <c r="X3999" t="s">
        <v>37</v>
      </c>
      <c r="Y3999" t="s">
        <v>38</v>
      </c>
      <c r="Z3999" t="s">
        <v>5603</v>
      </c>
      <c r="AA3999">
        <v>1985</v>
      </c>
      <c r="AB3999">
        <v>177</v>
      </c>
      <c r="AC3999">
        <v>7.2</v>
      </c>
      <c r="AD3999">
        <v>1.85</v>
      </c>
      <c r="AE3999">
        <v>0</v>
      </c>
    </row>
    <row r="4000" spans="1:31" x14ac:dyDescent="0.45">
      <c r="A4000" t="s">
        <v>28</v>
      </c>
      <c r="B4000" t="s">
        <v>18933</v>
      </c>
      <c r="C4000" t="str">
        <f t="shared" si="124"/>
        <v>other</v>
      </c>
      <c r="D4000">
        <v>33</v>
      </c>
      <c r="E4000">
        <v>94</v>
      </c>
      <c r="F4000">
        <v>47</v>
      </c>
      <c r="G4000">
        <v>108</v>
      </c>
      <c r="H4000" t="s">
        <v>18934</v>
      </c>
      <c r="I4000">
        <v>430</v>
      </c>
      <c r="J4000" s="1">
        <v>54734</v>
      </c>
      <c r="L4000" s="1" t="e">
        <f>J4000/K4000</f>
        <v>#DIV/0!</v>
      </c>
      <c r="M4000" s="2" t="e">
        <f t="shared" si="125"/>
        <v>#DIV/0!</v>
      </c>
      <c r="N4000" t="s">
        <v>5534</v>
      </c>
      <c r="O4000" t="s">
        <v>18935</v>
      </c>
      <c r="P4000" t="s">
        <v>18936</v>
      </c>
      <c r="Q4000">
        <v>4790</v>
      </c>
      <c r="R4000">
        <v>836</v>
      </c>
      <c r="S4000" t="s">
        <v>18937</v>
      </c>
      <c r="T4000">
        <v>1</v>
      </c>
      <c r="U4000" t="s">
        <v>18938</v>
      </c>
      <c r="V4000" t="s">
        <v>18939</v>
      </c>
      <c r="W4000">
        <v>52</v>
      </c>
      <c r="X4000" t="s">
        <v>37</v>
      </c>
      <c r="Y4000" t="s">
        <v>38</v>
      </c>
      <c r="Z4000" t="s">
        <v>575</v>
      </c>
      <c r="AA4000">
        <v>2008</v>
      </c>
      <c r="AB4000">
        <v>209</v>
      </c>
      <c r="AC4000">
        <v>4.8</v>
      </c>
      <c r="AD4000">
        <v>1.85</v>
      </c>
      <c r="AE4000">
        <v>0</v>
      </c>
    </row>
    <row r="4001" spans="1:31" x14ac:dyDescent="0.45">
      <c r="A4001" t="s">
        <v>28</v>
      </c>
      <c r="B4001" t="s">
        <v>74</v>
      </c>
      <c r="C4001" t="str">
        <f t="shared" si="124"/>
        <v>other</v>
      </c>
      <c r="D4001">
        <v>252</v>
      </c>
      <c r="E4001">
        <v>37</v>
      </c>
      <c r="F4001">
        <v>0</v>
      </c>
      <c r="G4001">
        <v>199</v>
      </c>
      <c r="H4001" t="s">
        <v>18940</v>
      </c>
      <c r="I4001">
        <v>634</v>
      </c>
      <c r="J4001" s="1">
        <v>54606</v>
      </c>
      <c r="K4001" s="1">
        <v>3600000</v>
      </c>
      <c r="L4001" s="1">
        <f>J4001/K4001</f>
        <v>1.5168333333333334E-2</v>
      </c>
      <c r="M4001" s="2" t="str">
        <f t="shared" si="125"/>
        <v>other</v>
      </c>
      <c r="N4001" t="s">
        <v>8056</v>
      </c>
      <c r="O4001" t="s">
        <v>14818</v>
      </c>
      <c r="P4001" t="s">
        <v>18941</v>
      </c>
      <c r="Q4001">
        <v>113451</v>
      </c>
      <c r="R4001">
        <v>1347</v>
      </c>
      <c r="S4001" t="s">
        <v>18942</v>
      </c>
      <c r="T4001">
        <v>0</v>
      </c>
      <c r="U4001" t="s">
        <v>18943</v>
      </c>
      <c r="V4001" t="s">
        <v>18944</v>
      </c>
      <c r="W4001">
        <v>537</v>
      </c>
      <c r="X4001" t="s">
        <v>37</v>
      </c>
      <c r="Y4001" t="s">
        <v>38</v>
      </c>
      <c r="Z4001" t="s">
        <v>7324</v>
      </c>
      <c r="AA4001">
        <v>1987</v>
      </c>
      <c r="AB4001">
        <v>328</v>
      </c>
      <c r="AC4001">
        <v>7.8</v>
      </c>
      <c r="AD4001">
        <v>1.85</v>
      </c>
      <c r="AE4001">
        <v>0</v>
      </c>
    </row>
    <row r="4002" spans="1:31" x14ac:dyDescent="0.45">
      <c r="A4002" t="s">
        <v>28</v>
      </c>
      <c r="B4002" t="s">
        <v>18945</v>
      </c>
      <c r="C4002" t="str">
        <f t="shared" si="124"/>
        <v>other</v>
      </c>
      <c r="D4002">
        <v>31</v>
      </c>
      <c r="E4002">
        <v>81</v>
      </c>
      <c r="F4002">
        <v>0</v>
      </c>
      <c r="G4002">
        <v>542</v>
      </c>
      <c r="H4002" t="s">
        <v>9671</v>
      </c>
      <c r="I4002">
        <v>560</v>
      </c>
      <c r="J4002" s="1">
        <v>53481</v>
      </c>
      <c r="K4002" s="1">
        <v>3000000</v>
      </c>
      <c r="L4002" s="1">
        <f>J4002/K4002</f>
        <v>1.7826999999999999E-2</v>
      </c>
      <c r="M4002" s="2" t="str">
        <f t="shared" si="125"/>
        <v>other</v>
      </c>
      <c r="N4002" t="s">
        <v>18946</v>
      </c>
      <c r="O4002" t="s">
        <v>2241</v>
      </c>
      <c r="P4002" t="s">
        <v>18947</v>
      </c>
      <c r="Q4002">
        <v>11399</v>
      </c>
      <c r="R4002">
        <v>2238</v>
      </c>
      <c r="S4002" t="s">
        <v>6933</v>
      </c>
      <c r="T4002">
        <v>0</v>
      </c>
      <c r="U4002" t="s">
        <v>18948</v>
      </c>
      <c r="V4002" t="s">
        <v>18949</v>
      </c>
      <c r="W4002">
        <v>131</v>
      </c>
      <c r="X4002" t="s">
        <v>37</v>
      </c>
      <c r="Y4002" t="s">
        <v>38</v>
      </c>
      <c r="Z4002" t="s">
        <v>39</v>
      </c>
      <c r="AA4002">
        <v>2001</v>
      </c>
      <c r="AB4002">
        <v>555</v>
      </c>
      <c r="AC4002">
        <v>5.2</v>
      </c>
      <c r="AD4002">
        <v>1.85</v>
      </c>
      <c r="AE4002">
        <v>0</v>
      </c>
    </row>
    <row r="4003" spans="1:31" x14ac:dyDescent="0.45">
      <c r="A4003" t="s">
        <v>28</v>
      </c>
      <c r="B4003" t="s">
        <v>18950</v>
      </c>
      <c r="C4003" t="str">
        <f t="shared" si="124"/>
        <v>other</v>
      </c>
      <c r="D4003">
        <v>139</v>
      </c>
      <c r="E4003">
        <v>97</v>
      </c>
      <c r="F4003">
        <v>48</v>
      </c>
      <c r="G4003">
        <v>689</v>
      </c>
      <c r="H4003" t="s">
        <v>3188</v>
      </c>
      <c r="I4003">
        <v>984</v>
      </c>
      <c r="J4003" s="1">
        <v>52961</v>
      </c>
      <c r="K4003" s="1">
        <v>1000000</v>
      </c>
      <c r="L4003" s="1">
        <f>J4003/K4003</f>
        <v>5.2961000000000001E-2</v>
      </c>
      <c r="M4003" s="2" t="str">
        <f t="shared" si="125"/>
        <v>other</v>
      </c>
      <c r="N4003" t="s">
        <v>6393</v>
      </c>
      <c r="O4003" t="s">
        <v>5442</v>
      </c>
      <c r="P4003" t="s">
        <v>18951</v>
      </c>
      <c r="Q4003">
        <v>34532</v>
      </c>
      <c r="R4003">
        <v>3075</v>
      </c>
      <c r="S4003" t="s">
        <v>18952</v>
      </c>
      <c r="T4003">
        <v>0</v>
      </c>
      <c r="U4003" t="s">
        <v>18953</v>
      </c>
      <c r="V4003" t="s">
        <v>18954</v>
      </c>
      <c r="W4003">
        <v>236</v>
      </c>
      <c r="X4003" t="s">
        <v>37</v>
      </c>
      <c r="Y4003" t="s">
        <v>38</v>
      </c>
      <c r="Z4003" t="s">
        <v>1116</v>
      </c>
      <c r="AA4003">
        <v>2013</v>
      </c>
      <c r="AB4003">
        <v>697</v>
      </c>
      <c r="AC4003">
        <v>3.3</v>
      </c>
      <c r="AD4003">
        <v>1.78</v>
      </c>
      <c r="AE4003">
        <v>0</v>
      </c>
    </row>
    <row r="4004" spans="1:31" x14ac:dyDescent="0.45">
      <c r="A4004" t="s">
        <v>28</v>
      </c>
      <c r="B4004" t="s">
        <v>18955</v>
      </c>
      <c r="C4004" t="str">
        <f t="shared" si="124"/>
        <v>other</v>
      </c>
      <c r="D4004">
        <v>39</v>
      </c>
      <c r="E4004">
        <v>106</v>
      </c>
      <c r="F4004">
        <v>22</v>
      </c>
      <c r="G4004">
        <v>10</v>
      </c>
      <c r="H4004" t="s">
        <v>18956</v>
      </c>
      <c r="I4004">
        <v>174</v>
      </c>
      <c r="J4004" s="1">
        <v>52850</v>
      </c>
      <c r="K4004" s="1">
        <v>3500000</v>
      </c>
      <c r="L4004" s="1">
        <f>J4004/K4004</f>
        <v>1.5100000000000001E-2</v>
      </c>
      <c r="M4004" s="2" t="str">
        <f t="shared" si="125"/>
        <v>other</v>
      </c>
      <c r="N4004" t="s">
        <v>6509</v>
      </c>
      <c r="O4004" t="s">
        <v>18957</v>
      </c>
      <c r="P4004" t="s">
        <v>18958</v>
      </c>
      <c r="Q4004">
        <v>1024</v>
      </c>
      <c r="R4004">
        <v>222</v>
      </c>
      <c r="S4004" t="s">
        <v>18959</v>
      </c>
      <c r="T4004">
        <v>0</v>
      </c>
      <c r="U4004" t="s">
        <v>18960</v>
      </c>
      <c r="V4004" t="s">
        <v>18961</v>
      </c>
      <c r="W4004">
        <v>494</v>
      </c>
      <c r="X4004" t="s">
        <v>2768</v>
      </c>
      <c r="Y4004" t="s">
        <v>2903</v>
      </c>
      <c r="Z4004" t="s">
        <v>575</v>
      </c>
      <c r="AA4004">
        <v>1998</v>
      </c>
      <c r="AB4004">
        <v>16</v>
      </c>
      <c r="AC4004">
        <v>6.8</v>
      </c>
      <c r="AD4004">
        <v>1.85</v>
      </c>
      <c r="AE4004">
        <v>0</v>
      </c>
    </row>
    <row r="4005" spans="1:31" x14ac:dyDescent="0.45">
      <c r="A4005" t="s">
        <v>28</v>
      </c>
      <c r="B4005" t="s">
        <v>18962</v>
      </c>
      <c r="C4005" t="str">
        <f t="shared" si="124"/>
        <v>other</v>
      </c>
      <c r="D4005">
        <v>337</v>
      </c>
      <c r="E4005">
        <v>103</v>
      </c>
      <c r="F4005">
        <v>12</v>
      </c>
      <c r="G4005">
        <v>4</v>
      </c>
      <c r="H4005" t="s">
        <v>18963</v>
      </c>
      <c r="I4005">
        <v>29</v>
      </c>
      <c r="J4005" s="1">
        <v>52166</v>
      </c>
      <c r="K4005" s="1">
        <v>19900000</v>
      </c>
      <c r="L4005" s="1">
        <f>J4005/K4005</f>
        <v>2.6214070351758792E-3</v>
      </c>
      <c r="M4005" s="2" t="str">
        <f t="shared" si="125"/>
        <v>other</v>
      </c>
      <c r="N4005" t="s">
        <v>18964</v>
      </c>
      <c r="O4005" t="s">
        <v>18965</v>
      </c>
      <c r="P4005" t="s">
        <v>18966</v>
      </c>
      <c r="Q4005">
        <v>54104</v>
      </c>
      <c r="R4005">
        <v>44</v>
      </c>
      <c r="S4005" t="s">
        <v>18967</v>
      </c>
      <c r="T4005">
        <v>0</v>
      </c>
      <c r="U4005" t="s">
        <v>18968</v>
      </c>
      <c r="V4005" t="s">
        <v>18969</v>
      </c>
      <c r="W4005">
        <v>199</v>
      </c>
      <c r="X4005" t="s">
        <v>17484</v>
      </c>
      <c r="Y4005" t="s">
        <v>12606</v>
      </c>
      <c r="Z4005" t="s">
        <v>39</v>
      </c>
      <c r="AA4005">
        <v>2010</v>
      </c>
      <c r="AB4005">
        <v>4</v>
      </c>
      <c r="AC4005">
        <v>7</v>
      </c>
      <c r="AD4005">
        <v>1.85</v>
      </c>
      <c r="AE4005">
        <v>0</v>
      </c>
    </row>
    <row r="4006" spans="1:31" x14ac:dyDescent="0.45">
      <c r="A4006" t="s">
        <v>28</v>
      </c>
      <c r="B4006" t="s">
        <v>18970</v>
      </c>
      <c r="C4006" t="str">
        <f t="shared" si="124"/>
        <v>other</v>
      </c>
      <c r="D4006">
        <v>30</v>
      </c>
      <c r="E4006">
        <v>101</v>
      </c>
      <c r="F4006">
        <v>0</v>
      </c>
      <c r="G4006">
        <v>681</v>
      </c>
      <c r="H4006" t="s">
        <v>405</v>
      </c>
      <c r="I4006">
        <v>827</v>
      </c>
      <c r="J4006" s="1">
        <v>50000</v>
      </c>
      <c r="K4006" s="1">
        <v>3500000</v>
      </c>
      <c r="L4006" s="1">
        <f>J4006/K4006</f>
        <v>1.4285714285714285E-2</v>
      </c>
      <c r="M4006" s="2" t="str">
        <f t="shared" si="125"/>
        <v>other</v>
      </c>
      <c r="N4006" t="s">
        <v>1671</v>
      </c>
      <c r="O4006" t="s">
        <v>1536</v>
      </c>
      <c r="P4006" t="s">
        <v>18971</v>
      </c>
      <c r="Q4006">
        <v>1950</v>
      </c>
      <c r="R4006">
        <v>3574</v>
      </c>
      <c r="S4006" t="s">
        <v>2181</v>
      </c>
      <c r="T4006">
        <v>3</v>
      </c>
      <c r="U4006" t="s">
        <v>18972</v>
      </c>
      <c r="V4006" t="s">
        <v>18973</v>
      </c>
      <c r="W4006">
        <v>24</v>
      </c>
      <c r="X4006" t="s">
        <v>37</v>
      </c>
      <c r="Y4006" t="s">
        <v>38</v>
      </c>
      <c r="Z4006" t="s">
        <v>575</v>
      </c>
      <c r="AA4006">
        <v>2006</v>
      </c>
      <c r="AB4006">
        <v>729</v>
      </c>
      <c r="AC4006">
        <v>6.5</v>
      </c>
      <c r="AD4006">
        <v>1.85</v>
      </c>
      <c r="AE4006">
        <v>0</v>
      </c>
    </row>
    <row r="4007" spans="1:31" x14ac:dyDescent="0.45">
      <c r="A4007" t="s">
        <v>28</v>
      </c>
      <c r="B4007" t="s">
        <v>4718</v>
      </c>
      <c r="C4007" t="str">
        <f t="shared" si="124"/>
        <v>other</v>
      </c>
      <c r="D4007">
        <v>265</v>
      </c>
      <c r="E4007">
        <v>102</v>
      </c>
      <c r="F4007">
        <v>82</v>
      </c>
      <c r="G4007">
        <v>536</v>
      </c>
      <c r="H4007" t="s">
        <v>4719</v>
      </c>
      <c r="I4007">
        <v>622</v>
      </c>
      <c r="J4007" s="1">
        <v>49526</v>
      </c>
      <c r="K4007" s="1">
        <v>68000000</v>
      </c>
      <c r="L4007" s="1">
        <f>J4007/K4007</f>
        <v>7.2832352941176466E-4</v>
      </c>
      <c r="M4007" s="2" t="str">
        <f t="shared" si="125"/>
        <v>other</v>
      </c>
      <c r="N4007" t="s">
        <v>1894</v>
      </c>
      <c r="O4007" t="s">
        <v>2091</v>
      </c>
      <c r="P4007" t="s">
        <v>4720</v>
      </c>
      <c r="Q4007">
        <v>104072</v>
      </c>
      <c r="R4007">
        <v>2486</v>
      </c>
      <c r="S4007" t="s">
        <v>2276</v>
      </c>
      <c r="T4007">
        <v>4</v>
      </c>
      <c r="U4007" t="s">
        <v>4721</v>
      </c>
      <c r="V4007" t="s">
        <v>4722</v>
      </c>
      <c r="W4007">
        <v>207</v>
      </c>
      <c r="X4007" t="s">
        <v>37</v>
      </c>
      <c r="Y4007" t="s">
        <v>38</v>
      </c>
      <c r="Z4007" t="s">
        <v>575</v>
      </c>
      <c r="AA4007">
        <v>2012</v>
      </c>
      <c r="AB4007">
        <v>591</v>
      </c>
      <c r="AC4007">
        <v>5.7</v>
      </c>
      <c r="AD4007">
        <v>2.35</v>
      </c>
      <c r="AE4007">
        <v>0</v>
      </c>
    </row>
    <row r="4008" spans="1:31" x14ac:dyDescent="0.45">
      <c r="A4008" t="s">
        <v>28</v>
      </c>
      <c r="B4008" t="s">
        <v>18974</v>
      </c>
      <c r="C4008" t="str">
        <f t="shared" si="124"/>
        <v>other</v>
      </c>
      <c r="D4008">
        <v>50</v>
      </c>
      <c r="E4008">
        <v>98</v>
      </c>
      <c r="F4008">
        <v>9</v>
      </c>
      <c r="G4008">
        <v>405</v>
      </c>
      <c r="H4008" t="s">
        <v>1239</v>
      </c>
      <c r="I4008">
        <v>11000</v>
      </c>
      <c r="J4008" s="1">
        <v>49494</v>
      </c>
      <c r="K4008" s="1">
        <v>3500000</v>
      </c>
      <c r="L4008" s="1">
        <f>J4008/K4008</f>
        <v>1.4141142857142857E-2</v>
      </c>
      <c r="M4008" s="2" t="str">
        <f t="shared" si="125"/>
        <v>other</v>
      </c>
      <c r="N4008" t="s">
        <v>2517</v>
      </c>
      <c r="O4008" t="s">
        <v>1938</v>
      </c>
      <c r="P4008" t="s">
        <v>18975</v>
      </c>
      <c r="Q4008">
        <v>7228</v>
      </c>
      <c r="R4008">
        <v>20009</v>
      </c>
      <c r="S4008" t="s">
        <v>8760</v>
      </c>
      <c r="T4008">
        <v>4</v>
      </c>
      <c r="U4008" t="s">
        <v>18976</v>
      </c>
      <c r="V4008" t="s">
        <v>18977</v>
      </c>
      <c r="W4008">
        <v>53</v>
      </c>
      <c r="X4008" t="s">
        <v>37</v>
      </c>
      <c r="Y4008" t="s">
        <v>38</v>
      </c>
      <c r="Z4008" t="s">
        <v>575</v>
      </c>
      <c r="AA4008">
        <v>2005</v>
      </c>
      <c r="AB4008">
        <v>8000</v>
      </c>
      <c r="AC4008">
        <v>6.4</v>
      </c>
      <c r="AD4008">
        <v>1.85</v>
      </c>
      <c r="AE4008">
        <v>0</v>
      </c>
    </row>
    <row r="4009" spans="1:31" x14ac:dyDescent="0.45">
      <c r="A4009" t="s">
        <v>28</v>
      </c>
      <c r="B4009" t="s">
        <v>5148</v>
      </c>
      <c r="C4009" t="str">
        <f t="shared" si="124"/>
        <v>other</v>
      </c>
      <c r="D4009">
        <v>50</v>
      </c>
      <c r="E4009">
        <v>91</v>
      </c>
      <c r="F4009">
        <v>23</v>
      </c>
      <c r="G4009">
        <v>660</v>
      </c>
      <c r="H4009" t="s">
        <v>10964</v>
      </c>
      <c r="I4009">
        <v>4000</v>
      </c>
      <c r="J4009" s="1">
        <v>49413</v>
      </c>
      <c r="K4009" s="1">
        <v>3500000</v>
      </c>
      <c r="L4009" s="1">
        <f>J4009/K4009</f>
        <v>1.4118E-2</v>
      </c>
      <c r="M4009" s="2" t="str">
        <f t="shared" si="125"/>
        <v>other</v>
      </c>
      <c r="N4009" t="s">
        <v>1413</v>
      </c>
      <c r="O4009" t="s">
        <v>672</v>
      </c>
      <c r="P4009" t="s">
        <v>18978</v>
      </c>
      <c r="Q4009">
        <v>12188</v>
      </c>
      <c r="R4009">
        <v>6380</v>
      </c>
      <c r="S4009" t="s">
        <v>5120</v>
      </c>
      <c r="T4009">
        <v>3</v>
      </c>
      <c r="U4009" t="s">
        <v>18979</v>
      </c>
      <c r="V4009" t="s">
        <v>18980</v>
      </c>
      <c r="W4009">
        <v>135</v>
      </c>
      <c r="X4009" t="s">
        <v>37</v>
      </c>
      <c r="Y4009" t="s">
        <v>38</v>
      </c>
      <c r="Z4009" t="s">
        <v>39</v>
      </c>
      <c r="AA4009">
        <v>2004</v>
      </c>
      <c r="AB4009">
        <v>756</v>
      </c>
      <c r="AC4009">
        <v>5.3</v>
      </c>
      <c r="AD4009">
        <v>2.35</v>
      </c>
      <c r="AE4009">
        <v>0</v>
      </c>
    </row>
    <row r="4010" spans="1:31" x14ac:dyDescent="0.45">
      <c r="A4010" t="s">
        <v>28</v>
      </c>
      <c r="B4010" t="s">
        <v>18981</v>
      </c>
      <c r="C4010" t="str">
        <f t="shared" si="124"/>
        <v>other</v>
      </c>
      <c r="D4010">
        <v>9</v>
      </c>
      <c r="E4010">
        <v>105</v>
      </c>
      <c r="F4010">
        <v>28</v>
      </c>
      <c r="G4010">
        <v>131</v>
      </c>
      <c r="H4010" t="s">
        <v>18982</v>
      </c>
      <c r="I4010">
        <v>426</v>
      </c>
      <c r="J4010" s="1">
        <v>49000</v>
      </c>
      <c r="K4010" s="1">
        <v>3500000</v>
      </c>
      <c r="L4010" s="1">
        <f>J4010/K4010</f>
        <v>1.4E-2</v>
      </c>
      <c r="M4010" s="2" t="str">
        <f t="shared" si="125"/>
        <v>other</v>
      </c>
      <c r="N4010" t="s">
        <v>18983</v>
      </c>
      <c r="O4010" t="s">
        <v>13112</v>
      </c>
      <c r="P4010" t="s">
        <v>18984</v>
      </c>
      <c r="Q4010">
        <v>342</v>
      </c>
      <c r="R4010">
        <v>1043</v>
      </c>
      <c r="S4010" t="s">
        <v>18985</v>
      </c>
      <c r="T4010">
        <v>0</v>
      </c>
      <c r="V4010" t="s">
        <v>18986</v>
      </c>
      <c r="W4010">
        <v>15</v>
      </c>
      <c r="X4010" t="s">
        <v>37</v>
      </c>
      <c r="Y4010" t="s">
        <v>263</v>
      </c>
      <c r="Z4010" t="s">
        <v>39</v>
      </c>
      <c r="AA4010">
        <v>2016</v>
      </c>
      <c r="AB4010">
        <v>294</v>
      </c>
      <c r="AC4010">
        <v>4.7</v>
      </c>
      <c r="AD4010">
        <v>1.85</v>
      </c>
      <c r="AE4010">
        <v>0</v>
      </c>
    </row>
    <row r="4011" spans="1:31" x14ac:dyDescent="0.45">
      <c r="A4011" t="s">
        <v>28</v>
      </c>
      <c r="B4011" t="s">
        <v>18987</v>
      </c>
      <c r="C4011" t="str">
        <f t="shared" si="124"/>
        <v>other</v>
      </c>
      <c r="D4011">
        <v>15</v>
      </c>
      <c r="E4011">
        <v>98</v>
      </c>
      <c r="F4011">
        <v>0</v>
      </c>
      <c r="G4011">
        <v>31</v>
      </c>
      <c r="H4011" t="s">
        <v>13978</v>
      </c>
      <c r="I4011">
        <v>368</v>
      </c>
      <c r="J4011" s="1">
        <v>48856</v>
      </c>
      <c r="K4011" s="1">
        <v>3500000</v>
      </c>
      <c r="L4011" s="1">
        <f>J4011/K4011</f>
        <v>1.3958857142857143E-2</v>
      </c>
      <c r="M4011" s="2" t="str">
        <f t="shared" si="125"/>
        <v>other</v>
      </c>
      <c r="N4011" t="s">
        <v>2132</v>
      </c>
      <c r="O4011" t="s">
        <v>5212</v>
      </c>
      <c r="P4011" t="s">
        <v>18988</v>
      </c>
      <c r="Q4011">
        <v>1634</v>
      </c>
      <c r="R4011">
        <v>668</v>
      </c>
      <c r="S4011" t="s">
        <v>18989</v>
      </c>
      <c r="T4011">
        <v>0</v>
      </c>
      <c r="U4011" t="s">
        <v>18990</v>
      </c>
      <c r="V4011" t="s">
        <v>18991</v>
      </c>
      <c r="W4011">
        <v>11</v>
      </c>
      <c r="X4011" t="s">
        <v>37</v>
      </c>
      <c r="Y4011" t="s">
        <v>38</v>
      </c>
      <c r="AA4011">
        <v>2008</v>
      </c>
      <c r="AB4011">
        <v>168</v>
      </c>
      <c r="AC4011">
        <v>6.1</v>
      </c>
      <c r="AD4011">
        <v>1.85</v>
      </c>
      <c r="AE4011">
        <v>0</v>
      </c>
    </row>
    <row r="4012" spans="1:31" x14ac:dyDescent="0.45">
      <c r="A4012" t="s">
        <v>28</v>
      </c>
      <c r="B4012" t="s">
        <v>18992</v>
      </c>
      <c r="C4012" t="str">
        <f t="shared" si="124"/>
        <v>other</v>
      </c>
      <c r="D4012">
        <v>5</v>
      </c>
      <c r="E4012">
        <v>104</v>
      </c>
      <c r="F4012">
        <v>6</v>
      </c>
      <c r="G4012">
        <v>467</v>
      </c>
      <c r="H4012" t="s">
        <v>6708</v>
      </c>
      <c r="I4012">
        <v>922</v>
      </c>
      <c r="J4012" s="1">
        <v>48430</v>
      </c>
      <c r="K4012" s="1">
        <v>1000000</v>
      </c>
      <c r="L4012" s="1">
        <f>J4012/K4012</f>
        <v>4.8430000000000001E-2</v>
      </c>
      <c r="M4012" s="2" t="str">
        <f t="shared" si="125"/>
        <v>other</v>
      </c>
      <c r="N4012" t="s">
        <v>412</v>
      </c>
      <c r="O4012" t="s">
        <v>6147</v>
      </c>
      <c r="P4012" t="s">
        <v>18993</v>
      </c>
      <c r="Q4012">
        <v>372</v>
      </c>
      <c r="R4012">
        <v>2406</v>
      </c>
      <c r="S4012" t="s">
        <v>18994</v>
      </c>
      <c r="T4012">
        <v>6</v>
      </c>
      <c r="U4012" t="s">
        <v>18995</v>
      </c>
      <c r="V4012" t="s">
        <v>18996</v>
      </c>
      <c r="W4012">
        <v>20</v>
      </c>
      <c r="X4012" t="s">
        <v>37</v>
      </c>
      <c r="Y4012" t="s">
        <v>38</v>
      </c>
      <c r="Z4012" t="s">
        <v>575</v>
      </c>
      <c r="AA4012">
        <v>1998</v>
      </c>
      <c r="AB4012">
        <v>893</v>
      </c>
      <c r="AC4012">
        <v>5.5</v>
      </c>
      <c r="AD4012">
        <v>1.37</v>
      </c>
      <c r="AE4012">
        <v>0</v>
      </c>
    </row>
    <row r="4013" spans="1:31" x14ac:dyDescent="0.45">
      <c r="A4013" t="s">
        <v>28</v>
      </c>
      <c r="C4013" t="str">
        <f t="shared" si="124"/>
        <v>other</v>
      </c>
      <c r="D4013">
        <v>1</v>
      </c>
      <c r="E4013">
        <v>45</v>
      </c>
      <c r="G4013">
        <v>119</v>
      </c>
      <c r="H4013" t="s">
        <v>18997</v>
      </c>
      <c r="I4013">
        <v>773</v>
      </c>
      <c r="J4013" s="1">
        <v>47329</v>
      </c>
      <c r="L4013" s="1" t="e">
        <f>J4013/K4013</f>
        <v>#DIV/0!</v>
      </c>
      <c r="M4013" s="2" t="e">
        <f t="shared" si="125"/>
        <v>#DIV/0!</v>
      </c>
      <c r="N4013" t="s">
        <v>4065</v>
      </c>
      <c r="O4013" t="s">
        <v>171</v>
      </c>
      <c r="P4013" t="s">
        <v>18998</v>
      </c>
      <c r="Q4013">
        <v>653</v>
      </c>
      <c r="R4013">
        <v>1393</v>
      </c>
      <c r="S4013" t="s">
        <v>18999</v>
      </c>
      <c r="T4013">
        <v>3</v>
      </c>
      <c r="U4013" t="s">
        <v>19000</v>
      </c>
      <c r="V4013" t="s">
        <v>19001</v>
      </c>
      <c r="W4013">
        <v>4</v>
      </c>
      <c r="X4013" t="s">
        <v>37</v>
      </c>
      <c r="Y4013" t="s">
        <v>56</v>
      </c>
      <c r="AB4013">
        <v>133</v>
      </c>
      <c r="AC4013">
        <v>7.3</v>
      </c>
      <c r="AE4013">
        <v>0</v>
      </c>
    </row>
    <row r="4014" spans="1:31" x14ac:dyDescent="0.45">
      <c r="A4014" t="s">
        <v>28</v>
      </c>
      <c r="B4014" t="s">
        <v>19002</v>
      </c>
      <c r="C4014" t="str">
        <f t="shared" si="124"/>
        <v>other</v>
      </c>
      <c r="D4014">
        <v>4</v>
      </c>
      <c r="E4014">
        <v>96</v>
      </c>
      <c r="F4014">
        <v>0</v>
      </c>
      <c r="G4014">
        <v>460</v>
      </c>
      <c r="H4014" t="s">
        <v>3226</v>
      </c>
      <c r="I4014">
        <v>708</v>
      </c>
      <c r="J4014" s="1">
        <v>47111</v>
      </c>
      <c r="K4014" s="1">
        <v>3500000</v>
      </c>
      <c r="L4014" s="1">
        <f>J4014/K4014</f>
        <v>1.3460285714285715E-2</v>
      </c>
      <c r="M4014" s="2" t="str">
        <f t="shared" si="125"/>
        <v>other</v>
      </c>
      <c r="N4014" t="s">
        <v>5534</v>
      </c>
      <c r="O4014" t="s">
        <v>1738</v>
      </c>
      <c r="P4014" t="s">
        <v>19003</v>
      </c>
      <c r="Q4014">
        <v>961</v>
      </c>
      <c r="R4014">
        <v>2307</v>
      </c>
      <c r="S4014" t="s">
        <v>9687</v>
      </c>
      <c r="T4014">
        <v>0</v>
      </c>
      <c r="U4014" t="s">
        <v>19004</v>
      </c>
      <c r="V4014" t="s">
        <v>19005</v>
      </c>
      <c r="W4014">
        <v>12</v>
      </c>
      <c r="X4014" t="s">
        <v>37</v>
      </c>
      <c r="Y4014" t="s">
        <v>38</v>
      </c>
      <c r="AA4014">
        <v>2009</v>
      </c>
      <c r="AB4014">
        <v>574</v>
      </c>
      <c r="AC4014">
        <v>4.8</v>
      </c>
      <c r="AD4014">
        <v>2.35</v>
      </c>
      <c r="AE4014">
        <v>0</v>
      </c>
    </row>
    <row r="4015" spans="1:31" x14ac:dyDescent="0.45">
      <c r="A4015" t="s">
        <v>28</v>
      </c>
      <c r="B4015" t="s">
        <v>19006</v>
      </c>
      <c r="C4015" t="str">
        <f t="shared" si="124"/>
        <v>other</v>
      </c>
      <c r="D4015">
        <v>44</v>
      </c>
      <c r="E4015">
        <v>148</v>
      </c>
      <c r="F4015">
        <v>41</v>
      </c>
      <c r="G4015">
        <v>739</v>
      </c>
      <c r="H4015" t="s">
        <v>3412</v>
      </c>
      <c r="I4015">
        <v>2000</v>
      </c>
      <c r="J4015" s="1">
        <v>46495</v>
      </c>
      <c r="K4015" s="1">
        <v>3500000</v>
      </c>
      <c r="L4015" s="1">
        <f>J4015/K4015</f>
        <v>1.3284285714285714E-2</v>
      </c>
      <c r="M4015" s="2" t="str">
        <f t="shared" si="125"/>
        <v>other</v>
      </c>
      <c r="N4015" t="s">
        <v>19007</v>
      </c>
      <c r="O4015" t="s">
        <v>2763</v>
      </c>
      <c r="P4015" t="s">
        <v>19008</v>
      </c>
      <c r="Q4015">
        <v>30434</v>
      </c>
      <c r="R4015">
        <v>5526</v>
      </c>
      <c r="S4015" t="s">
        <v>19009</v>
      </c>
      <c r="T4015">
        <v>0</v>
      </c>
      <c r="U4015" t="s">
        <v>19010</v>
      </c>
      <c r="V4015" t="s">
        <v>19011</v>
      </c>
      <c r="W4015">
        <v>55</v>
      </c>
      <c r="X4015" t="s">
        <v>37</v>
      </c>
      <c r="Y4015" t="s">
        <v>38</v>
      </c>
      <c r="Z4015" t="s">
        <v>39</v>
      </c>
      <c r="AA4015">
        <v>2013</v>
      </c>
      <c r="AB4015">
        <v>774</v>
      </c>
      <c r="AC4015">
        <v>8.4</v>
      </c>
      <c r="AE4015">
        <v>0</v>
      </c>
    </row>
    <row r="4016" spans="1:31" x14ac:dyDescent="0.45">
      <c r="A4016" t="s">
        <v>28</v>
      </c>
      <c r="B4016" t="s">
        <v>19012</v>
      </c>
      <c r="C4016" t="str">
        <f t="shared" si="124"/>
        <v>other</v>
      </c>
      <c r="D4016">
        <v>6</v>
      </c>
      <c r="E4016">
        <v>100</v>
      </c>
      <c r="F4016">
        <v>117</v>
      </c>
      <c r="G4016">
        <v>0</v>
      </c>
      <c r="H4016" t="s">
        <v>19013</v>
      </c>
      <c r="I4016">
        <v>21</v>
      </c>
      <c r="J4016" s="1">
        <v>46451</v>
      </c>
      <c r="K4016" s="1">
        <v>3500000</v>
      </c>
      <c r="L4016" s="1">
        <f>J4016/K4016</f>
        <v>1.3271714285714286E-2</v>
      </c>
      <c r="M4016" s="2" t="str">
        <f t="shared" si="125"/>
        <v>other</v>
      </c>
      <c r="N4016" t="s">
        <v>65</v>
      </c>
      <c r="O4016" t="s">
        <v>19014</v>
      </c>
      <c r="P4016" t="s">
        <v>19015</v>
      </c>
      <c r="Q4016">
        <v>75</v>
      </c>
      <c r="R4016">
        <v>24</v>
      </c>
      <c r="S4016" t="s">
        <v>19016</v>
      </c>
      <c r="T4016">
        <v>0</v>
      </c>
      <c r="V4016" t="s">
        <v>19017</v>
      </c>
      <c r="W4016">
        <v>2</v>
      </c>
      <c r="X4016" t="s">
        <v>37</v>
      </c>
      <c r="Y4016" t="s">
        <v>38</v>
      </c>
      <c r="AA4016">
        <v>2015</v>
      </c>
      <c r="AB4016">
        <v>3</v>
      </c>
      <c r="AC4016">
        <v>7</v>
      </c>
      <c r="AE4016">
        <v>0</v>
      </c>
    </row>
    <row r="4017" spans="1:31" x14ac:dyDescent="0.45">
      <c r="A4017" t="s">
        <v>28</v>
      </c>
      <c r="B4017" t="s">
        <v>4398</v>
      </c>
      <c r="C4017" t="str">
        <f t="shared" si="124"/>
        <v>other</v>
      </c>
      <c r="D4017">
        <v>17</v>
      </c>
      <c r="E4017">
        <v>86</v>
      </c>
      <c r="F4017">
        <v>892</v>
      </c>
      <c r="G4017">
        <v>50</v>
      </c>
      <c r="H4017" t="s">
        <v>19018</v>
      </c>
      <c r="I4017">
        <v>603</v>
      </c>
      <c r="J4017" s="1">
        <v>45661</v>
      </c>
      <c r="K4017" s="1">
        <v>3500000</v>
      </c>
      <c r="L4017" s="1">
        <f>J4017/K4017</f>
        <v>1.3046E-2</v>
      </c>
      <c r="M4017" s="2" t="str">
        <f t="shared" si="125"/>
        <v>other</v>
      </c>
      <c r="N4017" t="s">
        <v>1920</v>
      </c>
      <c r="O4017" t="s">
        <v>7639</v>
      </c>
      <c r="P4017" t="s">
        <v>19019</v>
      </c>
      <c r="Q4017">
        <v>1285</v>
      </c>
      <c r="R4017">
        <v>854</v>
      </c>
      <c r="S4017" t="s">
        <v>19020</v>
      </c>
      <c r="T4017">
        <v>1</v>
      </c>
      <c r="U4017" t="s">
        <v>19021</v>
      </c>
      <c r="V4017" t="s">
        <v>19022</v>
      </c>
      <c r="W4017">
        <v>10</v>
      </c>
      <c r="X4017" t="s">
        <v>37</v>
      </c>
      <c r="Y4017" t="s">
        <v>263</v>
      </c>
      <c r="Z4017" t="s">
        <v>575</v>
      </c>
      <c r="AA4017">
        <v>2014</v>
      </c>
      <c r="AB4017">
        <v>145</v>
      </c>
      <c r="AC4017">
        <v>3.3</v>
      </c>
      <c r="AD4017">
        <v>1.78</v>
      </c>
      <c r="AE4017">
        <v>0</v>
      </c>
    </row>
    <row r="4018" spans="1:31" x14ac:dyDescent="0.45">
      <c r="A4018" t="s">
        <v>28</v>
      </c>
      <c r="B4018" t="s">
        <v>19023</v>
      </c>
      <c r="C4018" t="str">
        <f t="shared" si="124"/>
        <v>other</v>
      </c>
      <c r="D4018">
        <v>7</v>
      </c>
      <c r="E4018">
        <v>92</v>
      </c>
      <c r="F4018">
        <v>14</v>
      </c>
      <c r="G4018">
        <v>597</v>
      </c>
      <c r="H4018" t="s">
        <v>1832</v>
      </c>
      <c r="I4018">
        <v>2000</v>
      </c>
      <c r="J4018" s="1">
        <v>45250</v>
      </c>
      <c r="K4018" s="1">
        <v>3500000</v>
      </c>
      <c r="L4018" s="1">
        <f>J4018/K4018</f>
        <v>1.2928571428571428E-2</v>
      </c>
      <c r="M4018" s="2" t="str">
        <f t="shared" si="125"/>
        <v>other</v>
      </c>
      <c r="N4018" t="s">
        <v>454</v>
      </c>
      <c r="O4018" t="s">
        <v>5892</v>
      </c>
      <c r="P4018" t="s">
        <v>19024</v>
      </c>
      <c r="Q4018">
        <v>1928</v>
      </c>
      <c r="R4018">
        <v>3854</v>
      </c>
      <c r="S4018" t="s">
        <v>9153</v>
      </c>
      <c r="T4018">
        <v>2</v>
      </c>
      <c r="U4018" t="s">
        <v>19025</v>
      </c>
      <c r="V4018" t="s">
        <v>19026</v>
      </c>
      <c r="W4018">
        <v>10</v>
      </c>
      <c r="X4018" t="s">
        <v>37</v>
      </c>
      <c r="Y4018" t="s">
        <v>38</v>
      </c>
      <c r="Z4018" t="s">
        <v>4820</v>
      </c>
      <c r="AA4018">
        <v>2014</v>
      </c>
      <c r="AB4018">
        <v>660</v>
      </c>
      <c r="AC4018">
        <v>5.4</v>
      </c>
      <c r="AD4018">
        <v>1.85</v>
      </c>
      <c r="AE4018">
        <v>0</v>
      </c>
    </row>
    <row r="4019" spans="1:31" x14ac:dyDescent="0.45">
      <c r="A4019" t="s">
        <v>28</v>
      </c>
      <c r="B4019" t="s">
        <v>19027</v>
      </c>
      <c r="C4019" t="str">
        <f t="shared" si="124"/>
        <v>other</v>
      </c>
      <c r="D4019">
        <v>9</v>
      </c>
      <c r="E4019">
        <v>88</v>
      </c>
      <c r="F4019">
        <v>19</v>
      </c>
      <c r="G4019">
        <v>322</v>
      </c>
      <c r="H4019" t="s">
        <v>14881</v>
      </c>
      <c r="I4019">
        <v>795</v>
      </c>
      <c r="J4019" s="1">
        <v>42880</v>
      </c>
      <c r="K4019" s="1">
        <v>3500000</v>
      </c>
      <c r="L4019" s="1">
        <f>J4019/K4019</f>
        <v>1.2251428571428571E-2</v>
      </c>
      <c r="M4019" s="2" t="str">
        <f t="shared" si="125"/>
        <v>other</v>
      </c>
      <c r="N4019" t="s">
        <v>4065</v>
      </c>
      <c r="O4019" t="s">
        <v>11826</v>
      </c>
      <c r="P4019" t="s">
        <v>19028</v>
      </c>
      <c r="Q4019">
        <v>455</v>
      </c>
      <c r="R4019">
        <v>2497</v>
      </c>
      <c r="S4019" t="s">
        <v>5336</v>
      </c>
      <c r="T4019">
        <v>0</v>
      </c>
      <c r="U4019" t="s">
        <v>19029</v>
      </c>
      <c r="V4019" t="s">
        <v>19030</v>
      </c>
      <c r="W4019">
        <v>13</v>
      </c>
      <c r="X4019" t="s">
        <v>37</v>
      </c>
      <c r="AA4019">
        <v>2014</v>
      </c>
      <c r="AB4019">
        <v>535</v>
      </c>
      <c r="AC4019">
        <v>4.8</v>
      </c>
      <c r="AD4019">
        <v>2.35</v>
      </c>
      <c r="AE4019">
        <v>0</v>
      </c>
    </row>
    <row r="4020" spans="1:31" x14ac:dyDescent="0.45">
      <c r="A4020" t="s">
        <v>28</v>
      </c>
      <c r="B4020" t="s">
        <v>19031</v>
      </c>
      <c r="C4020" t="str">
        <f t="shared" si="124"/>
        <v>other</v>
      </c>
      <c r="D4020">
        <v>3</v>
      </c>
      <c r="E4020">
        <v>90</v>
      </c>
      <c r="F4020">
        <v>0</v>
      </c>
      <c r="G4020">
        <v>37</v>
      </c>
      <c r="H4020" t="s">
        <v>19032</v>
      </c>
      <c r="I4020">
        <v>1000</v>
      </c>
      <c r="J4020" s="1">
        <v>41709</v>
      </c>
      <c r="K4020" s="1">
        <v>3440000</v>
      </c>
      <c r="L4020" s="1">
        <f>J4020/K4020</f>
        <v>1.2124709302325582E-2</v>
      </c>
      <c r="M4020" s="2" t="str">
        <f t="shared" si="125"/>
        <v>other</v>
      </c>
      <c r="N4020" t="s">
        <v>2205</v>
      </c>
      <c r="O4020" t="s">
        <v>385</v>
      </c>
      <c r="P4020" t="s">
        <v>19033</v>
      </c>
      <c r="Q4020">
        <v>610</v>
      </c>
      <c r="R4020">
        <v>1183</v>
      </c>
      <c r="S4020" t="s">
        <v>19034</v>
      </c>
      <c r="T4020">
        <v>1</v>
      </c>
      <c r="U4020" t="s">
        <v>19035</v>
      </c>
      <c r="V4020" t="s">
        <v>19036</v>
      </c>
      <c r="W4020">
        <v>18</v>
      </c>
      <c r="X4020" t="s">
        <v>37</v>
      </c>
      <c r="Y4020" t="s">
        <v>56</v>
      </c>
      <c r="Z4020" t="s">
        <v>575</v>
      </c>
      <c r="AA4020">
        <v>2014</v>
      </c>
      <c r="AB4020">
        <v>53</v>
      </c>
      <c r="AC4020">
        <v>3.1</v>
      </c>
      <c r="AD4020">
        <v>2.35</v>
      </c>
      <c r="AE4020">
        <v>0</v>
      </c>
    </row>
    <row r="4021" spans="1:31" x14ac:dyDescent="0.45">
      <c r="A4021" t="s">
        <v>28</v>
      </c>
      <c r="B4021" t="s">
        <v>10315</v>
      </c>
      <c r="C4021" t="str">
        <f t="shared" si="124"/>
        <v>other</v>
      </c>
      <c r="D4021">
        <v>55</v>
      </c>
      <c r="E4021">
        <v>94</v>
      </c>
      <c r="F4021">
        <v>0</v>
      </c>
      <c r="G4021">
        <v>605</v>
      </c>
      <c r="H4021" t="s">
        <v>4098</v>
      </c>
      <c r="I4021">
        <v>1000</v>
      </c>
      <c r="J4021" s="1">
        <v>41229</v>
      </c>
      <c r="K4021" s="1">
        <v>3400000</v>
      </c>
      <c r="L4021" s="1">
        <f>J4021/K4021</f>
        <v>1.2126176470588236E-2</v>
      </c>
      <c r="M4021" s="2" t="str">
        <f t="shared" si="125"/>
        <v>other</v>
      </c>
      <c r="N4021" t="s">
        <v>1661</v>
      </c>
      <c r="O4021" t="s">
        <v>5787</v>
      </c>
      <c r="P4021" t="s">
        <v>19037</v>
      </c>
      <c r="Q4021">
        <v>15115</v>
      </c>
      <c r="R4021">
        <v>2861</v>
      </c>
      <c r="S4021" t="s">
        <v>10316</v>
      </c>
      <c r="T4021">
        <v>0</v>
      </c>
      <c r="U4021" t="s">
        <v>19038</v>
      </c>
      <c r="V4021" t="s">
        <v>19039</v>
      </c>
      <c r="W4021">
        <v>102</v>
      </c>
      <c r="X4021" t="s">
        <v>37</v>
      </c>
      <c r="Y4021" t="s">
        <v>38</v>
      </c>
      <c r="Z4021" t="s">
        <v>90</v>
      </c>
      <c r="AA4021">
        <v>1977</v>
      </c>
      <c r="AB4021">
        <v>628</v>
      </c>
      <c r="AC4021">
        <v>6.7</v>
      </c>
      <c r="AD4021">
        <v>1.85</v>
      </c>
      <c r="AE4021">
        <v>0</v>
      </c>
    </row>
    <row r="4022" spans="1:31" x14ac:dyDescent="0.45">
      <c r="A4022" t="s">
        <v>28</v>
      </c>
      <c r="B4022" t="s">
        <v>19040</v>
      </c>
      <c r="C4022" t="str">
        <f t="shared" si="124"/>
        <v>other</v>
      </c>
      <c r="D4022">
        <v>169</v>
      </c>
      <c r="E4022">
        <v>80</v>
      </c>
      <c r="F4022">
        <v>10</v>
      </c>
      <c r="G4022">
        <v>34</v>
      </c>
      <c r="H4022" t="s">
        <v>19041</v>
      </c>
      <c r="I4022">
        <v>11000</v>
      </c>
      <c r="J4022" s="1">
        <v>40557</v>
      </c>
      <c r="K4022" s="1">
        <v>8000000</v>
      </c>
      <c r="L4022" s="1">
        <f>J4022/K4022</f>
        <v>5.0696250000000003E-3</v>
      </c>
      <c r="M4022" s="2" t="str">
        <f t="shared" si="125"/>
        <v>other</v>
      </c>
      <c r="N4022" t="s">
        <v>65</v>
      </c>
      <c r="O4022" t="s">
        <v>456</v>
      </c>
      <c r="P4022" t="s">
        <v>19042</v>
      </c>
      <c r="Q4022">
        <v>45984</v>
      </c>
      <c r="R4022">
        <v>11218</v>
      </c>
      <c r="S4022" t="s">
        <v>15316</v>
      </c>
      <c r="T4022">
        <v>0</v>
      </c>
      <c r="U4022" t="s">
        <v>19043</v>
      </c>
      <c r="V4022" t="s">
        <v>19044</v>
      </c>
      <c r="W4022">
        <v>331</v>
      </c>
      <c r="X4022" t="s">
        <v>1454</v>
      </c>
      <c r="Y4022" t="s">
        <v>1455</v>
      </c>
      <c r="Z4022" t="s">
        <v>272</v>
      </c>
      <c r="AA4022">
        <v>2005</v>
      </c>
      <c r="AB4022">
        <v>108</v>
      </c>
      <c r="AC4022">
        <v>7.6</v>
      </c>
      <c r="AD4022">
        <v>1.85</v>
      </c>
      <c r="AE4022">
        <v>0</v>
      </c>
    </row>
    <row r="4023" spans="1:31" x14ac:dyDescent="0.45">
      <c r="A4023" t="s">
        <v>28</v>
      </c>
      <c r="B4023" t="s">
        <v>11351</v>
      </c>
      <c r="C4023" t="str">
        <f t="shared" si="124"/>
        <v>other</v>
      </c>
      <c r="D4023">
        <v>290</v>
      </c>
      <c r="E4023">
        <v>107</v>
      </c>
      <c r="F4023">
        <v>78</v>
      </c>
      <c r="G4023">
        <v>969</v>
      </c>
      <c r="H4023" t="s">
        <v>1365</v>
      </c>
      <c r="I4023">
        <v>18000</v>
      </c>
      <c r="J4023" s="1">
        <v>40542</v>
      </c>
      <c r="K4023" s="1">
        <v>3500000</v>
      </c>
      <c r="L4023" s="1">
        <f>J4023/K4023</f>
        <v>1.1583428571428571E-2</v>
      </c>
      <c r="M4023" s="2" t="str">
        <f t="shared" si="125"/>
        <v>other</v>
      </c>
      <c r="N4023" t="s">
        <v>3571</v>
      </c>
      <c r="O4023" t="s">
        <v>115</v>
      </c>
      <c r="P4023" t="s">
        <v>19045</v>
      </c>
      <c r="Q4023">
        <v>92599</v>
      </c>
      <c r="R4023">
        <v>22834</v>
      </c>
      <c r="S4023" t="s">
        <v>7419</v>
      </c>
      <c r="T4023">
        <v>8</v>
      </c>
      <c r="U4023" t="s">
        <v>19046</v>
      </c>
      <c r="V4023" t="s">
        <v>19047</v>
      </c>
      <c r="W4023">
        <v>225</v>
      </c>
      <c r="X4023" t="s">
        <v>37</v>
      </c>
      <c r="Y4023" t="s">
        <v>38</v>
      </c>
      <c r="Z4023" t="s">
        <v>575</v>
      </c>
      <c r="AA4023">
        <v>2011</v>
      </c>
      <c r="AB4023">
        <v>2000</v>
      </c>
      <c r="AC4023">
        <v>7.1</v>
      </c>
      <c r="AD4023">
        <v>1.85</v>
      </c>
      <c r="AE4023">
        <v>0</v>
      </c>
    </row>
    <row r="4024" spans="1:31" x14ac:dyDescent="0.45">
      <c r="A4024" t="s">
        <v>28</v>
      </c>
      <c r="B4024" t="s">
        <v>19048</v>
      </c>
      <c r="C4024" t="str">
        <f t="shared" si="124"/>
        <v>other</v>
      </c>
      <c r="D4024">
        <v>10</v>
      </c>
      <c r="E4024">
        <v>99</v>
      </c>
      <c r="F4024">
        <v>0</v>
      </c>
      <c r="G4024">
        <v>43</v>
      </c>
      <c r="H4024" t="s">
        <v>19049</v>
      </c>
      <c r="I4024">
        <v>141</v>
      </c>
      <c r="J4024" s="1">
        <v>39852</v>
      </c>
      <c r="L4024" s="1" t="e">
        <f>J4024/K4024</f>
        <v>#DIV/0!</v>
      </c>
      <c r="M4024" s="2" t="e">
        <f t="shared" si="125"/>
        <v>#DIV/0!</v>
      </c>
      <c r="N4024" t="s">
        <v>209</v>
      </c>
      <c r="O4024" t="s">
        <v>19050</v>
      </c>
      <c r="P4024" t="s">
        <v>19051</v>
      </c>
      <c r="Q4024">
        <v>1262</v>
      </c>
      <c r="R4024">
        <v>320</v>
      </c>
      <c r="S4024" t="s">
        <v>19052</v>
      </c>
      <c r="T4024">
        <v>1</v>
      </c>
      <c r="U4024" t="s">
        <v>19053</v>
      </c>
      <c r="V4024" t="s">
        <v>19054</v>
      </c>
      <c r="W4024">
        <v>13</v>
      </c>
      <c r="X4024" t="s">
        <v>37</v>
      </c>
      <c r="Y4024" t="s">
        <v>38</v>
      </c>
      <c r="Z4024" t="s">
        <v>4820</v>
      </c>
      <c r="AA4024">
        <v>2011</v>
      </c>
      <c r="AB4024">
        <v>69</v>
      </c>
      <c r="AC4024">
        <v>6.1</v>
      </c>
      <c r="AD4024">
        <v>2.35</v>
      </c>
      <c r="AE4024">
        <v>0</v>
      </c>
    </row>
    <row r="4025" spans="1:31" x14ac:dyDescent="0.45">
      <c r="A4025" t="s">
        <v>28</v>
      </c>
      <c r="B4025" t="s">
        <v>19055</v>
      </c>
      <c r="C4025" t="str">
        <f t="shared" si="124"/>
        <v>other</v>
      </c>
      <c r="D4025">
        <v>159</v>
      </c>
      <c r="E4025">
        <v>92</v>
      </c>
      <c r="F4025">
        <v>0</v>
      </c>
      <c r="G4025">
        <v>539</v>
      </c>
      <c r="H4025" t="s">
        <v>3517</v>
      </c>
      <c r="I4025">
        <v>1000</v>
      </c>
      <c r="J4025" s="1">
        <v>39659</v>
      </c>
      <c r="K4025" s="1">
        <v>3000000</v>
      </c>
      <c r="L4025" s="1">
        <f>J4025/K4025</f>
        <v>1.3219666666666666E-2</v>
      </c>
      <c r="M4025" s="2" t="str">
        <f t="shared" si="125"/>
        <v>other</v>
      </c>
      <c r="N4025" t="s">
        <v>2517</v>
      </c>
      <c r="O4025" t="s">
        <v>3970</v>
      </c>
      <c r="P4025" t="s">
        <v>19056</v>
      </c>
      <c r="Q4025">
        <v>28573</v>
      </c>
      <c r="R4025">
        <v>3608</v>
      </c>
      <c r="S4025" t="s">
        <v>3775</v>
      </c>
      <c r="T4025">
        <v>0</v>
      </c>
      <c r="U4025" t="s">
        <v>19057</v>
      </c>
      <c r="V4025" t="s">
        <v>19058</v>
      </c>
      <c r="W4025">
        <v>72</v>
      </c>
      <c r="X4025" t="s">
        <v>37</v>
      </c>
      <c r="Y4025" t="s">
        <v>38</v>
      </c>
      <c r="Z4025" t="s">
        <v>575</v>
      </c>
      <c r="AA4025">
        <v>2008</v>
      </c>
      <c r="AB4025">
        <v>585</v>
      </c>
      <c r="AC4025">
        <v>6.5</v>
      </c>
      <c r="AD4025">
        <v>1.66</v>
      </c>
      <c r="AE4025">
        <v>0</v>
      </c>
    </row>
    <row r="4026" spans="1:31" x14ac:dyDescent="0.45">
      <c r="A4026" t="s">
        <v>28</v>
      </c>
      <c r="B4026" t="s">
        <v>19059</v>
      </c>
      <c r="C4026" t="str">
        <f t="shared" si="124"/>
        <v>other</v>
      </c>
      <c r="D4026">
        <v>535</v>
      </c>
      <c r="E4026">
        <v>107</v>
      </c>
      <c r="F4026">
        <v>141</v>
      </c>
      <c r="G4026">
        <v>535</v>
      </c>
      <c r="H4026" t="s">
        <v>7776</v>
      </c>
      <c r="I4026">
        <v>24000</v>
      </c>
      <c r="J4026" s="1">
        <v>38108</v>
      </c>
      <c r="K4026" s="1">
        <v>3300000</v>
      </c>
      <c r="L4026" s="1">
        <f>J4026/K4026</f>
        <v>1.1547878787878788E-2</v>
      </c>
      <c r="M4026" s="2" t="str">
        <f t="shared" si="125"/>
        <v>other</v>
      </c>
      <c r="N4026" t="s">
        <v>6189</v>
      </c>
      <c r="O4026" t="s">
        <v>77</v>
      </c>
      <c r="P4026" t="s">
        <v>19060</v>
      </c>
      <c r="Q4026">
        <v>399138</v>
      </c>
      <c r="R4026">
        <v>26495</v>
      </c>
      <c r="S4026" t="s">
        <v>4593</v>
      </c>
      <c r="T4026">
        <v>0</v>
      </c>
      <c r="U4026" t="s">
        <v>19061</v>
      </c>
      <c r="V4026" t="s">
        <v>19062</v>
      </c>
      <c r="W4026">
        <v>731</v>
      </c>
      <c r="X4026" t="s">
        <v>37</v>
      </c>
      <c r="Y4026" t="s">
        <v>38</v>
      </c>
      <c r="Z4026" t="s">
        <v>575</v>
      </c>
      <c r="AA4026">
        <v>2014</v>
      </c>
      <c r="AB4026">
        <v>970</v>
      </c>
      <c r="AC4026">
        <v>8.5</v>
      </c>
      <c r="AD4026">
        <v>2.4</v>
      </c>
      <c r="AE4026">
        <v>0</v>
      </c>
    </row>
    <row r="4027" spans="1:31" x14ac:dyDescent="0.45">
      <c r="A4027" t="s">
        <v>28</v>
      </c>
      <c r="B4027" t="s">
        <v>9352</v>
      </c>
      <c r="C4027" t="str">
        <f t="shared" si="124"/>
        <v>other</v>
      </c>
      <c r="D4027">
        <v>214</v>
      </c>
      <c r="E4027">
        <v>135</v>
      </c>
      <c r="F4027">
        <v>353</v>
      </c>
      <c r="G4027">
        <v>40</v>
      </c>
      <c r="H4027" t="s">
        <v>18816</v>
      </c>
      <c r="I4027">
        <v>1000</v>
      </c>
      <c r="J4027" s="1">
        <v>37606</v>
      </c>
      <c r="K4027" s="1">
        <v>3300000</v>
      </c>
      <c r="L4027" s="1">
        <f>J4027/K4027</f>
        <v>1.1395757575757576E-2</v>
      </c>
      <c r="M4027" s="2" t="str">
        <f t="shared" si="125"/>
        <v>other</v>
      </c>
      <c r="N4027" t="s">
        <v>1925</v>
      </c>
      <c r="O4027" t="s">
        <v>771</v>
      </c>
      <c r="P4027" t="s">
        <v>19063</v>
      </c>
      <c r="Q4027">
        <v>533200</v>
      </c>
      <c r="R4027">
        <v>1211</v>
      </c>
      <c r="S4027" t="s">
        <v>19064</v>
      </c>
      <c r="T4027">
        <v>0</v>
      </c>
      <c r="U4027" t="s">
        <v>19065</v>
      </c>
      <c r="V4027" t="s">
        <v>19066</v>
      </c>
      <c r="W4027">
        <v>749</v>
      </c>
      <c r="X4027" t="s">
        <v>14493</v>
      </c>
      <c r="Y4027" t="s">
        <v>16831</v>
      </c>
      <c r="Z4027" t="s">
        <v>575</v>
      </c>
      <c r="AA4027">
        <v>2002</v>
      </c>
      <c r="AB4027">
        <v>69</v>
      </c>
      <c r="AC4027">
        <v>8.6999999999999993</v>
      </c>
      <c r="AD4027">
        <v>1.85</v>
      </c>
      <c r="AE4027">
        <v>0</v>
      </c>
    </row>
    <row r="4028" spans="1:31" x14ac:dyDescent="0.45">
      <c r="A4028" t="s">
        <v>28</v>
      </c>
      <c r="B4028" t="s">
        <v>19067</v>
      </c>
      <c r="C4028" t="str">
        <f t="shared" si="124"/>
        <v>other</v>
      </c>
      <c r="D4028">
        <v>47</v>
      </c>
      <c r="E4028">
        <v>99</v>
      </c>
      <c r="F4028">
        <v>8</v>
      </c>
      <c r="G4028">
        <v>78</v>
      </c>
      <c r="H4028" t="s">
        <v>19068</v>
      </c>
      <c r="I4028">
        <v>798</v>
      </c>
      <c r="J4028" s="1">
        <v>37440</v>
      </c>
      <c r="K4028" s="1">
        <v>2200000</v>
      </c>
      <c r="L4028" s="1">
        <f>J4028/K4028</f>
        <v>1.7018181818181818E-2</v>
      </c>
      <c r="M4028" s="2" t="str">
        <f t="shared" si="125"/>
        <v>other</v>
      </c>
      <c r="N4028" t="s">
        <v>6409</v>
      </c>
      <c r="O4028" t="s">
        <v>15331</v>
      </c>
      <c r="P4028" t="s">
        <v>19069</v>
      </c>
      <c r="Q4028">
        <v>19194</v>
      </c>
      <c r="R4028">
        <v>1430</v>
      </c>
      <c r="S4028" t="s">
        <v>9064</v>
      </c>
      <c r="T4028">
        <v>2</v>
      </c>
      <c r="U4028" t="s">
        <v>19070</v>
      </c>
      <c r="V4028" t="s">
        <v>19071</v>
      </c>
      <c r="W4028">
        <v>160</v>
      </c>
      <c r="X4028" t="s">
        <v>37</v>
      </c>
      <c r="Y4028" t="s">
        <v>56</v>
      </c>
      <c r="Z4028" t="s">
        <v>575</v>
      </c>
      <c r="AA4028">
        <v>1999</v>
      </c>
      <c r="AB4028">
        <v>472</v>
      </c>
      <c r="AC4028">
        <v>7.1</v>
      </c>
      <c r="AD4028">
        <v>1.85</v>
      </c>
      <c r="AE4028">
        <v>0</v>
      </c>
    </row>
    <row r="4029" spans="1:31" x14ac:dyDescent="0.45">
      <c r="A4029" t="s">
        <v>28</v>
      </c>
      <c r="B4029" t="s">
        <v>19072</v>
      </c>
      <c r="C4029" t="str">
        <f t="shared" si="124"/>
        <v>other</v>
      </c>
      <c r="D4029">
        <v>17</v>
      </c>
      <c r="E4029">
        <v>102</v>
      </c>
      <c r="F4029">
        <v>19</v>
      </c>
      <c r="G4029">
        <v>80</v>
      </c>
      <c r="H4029" t="s">
        <v>19073</v>
      </c>
      <c r="I4029">
        <v>632</v>
      </c>
      <c r="J4029" s="1">
        <v>36830</v>
      </c>
      <c r="K4029" s="1">
        <v>3400000</v>
      </c>
      <c r="L4029" s="1">
        <f>J4029/K4029</f>
        <v>1.083235294117647E-2</v>
      </c>
      <c r="M4029" s="2" t="str">
        <f t="shared" si="125"/>
        <v>other</v>
      </c>
      <c r="N4029" t="s">
        <v>4286</v>
      </c>
      <c r="O4029" t="s">
        <v>11882</v>
      </c>
      <c r="P4029" t="s">
        <v>19074</v>
      </c>
      <c r="Q4029">
        <v>2116</v>
      </c>
      <c r="R4029">
        <v>1011</v>
      </c>
      <c r="S4029" t="s">
        <v>19075</v>
      </c>
      <c r="T4029">
        <v>7</v>
      </c>
      <c r="U4029" t="s">
        <v>19076</v>
      </c>
      <c r="V4029" t="s">
        <v>19077</v>
      </c>
      <c r="W4029">
        <v>13</v>
      </c>
      <c r="X4029" t="s">
        <v>37</v>
      </c>
      <c r="Y4029" t="s">
        <v>38</v>
      </c>
      <c r="Z4029" t="s">
        <v>39</v>
      </c>
      <c r="AA4029">
        <v>2012</v>
      </c>
      <c r="AB4029">
        <v>144</v>
      </c>
      <c r="AC4029">
        <v>6.6</v>
      </c>
      <c r="AE4029">
        <v>0</v>
      </c>
    </row>
    <row r="4030" spans="1:31" x14ac:dyDescent="0.45">
      <c r="A4030" t="s">
        <v>28</v>
      </c>
      <c r="B4030" t="s">
        <v>19078</v>
      </c>
      <c r="C4030" t="str">
        <f t="shared" si="124"/>
        <v>other</v>
      </c>
      <c r="D4030">
        <v>85</v>
      </c>
      <c r="E4030">
        <v>93</v>
      </c>
      <c r="F4030">
        <v>22</v>
      </c>
      <c r="G4030">
        <v>303</v>
      </c>
      <c r="H4030" t="s">
        <v>1276</v>
      </c>
      <c r="I4030">
        <v>11000</v>
      </c>
      <c r="J4030" s="1">
        <v>36497</v>
      </c>
      <c r="L4030" s="1" t="e">
        <f>J4030/K4030</f>
        <v>#DIV/0!</v>
      </c>
      <c r="M4030" s="2" t="e">
        <f t="shared" si="125"/>
        <v>#DIV/0!</v>
      </c>
      <c r="N4030" t="s">
        <v>3072</v>
      </c>
      <c r="O4030" t="s">
        <v>75</v>
      </c>
      <c r="P4030" t="s">
        <v>19079</v>
      </c>
      <c r="Q4030">
        <v>12304</v>
      </c>
      <c r="R4030">
        <v>11860</v>
      </c>
      <c r="S4030" t="s">
        <v>9147</v>
      </c>
      <c r="T4030">
        <v>0</v>
      </c>
      <c r="U4030" t="s">
        <v>19080</v>
      </c>
      <c r="V4030" t="s">
        <v>19081</v>
      </c>
      <c r="W4030">
        <v>73</v>
      </c>
      <c r="X4030" t="s">
        <v>37</v>
      </c>
      <c r="Y4030" t="s">
        <v>38</v>
      </c>
      <c r="Z4030" t="s">
        <v>575</v>
      </c>
      <c r="AA4030">
        <v>2006</v>
      </c>
      <c r="AB4030">
        <v>505</v>
      </c>
      <c r="AC4030">
        <v>6.7</v>
      </c>
      <c r="AD4030">
        <v>1.85</v>
      </c>
      <c r="AE4030">
        <v>0</v>
      </c>
    </row>
    <row r="4031" spans="1:31" x14ac:dyDescent="0.45">
      <c r="A4031" t="s">
        <v>28</v>
      </c>
      <c r="B4031" t="s">
        <v>16234</v>
      </c>
      <c r="C4031" t="str">
        <f t="shared" ref="C4031:C4094" si="126">IF(J4031&lt;100000000,"other","blockbuster")</f>
        <v>other</v>
      </c>
      <c r="D4031">
        <v>349</v>
      </c>
      <c r="E4031">
        <v>115</v>
      </c>
      <c r="F4031">
        <v>346</v>
      </c>
      <c r="G4031">
        <v>26</v>
      </c>
      <c r="H4031" t="s">
        <v>19082</v>
      </c>
      <c r="I4031">
        <v>74</v>
      </c>
      <c r="J4031" s="1">
        <v>35688</v>
      </c>
      <c r="K4031" s="1">
        <v>3800000</v>
      </c>
      <c r="L4031" s="1">
        <f>J4031/K4031</f>
        <v>9.3915789473684209E-3</v>
      </c>
      <c r="M4031" s="2" t="str">
        <f t="shared" si="125"/>
        <v>other</v>
      </c>
      <c r="N4031" t="s">
        <v>3399</v>
      </c>
      <c r="O4031" t="s">
        <v>19083</v>
      </c>
      <c r="P4031" t="s">
        <v>19084</v>
      </c>
      <c r="Q4031">
        <v>170155</v>
      </c>
      <c r="R4031">
        <v>216</v>
      </c>
      <c r="S4031" t="s">
        <v>19085</v>
      </c>
      <c r="T4031">
        <v>1</v>
      </c>
      <c r="U4031" t="s">
        <v>19086</v>
      </c>
      <c r="V4031" t="s">
        <v>19087</v>
      </c>
      <c r="W4031">
        <v>249</v>
      </c>
      <c r="X4031" t="s">
        <v>15768</v>
      </c>
      <c r="Y4031" t="s">
        <v>7701</v>
      </c>
      <c r="Z4031" t="s">
        <v>575</v>
      </c>
      <c r="AA4031">
        <v>2012</v>
      </c>
      <c r="AB4031">
        <v>69</v>
      </c>
      <c r="AC4031">
        <v>8.3000000000000007</v>
      </c>
      <c r="AD4031">
        <v>2.35</v>
      </c>
      <c r="AE4031">
        <v>0</v>
      </c>
    </row>
    <row r="4032" spans="1:31" x14ac:dyDescent="0.45">
      <c r="A4032" t="s">
        <v>28</v>
      </c>
      <c r="B4032" t="s">
        <v>11253</v>
      </c>
      <c r="C4032" t="str">
        <f t="shared" si="126"/>
        <v>other</v>
      </c>
      <c r="D4032">
        <v>109</v>
      </c>
      <c r="E4032">
        <v>94</v>
      </c>
      <c r="F4032">
        <v>84</v>
      </c>
      <c r="G4032">
        <v>378</v>
      </c>
      <c r="H4032" t="s">
        <v>19088</v>
      </c>
      <c r="I4032">
        <v>662</v>
      </c>
      <c r="J4032" s="1">
        <v>34151</v>
      </c>
      <c r="K4032" s="1">
        <v>4000000</v>
      </c>
      <c r="L4032" s="1">
        <f>J4032/K4032</f>
        <v>8.5377500000000002E-3</v>
      </c>
      <c r="M4032" s="2" t="str">
        <f t="shared" si="125"/>
        <v>other</v>
      </c>
      <c r="N4032" t="s">
        <v>3047</v>
      </c>
      <c r="O4032" t="s">
        <v>746</v>
      </c>
      <c r="P4032" t="s">
        <v>19089</v>
      </c>
      <c r="Q4032">
        <v>104908</v>
      </c>
      <c r="R4032">
        <v>2076</v>
      </c>
      <c r="S4032" t="s">
        <v>19090</v>
      </c>
      <c r="T4032">
        <v>0</v>
      </c>
      <c r="U4032" t="s">
        <v>19091</v>
      </c>
      <c r="V4032" t="s">
        <v>19092</v>
      </c>
      <c r="W4032">
        <v>458</v>
      </c>
      <c r="X4032" t="s">
        <v>37</v>
      </c>
      <c r="Y4032" t="s">
        <v>38</v>
      </c>
      <c r="Z4032" t="s">
        <v>90</v>
      </c>
      <c r="AA4032">
        <v>1983</v>
      </c>
      <c r="AB4032">
        <v>577</v>
      </c>
      <c r="AC4032">
        <v>8.1</v>
      </c>
      <c r="AD4032">
        <v>1.85</v>
      </c>
      <c r="AE4032">
        <v>0</v>
      </c>
    </row>
    <row r="4033" spans="1:31" x14ac:dyDescent="0.45">
      <c r="A4033" t="s">
        <v>28</v>
      </c>
      <c r="B4033" t="s">
        <v>11323</v>
      </c>
      <c r="C4033" t="str">
        <f t="shared" si="126"/>
        <v>other</v>
      </c>
      <c r="D4033">
        <v>60</v>
      </c>
      <c r="E4033">
        <v>91</v>
      </c>
      <c r="F4033">
        <v>38</v>
      </c>
      <c r="G4033">
        <v>377</v>
      </c>
      <c r="H4033" t="s">
        <v>277</v>
      </c>
      <c r="I4033">
        <v>625</v>
      </c>
      <c r="J4033" s="1">
        <v>33598</v>
      </c>
      <c r="K4033" s="1">
        <v>3300000</v>
      </c>
      <c r="L4033" s="1">
        <f>J4033/K4033</f>
        <v>1.018121212121212E-2</v>
      </c>
      <c r="M4033" s="2" t="str">
        <f t="shared" si="125"/>
        <v>other</v>
      </c>
      <c r="N4033" t="s">
        <v>209</v>
      </c>
      <c r="O4033" t="s">
        <v>1778</v>
      </c>
      <c r="P4033" t="s">
        <v>19093</v>
      </c>
      <c r="Q4033">
        <v>9607</v>
      </c>
      <c r="R4033">
        <v>2747</v>
      </c>
      <c r="S4033" t="s">
        <v>7002</v>
      </c>
      <c r="T4033">
        <v>0</v>
      </c>
      <c r="U4033" t="s">
        <v>19094</v>
      </c>
      <c r="V4033" t="s">
        <v>19095</v>
      </c>
      <c r="W4033">
        <v>174</v>
      </c>
      <c r="X4033" t="s">
        <v>37</v>
      </c>
      <c r="Y4033" t="s">
        <v>38</v>
      </c>
      <c r="Z4033" t="s">
        <v>39</v>
      </c>
      <c r="AA4033">
        <v>2006</v>
      </c>
      <c r="AB4033">
        <v>464</v>
      </c>
      <c r="AC4033">
        <v>7.4</v>
      </c>
      <c r="AD4033">
        <v>1.85</v>
      </c>
      <c r="AE4033">
        <v>0</v>
      </c>
    </row>
    <row r="4034" spans="1:31" x14ac:dyDescent="0.45">
      <c r="A4034" t="s">
        <v>28</v>
      </c>
      <c r="B4034" t="s">
        <v>12966</v>
      </c>
      <c r="C4034" t="str">
        <f t="shared" si="126"/>
        <v>other</v>
      </c>
      <c r="D4034">
        <v>101</v>
      </c>
      <c r="E4034">
        <v>98</v>
      </c>
      <c r="F4034">
        <v>73</v>
      </c>
      <c r="G4034">
        <v>129</v>
      </c>
      <c r="H4034" t="s">
        <v>19096</v>
      </c>
      <c r="I4034">
        <v>595</v>
      </c>
      <c r="J4034" s="1">
        <v>32645</v>
      </c>
      <c r="K4034" s="1">
        <v>4300000</v>
      </c>
      <c r="L4034" s="1">
        <f>J4034/K4034</f>
        <v>7.5918604651162794E-3</v>
      </c>
      <c r="M4034" s="2" t="str">
        <f t="shared" si="125"/>
        <v>other</v>
      </c>
      <c r="N4034" t="s">
        <v>454</v>
      </c>
      <c r="O4034" t="s">
        <v>6105</v>
      </c>
      <c r="P4034" t="s">
        <v>19097</v>
      </c>
      <c r="Q4034">
        <v>6549</v>
      </c>
      <c r="R4034">
        <v>1105</v>
      </c>
      <c r="S4034" t="s">
        <v>19098</v>
      </c>
      <c r="T4034">
        <v>4</v>
      </c>
      <c r="U4034" t="s">
        <v>19099</v>
      </c>
      <c r="V4034" t="s">
        <v>19100</v>
      </c>
      <c r="W4034">
        <v>75</v>
      </c>
      <c r="X4034" t="s">
        <v>37</v>
      </c>
      <c r="Y4034" t="s">
        <v>263</v>
      </c>
      <c r="Z4034" t="s">
        <v>575</v>
      </c>
      <c r="AA4034">
        <v>1982</v>
      </c>
      <c r="AB4034">
        <v>251</v>
      </c>
      <c r="AC4034">
        <v>6.6</v>
      </c>
      <c r="AD4034">
        <v>1.85</v>
      </c>
      <c r="AE4034">
        <v>0</v>
      </c>
    </row>
    <row r="4035" spans="1:31" x14ac:dyDescent="0.45">
      <c r="A4035" t="s">
        <v>28</v>
      </c>
      <c r="B4035" t="s">
        <v>19101</v>
      </c>
      <c r="C4035" t="str">
        <f t="shared" si="126"/>
        <v>other</v>
      </c>
      <c r="D4035">
        <v>1</v>
      </c>
      <c r="E4035">
        <v>97</v>
      </c>
      <c r="F4035">
        <v>246</v>
      </c>
      <c r="G4035">
        <v>491</v>
      </c>
      <c r="H4035" t="s">
        <v>7212</v>
      </c>
      <c r="I4035">
        <v>756</v>
      </c>
      <c r="J4035" s="1">
        <v>32631</v>
      </c>
      <c r="K4035" s="1">
        <v>3300000</v>
      </c>
      <c r="L4035" s="1">
        <f>J4035/K4035</f>
        <v>9.8881818181818185E-3</v>
      </c>
      <c r="M4035" s="2" t="str">
        <f t="shared" ref="M4035:M4098" si="127">IF(L4035&lt;2,"other","blockbuster")</f>
        <v>other</v>
      </c>
      <c r="N4035" t="s">
        <v>1661</v>
      </c>
      <c r="O4035" t="s">
        <v>10964</v>
      </c>
      <c r="P4035" t="s">
        <v>19102</v>
      </c>
      <c r="Q4035">
        <v>557</v>
      </c>
      <c r="R4035">
        <v>3717</v>
      </c>
      <c r="S4035" t="s">
        <v>8461</v>
      </c>
      <c r="T4035">
        <v>5</v>
      </c>
      <c r="U4035" t="s">
        <v>19103</v>
      </c>
      <c r="V4035" t="s">
        <v>19104</v>
      </c>
      <c r="W4035">
        <v>3</v>
      </c>
      <c r="X4035" t="s">
        <v>37</v>
      </c>
      <c r="Y4035" t="s">
        <v>38</v>
      </c>
      <c r="AA4035">
        <v>2014</v>
      </c>
      <c r="AB4035">
        <v>521</v>
      </c>
      <c r="AC4035">
        <v>4.5</v>
      </c>
      <c r="AD4035">
        <v>16</v>
      </c>
      <c r="AE4035">
        <v>0</v>
      </c>
    </row>
    <row r="4036" spans="1:31" x14ac:dyDescent="0.45">
      <c r="A4036" t="s">
        <v>28</v>
      </c>
      <c r="B4036" t="s">
        <v>19105</v>
      </c>
      <c r="C4036" t="str">
        <f t="shared" si="126"/>
        <v>other</v>
      </c>
      <c r="D4036">
        <v>16</v>
      </c>
      <c r="E4036">
        <v>92</v>
      </c>
      <c r="F4036">
        <v>4</v>
      </c>
      <c r="G4036">
        <v>405</v>
      </c>
      <c r="H4036" t="s">
        <v>5131</v>
      </c>
      <c r="I4036">
        <v>631</v>
      </c>
      <c r="J4036" s="1">
        <v>31937</v>
      </c>
      <c r="K4036" s="1">
        <v>2000000</v>
      </c>
      <c r="L4036" s="1">
        <f>J4036/K4036</f>
        <v>1.59685E-2</v>
      </c>
      <c r="M4036" s="2" t="str">
        <f t="shared" si="127"/>
        <v>other</v>
      </c>
      <c r="N4036" t="s">
        <v>209</v>
      </c>
      <c r="O4036" t="s">
        <v>67</v>
      </c>
      <c r="P4036" t="s">
        <v>19106</v>
      </c>
      <c r="Q4036">
        <v>704</v>
      </c>
      <c r="R4036">
        <v>2020</v>
      </c>
      <c r="S4036" t="s">
        <v>3981</v>
      </c>
      <c r="T4036">
        <v>0</v>
      </c>
      <c r="U4036" t="s">
        <v>19107</v>
      </c>
      <c r="V4036" t="s">
        <v>19108</v>
      </c>
      <c r="W4036">
        <v>18</v>
      </c>
      <c r="X4036" t="s">
        <v>37</v>
      </c>
      <c r="Y4036" t="s">
        <v>38</v>
      </c>
      <c r="Z4036" t="s">
        <v>575</v>
      </c>
      <c r="AA4036">
        <v>1999</v>
      </c>
      <c r="AB4036">
        <v>443</v>
      </c>
      <c r="AC4036">
        <v>6.4</v>
      </c>
      <c r="AE4036">
        <v>0</v>
      </c>
    </row>
    <row r="4037" spans="1:31" x14ac:dyDescent="0.45">
      <c r="A4037" t="s">
        <v>28</v>
      </c>
      <c r="B4037" t="s">
        <v>19109</v>
      </c>
      <c r="C4037" t="str">
        <f t="shared" si="126"/>
        <v>other</v>
      </c>
      <c r="D4037">
        <v>212</v>
      </c>
      <c r="E4037">
        <v>128</v>
      </c>
      <c r="F4037">
        <v>39</v>
      </c>
      <c r="G4037">
        <v>0</v>
      </c>
      <c r="H4037" t="s">
        <v>19110</v>
      </c>
      <c r="I4037">
        <v>15</v>
      </c>
      <c r="J4037" s="1">
        <v>31662</v>
      </c>
      <c r="L4037" s="1" t="e">
        <f>J4037/K4037</f>
        <v>#DIV/0!</v>
      </c>
      <c r="M4037" s="2" t="e">
        <f t="shared" si="127"/>
        <v>#DIV/0!</v>
      </c>
      <c r="N4037" t="s">
        <v>3399</v>
      </c>
      <c r="O4037" t="s">
        <v>19111</v>
      </c>
      <c r="P4037" t="s">
        <v>19112</v>
      </c>
      <c r="Q4037">
        <v>29248</v>
      </c>
      <c r="R4037">
        <v>17</v>
      </c>
      <c r="S4037" t="s">
        <v>19113</v>
      </c>
      <c r="T4037">
        <v>7</v>
      </c>
      <c r="U4037" t="s">
        <v>19114</v>
      </c>
      <c r="V4037" t="s">
        <v>19115</v>
      </c>
      <c r="W4037">
        <v>86</v>
      </c>
      <c r="X4037" t="s">
        <v>1454</v>
      </c>
      <c r="Y4037" t="s">
        <v>1455</v>
      </c>
      <c r="Z4037" t="s">
        <v>39</v>
      </c>
      <c r="AA4037">
        <v>2008</v>
      </c>
      <c r="AB4037">
        <v>2</v>
      </c>
      <c r="AC4037">
        <v>7.5</v>
      </c>
      <c r="AD4037">
        <v>2.35</v>
      </c>
      <c r="AE4037">
        <v>0</v>
      </c>
    </row>
    <row r="4038" spans="1:31" x14ac:dyDescent="0.45">
      <c r="A4038" t="s">
        <v>28</v>
      </c>
      <c r="B4038" t="s">
        <v>3807</v>
      </c>
      <c r="C4038" t="str">
        <f t="shared" si="126"/>
        <v>other</v>
      </c>
      <c r="D4038">
        <v>215</v>
      </c>
      <c r="E4038">
        <v>136</v>
      </c>
      <c r="F4038">
        <v>2000</v>
      </c>
      <c r="G4038">
        <v>449</v>
      </c>
      <c r="H4038" t="s">
        <v>2873</v>
      </c>
      <c r="I4038">
        <v>917</v>
      </c>
      <c r="J4038" s="1">
        <v>30084</v>
      </c>
      <c r="K4038" s="1">
        <v>2300000</v>
      </c>
      <c r="L4038" s="1">
        <f>J4038/K4038</f>
        <v>1.308E-2</v>
      </c>
      <c r="M4038" s="2" t="str">
        <f t="shared" si="127"/>
        <v>other</v>
      </c>
      <c r="N4038" t="s">
        <v>11565</v>
      </c>
      <c r="O4038" t="s">
        <v>14676</v>
      </c>
      <c r="P4038" t="s">
        <v>19116</v>
      </c>
      <c r="Q4038">
        <v>140527</v>
      </c>
      <c r="R4038">
        <v>2997</v>
      </c>
      <c r="S4038" t="s">
        <v>19117</v>
      </c>
      <c r="T4038">
        <v>0</v>
      </c>
      <c r="U4038" t="s">
        <v>19118</v>
      </c>
      <c r="V4038" t="s">
        <v>19119</v>
      </c>
      <c r="W4038">
        <v>447</v>
      </c>
      <c r="X4038" t="s">
        <v>37</v>
      </c>
      <c r="Y4038" t="s">
        <v>38</v>
      </c>
      <c r="Z4038" t="s">
        <v>575</v>
      </c>
      <c r="AA4038">
        <v>1968</v>
      </c>
      <c r="AB4038">
        <v>563</v>
      </c>
      <c r="AC4038">
        <v>8</v>
      </c>
      <c r="AD4038">
        <v>1.85</v>
      </c>
      <c r="AE4038">
        <v>0</v>
      </c>
    </row>
    <row r="4039" spans="1:31" x14ac:dyDescent="0.45">
      <c r="A4039" t="s">
        <v>737</v>
      </c>
      <c r="B4039" t="s">
        <v>19120</v>
      </c>
      <c r="C4039" t="str">
        <f t="shared" si="126"/>
        <v>other</v>
      </c>
      <c r="D4039">
        <v>107</v>
      </c>
      <c r="E4039">
        <v>113</v>
      </c>
      <c r="F4039">
        <v>673</v>
      </c>
      <c r="G4039">
        <v>332</v>
      </c>
      <c r="H4039" t="s">
        <v>17831</v>
      </c>
      <c r="I4039">
        <v>756</v>
      </c>
      <c r="J4039" s="1">
        <v>29233</v>
      </c>
      <c r="K4039" s="1">
        <v>3200000</v>
      </c>
      <c r="L4039" s="1">
        <f>J4039/K4039</f>
        <v>9.1353124999999993E-3</v>
      </c>
      <c r="M4039" s="2" t="str">
        <f t="shared" si="127"/>
        <v>other</v>
      </c>
      <c r="N4039" t="s">
        <v>1755</v>
      </c>
      <c r="O4039" t="s">
        <v>10878</v>
      </c>
      <c r="P4039" t="s">
        <v>19121</v>
      </c>
      <c r="Q4039">
        <v>53741</v>
      </c>
      <c r="R4039">
        <v>2693</v>
      </c>
      <c r="S4039" t="s">
        <v>11023</v>
      </c>
      <c r="T4039">
        <v>1</v>
      </c>
      <c r="U4039" t="s">
        <v>19122</v>
      </c>
      <c r="V4039" t="s">
        <v>19123</v>
      </c>
      <c r="W4039">
        <v>214</v>
      </c>
      <c r="X4039" t="s">
        <v>37</v>
      </c>
      <c r="Y4039" t="s">
        <v>38</v>
      </c>
      <c r="Z4039" t="s">
        <v>6026</v>
      </c>
      <c r="AA4039">
        <v>1962</v>
      </c>
      <c r="AB4039">
        <v>423</v>
      </c>
      <c r="AC4039">
        <v>8.1</v>
      </c>
      <c r="AD4039">
        <v>1.85</v>
      </c>
      <c r="AE4039">
        <v>0</v>
      </c>
    </row>
    <row r="4040" spans="1:31" x14ac:dyDescent="0.45">
      <c r="A4040" t="s">
        <v>28</v>
      </c>
      <c r="B4040" t="s">
        <v>19124</v>
      </c>
      <c r="C4040" t="str">
        <f t="shared" si="126"/>
        <v>other</v>
      </c>
      <c r="D4040">
        <v>122</v>
      </c>
      <c r="E4040">
        <v>99</v>
      </c>
      <c r="F4040">
        <v>6</v>
      </c>
      <c r="G4040">
        <v>194</v>
      </c>
      <c r="H4040" t="s">
        <v>19125</v>
      </c>
      <c r="I4040">
        <v>828</v>
      </c>
      <c r="J4040" s="1">
        <v>28870</v>
      </c>
      <c r="L4040" s="1" t="e">
        <f>J4040/K4040</f>
        <v>#DIV/0!</v>
      </c>
      <c r="M4040" s="2" t="e">
        <f t="shared" si="127"/>
        <v>#DIV/0!</v>
      </c>
      <c r="N4040" t="s">
        <v>209</v>
      </c>
      <c r="O4040" t="s">
        <v>4800</v>
      </c>
      <c r="P4040" t="s">
        <v>19126</v>
      </c>
      <c r="Q4040">
        <v>29239</v>
      </c>
      <c r="R4040">
        <v>1936</v>
      </c>
      <c r="S4040" t="s">
        <v>14067</v>
      </c>
      <c r="T4040">
        <v>0</v>
      </c>
      <c r="U4040" t="s">
        <v>19127</v>
      </c>
      <c r="V4040" t="s">
        <v>19128</v>
      </c>
      <c r="W4040">
        <v>70</v>
      </c>
      <c r="X4040" t="s">
        <v>37</v>
      </c>
      <c r="Y4040" t="s">
        <v>38</v>
      </c>
      <c r="Z4040" t="s">
        <v>39</v>
      </c>
      <c r="AA4040">
        <v>2009</v>
      </c>
      <c r="AB4040">
        <v>390</v>
      </c>
      <c r="AC4040">
        <v>7.2</v>
      </c>
      <c r="AD4040">
        <v>2.35</v>
      </c>
      <c r="AE4040">
        <v>0</v>
      </c>
    </row>
    <row r="4041" spans="1:31" x14ac:dyDescent="0.45">
      <c r="A4041" t="s">
        <v>28</v>
      </c>
      <c r="B4041" t="s">
        <v>19129</v>
      </c>
      <c r="C4041" t="str">
        <f t="shared" si="126"/>
        <v>other</v>
      </c>
      <c r="D4041">
        <v>155</v>
      </c>
      <c r="E4041">
        <v>101</v>
      </c>
      <c r="F4041">
        <v>13</v>
      </c>
      <c r="G4041">
        <v>6</v>
      </c>
      <c r="H4041" t="s">
        <v>19130</v>
      </c>
      <c r="I4041">
        <v>280</v>
      </c>
      <c r="J4041" s="1">
        <v>27445</v>
      </c>
      <c r="K4041" s="1">
        <v>3000000</v>
      </c>
      <c r="L4041" s="1">
        <f>J4041/K4041</f>
        <v>9.148333333333333E-3</v>
      </c>
      <c r="M4041" s="2" t="str">
        <f t="shared" si="127"/>
        <v>other</v>
      </c>
      <c r="N4041" t="s">
        <v>1925</v>
      </c>
      <c r="O4041" t="s">
        <v>13818</v>
      </c>
      <c r="P4041" t="s">
        <v>19131</v>
      </c>
      <c r="Q4041">
        <v>30474</v>
      </c>
      <c r="R4041">
        <v>308</v>
      </c>
      <c r="S4041" t="s">
        <v>19132</v>
      </c>
      <c r="T4041">
        <v>0</v>
      </c>
      <c r="U4041" t="s">
        <v>19133</v>
      </c>
      <c r="V4041" t="s">
        <v>19134</v>
      </c>
      <c r="W4041">
        <v>172</v>
      </c>
      <c r="X4041" t="s">
        <v>2768</v>
      </c>
      <c r="Y4041" t="s">
        <v>19135</v>
      </c>
      <c r="Z4041" t="s">
        <v>575</v>
      </c>
      <c r="AA4041">
        <v>2004</v>
      </c>
      <c r="AB4041">
        <v>11</v>
      </c>
      <c r="AC4041">
        <v>7.5</v>
      </c>
      <c r="AD4041">
        <v>1.85</v>
      </c>
      <c r="AE4041">
        <v>0</v>
      </c>
    </row>
    <row r="4042" spans="1:31" x14ac:dyDescent="0.45">
      <c r="A4042" t="s">
        <v>28</v>
      </c>
      <c r="B4042" t="s">
        <v>18581</v>
      </c>
      <c r="C4042" t="str">
        <f t="shared" si="126"/>
        <v>other</v>
      </c>
      <c r="D4042">
        <v>261</v>
      </c>
      <c r="E4042">
        <v>105</v>
      </c>
      <c r="F4042">
        <v>101</v>
      </c>
      <c r="G4042">
        <v>157</v>
      </c>
      <c r="H4042" t="s">
        <v>3163</v>
      </c>
      <c r="I4042">
        <v>1000</v>
      </c>
      <c r="J4042" s="1">
        <v>27024</v>
      </c>
      <c r="K4042" s="1">
        <v>3200000</v>
      </c>
      <c r="L4042" s="1">
        <f>J4042/K4042</f>
        <v>8.4449999999999994E-3</v>
      </c>
      <c r="M4042" s="2" t="str">
        <f t="shared" si="127"/>
        <v>other</v>
      </c>
      <c r="N4042" t="s">
        <v>1405</v>
      </c>
      <c r="O4042" t="s">
        <v>2131</v>
      </c>
      <c r="P4042" t="s">
        <v>19136</v>
      </c>
      <c r="Q4042">
        <v>73349</v>
      </c>
      <c r="R4042">
        <v>2016</v>
      </c>
      <c r="S4042" t="s">
        <v>19137</v>
      </c>
      <c r="T4042">
        <v>4</v>
      </c>
      <c r="U4042" t="s">
        <v>19138</v>
      </c>
      <c r="V4042" t="s">
        <v>19139</v>
      </c>
      <c r="W4042">
        <v>142</v>
      </c>
      <c r="X4042" t="s">
        <v>37</v>
      </c>
      <c r="Y4042" t="s">
        <v>38</v>
      </c>
      <c r="Z4042" t="s">
        <v>575</v>
      </c>
      <c r="AA4042">
        <v>2010</v>
      </c>
      <c r="AB4042">
        <v>394</v>
      </c>
      <c r="AC4042">
        <v>7.2</v>
      </c>
      <c r="AD4042">
        <v>1.85</v>
      </c>
      <c r="AE4042">
        <v>0</v>
      </c>
    </row>
    <row r="4043" spans="1:31" x14ac:dyDescent="0.45">
      <c r="A4043" t="s">
        <v>28</v>
      </c>
      <c r="B4043" t="s">
        <v>19140</v>
      </c>
      <c r="C4043" t="str">
        <f t="shared" si="126"/>
        <v>other</v>
      </c>
      <c r="D4043">
        <v>130</v>
      </c>
      <c r="E4043">
        <v>95</v>
      </c>
      <c r="F4043">
        <v>38</v>
      </c>
      <c r="G4043">
        <v>898</v>
      </c>
      <c r="H4043" t="s">
        <v>3923</v>
      </c>
      <c r="I4043">
        <v>164000</v>
      </c>
      <c r="J4043" s="1">
        <v>27012</v>
      </c>
      <c r="K4043" s="1">
        <v>3200000</v>
      </c>
      <c r="L4043" s="1">
        <f>J4043/K4043</f>
        <v>8.4412500000000008E-3</v>
      </c>
      <c r="M4043" s="2" t="str">
        <f t="shared" si="127"/>
        <v>other</v>
      </c>
      <c r="N4043" t="s">
        <v>19141</v>
      </c>
      <c r="O4043" t="s">
        <v>6394</v>
      </c>
      <c r="P4043" t="s">
        <v>19142</v>
      </c>
      <c r="Q4043">
        <v>25542</v>
      </c>
      <c r="R4043">
        <v>170118</v>
      </c>
      <c r="S4043" t="s">
        <v>1178</v>
      </c>
      <c r="T4043">
        <v>0</v>
      </c>
      <c r="U4043" t="s">
        <v>19143</v>
      </c>
      <c r="V4043" t="s">
        <v>19144</v>
      </c>
      <c r="W4043">
        <v>252</v>
      </c>
      <c r="X4043" t="s">
        <v>37</v>
      </c>
      <c r="Y4043" t="s">
        <v>38</v>
      </c>
      <c r="Z4043" t="s">
        <v>575</v>
      </c>
      <c r="AA4043">
        <v>2005</v>
      </c>
      <c r="AB4043">
        <v>2000</v>
      </c>
      <c r="AC4043">
        <v>6.4</v>
      </c>
      <c r="AD4043">
        <v>2.35</v>
      </c>
      <c r="AE4043">
        <v>0</v>
      </c>
    </row>
    <row r="4044" spans="1:31" x14ac:dyDescent="0.45">
      <c r="A4044" t="s">
        <v>28</v>
      </c>
      <c r="B4044" t="s">
        <v>5235</v>
      </c>
      <c r="C4044" t="str">
        <f t="shared" si="126"/>
        <v>other</v>
      </c>
      <c r="D4044">
        <v>94</v>
      </c>
      <c r="E4044">
        <v>109</v>
      </c>
      <c r="F4044">
        <v>644</v>
      </c>
      <c r="G4044">
        <v>559</v>
      </c>
      <c r="H4044" t="s">
        <v>1336</v>
      </c>
      <c r="I4044">
        <v>1000</v>
      </c>
      <c r="J4044" s="1">
        <v>26893</v>
      </c>
      <c r="K4044" s="1">
        <v>3000000</v>
      </c>
      <c r="L4044" s="1">
        <f>J4044/K4044</f>
        <v>8.9643333333333328E-3</v>
      </c>
      <c r="M4044" s="2" t="str">
        <f t="shared" si="127"/>
        <v>other</v>
      </c>
      <c r="N4044" t="s">
        <v>1661</v>
      </c>
      <c r="O4044" t="s">
        <v>7948</v>
      </c>
      <c r="P4044" t="s">
        <v>19145</v>
      </c>
      <c r="Q4044">
        <v>90177</v>
      </c>
      <c r="R4044">
        <v>3468</v>
      </c>
      <c r="S4044" t="s">
        <v>5334</v>
      </c>
      <c r="T4044">
        <v>6</v>
      </c>
      <c r="U4044" t="s">
        <v>19146</v>
      </c>
      <c r="V4044" t="s">
        <v>19147</v>
      </c>
      <c r="W4044">
        <v>257</v>
      </c>
      <c r="X4044" t="s">
        <v>37</v>
      </c>
      <c r="Y4044" t="s">
        <v>38</v>
      </c>
      <c r="Z4044" t="s">
        <v>575</v>
      </c>
      <c r="AA4044">
        <v>1978</v>
      </c>
      <c r="AB4044">
        <v>783</v>
      </c>
      <c r="AC4044">
        <v>7.6</v>
      </c>
      <c r="AD4044">
        <v>1.85</v>
      </c>
      <c r="AE4044">
        <v>0</v>
      </c>
    </row>
    <row r="4045" spans="1:31" x14ac:dyDescent="0.45">
      <c r="A4045" t="s">
        <v>28</v>
      </c>
      <c r="B4045" t="s">
        <v>16440</v>
      </c>
      <c r="C4045" t="str">
        <f t="shared" si="126"/>
        <v>other</v>
      </c>
      <c r="D4045">
        <v>164</v>
      </c>
      <c r="E4045">
        <v>110</v>
      </c>
      <c r="F4045">
        <v>82</v>
      </c>
      <c r="G4045">
        <v>177</v>
      </c>
      <c r="H4045" t="s">
        <v>19148</v>
      </c>
      <c r="I4045">
        <v>387</v>
      </c>
      <c r="J4045" s="1">
        <v>26871</v>
      </c>
      <c r="K4045" s="1">
        <v>3000000</v>
      </c>
      <c r="L4045" s="1">
        <f>J4045/K4045</f>
        <v>8.9569999999999997E-3</v>
      </c>
      <c r="M4045" s="2" t="str">
        <f t="shared" si="127"/>
        <v>other</v>
      </c>
      <c r="N4045" t="s">
        <v>50</v>
      </c>
      <c r="O4045" t="s">
        <v>19149</v>
      </c>
      <c r="P4045" t="s">
        <v>19150</v>
      </c>
      <c r="Q4045">
        <v>139432</v>
      </c>
      <c r="R4045">
        <v>1198</v>
      </c>
      <c r="S4045" t="s">
        <v>4817</v>
      </c>
      <c r="T4045">
        <v>2</v>
      </c>
      <c r="U4045" t="s">
        <v>19151</v>
      </c>
      <c r="V4045" t="s">
        <v>19152</v>
      </c>
      <c r="W4045">
        <v>418</v>
      </c>
      <c r="X4045" t="s">
        <v>37</v>
      </c>
      <c r="Y4045" t="s">
        <v>56</v>
      </c>
      <c r="Z4045" t="s">
        <v>6026</v>
      </c>
      <c r="AA4045">
        <v>1964</v>
      </c>
      <c r="AB4045">
        <v>202</v>
      </c>
      <c r="AC4045">
        <v>7.8</v>
      </c>
      <c r="AD4045">
        <v>1.37</v>
      </c>
      <c r="AE4045">
        <v>0</v>
      </c>
    </row>
    <row r="4046" spans="1:31" x14ac:dyDescent="0.45">
      <c r="A4046" t="s">
        <v>28</v>
      </c>
      <c r="B4046" t="s">
        <v>19153</v>
      </c>
      <c r="C4046" t="str">
        <f t="shared" si="126"/>
        <v>other</v>
      </c>
      <c r="D4046">
        <v>188</v>
      </c>
      <c r="E4046">
        <v>108</v>
      </c>
      <c r="F4046">
        <v>43</v>
      </c>
      <c r="G4046">
        <v>463</v>
      </c>
      <c r="H4046" t="s">
        <v>7491</v>
      </c>
      <c r="I4046">
        <v>691</v>
      </c>
      <c r="J4046" s="1">
        <v>26435</v>
      </c>
      <c r="K4046" s="1">
        <v>3200000</v>
      </c>
      <c r="L4046" s="1">
        <f>J4046/K4046</f>
        <v>8.2609374999999992E-3</v>
      </c>
      <c r="M4046" s="2" t="str">
        <f t="shared" si="127"/>
        <v>other</v>
      </c>
      <c r="N4046" t="s">
        <v>4322</v>
      </c>
      <c r="O4046" t="s">
        <v>3405</v>
      </c>
      <c r="P4046" t="s">
        <v>19154</v>
      </c>
      <c r="Q4046">
        <v>9356</v>
      </c>
      <c r="R4046">
        <v>1962</v>
      </c>
      <c r="S4046" t="s">
        <v>19155</v>
      </c>
      <c r="T4046">
        <v>0</v>
      </c>
      <c r="U4046" t="s">
        <v>19156</v>
      </c>
      <c r="V4046" t="s">
        <v>19157</v>
      </c>
      <c r="W4046">
        <v>47</v>
      </c>
      <c r="X4046" t="s">
        <v>37</v>
      </c>
      <c r="Y4046" t="s">
        <v>263</v>
      </c>
      <c r="Z4046" t="s">
        <v>4820</v>
      </c>
      <c r="AA4046">
        <v>2012</v>
      </c>
      <c r="AB4046">
        <v>480</v>
      </c>
      <c r="AC4046">
        <v>5.7</v>
      </c>
      <c r="AD4046">
        <v>1.85</v>
      </c>
      <c r="AE4046">
        <v>0</v>
      </c>
    </row>
    <row r="4047" spans="1:31" x14ac:dyDescent="0.45">
      <c r="A4047" t="s">
        <v>28</v>
      </c>
      <c r="B4047" t="s">
        <v>19158</v>
      </c>
      <c r="C4047" t="str">
        <f t="shared" si="126"/>
        <v>other</v>
      </c>
      <c r="D4047">
        <v>206</v>
      </c>
      <c r="E4047">
        <v>118</v>
      </c>
      <c r="F4047">
        <v>964</v>
      </c>
      <c r="G4047">
        <v>248</v>
      </c>
      <c r="H4047" t="s">
        <v>19159</v>
      </c>
      <c r="I4047">
        <v>488</v>
      </c>
      <c r="J4047" s="1">
        <v>26345</v>
      </c>
      <c r="K4047" s="1">
        <v>3180000</v>
      </c>
      <c r="L4047" s="1">
        <f>J4047/K4047</f>
        <v>8.2845911949685543E-3</v>
      </c>
      <c r="M4047" s="2" t="str">
        <f t="shared" si="127"/>
        <v>other</v>
      </c>
      <c r="N4047" t="s">
        <v>1986</v>
      </c>
      <c r="O4047" t="s">
        <v>19160</v>
      </c>
      <c r="P4047" t="s">
        <v>19161</v>
      </c>
      <c r="Q4047">
        <v>275720</v>
      </c>
      <c r="R4047">
        <v>1844</v>
      </c>
      <c r="S4047" t="s">
        <v>18785</v>
      </c>
      <c r="T4047">
        <v>0</v>
      </c>
      <c r="U4047" t="s">
        <v>19162</v>
      </c>
      <c r="V4047" t="s">
        <v>19163</v>
      </c>
      <c r="W4047">
        <v>706</v>
      </c>
      <c r="X4047" t="s">
        <v>37</v>
      </c>
      <c r="Y4047" t="s">
        <v>38</v>
      </c>
      <c r="Z4047" t="s">
        <v>90</v>
      </c>
      <c r="AA4047">
        <v>1946</v>
      </c>
      <c r="AB4047">
        <v>275</v>
      </c>
      <c r="AC4047">
        <v>8.6</v>
      </c>
      <c r="AD4047">
        <v>1.37</v>
      </c>
      <c r="AE4047">
        <v>0</v>
      </c>
    </row>
    <row r="4048" spans="1:31" x14ac:dyDescent="0.45">
      <c r="A4048" t="s">
        <v>28</v>
      </c>
      <c r="B4048" t="s">
        <v>5279</v>
      </c>
      <c r="C4048" t="str">
        <f t="shared" si="126"/>
        <v>other</v>
      </c>
      <c r="D4048">
        <v>134</v>
      </c>
      <c r="E4048">
        <v>94</v>
      </c>
      <c r="F4048">
        <v>0</v>
      </c>
      <c r="G4048">
        <v>557</v>
      </c>
      <c r="H4048" t="s">
        <v>2281</v>
      </c>
      <c r="I4048">
        <v>2000</v>
      </c>
      <c r="J4048" s="1">
        <v>26297</v>
      </c>
      <c r="K4048" s="1">
        <v>3500000</v>
      </c>
      <c r="L4048" s="1">
        <f>J4048/K4048</f>
        <v>7.5134285714285711E-3</v>
      </c>
      <c r="M4048" s="2" t="str">
        <f t="shared" si="127"/>
        <v>other</v>
      </c>
      <c r="N4048" t="s">
        <v>3399</v>
      </c>
      <c r="O4048" t="s">
        <v>393</v>
      </c>
      <c r="P4048" t="s">
        <v>19164</v>
      </c>
      <c r="Q4048">
        <v>469561</v>
      </c>
      <c r="R4048">
        <v>3559</v>
      </c>
      <c r="S4048" t="s">
        <v>353</v>
      </c>
      <c r="T4048">
        <v>4</v>
      </c>
      <c r="U4048" t="s">
        <v>19165</v>
      </c>
      <c r="V4048" t="s">
        <v>19166</v>
      </c>
      <c r="W4048">
        <v>514</v>
      </c>
      <c r="X4048" t="s">
        <v>37</v>
      </c>
      <c r="Y4048" t="s">
        <v>56</v>
      </c>
      <c r="Z4048" t="s">
        <v>575</v>
      </c>
      <c r="AA4048">
        <v>1996</v>
      </c>
      <c r="AB4048">
        <v>887</v>
      </c>
      <c r="AC4048">
        <v>8.1999999999999993</v>
      </c>
      <c r="AD4048">
        <v>1.85</v>
      </c>
      <c r="AE4048">
        <v>0</v>
      </c>
    </row>
    <row r="4049" spans="1:31" x14ac:dyDescent="0.45">
      <c r="A4049" t="s">
        <v>28</v>
      </c>
      <c r="B4049" t="s">
        <v>5066</v>
      </c>
      <c r="C4049" t="str">
        <f t="shared" si="126"/>
        <v>other</v>
      </c>
      <c r="D4049">
        <v>53</v>
      </c>
      <c r="E4049">
        <v>115</v>
      </c>
      <c r="F4049">
        <v>0</v>
      </c>
      <c r="G4049">
        <v>360</v>
      </c>
      <c r="H4049" t="s">
        <v>796</v>
      </c>
      <c r="I4049">
        <v>1000</v>
      </c>
      <c r="J4049" s="1">
        <v>25918</v>
      </c>
      <c r="K4049" s="1">
        <v>3000000</v>
      </c>
      <c r="L4049" s="1">
        <f>J4049/K4049</f>
        <v>8.6393333333333339E-3</v>
      </c>
      <c r="M4049" s="2" t="str">
        <f t="shared" si="127"/>
        <v>other</v>
      </c>
      <c r="N4049" t="s">
        <v>17524</v>
      </c>
      <c r="O4049" t="s">
        <v>794</v>
      </c>
      <c r="P4049" t="s">
        <v>19167</v>
      </c>
      <c r="Q4049">
        <v>4687</v>
      </c>
      <c r="R4049">
        <v>1964</v>
      </c>
      <c r="S4049" t="s">
        <v>15991</v>
      </c>
      <c r="T4049">
        <v>0</v>
      </c>
      <c r="U4049" t="s">
        <v>19168</v>
      </c>
      <c r="V4049" t="s">
        <v>19169</v>
      </c>
      <c r="W4049">
        <v>83</v>
      </c>
      <c r="X4049" t="s">
        <v>37</v>
      </c>
      <c r="Y4049" t="s">
        <v>38</v>
      </c>
      <c r="Z4049" t="s">
        <v>575</v>
      </c>
      <c r="AA4049">
        <v>2000</v>
      </c>
      <c r="AB4049">
        <v>436</v>
      </c>
      <c r="AC4049">
        <v>6.6</v>
      </c>
      <c r="AD4049">
        <v>1.85</v>
      </c>
      <c r="AE4049">
        <v>0</v>
      </c>
    </row>
    <row r="4050" spans="1:31" x14ac:dyDescent="0.45">
      <c r="A4050" t="s">
        <v>28</v>
      </c>
      <c r="B4050" t="s">
        <v>19170</v>
      </c>
      <c r="C4050" t="str">
        <f t="shared" si="126"/>
        <v>other</v>
      </c>
      <c r="D4050">
        <v>264</v>
      </c>
      <c r="E4050">
        <v>98</v>
      </c>
      <c r="F4050">
        <v>21</v>
      </c>
      <c r="G4050">
        <v>189</v>
      </c>
      <c r="H4050" t="s">
        <v>17586</v>
      </c>
      <c r="I4050">
        <v>438</v>
      </c>
      <c r="J4050" s="1">
        <v>24784</v>
      </c>
      <c r="K4050" s="1">
        <v>3000000</v>
      </c>
      <c r="L4050" s="1">
        <f>J4050/K4050</f>
        <v>8.2613333333333341E-3</v>
      </c>
      <c r="M4050" s="2" t="str">
        <f t="shared" si="127"/>
        <v>other</v>
      </c>
      <c r="N4050" t="s">
        <v>6393</v>
      </c>
      <c r="O4050" t="s">
        <v>17533</v>
      </c>
      <c r="P4050" t="s">
        <v>19171</v>
      </c>
      <c r="Q4050">
        <v>82133</v>
      </c>
      <c r="R4050">
        <v>1081</v>
      </c>
      <c r="S4050" t="s">
        <v>19172</v>
      </c>
      <c r="T4050">
        <v>0</v>
      </c>
      <c r="U4050" t="s">
        <v>19173</v>
      </c>
      <c r="V4050" t="s">
        <v>19174</v>
      </c>
      <c r="W4050">
        <v>359</v>
      </c>
      <c r="X4050" t="s">
        <v>37</v>
      </c>
      <c r="Y4050" t="s">
        <v>38</v>
      </c>
      <c r="Z4050" t="s">
        <v>575</v>
      </c>
      <c r="AA4050">
        <v>2010</v>
      </c>
      <c r="AB4050">
        <v>332</v>
      </c>
      <c r="AC4050">
        <v>5.7</v>
      </c>
      <c r="AD4050">
        <v>1.85</v>
      </c>
      <c r="AE4050">
        <v>0</v>
      </c>
    </row>
    <row r="4051" spans="1:31" x14ac:dyDescent="0.45">
      <c r="A4051" t="s">
        <v>28</v>
      </c>
      <c r="B4051" t="s">
        <v>7099</v>
      </c>
      <c r="C4051" t="str">
        <f t="shared" si="126"/>
        <v>other</v>
      </c>
      <c r="D4051">
        <v>94</v>
      </c>
      <c r="E4051">
        <v>91</v>
      </c>
      <c r="F4051">
        <v>52</v>
      </c>
      <c r="G4051">
        <v>482</v>
      </c>
      <c r="H4051" t="s">
        <v>779</v>
      </c>
      <c r="I4051">
        <v>773</v>
      </c>
      <c r="J4051" s="1">
        <v>24705</v>
      </c>
      <c r="K4051" s="1">
        <v>3000000</v>
      </c>
      <c r="L4051" s="1">
        <f>J4051/K4051</f>
        <v>8.2349999999999993E-3</v>
      </c>
      <c r="M4051" s="2" t="str">
        <f t="shared" si="127"/>
        <v>other</v>
      </c>
      <c r="N4051" t="s">
        <v>1661</v>
      </c>
      <c r="O4051" t="s">
        <v>171</v>
      </c>
      <c r="P4051" t="s">
        <v>19175</v>
      </c>
      <c r="Q4051">
        <v>21245</v>
      </c>
      <c r="R4051">
        <v>1965</v>
      </c>
      <c r="S4051" t="s">
        <v>8222</v>
      </c>
      <c r="T4051">
        <v>0</v>
      </c>
      <c r="U4051" t="s">
        <v>19176</v>
      </c>
      <c r="V4051" t="s">
        <v>19177</v>
      </c>
      <c r="W4051">
        <v>213</v>
      </c>
      <c r="X4051" t="s">
        <v>37</v>
      </c>
      <c r="Y4051" t="s">
        <v>56</v>
      </c>
      <c r="Z4051" t="s">
        <v>90</v>
      </c>
      <c r="AA4051">
        <v>1998</v>
      </c>
      <c r="AB4051">
        <v>588</v>
      </c>
      <c r="AC4051">
        <v>7.4</v>
      </c>
      <c r="AD4051">
        <v>2.35</v>
      </c>
      <c r="AE4051">
        <v>0</v>
      </c>
    </row>
    <row r="4052" spans="1:31" x14ac:dyDescent="0.45">
      <c r="A4052" t="s">
        <v>737</v>
      </c>
      <c r="B4052" t="s">
        <v>3796</v>
      </c>
      <c r="C4052" t="str">
        <f t="shared" si="126"/>
        <v>other</v>
      </c>
      <c r="D4052">
        <v>215</v>
      </c>
      <c r="E4052">
        <v>120</v>
      </c>
      <c r="F4052">
        <v>909</v>
      </c>
      <c r="G4052">
        <v>184</v>
      </c>
      <c r="H4052" t="s">
        <v>8786</v>
      </c>
      <c r="I4052">
        <v>909</v>
      </c>
      <c r="J4052" s="1">
        <v>23947</v>
      </c>
      <c r="K4052" s="1">
        <v>4000000</v>
      </c>
      <c r="L4052" s="1">
        <f>J4052/K4052</f>
        <v>5.9867499999999999E-3</v>
      </c>
      <c r="M4052" s="2" t="str">
        <f t="shared" si="127"/>
        <v>other</v>
      </c>
      <c r="N4052" t="s">
        <v>19178</v>
      </c>
      <c r="O4052" t="s">
        <v>3796</v>
      </c>
      <c r="P4052" t="s">
        <v>19179</v>
      </c>
      <c r="Q4052">
        <v>123090</v>
      </c>
      <c r="R4052">
        <v>1779</v>
      </c>
      <c r="S4052" t="s">
        <v>15628</v>
      </c>
      <c r="T4052">
        <v>2</v>
      </c>
      <c r="U4052" t="s">
        <v>19180</v>
      </c>
      <c r="V4052" t="s">
        <v>19181</v>
      </c>
      <c r="W4052">
        <v>888</v>
      </c>
      <c r="X4052" t="s">
        <v>37</v>
      </c>
      <c r="Y4052" t="s">
        <v>757</v>
      </c>
      <c r="Z4052" t="s">
        <v>575</v>
      </c>
      <c r="AA4052">
        <v>2002</v>
      </c>
      <c r="AB4052">
        <v>504</v>
      </c>
      <c r="AC4052">
        <v>8</v>
      </c>
      <c r="AD4052">
        <v>1.85</v>
      </c>
      <c r="AE4052">
        <v>0</v>
      </c>
    </row>
    <row r="4053" spans="1:31" x14ac:dyDescent="0.45">
      <c r="A4053" t="s">
        <v>28</v>
      </c>
      <c r="B4053" t="s">
        <v>1929</v>
      </c>
      <c r="C4053" t="str">
        <f t="shared" si="126"/>
        <v>other</v>
      </c>
      <c r="D4053">
        <v>85</v>
      </c>
      <c r="E4053">
        <v>109</v>
      </c>
      <c r="F4053">
        <v>611</v>
      </c>
      <c r="G4053">
        <v>4</v>
      </c>
      <c r="H4053" t="s">
        <v>19182</v>
      </c>
      <c r="I4053">
        <v>878</v>
      </c>
      <c r="J4053" s="1">
        <v>23838</v>
      </c>
      <c r="L4053" s="1" t="e">
        <f>J4053/K4053</f>
        <v>#DIV/0!</v>
      </c>
      <c r="M4053" s="2" t="e">
        <f t="shared" si="127"/>
        <v>#DIV/0!</v>
      </c>
      <c r="N4053" t="s">
        <v>3399</v>
      </c>
      <c r="O4053" t="s">
        <v>2402</v>
      </c>
      <c r="P4053" t="s">
        <v>19183</v>
      </c>
      <c r="Q4053">
        <v>2789</v>
      </c>
      <c r="R4053">
        <v>900</v>
      </c>
      <c r="S4053" t="s">
        <v>14389</v>
      </c>
      <c r="T4053">
        <v>1</v>
      </c>
      <c r="U4053" t="s">
        <v>19184</v>
      </c>
      <c r="V4053" t="s">
        <v>19185</v>
      </c>
      <c r="W4053">
        <v>20</v>
      </c>
      <c r="X4053" t="s">
        <v>1936</v>
      </c>
      <c r="Y4053" t="s">
        <v>882</v>
      </c>
      <c r="Z4053" t="s">
        <v>39</v>
      </c>
      <c r="AA4053">
        <v>2014</v>
      </c>
      <c r="AB4053">
        <v>10</v>
      </c>
      <c r="AC4053">
        <v>7.3</v>
      </c>
      <c r="AD4053">
        <v>2.35</v>
      </c>
      <c r="AE4053">
        <v>0</v>
      </c>
    </row>
    <row r="4054" spans="1:31" x14ac:dyDescent="0.45">
      <c r="A4054" t="s">
        <v>28</v>
      </c>
      <c r="B4054" t="s">
        <v>19186</v>
      </c>
      <c r="C4054" t="str">
        <f t="shared" si="126"/>
        <v>other</v>
      </c>
      <c r="D4054">
        <v>138</v>
      </c>
      <c r="E4054">
        <v>87</v>
      </c>
      <c r="F4054">
        <v>28</v>
      </c>
      <c r="G4054">
        <v>217</v>
      </c>
      <c r="H4054" t="s">
        <v>19187</v>
      </c>
      <c r="I4054">
        <v>426</v>
      </c>
      <c r="J4054" s="1">
        <v>23807</v>
      </c>
      <c r="K4054" s="1">
        <v>2200000</v>
      </c>
      <c r="L4054" s="1">
        <f>J4054/K4054</f>
        <v>1.0821363636363636E-2</v>
      </c>
      <c r="M4054" s="2" t="str">
        <f t="shared" si="127"/>
        <v>other</v>
      </c>
      <c r="N4054" t="s">
        <v>7396</v>
      </c>
      <c r="O4054" t="s">
        <v>16947</v>
      </c>
      <c r="P4054" t="s">
        <v>19188</v>
      </c>
      <c r="Q4054">
        <v>43485</v>
      </c>
      <c r="R4054">
        <v>1472</v>
      </c>
      <c r="S4054" t="s">
        <v>1298</v>
      </c>
      <c r="T4054">
        <v>0</v>
      </c>
      <c r="U4054" t="s">
        <v>19189</v>
      </c>
      <c r="V4054" t="s">
        <v>19190</v>
      </c>
      <c r="W4054">
        <v>327</v>
      </c>
      <c r="X4054" t="s">
        <v>37</v>
      </c>
      <c r="Y4054" t="s">
        <v>38</v>
      </c>
      <c r="Z4054" t="s">
        <v>575</v>
      </c>
      <c r="AA4054">
        <v>1985</v>
      </c>
      <c r="AB4054">
        <v>359</v>
      </c>
      <c r="AC4054">
        <v>5.4</v>
      </c>
      <c r="AD4054">
        <v>1.85</v>
      </c>
      <c r="AE4054">
        <v>0</v>
      </c>
    </row>
    <row r="4055" spans="1:31" x14ac:dyDescent="0.45">
      <c r="A4055" t="s">
        <v>28</v>
      </c>
      <c r="B4055" t="s">
        <v>12550</v>
      </c>
      <c r="C4055" t="str">
        <f t="shared" si="126"/>
        <v>other</v>
      </c>
      <c r="D4055">
        <v>55</v>
      </c>
      <c r="E4055">
        <v>117</v>
      </c>
      <c r="F4055">
        <v>133</v>
      </c>
      <c r="G4055">
        <v>249</v>
      </c>
      <c r="H4055" t="s">
        <v>5131</v>
      </c>
      <c r="I4055">
        <v>687</v>
      </c>
      <c r="J4055" s="1">
        <v>23616</v>
      </c>
      <c r="K4055" s="1">
        <v>3000000</v>
      </c>
      <c r="L4055" s="1">
        <f>J4055/K4055</f>
        <v>7.8720000000000005E-3</v>
      </c>
      <c r="M4055" s="2" t="str">
        <f t="shared" si="127"/>
        <v>other</v>
      </c>
      <c r="N4055" t="s">
        <v>209</v>
      </c>
      <c r="O4055" t="s">
        <v>6206</v>
      </c>
      <c r="P4055" t="s">
        <v>19191</v>
      </c>
      <c r="Q4055">
        <v>29610</v>
      </c>
      <c r="R4055">
        <v>1665</v>
      </c>
      <c r="S4055" t="s">
        <v>15649</v>
      </c>
      <c r="T4055">
        <v>0</v>
      </c>
      <c r="U4055" t="s">
        <v>19192</v>
      </c>
      <c r="V4055" t="s">
        <v>19193</v>
      </c>
      <c r="W4055">
        <v>94</v>
      </c>
      <c r="X4055" t="s">
        <v>37</v>
      </c>
      <c r="Y4055" t="s">
        <v>56</v>
      </c>
      <c r="Z4055" t="s">
        <v>5603</v>
      </c>
      <c r="AA4055">
        <v>1985</v>
      </c>
      <c r="AB4055">
        <v>443</v>
      </c>
      <c r="AC4055">
        <v>7.4</v>
      </c>
      <c r="AD4055">
        <v>1.66</v>
      </c>
      <c r="AE4055">
        <v>0</v>
      </c>
    </row>
    <row r="4056" spans="1:31" x14ac:dyDescent="0.45">
      <c r="A4056" t="s">
        <v>28</v>
      </c>
      <c r="B4056" t="s">
        <v>14789</v>
      </c>
      <c r="C4056" t="str">
        <f t="shared" si="126"/>
        <v>other</v>
      </c>
      <c r="D4056">
        <v>361</v>
      </c>
      <c r="E4056">
        <v>85</v>
      </c>
      <c r="F4056">
        <v>65</v>
      </c>
      <c r="G4056">
        <v>535</v>
      </c>
      <c r="H4056" t="s">
        <v>19194</v>
      </c>
      <c r="I4056">
        <v>942</v>
      </c>
      <c r="J4056" s="1">
        <v>23106</v>
      </c>
      <c r="K4056" s="1">
        <v>3000000</v>
      </c>
      <c r="L4056" s="1">
        <f>J4056/K4056</f>
        <v>7.7019999999999996E-3</v>
      </c>
      <c r="M4056" s="2" t="str">
        <f t="shared" si="127"/>
        <v>other</v>
      </c>
      <c r="N4056" t="s">
        <v>4322</v>
      </c>
      <c r="O4056" t="s">
        <v>8481</v>
      </c>
      <c r="P4056" t="s">
        <v>19195</v>
      </c>
      <c r="Q4056">
        <v>139329</v>
      </c>
      <c r="R4056">
        <v>3708</v>
      </c>
      <c r="S4056" t="s">
        <v>4593</v>
      </c>
      <c r="T4056">
        <v>0</v>
      </c>
      <c r="U4056" t="s">
        <v>19196</v>
      </c>
      <c r="V4056" t="s">
        <v>19197</v>
      </c>
      <c r="W4056">
        <v>578</v>
      </c>
      <c r="X4056" t="s">
        <v>37</v>
      </c>
      <c r="Y4056" t="s">
        <v>38</v>
      </c>
      <c r="Z4056" t="s">
        <v>575</v>
      </c>
      <c r="AA4056">
        <v>2013</v>
      </c>
      <c r="AB4056">
        <v>810</v>
      </c>
      <c r="AC4056">
        <v>5.7</v>
      </c>
      <c r="AD4056">
        <v>2.35</v>
      </c>
      <c r="AE4056">
        <v>0</v>
      </c>
    </row>
    <row r="4057" spans="1:31" x14ac:dyDescent="0.45">
      <c r="A4057" t="s">
        <v>28</v>
      </c>
      <c r="B4057" t="s">
        <v>2672</v>
      </c>
      <c r="C4057" t="str">
        <f t="shared" si="126"/>
        <v>other</v>
      </c>
      <c r="D4057">
        <v>411</v>
      </c>
      <c r="E4057">
        <v>110</v>
      </c>
      <c r="F4057">
        <v>301</v>
      </c>
      <c r="G4057">
        <v>412</v>
      </c>
      <c r="H4057" t="s">
        <v>19198</v>
      </c>
      <c r="I4057">
        <v>1000</v>
      </c>
      <c r="J4057" s="1">
        <v>23091</v>
      </c>
      <c r="K4057" s="1">
        <v>3000000</v>
      </c>
      <c r="L4057" s="1">
        <f>J4057/K4057</f>
        <v>7.6969999999999998E-3</v>
      </c>
      <c r="M4057" s="2" t="str">
        <f t="shared" si="127"/>
        <v>other</v>
      </c>
      <c r="N4057" t="s">
        <v>5093</v>
      </c>
      <c r="O4057" t="s">
        <v>19199</v>
      </c>
      <c r="P4057" t="s">
        <v>19200</v>
      </c>
      <c r="Q4057">
        <v>155153</v>
      </c>
      <c r="R4057">
        <v>2239</v>
      </c>
      <c r="S4057" t="s">
        <v>5067</v>
      </c>
      <c r="T4057">
        <v>0</v>
      </c>
      <c r="U4057" t="s">
        <v>19201</v>
      </c>
      <c r="V4057" t="s">
        <v>19202</v>
      </c>
      <c r="W4057">
        <v>524</v>
      </c>
      <c r="X4057" t="s">
        <v>37</v>
      </c>
      <c r="Y4057" t="s">
        <v>38</v>
      </c>
      <c r="Z4057" t="s">
        <v>575</v>
      </c>
      <c r="AA4057">
        <v>2012</v>
      </c>
      <c r="AB4057">
        <v>419</v>
      </c>
      <c r="AC4057">
        <v>6.8</v>
      </c>
      <c r="AD4057">
        <v>2.35</v>
      </c>
      <c r="AE4057">
        <v>0</v>
      </c>
    </row>
    <row r="4058" spans="1:31" x14ac:dyDescent="0.45">
      <c r="A4058" t="s">
        <v>28</v>
      </c>
      <c r="B4058" t="s">
        <v>13082</v>
      </c>
      <c r="C4058" t="str">
        <f t="shared" si="126"/>
        <v>other</v>
      </c>
      <c r="D4058">
        <v>24</v>
      </c>
      <c r="E4058">
        <v>113</v>
      </c>
      <c r="F4058">
        <v>9</v>
      </c>
      <c r="G4058">
        <v>12</v>
      </c>
      <c r="H4058" t="s">
        <v>19203</v>
      </c>
      <c r="I4058">
        <v>71</v>
      </c>
      <c r="J4058" s="1">
        <v>23000</v>
      </c>
      <c r="K4058" s="1">
        <v>3000000</v>
      </c>
      <c r="L4058" s="1">
        <f>J4058/K4058</f>
        <v>7.6666666666666662E-3</v>
      </c>
      <c r="M4058" s="2" t="str">
        <f t="shared" si="127"/>
        <v>other</v>
      </c>
      <c r="N4058" t="s">
        <v>19204</v>
      </c>
      <c r="O4058" t="s">
        <v>1589</v>
      </c>
      <c r="P4058" t="s">
        <v>19205</v>
      </c>
      <c r="Q4058">
        <v>1466</v>
      </c>
      <c r="R4058">
        <v>159</v>
      </c>
      <c r="S4058" t="s">
        <v>19206</v>
      </c>
      <c r="T4058">
        <v>1</v>
      </c>
      <c r="U4058" t="s">
        <v>19207</v>
      </c>
      <c r="V4058" t="s">
        <v>19208</v>
      </c>
      <c r="W4058">
        <v>35</v>
      </c>
      <c r="X4058" t="s">
        <v>37</v>
      </c>
      <c r="Y4058" t="s">
        <v>38</v>
      </c>
      <c r="Z4058" t="s">
        <v>575</v>
      </c>
      <c r="AA4058">
        <v>2002</v>
      </c>
      <c r="AB4058">
        <v>65</v>
      </c>
      <c r="AC4058">
        <v>5.4</v>
      </c>
      <c r="AD4058">
        <v>1.85</v>
      </c>
      <c r="AE4058">
        <v>0</v>
      </c>
    </row>
    <row r="4059" spans="1:31" x14ac:dyDescent="0.45">
      <c r="A4059" t="s">
        <v>28</v>
      </c>
      <c r="B4059" t="s">
        <v>18887</v>
      </c>
      <c r="C4059" t="str">
        <f t="shared" si="126"/>
        <v>other</v>
      </c>
      <c r="D4059">
        <v>70</v>
      </c>
      <c r="E4059">
        <v>108</v>
      </c>
      <c r="F4059">
        <v>174</v>
      </c>
      <c r="G4059">
        <v>110</v>
      </c>
      <c r="H4059" t="s">
        <v>17969</v>
      </c>
      <c r="I4059">
        <v>253</v>
      </c>
      <c r="J4059" s="1">
        <v>22770</v>
      </c>
      <c r="K4059" s="1">
        <v>3000000</v>
      </c>
      <c r="L4059" s="1">
        <f>J4059/K4059</f>
        <v>7.5900000000000004E-3</v>
      </c>
      <c r="M4059" s="2" t="str">
        <f t="shared" si="127"/>
        <v>other</v>
      </c>
      <c r="N4059" t="s">
        <v>209</v>
      </c>
      <c r="O4059" t="s">
        <v>19209</v>
      </c>
      <c r="P4059" t="s">
        <v>19210</v>
      </c>
      <c r="Q4059">
        <v>33741</v>
      </c>
      <c r="R4059">
        <v>649</v>
      </c>
      <c r="S4059" t="s">
        <v>19211</v>
      </c>
      <c r="T4059">
        <v>0</v>
      </c>
      <c r="U4059" t="s">
        <v>19212</v>
      </c>
      <c r="V4059" t="s">
        <v>19213</v>
      </c>
      <c r="W4059">
        <v>141</v>
      </c>
      <c r="X4059" t="s">
        <v>37</v>
      </c>
      <c r="Y4059" t="s">
        <v>38</v>
      </c>
      <c r="Z4059" t="s">
        <v>6026</v>
      </c>
      <c r="AA4059">
        <v>1958</v>
      </c>
      <c r="AB4059">
        <v>197</v>
      </c>
      <c r="AC4059">
        <v>8.1</v>
      </c>
      <c r="AD4059">
        <v>1.85</v>
      </c>
      <c r="AE4059">
        <v>0</v>
      </c>
    </row>
    <row r="4060" spans="1:31" x14ac:dyDescent="0.45">
      <c r="A4060" t="s">
        <v>28</v>
      </c>
      <c r="B4060" t="s">
        <v>19214</v>
      </c>
      <c r="C4060" t="str">
        <f t="shared" si="126"/>
        <v>other</v>
      </c>
      <c r="D4060">
        <v>78</v>
      </c>
      <c r="E4060">
        <v>95</v>
      </c>
      <c r="F4060">
        <v>57</v>
      </c>
      <c r="G4060">
        <v>158</v>
      </c>
      <c r="H4060" t="s">
        <v>19215</v>
      </c>
      <c r="I4060">
        <v>220</v>
      </c>
      <c r="J4060" s="1">
        <v>22723</v>
      </c>
      <c r="K4060" s="1">
        <v>3000000</v>
      </c>
      <c r="L4060" s="1">
        <f>J4060/K4060</f>
        <v>7.5743333333333331E-3</v>
      </c>
      <c r="M4060" s="2" t="str">
        <f t="shared" si="127"/>
        <v>other</v>
      </c>
      <c r="N4060" t="s">
        <v>68</v>
      </c>
      <c r="O4060" t="s">
        <v>19216</v>
      </c>
      <c r="P4060" t="s">
        <v>19217</v>
      </c>
      <c r="Q4060">
        <v>32378</v>
      </c>
      <c r="R4060">
        <v>1186</v>
      </c>
      <c r="S4060" t="s">
        <v>19218</v>
      </c>
      <c r="T4060">
        <v>0</v>
      </c>
      <c r="U4060" t="s">
        <v>19219</v>
      </c>
      <c r="V4060" t="s">
        <v>19220</v>
      </c>
      <c r="W4060">
        <v>150</v>
      </c>
      <c r="X4060" t="s">
        <v>37</v>
      </c>
      <c r="Y4060" t="s">
        <v>38</v>
      </c>
      <c r="Z4060" t="s">
        <v>272</v>
      </c>
      <c r="AA4060">
        <v>1970</v>
      </c>
      <c r="AB4060">
        <v>162</v>
      </c>
      <c r="AC4060">
        <v>6.1</v>
      </c>
      <c r="AD4060">
        <v>2.35</v>
      </c>
      <c r="AE4060">
        <v>0</v>
      </c>
    </row>
    <row r="4061" spans="1:31" x14ac:dyDescent="0.45">
      <c r="A4061" t="s">
        <v>28</v>
      </c>
      <c r="B4061" t="s">
        <v>7132</v>
      </c>
      <c r="C4061" t="str">
        <f t="shared" si="126"/>
        <v>other</v>
      </c>
      <c r="D4061">
        <v>35</v>
      </c>
      <c r="E4061">
        <v>98</v>
      </c>
      <c r="F4061">
        <v>188</v>
      </c>
      <c r="G4061">
        <v>693</v>
      </c>
      <c r="H4061" t="s">
        <v>3823</v>
      </c>
      <c r="I4061">
        <v>2000</v>
      </c>
      <c r="J4061" s="1">
        <v>22451</v>
      </c>
      <c r="K4061" s="1">
        <v>3000000</v>
      </c>
      <c r="L4061" s="1">
        <f>J4061/K4061</f>
        <v>7.4836666666666662E-3</v>
      </c>
      <c r="M4061" s="2" t="str">
        <f t="shared" si="127"/>
        <v>other</v>
      </c>
      <c r="N4061" t="s">
        <v>7435</v>
      </c>
      <c r="O4061" t="s">
        <v>4361</v>
      </c>
      <c r="P4061" t="s">
        <v>19221</v>
      </c>
      <c r="Q4061">
        <v>12942</v>
      </c>
      <c r="R4061">
        <v>4277</v>
      </c>
      <c r="S4061" t="s">
        <v>2022</v>
      </c>
      <c r="T4061">
        <v>0</v>
      </c>
      <c r="U4061" t="s">
        <v>19222</v>
      </c>
      <c r="V4061" t="s">
        <v>19223</v>
      </c>
      <c r="W4061">
        <v>34</v>
      </c>
      <c r="X4061" t="s">
        <v>37</v>
      </c>
      <c r="Y4061" t="s">
        <v>38</v>
      </c>
      <c r="Z4061" t="s">
        <v>90</v>
      </c>
      <c r="AA4061">
        <v>1997</v>
      </c>
      <c r="AB4061">
        <v>970</v>
      </c>
      <c r="AC4061">
        <v>5.0999999999999996</v>
      </c>
      <c r="AD4061">
        <v>1.85</v>
      </c>
      <c r="AE4061">
        <v>0</v>
      </c>
    </row>
    <row r="4062" spans="1:31" x14ac:dyDescent="0.45">
      <c r="A4062" t="s">
        <v>28</v>
      </c>
      <c r="B4062" t="s">
        <v>19224</v>
      </c>
      <c r="C4062" t="str">
        <f t="shared" si="126"/>
        <v>other</v>
      </c>
      <c r="D4062">
        <v>39</v>
      </c>
      <c r="E4062">
        <v>93</v>
      </c>
      <c r="F4062">
        <v>8</v>
      </c>
      <c r="G4062">
        <v>49</v>
      </c>
      <c r="H4062" t="s">
        <v>19225</v>
      </c>
      <c r="I4062">
        <v>88</v>
      </c>
      <c r="J4062" s="1">
        <v>22434</v>
      </c>
      <c r="K4062" s="1">
        <v>16000000</v>
      </c>
      <c r="L4062" s="1">
        <f>J4062/K4062</f>
        <v>1.4021249999999999E-3</v>
      </c>
      <c r="M4062" s="2" t="str">
        <f t="shared" si="127"/>
        <v>other</v>
      </c>
      <c r="N4062" t="s">
        <v>2151</v>
      </c>
      <c r="O4062" t="s">
        <v>19226</v>
      </c>
      <c r="P4062" t="s">
        <v>19227</v>
      </c>
      <c r="Q4062">
        <v>9066</v>
      </c>
      <c r="R4062">
        <v>373</v>
      </c>
      <c r="S4062" t="s">
        <v>19228</v>
      </c>
      <c r="T4062">
        <v>0</v>
      </c>
      <c r="U4062" t="s">
        <v>19229</v>
      </c>
      <c r="V4062" t="s">
        <v>19230</v>
      </c>
      <c r="W4062">
        <v>55</v>
      </c>
      <c r="X4062" t="s">
        <v>666</v>
      </c>
      <c r="Y4062" t="s">
        <v>667</v>
      </c>
      <c r="Z4062" t="s">
        <v>272</v>
      </c>
      <c r="AA4062">
        <v>2000</v>
      </c>
      <c r="AB4062">
        <v>82</v>
      </c>
      <c r="AC4062">
        <v>5.6</v>
      </c>
      <c r="AD4062">
        <v>1.85</v>
      </c>
      <c r="AE4062">
        <v>0</v>
      </c>
    </row>
    <row r="4063" spans="1:31" x14ac:dyDescent="0.45">
      <c r="A4063" t="s">
        <v>28</v>
      </c>
      <c r="B4063" t="s">
        <v>19231</v>
      </c>
      <c r="C4063" t="str">
        <f t="shared" si="126"/>
        <v>other</v>
      </c>
      <c r="D4063">
        <v>158</v>
      </c>
      <c r="E4063">
        <v>86</v>
      </c>
      <c r="F4063">
        <v>41</v>
      </c>
      <c r="G4063">
        <v>155</v>
      </c>
      <c r="H4063" t="s">
        <v>19232</v>
      </c>
      <c r="I4063">
        <v>956</v>
      </c>
      <c r="J4063" s="1">
        <v>22000</v>
      </c>
      <c r="K4063" s="1">
        <v>3000000</v>
      </c>
      <c r="L4063" s="1">
        <f>J4063/K4063</f>
        <v>7.3333333333333332E-3</v>
      </c>
      <c r="M4063" s="2" t="str">
        <f t="shared" si="127"/>
        <v>other</v>
      </c>
      <c r="N4063" t="s">
        <v>5534</v>
      </c>
      <c r="O4063" t="s">
        <v>1006</v>
      </c>
      <c r="P4063" t="s">
        <v>19233</v>
      </c>
      <c r="Q4063">
        <v>25332</v>
      </c>
      <c r="R4063">
        <v>1862</v>
      </c>
      <c r="S4063" t="s">
        <v>19234</v>
      </c>
      <c r="T4063">
        <v>0</v>
      </c>
      <c r="U4063" t="s">
        <v>19235</v>
      </c>
      <c r="V4063" t="s">
        <v>19236</v>
      </c>
      <c r="W4063">
        <v>307</v>
      </c>
      <c r="X4063" t="s">
        <v>37</v>
      </c>
      <c r="Y4063" t="s">
        <v>38</v>
      </c>
      <c r="Z4063" t="s">
        <v>575</v>
      </c>
      <c r="AA4063">
        <v>1986</v>
      </c>
      <c r="AB4063">
        <v>316</v>
      </c>
      <c r="AC4063">
        <v>5.9</v>
      </c>
      <c r="AD4063">
        <v>1.85</v>
      </c>
      <c r="AE4063">
        <v>0</v>
      </c>
    </row>
    <row r="4064" spans="1:31" x14ac:dyDescent="0.45">
      <c r="A4064" t="s">
        <v>28</v>
      </c>
      <c r="B4064" t="s">
        <v>9055</v>
      </c>
      <c r="C4064" t="str">
        <f t="shared" si="126"/>
        <v>other</v>
      </c>
      <c r="D4064">
        <v>122</v>
      </c>
      <c r="E4064">
        <v>161</v>
      </c>
      <c r="F4064">
        <v>767</v>
      </c>
      <c r="G4064">
        <v>87</v>
      </c>
      <c r="H4064" t="s">
        <v>19237</v>
      </c>
      <c r="I4064">
        <v>682</v>
      </c>
      <c r="J4064" s="1">
        <v>21210</v>
      </c>
      <c r="K4064" s="1">
        <v>3000000</v>
      </c>
      <c r="L4064" s="1">
        <f>J4064/K4064</f>
        <v>7.0699999999999999E-3</v>
      </c>
      <c r="M4064" s="2" t="str">
        <f t="shared" si="127"/>
        <v>other</v>
      </c>
      <c r="N4064" t="s">
        <v>3312</v>
      </c>
      <c r="O4064" t="s">
        <v>17186</v>
      </c>
      <c r="P4064" t="s">
        <v>19238</v>
      </c>
      <c r="Q4064">
        <v>149444</v>
      </c>
      <c r="R4064">
        <v>1035</v>
      </c>
      <c r="S4064" t="s">
        <v>10050</v>
      </c>
      <c r="T4064">
        <v>2</v>
      </c>
      <c r="U4064" t="s">
        <v>19239</v>
      </c>
      <c r="V4064" t="s">
        <v>19240</v>
      </c>
      <c r="W4064">
        <v>273</v>
      </c>
      <c r="X4064" t="s">
        <v>37</v>
      </c>
      <c r="Y4064" t="s">
        <v>56</v>
      </c>
      <c r="Z4064" t="s">
        <v>90</v>
      </c>
      <c r="AA4064">
        <v>1957</v>
      </c>
      <c r="AB4064">
        <v>119</v>
      </c>
      <c r="AC4064">
        <v>8.1999999999999993</v>
      </c>
      <c r="AD4064">
        <v>2.35</v>
      </c>
      <c r="AE4064">
        <v>0</v>
      </c>
    </row>
    <row r="4065" spans="1:31" x14ac:dyDescent="0.45">
      <c r="A4065" t="s">
        <v>28</v>
      </c>
      <c r="B4065" t="s">
        <v>5423</v>
      </c>
      <c r="C4065" t="str">
        <f t="shared" si="126"/>
        <v>other</v>
      </c>
      <c r="D4065">
        <v>16</v>
      </c>
      <c r="E4065">
        <v>100</v>
      </c>
      <c r="F4065">
        <v>32</v>
      </c>
      <c r="G4065">
        <v>175</v>
      </c>
      <c r="H4065" t="s">
        <v>18218</v>
      </c>
      <c r="I4065">
        <v>610</v>
      </c>
      <c r="J4065" s="1">
        <v>21199</v>
      </c>
      <c r="K4065" s="1">
        <v>3000000</v>
      </c>
      <c r="L4065" s="1">
        <f>J4065/K4065</f>
        <v>7.0663333333333333E-3</v>
      </c>
      <c r="M4065" s="2" t="str">
        <f t="shared" si="127"/>
        <v>other</v>
      </c>
      <c r="N4065" t="s">
        <v>1865</v>
      </c>
      <c r="O4065" t="s">
        <v>2976</v>
      </c>
      <c r="P4065" t="s">
        <v>19241</v>
      </c>
      <c r="Q4065">
        <v>2580</v>
      </c>
      <c r="R4065">
        <v>1441</v>
      </c>
      <c r="S4065" t="s">
        <v>19242</v>
      </c>
      <c r="T4065">
        <v>1</v>
      </c>
      <c r="U4065" t="s">
        <v>19243</v>
      </c>
      <c r="V4065" t="s">
        <v>19244</v>
      </c>
      <c r="W4065">
        <v>54</v>
      </c>
      <c r="X4065" t="s">
        <v>37</v>
      </c>
      <c r="Y4065" t="s">
        <v>38</v>
      </c>
      <c r="Z4065" t="s">
        <v>90</v>
      </c>
      <c r="AA4065">
        <v>1990</v>
      </c>
      <c r="AB4065">
        <v>232</v>
      </c>
      <c r="AC4065">
        <v>5.3</v>
      </c>
      <c r="AD4065">
        <v>1.85</v>
      </c>
      <c r="AE4065">
        <v>0</v>
      </c>
    </row>
    <row r="4066" spans="1:31" x14ac:dyDescent="0.45">
      <c r="A4066" t="s">
        <v>28</v>
      </c>
      <c r="B4066" t="s">
        <v>11022</v>
      </c>
      <c r="C4066" t="str">
        <f t="shared" si="126"/>
        <v>other</v>
      </c>
      <c r="D4066">
        <v>67</v>
      </c>
      <c r="E4066">
        <v>120</v>
      </c>
      <c r="F4066">
        <v>13000</v>
      </c>
      <c r="G4066">
        <v>416</v>
      </c>
      <c r="H4066" t="s">
        <v>10426</v>
      </c>
      <c r="I4066">
        <v>897</v>
      </c>
      <c r="J4066" s="1">
        <v>20380</v>
      </c>
      <c r="K4066" s="1">
        <v>4490375</v>
      </c>
      <c r="L4066" s="1">
        <f>J4066/K4066</f>
        <v>4.538596442390669E-3</v>
      </c>
      <c r="M4066" s="2" t="str">
        <f t="shared" si="127"/>
        <v>other</v>
      </c>
      <c r="N4066" t="s">
        <v>19245</v>
      </c>
      <c r="O4066" t="s">
        <v>4258</v>
      </c>
      <c r="P4066" t="s">
        <v>19246</v>
      </c>
      <c r="Q4066">
        <v>15293</v>
      </c>
      <c r="R4066">
        <v>2811</v>
      </c>
      <c r="S4066" t="s">
        <v>3687</v>
      </c>
      <c r="T4066">
        <v>1</v>
      </c>
      <c r="U4066" t="s">
        <v>19247</v>
      </c>
      <c r="V4066" t="s">
        <v>19248</v>
      </c>
      <c r="W4066">
        <v>111</v>
      </c>
      <c r="X4066" t="s">
        <v>37</v>
      </c>
      <c r="Y4066" t="s">
        <v>38</v>
      </c>
      <c r="Z4066" t="s">
        <v>90</v>
      </c>
      <c r="AA4066">
        <v>1976</v>
      </c>
      <c r="AB4066">
        <v>844</v>
      </c>
      <c r="AC4066">
        <v>6.8</v>
      </c>
      <c r="AD4066">
        <v>1.85</v>
      </c>
      <c r="AE4066">
        <v>0</v>
      </c>
    </row>
    <row r="4067" spans="1:31" x14ac:dyDescent="0.45">
      <c r="A4067" t="s">
        <v>737</v>
      </c>
      <c r="B4067" t="s">
        <v>18457</v>
      </c>
      <c r="C4067" t="str">
        <f t="shared" si="126"/>
        <v>other</v>
      </c>
      <c r="D4067">
        <v>183</v>
      </c>
      <c r="E4067">
        <v>125</v>
      </c>
      <c r="F4067">
        <v>0</v>
      </c>
      <c r="G4067">
        <v>180</v>
      </c>
      <c r="H4067" t="s">
        <v>4230</v>
      </c>
      <c r="I4067">
        <v>516</v>
      </c>
      <c r="J4067" s="1">
        <v>20262</v>
      </c>
      <c r="K4067" s="1">
        <v>3000000</v>
      </c>
      <c r="L4067" s="1">
        <f>J4067/K4067</f>
        <v>6.7539999999999996E-3</v>
      </c>
      <c r="M4067" s="2" t="str">
        <f t="shared" si="127"/>
        <v>other</v>
      </c>
      <c r="N4067" t="s">
        <v>1405</v>
      </c>
      <c r="O4067" t="s">
        <v>19249</v>
      </c>
      <c r="P4067" t="s">
        <v>19250</v>
      </c>
      <c r="Q4067">
        <v>109335</v>
      </c>
      <c r="R4067">
        <v>1328</v>
      </c>
      <c r="S4067" t="s">
        <v>19251</v>
      </c>
      <c r="T4067">
        <v>2</v>
      </c>
      <c r="U4067" t="s">
        <v>19252</v>
      </c>
      <c r="V4067" t="s">
        <v>19253</v>
      </c>
      <c r="W4067">
        <v>241</v>
      </c>
      <c r="X4067" t="s">
        <v>37</v>
      </c>
      <c r="Y4067" t="s">
        <v>38</v>
      </c>
      <c r="Z4067" t="s">
        <v>6026</v>
      </c>
      <c r="AA4067">
        <v>1960</v>
      </c>
      <c r="AB4067">
        <v>417</v>
      </c>
      <c r="AC4067">
        <v>8.3000000000000007</v>
      </c>
      <c r="AD4067">
        <v>2.35</v>
      </c>
      <c r="AE4067">
        <v>0</v>
      </c>
    </row>
    <row r="4068" spans="1:31" x14ac:dyDescent="0.45">
      <c r="A4068" t="s">
        <v>28</v>
      </c>
      <c r="B4068" t="s">
        <v>19254</v>
      </c>
      <c r="C4068" t="str">
        <f t="shared" si="126"/>
        <v>other</v>
      </c>
      <c r="D4068">
        <v>112</v>
      </c>
      <c r="E4068">
        <v>91</v>
      </c>
      <c r="F4068">
        <v>18</v>
      </c>
      <c r="G4068">
        <v>307</v>
      </c>
      <c r="H4068" t="s">
        <v>19255</v>
      </c>
      <c r="I4068">
        <v>935</v>
      </c>
      <c r="J4068" s="1">
        <v>20218</v>
      </c>
      <c r="K4068" s="1">
        <v>2500000</v>
      </c>
      <c r="L4068" s="1">
        <f>J4068/K4068</f>
        <v>8.0871999999999993E-3</v>
      </c>
      <c r="M4068" s="2" t="str">
        <f t="shared" si="127"/>
        <v>other</v>
      </c>
      <c r="N4068" t="s">
        <v>9744</v>
      </c>
      <c r="O4068" t="s">
        <v>13474</v>
      </c>
      <c r="P4068" t="s">
        <v>19256</v>
      </c>
      <c r="Q4068">
        <v>19331</v>
      </c>
      <c r="R4068">
        <v>2899</v>
      </c>
      <c r="S4068" t="s">
        <v>19257</v>
      </c>
      <c r="T4068">
        <v>0</v>
      </c>
      <c r="U4068" t="s">
        <v>19258</v>
      </c>
      <c r="V4068" t="s">
        <v>19259</v>
      </c>
      <c r="W4068">
        <v>317</v>
      </c>
      <c r="X4068" t="s">
        <v>37</v>
      </c>
      <c r="Y4068" t="s">
        <v>38</v>
      </c>
      <c r="Z4068" t="s">
        <v>575</v>
      </c>
      <c r="AA4068">
        <v>1993</v>
      </c>
      <c r="AB4068">
        <v>805</v>
      </c>
      <c r="AC4068">
        <v>4.3</v>
      </c>
      <c r="AD4068">
        <v>1.85</v>
      </c>
      <c r="AE4068">
        <v>0</v>
      </c>
    </row>
    <row r="4069" spans="1:31" x14ac:dyDescent="0.45">
      <c r="A4069" t="s">
        <v>28</v>
      </c>
      <c r="B4069" t="s">
        <v>11022</v>
      </c>
      <c r="C4069" t="str">
        <f t="shared" si="126"/>
        <v>other</v>
      </c>
      <c r="D4069">
        <v>64</v>
      </c>
      <c r="E4069">
        <v>128</v>
      </c>
      <c r="F4069">
        <v>13000</v>
      </c>
      <c r="G4069">
        <v>14</v>
      </c>
      <c r="H4069" t="s">
        <v>19260</v>
      </c>
      <c r="I4069">
        <v>18</v>
      </c>
      <c r="J4069" s="1">
        <v>20200</v>
      </c>
      <c r="K4069" s="1">
        <v>6000000</v>
      </c>
      <c r="L4069" s="1">
        <f>J4069/K4069</f>
        <v>3.3666666666666667E-3</v>
      </c>
      <c r="M4069" s="2" t="str">
        <f t="shared" si="127"/>
        <v>other</v>
      </c>
      <c r="N4069" t="s">
        <v>10403</v>
      </c>
      <c r="O4069" t="s">
        <v>19261</v>
      </c>
      <c r="P4069" t="s">
        <v>19262</v>
      </c>
      <c r="Q4069">
        <v>18656</v>
      </c>
      <c r="R4069">
        <v>70</v>
      </c>
      <c r="S4069" t="s">
        <v>19263</v>
      </c>
      <c r="T4069">
        <v>1</v>
      </c>
      <c r="U4069" t="s">
        <v>19264</v>
      </c>
      <c r="V4069" t="s">
        <v>19265</v>
      </c>
      <c r="W4069">
        <v>137</v>
      </c>
      <c r="X4069" t="s">
        <v>37</v>
      </c>
      <c r="Y4069" t="s">
        <v>38</v>
      </c>
      <c r="Z4069" t="s">
        <v>6026</v>
      </c>
      <c r="AA4069">
        <v>1966</v>
      </c>
      <c r="AB4069">
        <v>16</v>
      </c>
      <c r="AC4069">
        <v>6.7</v>
      </c>
      <c r="AD4069">
        <v>1.85</v>
      </c>
      <c r="AE4069">
        <v>0</v>
      </c>
    </row>
    <row r="4070" spans="1:31" x14ac:dyDescent="0.45">
      <c r="A4070" t="s">
        <v>28</v>
      </c>
      <c r="B4070" t="s">
        <v>1545</v>
      </c>
      <c r="C4070" t="str">
        <f t="shared" si="126"/>
        <v>other</v>
      </c>
      <c r="D4070">
        <v>114</v>
      </c>
      <c r="E4070">
        <v>100</v>
      </c>
      <c r="F4070">
        <v>1000</v>
      </c>
      <c r="G4070">
        <v>220</v>
      </c>
      <c r="H4070" t="s">
        <v>2628</v>
      </c>
      <c r="I4070">
        <v>989</v>
      </c>
      <c r="J4070" s="1">
        <v>20186</v>
      </c>
      <c r="K4070" s="1">
        <v>3000000</v>
      </c>
      <c r="L4070" s="1">
        <f>J4070/K4070</f>
        <v>6.7286666666666667E-3</v>
      </c>
      <c r="M4070" s="2" t="str">
        <f t="shared" si="127"/>
        <v>other</v>
      </c>
      <c r="N4070" t="s">
        <v>19266</v>
      </c>
      <c r="O4070" t="s">
        <v>324</v>
      </c>
      <c r="P4070" t="s">
        <v>19267</v>
      </c>
      <c r="Q4070">
        <v>7721</v>
      </c>
      <c r="R4070">
        <v>2165</v>
      </c>
      <c r="S4070" t="s">
        <v>19268</v>
      </c>
      <c r="T4070">
        <v>0</v>
      </c>
      <c r="U4070" t="s">
        <v>19269</v>
      </c>
      <c r="V4070" t="s">
        <v>19270</v>
      </c>
      <c r="W4070">
        <v>72</v>
      </c>
      <c r="X4070" t="s">
        <v>37</v>
      </c>
      <c r="Y4070" t="s">
        <v>38</v>
      </c>
      <c r="Z4070" t="s">
        <v>575</v>
      </c>
      <c r="AA4070">
        <v>2005</v>
      </c>
      <c r="AB4070">
        <v>744</v>
      </c>
      <c r="AC4070">
        <v>7.2</v>
      </c>
      <c r="AD4070">
        <v>1.85</v>
      </c>
      <c r="AE4070">
        <v>0</v>
      </c>
    </row>
    <row r="4071" spans="1:31" x14ac:dyDescent="0.45">
      <c r="A4071" t="s">
        <v>28</v>
      </c>
      <c r="B4071" t="s">
        <v>19271</v>
      </c>
      <c r="C4071" t="str">
        <f t="shared" si="126"/>
        <v>other</v>
      </c>
      <c r="D4071">
        <v>246</v>
      </c>
      <c r="E4071">
        <v>84</v>
      </c>
      <c r="F4071">
        <v>85</v>
      </c>
      <c r="G4071">
        <v>748</v>
      </c>
      <c r="H4071" t="s">
        <v>563</v>
      </c>
      <c r="I4071">
        <v>13000</v>
      </c>
      <c r="J4071" s="1">
        <v>19959</v>
      </c>
      <c r="L4071" s="1" t="e">
        <f>J4071/K4071</f>
        <v>#DIV/0!</v>
      </c>
      <c r="M4071" s="2" t="e">
        <f t="shared" si="127"/>
        <v>#DIV/0!</v>
      </c>
      <c r="N4071" t="s">
        <v>15001</v>
      </c>
      <c r="O4071" t="s">
        <v>448</v>
      </c>
      <c r="P4071" t="s">
        <v>19272</v>
      </c>
      <c r="Q4071">
        <v>27650</v>
      </c>
      <c r="R4071">
        <v>14696</v>
      </c>
      <c r="S4071" t="s">
        <v>1015</v>
      </c>
      <c r="T4071">
        <v>2</v>
      </c>
      <c r="U4071" t="s">
        <v>19273</v>
      </c>
      <c r="V4071" t="s">
        <v>19274</v>
      </c>
      <c r="W4071">
        <v>88</v>
      </c>
      <c r="X4071" t="s">
        <v>37</v>
      </c>
      <c r="Y4071" t="s">
        <v>56</v>
      </c>
      <c r="Z4071" t="s">
        <v>575</v>
      </c>
      <c r="AA4071">
        <v>2015</v>
      </c>
      <c r="AB4071">
        <v>884</v>
      </c>
      <c r="AC4071">
        <v>6.9</v>
      </c>
      <c r="AD4071">
        <v>1.66</v>
      </c>
      <c r="AE4071">
        <v>0</v>
      </c>
    </row>
    <row r="4072" spans="1:31" x14ac:dyDescent="0.45">
      <c r="A4072" t="s">
        <v>28</v>
      </c>
      <c r="B4072" t="s">
        <v>14874</v>
      </c>
      <c r="C4072" t="str">
        <f t="shared" si="126"/>
        <v>other</v>
      </c>
      <c r="D4072">
        <v>7</v>
      </c>
      <c r="E4072">
        <v>97</v>
      </c>
      <c r="F4072">
        <v>78</v>
      </c>
      <c r="G4072">
        <v>77</v>
      </c>
      <c r="H4072" t="s">
        <v>19275</v>
      </c>
      <c r="I4072">
        <v>685</v>
      </c>
      <c r="J4072" s="1">
        <v>19539</v>
      </c>
      <c r="K4072" s="1">
        <v>3000000</v>
      </c>
      <c r="L4072" s="1">
        <f>J4072/K4072</f>
        <v>6.5129999999999997E-3</v>
      </c>
      <c r="M4072" s="2" t="str">
        <f t="shared" si="127"/>
        <v>other</v>
      </c>
      <c r="N4072" t="s">
        <v>5500</v>
      </c>
      <c r="O4072" t="s">
        <v>7203</v>
      </c>
      <c r="P4072" t="s">
        <v>19276</v>
      </c>
      <c r="Q4072">
        <v>1361</v>
      </c>
      <c r="R4072">
        <v>1163</v>
      </c>
      <c r="S4072" t="s">
        <v>19277</v>
      </c>
      <c r="T4072">
        <v>0</v>
      </c>
      <c r="U4072" t="s">
        <v>19278</v>
      </c>
      <c r="V4072" t="s">
        <v>19279</v>
      </c>
      <c r="W4072">
        <v>16</v>
      </c>
      <c r="X4072" t="s">
        <v>37</v>
      </c>
      <c r="Y4072" t="s">
        <v>38</v>
      </c>
      <c r="Z4072" t="s">
        <v>575</v>
      </c>
      <c r="AA4072">
        <v>1985</v>
      </c>
      <c r="AB4072">
        <v>178</v>
      </c>
      <c r="AC4072">
        <v>6.6</v>
      </c>
      <c r="AE4072">
        <v>0</v>
      </c>
    </row>
    <row r="4073" spans="1:31" x14ac:dyDescent="0.45">
      <c r="A4073" t="s">
        <v>28</v>
      </c>
      <c r="B4073" t="s">
        <v>19280</v>
      </c>
      <c r="C4073" t="str">
        <f t="shared" si="126"/>
        <v>other</v>
      </c>
      <c r="D4073">
        <v>49</v>
      </c>
      <c r="E4073">
        <v>84</v>
      </c>
      <c r="F4073">
        <v>23</v>
      </c>
      <c r="G4073">
        <v>706</v>
      </c>
      <c r="H4073" t="s">
        <v>9022</v>
      </c>
      <c r="I4073">
        <v>1000</v>
      </c>
      <c r="J4073" s="1">
        <v>19348</v>
      </c>
      <c r="K4073" s="1">
        <v>3000000</v>
      </c>
      <c r="L4073" s="1">
        <f>J4073/K4073</f>
        <v>6.449333333333333E-3</v>
      </c>
      <c r="M4073" s="2" t="str">
        <f t="shared" si="127"/>
        <v>other</v>
      </c>
      <c r="N4073" t="s">
        <v>1742</v>
      </c>
      <c r="O4073" t="s">
        <v>5940</v>
      </c>
      <c r="P4073" t="s">
        <v>19281</v>
      </c>
      <c r="Q4073">
        <v>8265</v>
      </c>
      <c r="R4073">
        <v>4815</v>
      </c>
      <c r="S4073" t="s">
        <v>5255</v>
      </c>
      <c r="T4073">
        <v>3</v>
      </c>
      <c r="U4073" t="s">
        <v>19282</v>
      </c>
      <c r="V4073" t="s">
        <v>19283</v>
      </c>
      <c r="W4073">
        <v>20</v>
      </c>
      <c r="X4073" t="s">
        <v>37</v>
      </c>
      <c r="Y4073" t="s">
        <v>38</v>
      </c>
      <c r="Z4073" t="s">
        <v>575</v>
      </c>
      <c r="AA4073">
        <v>2009</v>
      </c>
      <c r="AB4073">
        <v>927</v>
      </c>
      <c r="AC4073">
        <v>5.9</v>
      </c>
      <c r="AD4073">
        <v>1.85</v>
      </c>
      <c r="AE4073">
        <v>0</v>
      </c>
    </row>
    <row r="4074" spans="1:31" x14ac:dyDescent="0.45">
      <c r="A4074" t="s">
        <v>28</v>
      </c>
      <c r="B4074" t="s">
        <v>18887</v>
      </c>
      <c r="C4074" t="str">
        <f t="shared" si="126"/>
        <v>other</v>
      </c>
      <c r="D4074">
        <v>42</v>
      </c>
      <c r="E4074">
        <v>146</v>
      </c>
      <c r="F4074">
        <v>174</v>
      </c>
      <c r="G4074">
        <v>125</v>
      </c>
      <c r="H4074" t="s">
        <v>1075</v>
      </c>
      <c r="I4074">
        <v>556</v>
      </c>
      <c r="J4074" s="1">
        <v>18469</v>
      </c>
      <c r="K4074" s="1">
        <v>3000000</v>
      </c>
      <c r="L4074" s="1">
        <f>J4074/K4074</f>
        <v>6.1563333333333331E-3</v>
      </c>
      <c r="M4074" s="2" t="str">
        <f t="shared" si="127"/>
        <v>other</v>
      </c>
      <c r="N4074" t="s">
        <v>3399</v>
      </c>
      <c r="O4074" t="s">
        <v>17824</v>
      </c>
      <c r="P4074" t="s">
        <v>19284</v>
      </c>
      <c r="Q4074">
        <v>7998</v>
      </c>
      <c r="R4074">
        <v>1444</v>
      </c>
      <c r="S4074" t="s">
        <v>19285</v>
      </c>
      <c r="T4074">
        <v>1</v>
      </c>
      <c r="U4074" t="s">
        <v>19286</v>
      </c>
      <c r="V4074" t="s">
        <v>19287</v>
      </c>
      <c r="W4074">
        <v>81</v>
      </c>
      <c r="X4074" t="s">
        <v>37</v>
      </c>
      <c r="Y4074" t="s">
        <v>38</v>
      </c>
      <c r="Z4074" t="s">
        <v>6026</v>
      </c>
      <c r="AA4074">
        <v>1960</v>
      </c>
      <c r="AB4074">
        <v>422</v>
      </c>
      <c r="AC4074">
        <v>7.9</v>
      </c>
      <c r="AD4074">
        <v>1.66</v>
      </c>
      <c r="AE4074">
        <v>0</v>
      </c>
    </row>
    <row r="4075" spans="1:31" x14ac:dyDescent="0.45">
      <c r="A4075" t="s">
        <v>737</v>
      </c>
      <c r="B4075" t="s">
        <v>15528</v>
      </c>
      <c r="C4075" t="str">
        <f t="shared" si="126"/>
        <v>other</v>
      </c>
      <c r="D4075">
        <v>73</v>
      </c>
      <c r="E4075">
        <v>186</v>
      </c>
      <c r="F4075">
        <v>176</v>
      </c>
      <c r="G4075">
        <v>760</v>
      </c>
      <c r="H4075" t="s">
        <v>18520</v>
      </c>
      <c r="I4075">
        <v>877</v>
      </c>
      <c r="J4075" s="1">
        <v>18435</v>
      </c>
      <c r="K4075" s="1">
        <v>3000000</v>
      </c>
      <c r="L4075" s="1">
        <f>J4075/K4075</f>
        <v>6.1450000000000003E-3</v>
      </c>
      <c r="M4075" s="2" t="str">
        <f t="shared" si="127"/>
        <v>other</v>
      </c>
      <c r="N4075" t="s">
        <v>3386</v>
      </c>
      <c r="O4075" t="s">
        <v>10826</v>
      </c>
      <c r="P4075" t="s">
        <v>19288</v>
      </c>
      <c r="Q4075">
        <v>44457</v>
      </c>
      <c r="R4075">
        <v>3847</v>
      </c>
      <c r="S4075" t="s">
        <v>15530</v>
      </c>
      <c r="T4075">
        <v>0</v>
      </c>
      <c r="U4075" t="s">
        <v>19289</v>
      </c>
      <c r="V4075" t="s">
        <v>19290</v>
      </c>
      <c r="W4075">
        <v>176</v>
      </c>
      <c r="X4075" t="s">
        <v>37</v>
      </c>
      <c r="Y4075" t="s">
        <v>38</v>
      </c>
      <c r="Z4075" t="s">
        <v>4820</v>
      </c>
      <c r="AA4075">
        <v>1961</v>
      </c>
      <c r="AB4075">
        <v>862</v>
      </c>
      <c r="AC4075">
        <v>8.3000000000000007</v>
      </c>
      <c r="AD4075">
        <v>1.75</v>
      </c>
      <c r="AE4075">
        <v>0</v>
      </c>
    </row>
    <row r="4076" spans="1:31" x14ac:dyDescent="0.45">
      <c r="A4076" t="s">
        <v>28</v>
      </c>
      <c r="B4076" t="s">
        <v>13082</v>
      </c>
      <c r="C4076" t="str">
        <f t="shared" si="126"/>
        <v>other</v>
      </c>
      <c r="D4076">
        <v>16</v>
      </c>
      <c r="E4076">
        <v>94</v>
      </c>
      <c r="F4076">
        <v>9</v>
      </c>
      <c r="G4076">
        <v>200</v>
      </c>
      <c r="H4076" t="s">
        <v>19291</v>
      </c>
      <c r="I4076">
        <v>927</v>
      </c>
      <c r="J4076" s="1">
        <v>18434</v>
      </c>
      <c r="L4076" s="1" t="e">
        <f>J4076/K4076</f>
        <v>#DIV/0!</v>
      </c>
      <c r="M4076" s="2" t="e">
        <f t="shared" si="127"/>
        <v>#DIV/0!</v>
      </c>
      <c r="N4076" t="s">
        <v>1661</v>
      </c>
      <c r="O4076" t="s">
        <v>9022</v>
      </c>
      <c r="P4076" t="s">
        <v>19292</v>
      </c>
      <c r="Q4076">
        <v>1004</v>
      </c>
      <c r="R4076">
        <v>1936</v>
      </c>
      <c r="S4076" t="s">
        <v>19293</v>
      </c>
      <c r="T4076">
        <v>3</v>
      </c>
      <c r="U4076" t="s">
        <v>19294</v>
      </c>
      <c r="V4076" t="s">
        <v>19295</v>
      </c>
      <c r="W4076">
        <v>8</v>
      </c>
      <c r="X4076" t="s">
        <v>37</v>
      </c>
      <c r="Y4076" t="s">
        <v>38</v>
      </c>
      <c r="Z4076" t="s">
        <v>575</v>
      </c>
      <c r="AA4076">
        <v>1999</v>
      </c>
      <c r="AB4076">
        <v>209</v>
      </c>
      <c r="AC4076">
        <v>5.2</v>
      </c>
      <c r="AD4076">
        <v>1.85</v>
      </c>
      <c r="AE4076">
        <v>0</v>
      </c>
    </row>
    <row r="4077" spans="1:31" x14ac:dyDescent="0.45">
      <c r="A4077" t="s">
        <v>28</v>
      </c>
      <c r="C4077" t="str">
        <f t="shared" si="126"/>
        <v>other</v>
      </c>
      <c r="D4077">
        <v>38</v>
      </c>
      <c r="E4077">
        <v>11</v>
      </c>
      <c r="G4077">
        <v>0</v>
      </c>
      <c r="H4077" t="s">
        <v>19296</v>
      </c>
      <c r="I4077">
        <v>11</v>
      </c>
      <c r="J4077" s="1">
        <v>18378</v>
      </c>
      <c r="L4077" s="1" t="e">
        <f>J4077/K4077</f>
        <v>#DIV/0!</v>
      </c>
      <c r="M4077" s="2" t="e">
        <f t="shared" si="127"/>
        <v>#DIV/0!</v>
      </c>
      <c r="N4077" t="s">
        <v>18031</v>
      </c>
      <c r="O4077" t="s">
        <v>19297</v>
      </c>
      <c r="P4077" t="s">
        <v>19298</v>
      </c>
      <c r="Q4077">
        <v>32923</v>
      </c>
      <c r="R4077">
        <v>11</v>
      </c>
      <c r="S4077" t="s">
        <v>19299</v>
      </c>
      <c r="T4077">
        <v>0</v>
      </c>
      <c r="U4077" t="s">
        <v>19300</v>
      </c>
      <c r="V4077" t="s">
        <v>19301</v>
      </c>
      <c r="W4077">
        <v>75</v>
      </c>
      <c r="X4077" t="s">
        <v>37</v>
      </c>
      <c r="Y4077" t="s">
        <v>38</v>
      </c>
      <c r="Z4077" t="s">
        <v>2625</v>
      </c>
      <c r="AB4077">
        <v>0</v>
      </c>
      <c r="AC4077">
        <v>7.8</v>
      </c>
      <c r="AD4077">
        <v>1.33</v>
      </c>
      <c r="AE4077">
        <v>0</v>
      </c>
    </row>
    <row r="4078" spans="1:31" x14ac:dyDescent="0.45">
      <c r="A4078" t="s">
        <v>737</v>
      </c>
      <c r="B4078" t="s">
        <v>19302</v>
      </c>
      <c r="C4078" t="str">
        <f t="shared" si="126"/>
        <v>other</v>
      </c>
      <c r="D4078">
        <v>91</v>
      </c>
      <c r="E4078">
        <v>126</v>
      </c>
      <c r="F4078">
        <v>393</v>
      </c>
      <c r="G4078">
        <v>281</v>
      </c>
      <c r="H4078" t="s">
        <v>19303</v>
      </c>
      <c r="I4078">
        <v>862</v>
      </c>
      <c r="J4078" s="1">
        <v>18195</v>
      </c>
      <c r="K4078" s="1">
        <v>3000000</v>
      </c>
      <c r="L4078" s="1">
        <f>J4078/K4078</f>
        <v>6.0650000000000001E-3</v>
      </c>
      <c r="M4078" s="2" t="str">
        <f t="shared" si="127"/>
        <v>other</v>
      </c>
      <c r="N4078" t="s">
        <v>19304</v>
      </c>
      <c r="O4078" t="s">
        <v>18520</v>
      </c>
      <c r="P4078" t="s">
        <v>19305</v>
      </c>
      <c r="Q4078">
        <v>21316</v>
      </c>
      <c r="R4078">
        <v>2269</v>
      </c>
      <c r="S4078" t="s">
        <v>14468</v>
      </c>
      <c r="T4078">
        <v>0</v>
      </c>
      <c r="U4078" t="s">
        <v>19306</v>
      </c>
      <c r="V4078" t="s">
        <v>19307</v>
      </c>
      <c r="W4078">
        <v>162</v>
      </c>
      <c r="X4078" t="s">
        <v>37</v>
      </c>
      <c r="Y4078" t="s">
        <v>38</v>
      </c>
      <c r="Z4078" t="s">
        <v>6026</v>
      </c>
      <c r="AA4078">
        <v>1948</v>
      </c>
      <c r="AB4078">
        <v>376</v>
      </c>
      <c r="AC4078">
        <v>7.8</v>
      </c>
      <c r="AD4078">
        <v>1.37</v>
      </c>
      <c r="AE4078">
        <v>0</v>
      </c>
    </row>
    <row r="4079" spans="1:31" x14ac:dyDescent="0.45">
      <c r="A4079" t="s">
        <v>28</v>
      </c>
      <c r="B4079" t="s">
        <v>19308</v>
      </c>
      <c r="C4079" t="str">
        <f t="shared" si="126"/>
        <v>other</v>
      </c>
      <c r="D4079">
        <v>37</v>
      </c>
      <c r="E4079">
        <v>99</v>
      </c>
      <c r="F4079">
        <v>18</v>
      </c>
      <c r="G4079">
        <v>233</v>
      </c>
      <c r="H4079" t="s">
        <v>11439</v>
      </c>
      <c r="I4079">
        <v>939</v>
      </c>
      <c r="J4079" s="1">
        <v>17580</v>
      </c>
      <c r="K4079" s="1">
        <v>3000000</v>
      </c>
      <c r="L4079" s="1">
        <f>J4079/K4079</f>
        <v>5.8599999999999998E-3</v>
      </c>
      <c r="M4079" s="2" t="str">
        <f t="shared" si="127"/>
        <v>other</v>
      </c>
      <c r="N4079" t="s">
        <v>1661</v>
      </c>
      <c r="O4079" t="s">
        <v>5440</v>
      </c>
      <c r="P4079" t="s">
        <v>19309</v>
      </c>
      <c r="Q4079">
        <v>8279</v>
      </c>
      <c r="R4079">
        <v>2321</v>
      </c>
      <c r="S4079" t="s">
        <v>19310</v>
      </c>
      <c r="T4079">
        <v>0</v>
      </c>
      <c r="U4079" t="s">
        <v>19311</v>
      </c>
      <c r="V4079" t="s">
        <v>19312</v>
      </c>
      <c r="W4079">
        <v>101</v>
      </c>
      <c r="X4079" t="s">
        <v>37</v>
      </c>
      <c r="Y4079" t="s">
        <v>38</v>
      </c>
      <c r="Z4079" t="s">
        <v>39</v>
      </c>
      <c r="AA4079">
        <v>2006</v>
      </c>
      <c r="AB4079">
        <v>407</v>
      </c>
      <c r="AC4079">
        <v>3</v>
      </c>
      <c r="AD4079">
        <v>1.85</v>
      </c>
      <c r="AE4079">
        <v>0</v>
      </c>
    </row>
    <row r="4080" spans="1:31" x14ac:dyDescent="0.45">
      <c r="A4080" t="s">
        <v>28</v>
      </c>
      <c r="B4080" t="s">
        <v>9152</v>
      </c>
      <c r="C4080" t="str">
        <f t="shared" si="126"/>
        <v>other</v>
      </c>
      <c r="D4080">
        <v>405</v>
      </c>
      <c r="E4080">
        <v>109</v>
      </c>
      <c r="F4080">
        <v>0</v>
      </c>
      <c r="G4080">
        <v>48</v>
      </c>
      <c r="H4080" t="s">
        <v>19313</v>
      </c>
      <c r="I4080">
        <v>140</v>
      </c>
      <c r="J4080" s="1">
        <v>17311</v>
      </c>
      <c r="K4080" s="1">
        <v>3000000</v>
      </c>
      <c r="L4080" s="1">
        <f>J4080/K4080</f>
        <v>5.770333333333333E-3</v>
      </c>
      <c r="M4080" s="2" t="str">
        <f t="shared" si="127"/>
        <v>other</v>
      </c>
      <c r="N4080" t="s">
        <v>209</v>
      </c>
      <c r="O4080" t="s">
        <v>19314</v>
      </c>
      <c r="P4080" t="s">
        <v>19315</v>
      </c>
      <c r="Q4080">
        <v>95362</v>
      </c>
      <c r="R4080">
        <v>328</v>
      </c>
      <c r="S4080" t="s">
        <v>19316</v>
      </c>
      <c r="T4080">
        <v>1</v>
      </c>
      <c r="U4080" t="s">
        <v>19317</v>
      </c>
      <c r="V4080" t="s">
        <v>19318</v>
      </c>
      <c r="W4080">
        <v>270</v>
      </c>
      <c r="X4080" t="s">
        <v>37</v>
      </c>
      <c r="Y4080" t="s">
        <v>38</v>
      </c>
      <c r="Z4080" t="s">
        <v>575</v>
      </c>
      <c r="AA4080">
        <v>2013</v>
      </c>
      <c r="AB4080">
        <v>63</v>
      </c>
      <c r="AC4080">
        <v>7.9</v>
      </c>
      <c r="AD4080">
        <v>1.85</v>
      </c>
      <c r="AE4080">
        <v>0</v>
      </c>
    </row>
    <row r="4081" spans="1:31" x14ac:dyDescent="0.45">
      <c r="A4081" t="s">
        <v>28</v>
      </c>
      <c r="B4081" t="s">
        <v>19319</v>
      </c>
      <c r="C4081" t="str">
        <f t="shared" si="126"/>
        <v>other</v>
      </c>
      <c r="D4081">
        <v>29</v>
      </c>
      <c r="E4081">
        <v>95</v>
      </c>
      <c r="F4081">
        <v>4</v>
      </c>
      <c r="G4081">
        <v>152</v>
      </c>
      <c r="H4081" t="s">
        <v>19320</v>
      </c>
      <c r="I4081">
        <v>641</v>
      </c>
      <c r="J4081" s="1">
        <v>17149</v>
      </c>
      <c r="K4081" s="1">
        <v>3000000</v>
      </c>
      <c r="L4081" s="1">
        <f>J4081/K4081</f>
        <v>5.7163333333333337E-3</v>
      </c>
      <c r="M4081" s="2" t="str">
        <f t="shared" si="127"/>
        <v>other</v>
      </c>
      <c r="N4081" t="s">
        <v>2776</v>
      </c>
      <c r="O4081" t="s">
        <v>19321</v>
      </c>
      <c r="P4081" t="s">
        <v>19322</v>
      </c>
      <c r="Q4081">
        <v>8465</v>
      </c>
      <c r="R4081">
        <v>1389</v>
      </c>
      <c r="S4081" t="s">
        <v>17703</v>
      </c>
      <c r="T4081">
        <v>1</v>
      </c>
      <c r="U4081" t="s">
        <v>19323</v>
      </c>
      <c r="V4081" t="s">
        <v>19324</v>
      </c>
      <c r="W4081">
        <v>65</v>
      </c>
      <c r="X4081" t="s">
        <v>37</v>
      </c>
      <c r="Y4081" t="s">
        <v>38</v>
      </c>
      <c r="Z4081" t="s">
        <v>90</v>
      </c>
      <c r="AA4081">
        <v>1987</v>
      </c>
      <c r="AB4081">
        <v>168</v>
      </c>
      <c r="AC4081">
        <v>3.2</v>
      </c>
      <c r="AD4081">
        <v>1.85</v>
      </c>
      <c r="AE4081">
        <v>0</v>
      </c>
    </row>
    <row r="4082" spans="1:31" x14ac:dyDescent="0.45">
      <c r="A4082" t="s">
        <v>28</v>
      </c>
      <c r="B4082" t="s">
        <v>17761</v>
      </c>
      <c r="C4082" t="str">
        <f t="shared" si="126"/>
        <v>other</v>
      </c>
      <c r="D4082">
        <v>81</v>
      </c>
      <c r="E4082">
        <v>97</v>
      </c>
      <c r="F4082">
        <v>152</v>
      </c>
      <c r="G4082">
        <v>135</v>
      </c>
      <c r="H4082" t="s">
        <v>19325</v>
      </c>
      <c r="I4082">
        <v>674</v>
      </c>
      <c r="J4082" s="1">
        <v>16892</v>
      </c>
      <c r="K4082" s="1">
        <v>3000000</v>
      </c>
      <c r="L4082" s="1">
        <f>J4082/K4082</f>
        <v>5.6306666666666666E-3</v>
      </c>
      <c r="M4082" s="2" t="str">
        <f t="shared" si="127"/>
        <v>other</v>
      </c>
      <c r="N4082" t="s">
        <v>4309</v>
      </c>
      <c r="O4082" t="s">
        <v>19326</v>
      </c>
      <c r="P4082" t="s">
        <v>19327</v>
      </c>
      <c r="Q4082">
        <v>9502</v>
      </c>
      <c r="R4082">
        <v>1395</v>
      </c>
      <c r="S4082" t="s">
        <v>19328</v>
      </c>
      <c r="T4082">
        <v>1</v>
      </c>
      <c r="U4082" t="s">
        <v>19329</v>
      </c>
      <c r="V4082" t="s">
        <v>19330</v>
      </c>
      <c r="W4082">
        <v>100</v>
      </c>
      <c r="X4082" t="s">
        <v>37</v>
      </c>
      <c r="Y4082" t="s">
        <v>38</v>
      </c>
      <c r="Z4082" t="s">
        <v>575</v>
      </c>
      <c r="AA4082">
        <v>1988</v>
      </c>
      <c r="AB4082">
        <v>174</v>
      </c>
      <c r="AC4082">
        <v>6.5</v>
      </c>
      <c r="AD4082">
        <v>1.85</v>
      </c>
      <c r="AE4082">
        <v>0</v>
      </c>
    </row>
    <row r="4083" spans="1:31" x14ac:dyDescent="0.45">
      <c r="A4083" t="s">
        <v>28</v>
      </c>
      <c r="B4083" t="s">
        <v>14874</v>
      </c>
      <c r="C4083" t="str">
        <f t="shared" si="126"/>
        <v>other</v>
      </c>
      <c r="D4083">
        <v>17</v>
      </c>
      <c r="E4083">
        <v>94</v>
      </c>
      <c r="F4083">
        <v>78</v>
      </c>
      <c r="G4083">
        <v>469</v>
      </c>
      <c r="H4083" t="s">
        <v>4898</v>
      </c>
      <c r="I4083">
        <v>912</v>
      </c>
      <c r="J4083" s="1">
        <v>16066</v>
      </c>
      <c r="L4083" s="1" t="e">
        <f>J4083/K4083</f>
        <v>#DIV/0!</v>
      </c>
      <c r="M4083" s="2" t="e">
        <f t="shared" si="127"/>
        <v>#DIV/0!</v>
      </c>
      <c r="N4083" t="s">
        <v>3399</v>
      </c>
      <c r="O4083" t="s">
        <v>3067</v>
      </c>
      <c r="P4083" t="s">
        <v>19331</v>
      </c>
      <c r="Q4083">
        <v>806</v>
      </c>
      <c r="R4083">
        <v>3049</v>
      </c>
      <c r="S4083" t="s">
        <v>19332</v>
      </c>
      <c r="T4083">
        <v>0</v>
      </c>
      <c r="U4083" t="s">
        <v>19333</v>
      </c>
      <c r="V4083" t="s">
        <v>19334</v>
      </c>
      <c r="W4083">
        <v>23</v>
      </c>
      <c r="X4083" t="s">
        <v>37</v>
      </c>
      <c r="Y4083" t="s">
        <v>38</v>
      </c>
      <c r="Z4083" t="s">
        <v>575</v>
      </c>
      <c r="AA4083">
        <v>2004</v>
      </c>
      <c r="AB4083">
        <v>637</v>
      </c>
      <c r="AC4083">
        <v>6.9</v>
      </c>
      <c r="AE4083">
        <v>0</v>
      </c>
    </row>
    <row r="4084" spans="1:31" x14ac:dyDescent="0.45">
      <c r="A4084" t="s">
        <v>28</v>
      </c>
      <c r="B4084" t="s">
        <v>19335</v>
      </c>
      <c r="C4084" t="str">
        <f t="shared" si="126"/>
        <v>other</v>
      </c>
      <c r="D4084">
        <v>75</v>
      </c>
      <c r="E4084">
        <v>90</v>
      </c>
      <c r="F4084">
        <v>15</v>
      </c>
      <c r="G4084">
        <v>453</v>
      </c>
      <c r="H4084" t="s">
        <v>5007</v>
      </c>
      <c r="I4084">
        <v>953</v>
      </c>
      <c r="J4084" s="1">
        <v>15593</v>
      </c>
      <c r="K4084" s="1">
        <v>3000000</v>
      </c>
      <c r="L4084" s="1">
        <f>J4084/K4084</f>
        <v>5.1976666666666664E-3</v>
      </c>
      <c r="M4084" s="2" t="str">
        <f t="shared" si="127"/>
        <v>other</v>
      </c>
      <c r="N4084" t="s">
        <v>2517</v>
      </c>
      <c r="O4084" t="s">
        <v>630</v>
      </c>
      <c r="P4084" t="s">
        <v>19336</v>
      </c>
      <c r="Q4084">
        <v>6000</v>
      </c>
      <c r="R4084">
        <v>2510</v>
      </c>
      <c r="S4084" t="s">
        <v>8989</v>
      </c>
      <c r="T4084">
        <v>1</v>
      </c>
      <c r="U4084" t="s">
        <v>19337</v>
      </c>
      <c r="V4084" t="s">
        <v>19338</v>
      </c>
      <c r="W4084">
        <v>109</v>
      </c>
      <c r="X4084" t="s">
        <v>37</v>
      </c>
      <c r="Y4084" t="s">
        <v>38</v>
      </c>
      <c r="Z4084" t="s">
        <v>39</v>
      </c>
      <c r="AA4084">
        <v>2002</v>
      </c>
      <c r="AB4084">
        <v>625</v>
      </c>
      <c r="AC4084">
        <v>7</v>
      </c>
      <c r="AD4084">
        <v>1.85</v>
      </c>
      <c r="AE4084">
        <v>0</v>
      </c>
    </row>
    <row r="4085" spans="1:31" x14ac:dyDescent="0.45">
      <c r="A4085" t="s">
        <v>28</v>
      </c>
      <c r="C4085" t="str">
        <f t="shared" si="126"/>
        <v>other</v>
      </c>
      <c r="E4085">
        <v>197</v>
      </c>
      <c r="G4085">
        <v>110</v>
      </c>
      <c r="H4085" t="s">
        <v>19339</v>
      </c>
      <c r="I4085">
        <v>578</v>
      </c>
      <c r="J4085" s="1">
        <v>15542</v>
      </c>
      <c r="K4085" s="1">
        <v>15000000</v>
      </c>
      <c r="L4085" s="1">
        <f>J4085/K4085</f>
        <v>1.0361333333333334E-3</v>
      </c>
      <c r="M4085" s="2" t="str">
        <f t="shared" si="127"/>
        <v>other</v>
      </c>
      <c r="N4085" t="s">
        <v>3386</v>
      </c>
      <c r="O4085" t="s">
        <v>18665</v>
      </c>
      <c r="P4085" t="s">
        <v>19340</v>
      </c>
      <c r="Q4085">
        <v>299</v>
      </c>
      <c r="R4085">
        <v>1400</v>
      </c>
      <c r="S4085" t="s">
        <v>15572</v>
      </c>
      <c r="T4085">
        <v>0</v>
      </c>
      <c r="U4085" t="s">
        <v>19341</v>
      </c>
      <c r="V4085" t="s">
        <v>19342</v>
      </c>
      <c r="W4085">
        <v>1</v>
      </c>
      <c r="X4085" t="s">
        <v>37</v>
      </c>
      <c r="Y4085" t="s">
        <v>365</v>
      </c>
      <c r="AB4085">
        <v>476</v>
      </c>
      <c r="AC4085">
        <v>7.4</v>
      </c>
      <c r="AE4085">
        <v>0</v>
      </c>
    </row>
    <row r="4086" spans="1:31" x14ac:dyDescent="0.45">
      <c r="A4086" t="s">
        <v>28</v>
      </c>
      <c r="B4086" t="s">
        <v>5593</v>
      </c>
      <c r="C4086" t="str">
        <f t="shared" si="126"/>
        <v>other</v>
      </c>
      <c r="D4086">
        <v>91</v>
      </c>
      <c r="E4086">
        <v>117</v>
      </c>
      <c r="F4086">
        <v>375</v>
      </c>
      <c r="G4086">
        <v>31</v>
      </c>
      <c r="H4086" t="s">
        <v>19343</v>
      </c>
      <c r="I4086">
        <v>1000</v>
      </c>
      <c r="J4086" s="1">
        <v>15447</v>
      </c>
      <c r="L4086" s="1" t="e">
        <f>J4086/K4086</f>
        <v>#DIV/0!</v>
      </c>
      <c r="M4086" s="2" t="e">
        <f t="shared" si="127"/>
        <v>#DIV/0!</v>
      </c>
      <c r="N4086" t="s">
        <v>209</v>
      </c>
      <c r="O4086" t="s">
        <v>14695</v>
      </c>
      <c r="P4086" t="s">
        <v>19344</v>
      </c>
      <c r="Q4086">
        <v>12560</v>
      </c>
      <c r="R4086">
        <v>1394</v>
      </c>
      <c r="S4086" t="s">
        <v>19345</v>
      </c>
      <c r="T4086">
        <v>0</v>
      </c>
      <c r="U4086" t="s">
        <v>19346</v>
      </c>
      <c r="V4086" t="s">
        <v>19347</v>
      </c>
      <c r="W4086">
        <v>147</v>
      </c>
      <c r="X4086" t="s">
        <v>5601</v>
      </c>
      <c r="Y4086" t="s">
        <v>263</v>
      </c>
      <c r="Z4086" t="s">
        <v>39</v>
      </c>
      <c r="AA4086">
        <v>2005</v>
      </c>
      <c r="AB4086">
        <v>329</v>
      </c>
      <c r="AC4086">
        <v>7.8</v>
      </c>
      <c r="AD4086">
        <v>2.35</v>
      </c>
      <c r="AE4086">
        <v>0</v>
      </c>
    </row>
    <row r="4087" spans="1:31" x14ac:dyDescent="0.45">
      <c r="A4087" t="s">
        <v>28</v>
      </c>
      <c r="B4087" t="s">
        <v>19348</v>
      </c>
      <c r="C4087" t="str">
        <f t="shared" si="126"/>
        <v>other</v>
      </c>
      <c r="D4087">
        <v>82</v>
      </c>
      <c r="E4087">
        <v>96</v>
      </c>
      <c r="F4087">
        <v>70</v>
      </c>
      <c r="G4087">
        <v>163</v>
      </c>
      <c r="H4087" t="s">
        <v>14631</v>
      </c>
      <c r="I4087">
        <v>883</v>
      </c>
      <c r="J4087" s="1">
        <v>15278</v>
      </c>
      <c r="K4087" s="1">
        <v>1900000</v>
      </c>
      <c r="L4087" s="1">
        <f>J4087/K4087</f>
        <v>8.041052631578947E-3</v>
      </c>
      <c r="M4087" s="2" t="str">
        <f t="shared" si="127"/>
        <v>other</v>
      </c>
      <c r="N4087" t="s">
        <v>2517</v>
      </c>
      <c r="O4087" t="s">
        <v>1503</v>
      </c>
      <c r="P4087" t="s">
        <v>19349</v>
      </c>
      <c r="Q4087">
        <v>14548</v>
      </c>
      <c r="R4087">
        <v>1616</v>
      </c>
      <c r="S4087" t="s">
        <v>4709</v>
      </c>
      <c r="T4087">
        <v>0</v>
      </c>
      <c r="U4087" t="s">
        <v>19350</v>
      </c>
      <c r="V4087" t="s">
        <v>19351</v>
      </c>
      <c r="W4087">
        <v>161</v>
      </c>
      <c r="X4087" t="s">
        <v>37</v>
      </c>
      <c r="Y4087" t="s">
        <v>56</v>
      </c>
      <c r="Z4087" t="s">
        <v>575</v>
      </c>
      <c r="AA4087">
        <v>1999</v>
      </c>
      <c r="AB4087">
        <v>183</v>
      </c>
      <c r="AC4087">
        <v>6.9</v>
      </c>
      <c r="AD4087">
        <v>1.85</v>
      </c>
      <c r="AE4087">
        <v>0</v>
      </c>
    </row>
    <row r="4088" spans="1:31" x14ac:dyDescent="0.45">
      <c r="A4088" t="s">
        <v>28</v>
      </c>
      <c r="B4088" t="s">
        <v>19352</v>
      </c>
      <c r="C4088" t="str">
        <f t="shared" si="126"/>
        <v>other</v>
      </c>
      <c r="D4088">
        <v>48</v>
      </c>
      <c r="E4088">
        <v>82</v>
      </c>
      <c r="F4088">
        <v>0</v>
      </c>
      <c r="G4088">
        <v>51</v>
      </c>
      <c r="H4088" t="s">
        <v>7460</v>
      </c>
      <c r="I4088">
        <v>472</v>
      </c>
      <c r="J4088" s="1">
        <v>15059</v>
      </c>
      <c r="K4088" s="1">
        <v>3000000</v>
      </c>
      <c r="L4088" s="1">
        <f>J4088/K4088</f>
        <v>5.0196666666666671E-3</v>
      </c>
      <c r="M4088" s="2" t="str">
        <f t="shared" si="127"/>
        <v>other</v>
      </c>
      <c r="N4088" t="s">
        <v>1671</v>
      </c>
      <c r="O4088" t="s">
        <v>19353</v>
      </c>
      <c r="P4088" t="s">
        <v>19354</v>
      </c>
      <c r="Q4088">
        <v>3665</v>
      </c>
      <c r="R4088">
        <v>858</v>
      </c>
      <c r="S4088" t="s">
        <v>19355</v>
      </c>
      <c r="T4088">
        <v>1</v>
      </c>
      <c r="U4088" t="s">
        <v>19356</v>
      </c>
      <c r="V4088" t="s">
        <v>19357</v>
      </c>
      <c r="W4088">
        <v>81</v>
      </c>
      <c r="X4088" t="s">
        <v>37</v>
      </c>
      <c r="Y4088" t="s">
        <v>38</v>
      </c>
      <c r="Z4088" t="s">
        <v>575</v>
      </c>
      <c r="AA4088">
        <v>2000</v>
      </c>
      <c r="AB4088">
        <v>324</v>
      </c>
      <c r="AC4088">
        <v>4.4000000000000004</v>
      </c>
      <c r="AD4088">
        <v>1.85</v>
      </c>
      <c r="AE4088">
        <v>0</v>
      </c>
    </row>
    <row r="4089" spans="1:31" x14ac:dyDescent="0.45">
      <c r="A4089" t="s">
        <v>28</v>
      </c>
      <c r="B4089" t="s">
        <v>10296</v>
      </c>
      <c r="C4089" t="str">
        <f t="shared" si="126"/>
        <v>other</v>
      </c>
      <c r="D4089">
        <v>33</v>
      </c>
      <c r="E4089">
        <v>109</v>
      </c>
      <c r="F4089">
        <v>300</v>
      </c>
      <c r="G4089">
        <v>200</v>
      </c>
      <c r="H4089" t="s">
        <v>13825</v>
      </c>
      <c r="I4089">
        <v>729</v>
      </c>
      <c r="J4089" s="1">
        <v>14873</v>
      </c>
      <c r="K4089" s="1">
        <v>3000000</v>
      </c>
      <c r="L4089" s="1">
        <f>J4089/K4089</f>
        <v>4.9576666666666666E-3</v>
      </c>
      <c r="M4089" s="2" t="str">
        <f t="shared" si="127"/>
        <v>other</v>
      </c>
      <c r="N4089" t="s">
        <v>19358</v>
      </c>
      <c r="O4089" t="s">
        <v>3507</v>
      </c>
      <c r="P4089" t="s">
        <v>19359</v>
      </c>
      <c r="Q4089">
        <v>8239</v>
      </c>
      <c r="R4089">
        <v>1292</v>
      </c>
      <c r="S4089" t="s">
        <v>15249</v>
      </c>
      <c r="T4089">
        <v>0</v>
      </c>
      <c r="U4089" t="s">
        <v>19360</v>
      </c>
      <c r="V4089" t="s">
        <v>19361</v>
      </c>
      <c r="W4089">
        <v>92</v>
      </c>
      <c r="X4089" t="s">
        <v>37</v>
      </c>
      <c r="Y4089" t="s">
        <v>38</v>
      </c>
      <c r="Z4089" t="s">
        <v>575</v>
      </c>
      <c r="AA4089">
        <v>1996</v>
      </c>
      <c r="AB4089">
        <v>257</v>
      </c>
      <c r="AC4089">
        <v>6</v>
      </c>
      <c r="AD4089">
        <v>1.85</v>
      </c>
      <c r="AE4089">
        <v>0</v>
      </c>
    </row>
    <row r="4090" spans="1:31" x14ac:dyDescent="0.45">
      <c r="A4090" t="s">
        <v>28</v>
      </c>
      <c r="B4090" t="s">
        <v>16091</v>
      </c>
      <c r="C4090" t="str">
        <f t="shared" si="126"/>
        <v>other</v>
      </c>
      <c r="D4090">
        <v>133</v>
      </c>
      <c r="E4090">
        <v>90</v>
      </c>
      <c r="F4090">
        <v>132</v>
      </c>
      <c r="G4090">
        <v>547</v>
      </c>
      <c r="H4090" t="s">
        <v>4588</v>
      </c>
      <c r="I4090">
        <v>1000</v>
      </c>
      <c r="J4090" s="1">
        <v>14616</v>
      </c>
      <c r="L4090" s="1" t="e">
        <f>J4090/K4090</f>
        <v>#DIV/0!</v>
      </c>
      <c r="M4090" s="2" t="e">
        <f t="shared" si="127"/>
        <v>#DIV/0!</v>
      </c>
      <c r="N4090" t="s">
        <v>2517</v>
      </c>
      <c r="O4090" t="s">
        <v>420</v>
      </c>
      <c r="P4090" t="s">
        <v>19362</v>
      </c>
      <c r="Q4090">
        <v>9808</v>
      </c>
      <c r="R4090">
        <v>3692</v>
      </c>
      <c r="S4090" t="s">
        <v>19363</v>
      </c>
      <c r="T4090">
        <v>0</v>
      </c>
      <c r="U4090" t="s">
        <v>19364</v>
      </c>
      <c r="V4090" t="s">
        <v>19365</v>
      </c>
      <c r="W4090">
        <v>53</v>
      </c>
      <c r="X4090" t="s">
        <v>37</v>
      </c>
      <c r="Y4090" t="s">
        <v>38</v>
      </c>
      <c r="Z4090" t="s">
        <v>575</v>
      </c>
      <c r="AA4090">
        <v>2010</v>
      </c>
      <c r="AB4090">
        <v>864</v>
      </c>
      <c r="AC4090">
        <v>6.6</v>
      </c>
      <c r="AD4090">
        <v>2.35</v>
      </c>
      <c r="AE4090">
        <v>0</v>
      </c>
    </row>
    <row r="4091" spans="1:31" x14ac:dyDescent="0.45">
      <c r="A4091" t="s">
        <v>28</v>
      </c>
      <c r="B4091" t="s">
        <v>19366</v>
      </c>
      <c r="C4091" t="str">
        <f t="shared" si="126"/>
        <v>other</v>
      </c>
      <c r="D4091">
        <v>104</v>
      </c>
      <c r="E4091">
        <v>89</v>
      </c>
      <c r="F4091">
        <v>21</v>
      </c>
      <c r="G4091">
        <v>124</v>
      </c>
      <c r="H4091" t="s">
        <v>19367</v>
      </c>
      <c r="I4091">
        <v>240</v>
      </c>
      <c r="J4091" s="1">
        <v>13751</v>
      </c>
      <c r="K4091" s="1">
        <v>3000000</v>
      </c>
      <c r="L4091" s="1">
        <f>J4091/K4091</f>
        <v>4.5836666666666664E-3</v>
      </c>
      <c r="M4091" s="2" t="str">
        <f t="shared" si="127"/>
        <v>other</v>
      </c>
      <c r="N4091" t="s">
        <v>19368</v>
      </c>
      <c r="O4091" t="s">
        <v>19369</v>
      </c>
      <c r="P4091" t="s">
        <v>19370</v>
      </c>
      <c r="Q4091">
        <v>128334</v>
      </c>
      <c r="R4091">
        <v>1011</v>
      </c>
      <c r="S4091" t="s">
        <v>19371</v>
      </c>
      <c r="T4091">
        <v>1</v>
      </c>
      <c r="U4091" t="s">
        <v>19372</v>
      </c>
      <c r="V4091" t="s">
        <v>19373</v>
      </c>
      <c r="W4091">
        <v>349</v>
      </c>
      <c r="X4091" t="s">
        <v>37</v>
      </c>
      <c r="Y4091" t="s">
        <v>38</v>
      </c>
      <c r="Z4091" t="s">
        <v>272</v>
      </c>
      <c r="AA4091">
        <v>1971</v>
      </c>
      <c r="AB4091">
        <v>177</v>
      </c>
      <c r="AC4091">
        <v>7.8</v>
      </c>
      <c r="AD4091">
        <v>1.33</v>
      </c>
      <c r="AE4091">
        <v>0</v>
      </c>
    </row>
    <row r="4092" spans="1:31" x14ac:dyDescent="0.45">
      <c r="A4092" t="s">
        <v>28</v>
      </c>
      <c r="B4092" t="s">
        <v>19374</v>
      </c>
      <c r="C4092" t="str">
        <f t="shared" si="126"/>
        <v>other</v>
      </c>
      <c r="D4092">
        <v>22</v>
      </c>
      <c r="E4092">
        <v>98</v>
      </c>
      <c r="F4092">
        <v>16</v>
      </c>
      <c r="G4092">
        <v>222</v>
      </c>
      <c r="H4092" t="s">
        <v>14470</v>
      </c>
      <c r="I4092">
        <v>687</v>
      </c>
      <c r="J4092" s="1">
        <v>13493</v>
      </c>
      <c r="K4092" s="1">
        <v>3000000</v>
      </c>
      <c r="L4092" s="1">
        <f>J4092/K4092</f>
        <v>4.4976666666666663E-3</v>
      </c>
      <c r="M4092" s="2" t="str">
        <f t="shared" si="127"/>
        <v>other</v>
      </c>
      <c r="N4092" t="s">
        <v>7396</v>
      </c>
      <c r="O4092" t="s">
        <v>6206</v>
      </c>
      <c r="P4092" t="s">
        <v>19375</v>
      </c>
      <c r="Q4092">
        <v>3943</v>
      </c>
      <c r="R4092">
        <v>1806</v>
      </c>
      <c r="S4092" t="s">
        <v>19376</v>
      </c>
      <c r="T4092">
        <v>0</v>
      </c>
      <c r="U4092" t="s">
        <v>19377</v>
      </c>
      <c r="V4092" t="s">
        <v>19378</v>
      </c>
      <c r="W4092">
        <v>49</v>
      </c>
      <c r="X4092" t="s">
        <v>37</v>
      </c>
      <c r="Y4092" t="s">
        <v>38</v>
      </c>
      <c r="Z4092" t="s">
        <v>575</v>
      </c>
      <c r="AA4092">
        <v>1993</v>
      </c>
      <c r="AB4092">
        <v>233</v>
      </c>
      <c r="AC4092">
        <v>5.3</v>
      </c>
      <c r="AD4092">
        <v>1.66</v>
      </c>
      <c r="AE4092">
        <v>0</v>
      </c>
    </row>
    <row r="4093" spans="1:31" x14ac:dyDescent="0.45">
      <c r="A4093" t="s">
        <v>28</v>
      </c>
      <c r="B4093" t="s">
        <v>19379</v>
      </c>
      <c r="C4093" t="str">
        <f t="shared" si="126"/>
        <v>other</v>
      </c>
      <c r="D4093">
        <v>30</v>
      </c>
      <c r="E4093">
        <v>95</v>
      </c>
      <c r="F4093">
        <v>45</v>
      </c>
      <c r="G4093">
        <v>267</v>
      </c>
      <c r="H4093" t="s">
        <v>19380</v>
      </c>
      <c r="I4093">
        <v>578</v>
      </c>
      <c r="J4093" s="1">
        <v>13220</v>
      </c>
      <c r="K4093" s="1">
        <v>3000000</v>
      </c>
      <c r="L4093" s="1">
        <f>J4093/K4093</f>
        <v>4.4066666666666664E-3</v>
      </c>
      <c r="M4093" s="2" t="str">
        <f t="shared" si="127"/>
        <v>other</v>
      </c>
      <c r="N4093" t="s">
        <v>999</v>
      </c>
      <c r="O4093" t="s">
        <v>5922</v>
      </c>
      <c r="P4093" t="s">
        <v>19381</v>
      </c>
      <c r="Q4093">
        <v>8005</v>
      </c>
      <c r="R4093">
        <v>1363</v>
      </c>
      <c r="S4093" t="s">
        <v>4071</v>
      </c>
      <c r="T4093">
        <v>0</v>
      </c>
      <c r="U4093" t="s">
        <v>19382</v>
      </c>
      <c r="V4093" t="s">
        <v>19383</v>
      </c>
      <c r="W4093">
        <v>49</v>
      </c>
      <c r="X4093" t="s">
        <v>37</v>
      </c>
      <c r="Y4093" t="s">
        <v>38</v>
      </c>
      <c r="Z4093" t="s">
        <v>575</v>
      </c>
      <c r="AA4093">
        <v>1997</v>
      </c>
      <c r="AB4093">
        <v>341</v>
      </c>
      <c r="AC4093">
        <v>5.3</v>
      </c>
      <c r="AD4093">
        <v>1.85</v>
      </c>
      <c r="AE4093">
        <v>0</v>
      </c>
    </row>
    <row r="4094" spans="1:31" x14ac:dyDescent="0.45">
      <c r="A4094" t="s">
        <v>28</v>
      </c>
      <c r="B4094" t="s">
        <v>4935</v>
      </c>
      <c r="C4094" t="str">
        <f t="shared" si="126"/>
        <v>other</v>
      </c>
      <c r="D4094">
        <v>112</v>
      </c>
      <c r="E4094">
        <v>94</v>
      </c>
      <c r="F4094">
        <v>0</v>
      </c>
      <c r="G4094">
        <v>180</v>
      </c>
      <c r="H4094" t="s">
        <v>19384</v>
      </c>
      <c r="I4094">
        <v>820</v>
      </c>
      <c r="J4094" s="1">
        <v>13134</v>
      </c>
      <c r="K4094" s="1">
        <v>3000000</v>
      </c>
      <c r="L4094" s="1">
        <f>J4094/K4094</f>
        <v>4.3779999999999999E-3</v>
      </c>
      <c r="M4094" s="2" t="str">
        <f t="shared" si="127"/>
        <v>other</v>
      </c>
      <c r="N4094" t="s">
        <v>209</v>
      </c>
      <c r="O4094" t="s">
        <v>1036</v>
      </c>
      <c r="P4094" t="s">
        <v>19385</v>
      </c>
      <c r="Q4094">
        <v>37594</v>
      </c>
      <c r="R4094">
        <v>1618</v>
      </c>
      <c r="S4094" t="s">
        <v>19386</v>
      </c>
      <c r="T4094">
        <v>0</v>
      </c>
      <c r="U4094" t="s">
        <v>19387</v>
      </c>
      <c r="V4094" t="s">
        <v>19388</v>
      </c>
      <c r="W4094">
        <v>181</v>
      </c>
      <c r="X4094" t="s">
        <v>37</v>
      </c>
      <c r="Y4094" t="s">
        <v>38</v>
      </c>
      <c r="Z4094" t="s">
        <v>90</v>
      </c>
      <c r="AA4094">
        <v>1978</v>
      </c>
      <c r="AB4094">
        <v>350</v>
      </c>
      <c r="AC4094">
        <v>8</v>
      </c>
      <c r="AD4094">
        <v>1.85</v>
      </c>
      <c r="AE4094">
        <v>0</v>
      </c>
    </row>
    <row r="4095" spans="1:31" x14ac:dyDescent="0.45">
      <c r="A4095" t="s">
        <v>28</v>
      </c>
      <c r="B4095" t="s">
        <v>19389</v>
      </c>
      <c r="C4095" t="str">
        <f t="shared" ref="C4095:C4158" si="128">IF(J4095&lt;100000000,"other","blockbuster")</f>
        <v>other</v>
      </c>
      <c r="D4095">
        <v>79</v>
      </c>
      <c r="E4095">
        <v>104</v>
      </c>
      <c r="F4095">
        <v>11</v>
      </c>
      <c r="G4095">
        <v>194</v>
      </c>
      <c r="H4095" t="s">
        <v>9243</v>
      </c>
      <c r="I4095">
        <v>11000</v>
      </c>
      <c r="J4095" s="1">
        <v>12996</v>
      </c>
      <c r="K4095" s="1">
        <v>4500000</v>
      </c>
      <c r="L4095" s="1">
        <f>J4095/K4095</f>
        <v>2.8879999999999999E-3</v>
      </c>
      <c r="M4095" s="2" t="str">
        <f t="shared" si="127"/>
        <v>other</v>
      </c>
      <c r="N4095" t="s">
        <v>3399</v>
      </c>
      <c r="O4095" t="s">
        <v>650</v>
      </c>
      <c r="P4095" t="s">
        <v>19390</v>
      </c>
      <c r="Q4095">
        <v>8603</v>
      </c>
      <c r="R4095">
        <v>12250</v>
      </c>
      <c r="S4095" t="s">
        <v>14067</v>
      </c>
      <c r="T4095">
        <v>2</v>
      </c>
      <c r="U4095" t="s">
        <v>19391</v>
      </c>
      <c r="V4095" t="s">
        <v>19392</v>
      </c>
      <c r="W4095">
        <v>115</v>
      </c>
      <c r="X4095" t="s">
        <v>37</v>
      </c>
      <c r="Y4095" t="s">
        <v>38</v>
      </c>
      <c r="Z4095" t="s">
        <v>575</v>
      </c>
      <c r="AA4095">
        <v>2001</v>
      </c>
      <c r="AB4095">
        <v>813</v>
      </c>
      <c r="AC4095">
        <v>7.1</v>
      </c>
      <c r="AD4095">
        <v>1.85</v>
      </c>
      <c r="AE4095">
        <v>0</v>
      </c>
    </row>
    <row r="4096" spans="1:31" x14ac:dyDescent="0.45">
      <c r="A4096" t="s">
        <v>28</v>
      </c>
      <c r="B4096" t="s">
        <v>19393</v>
      </c>
      <c r="C4096" t="str">
        <f t="shared" si="128"/>
        <v>other</v>
      </c>
      <c r="D4096">
        <v>49</v>
      </c>
      <c r="E4096">
        <v>87</v>
      </c>
      <c r="F4096">
        <v>18</v>
      </c>
      <c r="G4096">
        <v>844</v>
      </c>
      <c r="H4096" t="s">
        <v>229</v>
      </c>
      <c r="I4096">
        <v>3000</v>
      </c>
      <c r="J4096" s="1">
        <v>12843</v>
      </c>
      <c r="K4096" s="1">
        <v>3500000</v>
      </c>
      <c r="L4096" s="1">
        <f>J4096/K4096</f>
        <v>3.6694285714285713E-3</v>
      </c>
      <c r="M4096" s="2" t="str">
        <f t="shared" si="127"/>
        <v>other</v>
      </c>
      <c r="N4096" t="s">
        <v>5957</v>
      </c>
      <c r="O4096" t="s">
        <v>5435</v>
      </c>
      <c r="P4096" t="s">
        <v>19394</v>
      </c>
      <c r="Q4096">
        <v>18711</v>
      </c>
      <c r="R4096">
        <v>9555</v>
      </c>
      <c r="S4096" t="s">
        <v>19395</v>
      </c>
      <c r="T4096">
        <v>3</v>
      </c>
      <c r="U4096" t="s">
        <v>19396</v>
      </c>
      <c r="V4096" t="s">
        <v>19397</v>
      </c>
      <c r="W4096">
        <v>183</v>
      </c>
      <c r="X4096" t="s">
        <v>37</v>
      </c>
      <c r="Y4096" t="s">
        <v>38</v>
      </c>
      <c r="Z4096" t="s">
        <v>575</v>
      </c>
      <c r="AA4096">
        <v>1999</v>
      </c>
      <c r="AB4096">
        <v>2000</v>
      </c>
      <c r="AC4096">
        <v>5.4</v>
      </c>
      <c r="AD4096">
        <v>1.85</v>
      </c>
      <c r="AE4096">
        <v>0</v>
      </c>
    </row>
    <row r="4097" spans="1:31" x14ac:dyDescent="0.45">
      <c r="A4097" t="s">
        <v>28</v>
      </c>
      <c r="B4097" t="s">
        <v>13493</v>
      </c>
      <c r="C4097" t="str">
        <f t="shared" si="128"/>
        <v>other</v>
      </c>
      <c r="D4097">
        <v>42</v>
      </c>
      <c r="E4097">
        <v>108</v>
      </c>
      <c r="F4097">
        <v>232</v>
      </c>
      <c r="G4097">
        <v>353</v>
      </c>
      <c r="H4097" t="s">
        <v>1860</v>
      </c>
      <c r="I4097">
        <v>10000</v>
      </c>
      <c r="J4097" s="1">
        <v>12836</v>
      </c>
      <c r="K4097" s="1">
        <v>3300000</v>
      </c>
      <c r="L4097" s="1">
        <f>J4097/K4097</f>
        <v>3.8896969696969696E-3</v>
      </c>
      <c r="M4097" s="2" t="str">
        <f t="shared" si="127"/>
        <v>other</v>
      </c>
      <c r="N4097" t="s">
        <v>1534</v>
      </c>
      <c r="O4097" t="s">
        <v>430</v>
      </c>
      <c r="P4097" t="s">
        <v>19398</v>
      </c>
      <c r="Q4097">
        <v>15885</v>
      </c>
      <c r="R4097">
        <v>11459</v>
      </c>
      <c r="S4097" t="s">
        <v>19399</v>
      </c>
      <c r="T4097">
        <v>4</v>
      </c>
      <c r="U4097" t="s">
        <v>19400</v>
      </c>
      <c r="V4097" t="s">
        <v>19401</v>
      </c>
      <c r="W4097">
        <v>78</v>
      </c>
      <c r="X4097" t="s">
        <v>37</v>
      </c>
      <c r="Y4097" t="s">
        <v>38</v>
      </c>
      <c r="Z4097" t="s">
        <v>575</v>
      </c>
      <c r="AA4097">
        <v>1996</v>
      </c>
      <c r="AB4097">
        <v>721</v>
      </c>
      <c r="AC4097">
        <v>6.9</v>
      </c>
      <c r="AD4097">
        <v>1.85</v>
      </c>
      <c r="AE4097">
        <v>0</v>
      </c>
    </row>
    <row r="4098" spans="1:31" x14ac:dyDescent="0.45">
      <c r="A4098" t="s">
        <v>737</v>
      </c>
      <c r="B4098" t="s">
        <v>15224</v>
      </c>
      <c r="C4098" t="str">
        <f t="shared" si="128"/>
        <v>other</v>
      </c>
      <c r="D4098">
        <v>345</v>
      </c>
      <c r="E4098">
        <v>86</v>
      </c>
      <c r="F4098">
        <v>387</v>
      </c>
      <c r="G4098">
        <v>270</v>
      </c>
      <c r="H4098" t="s">
        <v>19402</v>
      </c>
      <c r="I4098">
        <v>962</v>
      </c>
      <c r="J4098" s="1">
        <v>12667</v>
      </c>
      <c r="L4098" s="1" t="e">
        <f>J4098/K4098</f>
        <v>#DIV/0!</v>
      </c>
      <c r="M4098" s="2" t="e">
        <f t="shared" si="127"/>
        <v>#DIV/0!</v>
      </c>
      <c r="N4098" t="s">
        <v>1405</v>
      </c>
      <c r="O4098" t="s">
        <v>9469</v>
      </c>
      <c r="P4098" t="s">
        <v>19403</v>
      </c>
      <c r="Q4098">
        <v>43982</v>
      </c>
      <c r="R4098">
        <v>2260</v>
      </c>
      <c r="S4098" t="s">
        <v>16526</v>
      </c>
      <c r="T4098">
        <v>0</v>
      </c>
      <c r="U4098" t="s">
        <v>19404</v>
      </c>
      <c r="V4098" t="s">
        <v>19405</v>
      </c>
      <c r="W4098">
        <v>139</v>
      </c>
      <c r="X4098" t="s">
        <v>37</v>
      </c>
      <c r="Y4098" t="s">
        <v>38</v>
      </c>
      <c r="Z4098" t="s">
        <v>575</v>
      </c>
      <c r="AA4098">
        <v>2012</v>
      </c>
      <c r="AB4098">
        <v>481</v>
      </c>
      <c r="AC4098">
        <v>7.4</v>
      </c>
      <c r="AD4098">
        <v>1.85</v>
      </c>
      <c r="AE4098">
        <v>0</v>
      </c>
    </row>
    <row r="4099" spans="1:31" x14ac:dyDescent="0.45">
      <c r="A4099" t="s">
        <v>28</v>
      </c>
      <c r="B4099" t="s">
        <v>806</v>
      </c>
      <c r="C4099" t="str">
        <f t="shared" si="128"/>
        <v>other</v>
      </c>
      <c r="D4099">
        <v>152</v>
      </c>
      <c r="E4099">
        <v>94</v>
      </c>
      <c r="F4099">
        <v>151</v>
      </c>
      <c r="G4099">
        <v>29</v>
      </c>
      <c r="H4099" t="s">
        <v>19406</v>
      </c>
      <c r="I4099">
        <v>113</v>
      </c>
      <c r="J4099" s="1">
        <v>12561</v>
      </c>
      <c r="K4099" s="1">
        <v>3000000</v>
      </c>
      <c r="L4099" s="1">
        <f>J4099/K4099</f>
        <v>4.1869999999999997E-3</v>
      </c>
      <c r="M4099" s="2" t="str">
        <f t="shared" ref="M4099:M4162" si="129">IF(L4099&lt;2,"other","blockbuster")</f>
        <v>other</v>
      </c>
      <c r="N4099" t="s">
        <v>1925</v>
      </c>
      <c r="O4099" t="s">
        <v>7796</v>
      </c>
      <c r="P4099" t="s">
        <v>19407</v>
      </c>
      <c r="Q4099">
        <v>25063</v>
      </c>
      <c r="R4099">
        <v>278</v>
      </c>
      <c r="S4099" t="s">
        <v>19408</v>
      </c>
      <c r="T4099">
        <v>1</v>
      </c>
      <c r="U4099" t="s">
        <v>19409</v>
      </c>
      <c r="V4099" t="s">
        <v>19410</v>
      </c>
      <c r="W4099">
        <v>177</v>
      </c>
      <c r="X4099" t="s">
        <v>19411</v>
      </c>
      <c r="Y4099" t="s">
        <v>56</v>
      </c>
      <c r="Z4099" t="s">
        <v>575</v>
      </c>
      <c r="AA4099">
        <v>2005</v>
      </c>
      <c r="AB4099">
        <v>64</v>
      </c>
      <c r="AC4099">
        <v>7.3</v>
      </c>
      <c r="AD4099">
        <v>2.35</v>
      </c>
      <c r="AE4099">
        <v>0</v>
      </c>
    </row>
    <row r="4100" spans="1:31" x14ac:dyDescent="0.45">
      <c r="A4100" t="s">
        <v>28</v>
      </c>
      <c r="B4100" t="s">
        <v>18286</v>
      </c>
      <c r="C4100" t="str">
        <f t="shared" si="128"/>
        <v>other</v>
      </c>
      <c r="D4100">
        <v>148</v>
      </c>
      <c r="E4100">
        <v>134</v>
      </c>
      <c r="F4100">
        <v>377</v>
      </c>
      <c r="G4100">
        <v>812</v>
      </c>
      <c r="H4100" t="s">
        <v>1946</v>
      </c>
      <c r="I4100">
        <v>22000</v>
      </c>
      <c r="J4100" s="1">
        <v>12438</v>
      </c>
      <c r="K4100" s="1">
        <v>3000000</v>
      </c>
      <c r="L4100" s="1">
        <f>J4100/K4100</f>
        <v>4.1460000000000004E-3</v>
      </c>
      <c r="M4100" s="2" t="str">
        <f t="shared" si="129"/>
        <v>other</v>
      </c>
      <c r="N4100" t="s">
        <v>2517</v>
      </c>
      <c r="O4100" t="s">
        <v>687</v>
      </c>
      <c r="P4100" t="s">
        <v>19412</v>
      </c>
      <c r="Q4100">
        <v>55329</v>
      </c>
      <c r="R4100">
        <v>36859</v>
      </c>
      <c r="S4100" t="s">
        <v>4629</v>
      </c>
      <c r="T4100">
        <v>9</v>
      </c>
      <c r="U4100" t="s">
        <v>19413</v>
      </c>
      <c r="V4100" t="s">
        <v>19414</v>
      </c>
      <c r="W4100">
        <v>499</v>
      </c>
      <c r="X4100" t="s">
        <v>37</v>
      </c>
      <c r="Y4100" t="s">
        <v>38</v>
      </c>
      <c r="AA4100">
        <v>1998</v>
      </c>
      <c r="AB4100">
        <v>11000</v>
      </c>
      <c r="AC4100">
        <v>7.8</v>
      </c>
      <c r="AD4100">
        <v>1.85</v>
      </c>
      <c r="AE4100">
        <v>0</v>
      </c>
    </row>
    <row r="4101" spans="1:31" x14ac:dyDescent="0.45">
      <c r="A4101" t="s">
        <v>28</v>
      </c>
      <c r="B4101" t="s">
        <v>10120</v>
      </c>
      <c r="C4101" t="str">
        <f t="shared" si="128"/>
        <v>other</v>
      </c>
      <c r="D4101">
        <v>23</v>
      </c>
      <c r="E4101">
        <v>89</v>
      </c>
      <c r="F4101">
        <v>269</v>
      </c>
      <c r="G4101">
        <v>24</v>
      </c>
      <c r="H4101" t="s">
        <v>19415</v>
      </c>
      <c r="I4101">
        <v>489</v>
      </c>
      <c r="J4101" s="1">
        <v>12055</v>
      </c>
      <c r="K4101" s="1">
        <v>3000000</v>
      </c>
      <c r="L4101" s="1">
        <f>J4101/K4101</f>
        <v>4.018333333333333E-3</v>
      </c>
      <c r="M4101" s="2" t="str">
        <f t="shared" si="129"/>
        <v>other</v>
      </c>
      <c r="N4101" t="s">
        <v>17524</v>
      </c>
      <c r="O4101" t="s">
        <v>9567</v>
      </c>
      <c r="P4101" t="s">
        <v>19416</v>
      </c>
      <c r="Q4101">
        <v>761</v>
      </c>
      <c r="R4101">
        <v>539</v>
      </c>
      <c r="S4101" t="s">
        <v>19417</v>
      </c>
      <c r="T4101">
        <v>1</v>
      </c>
      <c r="U4101" t="s">
        <v>19418</v>
      </c>
      <c r="V4101" t="s">
        <v>19419</v>
      </c>
      <c r="W4101">
        <v>14</v>
      </c>
      <c r="X4101" t="s">
        <v>37</v>
      </c>
      <c r="Y4101" t="s">
        <v>38</v>
      </c>
      <c r="Z4101" t="s">
        <v>575</v>
      </c>
      <c r="AA4101">
        <v>2003</v>
      </c>
      <c r="AB4101">
        <v>26</v>
      </c>
      <c r="AC4101">
        <v>6.6</v>
      </c>
      <c r="AD4101">
        <v>1.85</v>
      </c>
      <c r="AE4101">
        <v>0</v>
      </c>
    </row>
    <row r="4102" spans="1:31" x14ac:dyDescent="0.45">
      <c r="A4102" t="s">
        <v>28</v>
      </c>
      <c r="B4102" t="s">
        <v>7124</v>
      </c>
      <c r="C4102" t="str">
        <f t="shared" si="128"/>
        <v>other</v>
      </c>
      <c r="D4102">
        <v>254</v>
      </c>
      <c r="E4102">
        <v>102</v>
      </c>
      <c r="F4102">
        <v>0</v>
      </c>
      <c r="G4102">
        <v>387</v>
      </c>
      <c r="H4102" t="s">
        <v>2179</v>
      </c>
      <c r="I4102">
        <v>40000</v>
      </c>
      <c r="J4102" s="1">
        <v>11835</v>
      </c>
      <c r="K4102" s="1">
        <v>3000000</v>
      </c>
      <c r="L4102" s="1">
        <f>J4102/K4102</f>
        <v>3.9449999999999997E-3</v>
      </c>
      <c r="M4102" s="2" t="str">
        <f t="shared" si="129"/>
        <v>other</v>
      </c>
      <c r="N4102" t="s">
        <v>19420</v>
      </c>
      <c r="O4102" t="s">
        <v>43</v>
      </c>
      <c r="P4102" t="s">
        <v>19421</v>
      </c>
      <c r="Q4102">
        <v>31089</v>
      </c>
      <c r="R4102">
        <v>43810</v>
      </c>
      <c r="S4102" t="s">
        <v>4651</v>
      </c>
      <c r="T4102">
        <v>0</v>
      </c>
      <c r="U4102" t="s">
        <v>19422</v>
      </c>
      <c r="V4102" t="s">
        <v>19423</v>
      </c>
      <c r="W4102">
        <v>261</v>
      </c>
      <c r="X4102" t="s">
        <v>37</v>
      </c>
      <c r="Y4102" t="s">
        <v>38</v>
      </c>
      <c r="Z4102" t="s">
        <v>575</v>
      </c>
      <c r="AA4102">
        <v>2014</v>
      </c>
      <c r="AB4102">
        <v>3000</v>
      </c>
      <c r="AC4102">
        <v>5.4</v>
      </c>
      <c r="AD4102">
        <v>2.35</v>
      </c>
      <c r="AE4102">
        <v>0</v>
      </c>
    </row>
    <row r="4103" spans="1:31" x14ac:dyDescent="0.45">
      <c r="A4103" t="s">
        <v>28</v>
      </c>
      <c r="B4103" t="s">
        <v>14330</v>
      </c>
      <c r="C4103" t="str">
        <f t="shared" si="128"/>
        <v>other</v>
      </c>
      <c r="D4103">
        <v>305</v>
      </c>
      <c r="E4103">
        <v>120</v>
      </c>
      <c r="F4103">
        <v>0</v>
      </c>
      <c r="G4103">
        <v>38</v>
      </c>
      <c r="H4103" t="s">
        <v>19424</v>
      </c>
      <c r="I4103">
        <v>717</v>
      </c>
      <c r="J4103" s="1">
        <v>11798</v>
      </c>
      <c r="K4103" s="1">
        <v>3000000</v>
      </c>
      <c r="L4103" s="1">
        <f>J4103/K4103</f>
        <v>3.9326666666666668E-3</v>
      </c>
      <c r="M4103" s="2" t="str">
        <f t="shared" si="129"/>
        <v>other</v>
      </c>
      <c r="N4103" t="s">
        <v>1914</v>
      </c>
      <c r="O4103" t="s">
        <v>13988</v>
      </c>
      <c r="P4103" t="s">
        <v>19425</v>
      </c>
      <c r="Q4103">
        <v>356181</v>
      </c>
      <c r="R4103">
        <v>852</v>
      </c>
      <c r="S4103" t="s">
        <v>18293</v>
      </c>
      <c r="T4103">
        <v>0</v>
      </c>
      <c r="U4103" t="s">
        <v>19426</v>
      </c>
      <c r="V4103" t="s">
        <v>19427</v>
      </c>
      <c r="W4103">
        <v>809</v>
      </c>
      <c r="X4103" t="s">
        <v>12690</v>
      </c>
      <c r="Y4103" t="s">
        <v>5684</v>
      </c>
      <c r="Z4103" t="s">
        <v>575</v>
      </c>
      <c r="AA4103">
        <v>2003</v>
      </c>
      <c r="AB4103">
        <v>78</v>
      </c>
      <c r="AC4103">
        <v>8.4</v>
      </c>
      <c r="AD4103">
        <v>2.35</v>
      </c>
      <c r="AE4103">
        <v>0</v>
      </c>
    </row>
    <row r="4104" spans="1:31" x14ac:dyDescent="0.45">
      <c r="A4104" t="s">
        <v>28</v>
      </c>
      <c r="B4104" t="s">
        <v>19428</v>
      </c>
      <c r="C4104" t="str">
        <f t="shared" si="128"/>
        <v>other</v>
      </c>
      <c r="D4104">
        <v>19</v>
      </c>
      <c r="E4104">
        <v>110</v>
      </c>
      <c r="F4104">
        <v>13</v>
      </c>
      <c r="G4104">
        <v>221</v>
      </c>
      <c r="H4104" t="s">
        <v>19429</v>
      </c>
      <c r="I4104">
        <v>439</v>
      </c>
      <c r="J4104" s="1">
        <v>11278</v>
      </c>
      <c r="K4104" s="1">
        <v>3500000</v>
      </c>
      <c r="L4104" s="1">
        <f>J4104/K4104</f>
        <v>3.2222857142857144E-3</v>
      </c>
      <c r="M4104" s="2" t="str">
        <f t="shared" si="129"/>
        <v>other</v>
      </c>
      <c r="N4104" t="s">
        <v>7134</v>
      </c>
      <c r="O4104" t="s">
        <v>19430</v>
      </c>
      <c r="P4104" t="s">
        <v>19431</v>
      </c>
      <c r="Q4104">
        <v>3942</v>
      </c>
      <c r="R4104">
        <v>1567</v>
      </c>
      <c r="S4104" t="s">
        <v>19432</v>
      </c>
      <c r="T4104">
        <v>0</v>
      </c>
      <c r="U4104" t="s">
        <v>19433</v>
      </c>
      <c r="V4104" t="s">
        <v>19434</v>
      </c>
      <c r="W4104">
        <v>65</v>
      </c>
      <c r="X4104" t="s">
        <v>37</v>
      </c>
      <c r="Y4104" t="s">
        <v>38</v>
      </c>
      <c r="Z4104" t="s">
        <v>90</v>
      </c>
      <c r="AA4104">
        <v>2010</v>
      </c>
      <c r="AB4104">
        <v>399</v>
      </c>
      <c r="AC4104">
        <v>6.3</v>
      </c>
      <c r="AD4104">
        <v>1.78</v>
      </c>
      <c r="AE4104">
        <v>0</v>
      </c>
    </row>
    <row r="4105" spans="1:31" x14ac:dyDescent="0.45">
      <c r="A4105" t="s">
        <v>28</v>
      </c>
      <c r="B4105" t="s">
        <v>19435</v>
      </c>
      <c r="C4105" t="str">
        <f t="shared" si="128"/>
        <v>other</v>
      </c>
      <c r="D4105">
        <v>272</v>
      </c>
      <c r="E4105">
        <v>86</v>
      </c>
      <c r="F4105">
        <v>59</v>
      </c>
      <c r="G4105">
        <v>104</v>
      </c>
      <c r="H4105" t="s">
        <v>19436</v>
      </c>
      <c r="I4105">
        <v>694</v>
      </c>
      <c r="J4105" s="1">
        <v>10696</v>
      </c>
      <c r="K4105" s="1">
        <v>3000000</v>
      </c>
      <c r="L4105" s="1">
        <f>J4105/K4105</f>
        <v>3.5653333333333335E-3</v>
      </c>
      <c r="M4105" s="2" t="str">
        <f t="shared" si="129"/>
        <v>other</v>
      </c>
      <c r="N4105" t="s">
        <v>1723</v>
      </c>
      <c r="O4105" t="s">
        <v>5414</v>
      </c>
      <c r="P4105" t="s">
        <v>19437</v>
      </c>
      <c r="Q4105">
        <v>37495</v>
      </c>
      <c r="R4105">
        <v>1249</v>
      </c>
      <c r="S4105" t="s">
        <v>19438</v>
      </c>
      <c r="T4105">
        <v>4</v>
      </c>
      <c r="U4105" t="s">
        <v>19439</v>
      </c>
      <c r="V4105" t="s">
        <v>19440</v>
      </c>
      <c r="W4105">
        <v>230</v>
      </c>
      <c r="X4105" t="s">
        <v>37</v>
      </c>
      <c r="Y4105" t="s">
        <v>263</v>
      </c>
      <c r="Z4105" t="s">
        <v>4820</v>
      </c>
      <c r="AA4105">
        <v>2011</v>
      </c>
      <c r="AB4105">
        <v>324</v>
      </c>
      <c r="AC4105">
        <v>6.1</v>
      </c>
      <c r="AD4105">
        <v>2.35</v>
      </c>
      <c r="AE4105">
        <v>0</v>
      </c>
    </row>
    <row r="4106" spans="1:31" x14ac:dyDescent="0.45">
      <c r="A4106" t="s">
        <v>28</v>
      </c>
      <c r="B4106" t="s">
        <v>19441</v>
      </c>
      <c r="C4106" t="str">
        <f t="shared" si="128"/>
        <v>other</v>
      </c>
      <c r="D4106">
        <v>5</v>
      </c>
      <c r="E4106">
        <v>101</v>
      </c>
      <c r="F4106">
        <v>0</v>
      </c>
      <c r="G4106">
        <v>165</v>
      </c>
      <c r="H4106" t="s">
        <v>7898</v>
      </c>
      <c r="I4106">
        <v>574</v>
      </c>
      <c r="J4106" s="1">
        <v>10508</v>
      </c>
      <c r="K4106" s="1">
        <v>3000000</v>
      </c>
      <c r="L4106" s="1">
        <f>J4106/K4106</f>
        <v>3.5026666666666665E-3</v>
      </c>
      <c r="M4106" s="2" t="str">
        <f t="shared" si="129"/>
        <v>other</v>
      </c>
      <c r="N4106" t="s">
        <v>2126</v>
      </c>
      <c r="O4106" t="s">
        <v>3226</v>
      </c>
      <c r="P4106" t="s">
        <v>19442</v>
      </c>
      <c r="Q4106">
        <v>368</v>
      </c>
      <c r="R4106">
        <v>1335</v>
      </c>
      <c r="S4106" t="s">
        <v>19443</v>
      </c>
      <c r="T4106">
        <v>2</v>
      </c>
      <c r="V4106" t="s">
        <v>19444</v>
      </c>
      <c r="W4106">
        <v>8</v>
      </c>
      <c r="X4106" t="s">
        <v>37</v>
      </c>
      <c r="Y4106" t="s">
        <v>2903</v>
      </c>
      <c r="Z4106" t="s">
        <v>575</v>
      </c>
      <c r="AA4106">
        <v>2016</v>
      </c>
      <c r="AB4106">
        <v>327</v>
      </c>
      <c r="AC4106">
        <v>5</v>
      </c>
      <c r="AE4106">
        <v>0</v>
      </c>
    </row>
    <row r="4107" spans="1:31" x14ac:dyDescent="0.45">
      <c r="A4107" t="s">
        <v>28</v>
      </c>
      <c r="B4107" t="s">
        <v>19445</v>
      </c>
      <c r="C4107" t="str">
        <f t="shared" si="128"/>
        <v>other</v>
      </c>
      <c r="D4107">
        <v>65</v>
      </c>
      <c r="E4107">
        <v>102</v>
      </c>
      <c r="F4107">
        <v>9</v>
      </c>
      <c r="G4107">
        <v>221</v>
      </c>
      <c r="H4107" t="s">
        <v>10241</v>
      </c>
      <c r="I4107">
        <v>904</v>
      </c>
      <c r="J4107" s="1">
        <v>10443</v>
      </c>
      <c r="K4107" s="1">
        <v>3000000</v>
      </c>
      <c r="L4107" s="1">
        <f>J4107/K4107</f>
        <v>3.4810000000000002E-3</v>
      </c>
      <c r="M4107" s="2" t="str">
        <f t="shared" si="129"/>
        <v>other</v>
      </c>
      <c r="N4107" t="s">
        <v>5306</v>
      </c>
      <c r="O4107" t="s">
        <v>2999</v>
      </c>
      <c r="P4107" t="s">
        <v>19446</v>
      </c>
      <c r="Q4107">
        <v>22246</v>
      </c>
      <c r="R4107">
        <v>1663</v>
      </c>
      <c r="S4107" t="s">
        <v>15232</v>
      </c>
      <c r="T4107">
        <v>1</v>
      </c>
      <c r="U4107" t="s">
        <v>19447</v>
      </c>
      <c r="V4107" t="s">
        <v>19448</v>
      </c>
      <c r="W4107">
        <v>196</v>
      </c>
      <c r="X4107" t="s">
        <v>37</v>
      </c>
      <c r="Y4107" t="s">
        <v>38</v>
      </c>
      <c r="Z4107" t="s">
        <v>575</v>
      </c>
      <c r="AA4107">
        <v>1996</v>
      </c>
      <c r="AB4107">
        <v>281</v>
      </c>
      <c r="AC4107">
        <v>6.9</v>
      </c>
      <c r="AD4107">
        <v>1.85</v>
      </c>
      <c r="AE4107">
        <v>0</v>
      </c>
    </row>
    <row r="4108" spans="1:31" x14ac:dyDescent="0.45">
      <c r="A4108" t="s">
        <v>28</v>
      </c>
      <c r="B4108" t="s">
        <v>19449</v>
      </c>
      <c r="C4108" t="str">
        <f t="shared" si="128"/>
        <v>other</v>
      </c>
      <c r="D4108">
        <v>5</v>
      </c>
      <c r="E4108">
        <v>87</v>
      </c>
      <c r="F4108">
        <v>84</v>
      </c>
      <c r="G4108">
        <v>331</v>
      </c>
      <c r="H4108" t="s">
        <v>13017</v>
      </c>
      <c r="I4108">
        <v>702</v>
      </c>
      <c r="J4108" s="1">
        <v>10230</v>
      </c>
      <c r="K4108" s="1">
        <v>3000000</v>
      </c>
      <c r="L4108" s="1">
        <f>J4108/K4108</f>
        <v>3.4099999999999998E-3</v>
      </c>
      <c r="M4108" s="2" t="str">
        <f t="shared" si="129"/>
        <v>other</v>
      </c>
      <c r="N4108" t="s">
        <v>19450</v>
      </c>
      <c r="O4108" t="s">
        <v>9892</v>
      </c>
      <c r="P4108" t="s">
        <v>19451</v>
      </c>
      <c r="Q4108">
        <v>1289</v>
      </c>
      <c r="R4108">
        <v>2715</v>
      </c>
      <c r="S4108" t="s">
        <v>19452</v>
      </c>
      <c r="T4108">
        <v>0</v>
      </c>
      <c r="U4108" t="s">
        <v>19453</v>
      </c>
      <c r="V4108" t="s">
        <v>19454</v>
      </c>
      <c r="W4108">
        <v>18</v>
      </c>
      <c r="Y4108" t="s">
        <v>38</v>
      </c>
      <c r="Z4108" t="s">
        <v>90</v>
      </c>
      <c r="AA4108">
        <v>2006</v>
      </c>
      <c r="AB4108">
        <v>366</v>
      </c>
      <c r="AC4108">
        <v>7.2</v>
      </c>
      <c r="AE4108">
        <v>0</v>
      </c>
    </row>
    <row r="4109" spans="1:31" x14ac:dyDescent="0.45">
      <c r="A4109" t="s">
        <v>28</v>
      </c>
      <c r="B4109" t="s">
        <v>19455</v>
      </c>
      <c r="C4109" t="str">
        <f t="shared" si="128"/>
        <v>other</v>
      </c>
      <c r="D4109">
        <v>248</v>
      </c>
      <c r="E4109">
        <v>123</v>
      </c>
      <c r="F4109">
        <v>121</v>
      </c>
      <c r="G4109">
        <v>168</v>
      </c>
      <c r="H4109" t="s">
        <v>7063</v>
      </c>
      <c r="I4109">
        <v>13000</v>
      </c>
      <c r="J4109" s="1">
        <v>10018</v>
      </c>
      <c r="L4109" s="1" t="e">
        <f>J4109/K4109</f>
        <v>#DIV/0!</v>
      </c>
      <c r="M4109" s="2" t="e">
        <f t="shared" si="129"/>
        <v>#DIV/0!</v>
      </c>
      <c r="N4109" t="s">
        <v>3399</v>
      </c>
      <c r="O4109" t="s">
        <v>448</v>
      </c>
      <c r="P4109" t="s">
        <v>19456</v>
      </c>
      <c r="Q4109">
        <v>47385</v>
      </c>
      <c r="R4109">
        <v>13636</v>
      </c>
      <c r="S4109" t="s">
        <v>19457</v>
      </c>
      <c r="T4109">
        <v>0</v>
      </c>
      <c r="U4109" t="s">
        <v>19458</v>
      </c>
      <c r="V4109" t="s">
        <v>19459</v>
      </c>
      <c r="W4109">
        <v>112</v>
      </c>
      <c r="X4109" t="s">
        <v>37</v>
      </c>
      <c r="Y4109" t="s">
        <v>56</v>
      </c>
      <c r="Z4109" t="s">
        <v>4820</v>
      </c>
      <c r="AA4109">
        <v>2009</v>
      </c>
      <c r="AB4109">
        <v>260</v>
      </c>
      <c r="AC4109">
        <v>7.3</v>
      </c>
      <c r="AD4109">
        <v>1.33</v>
      </c>
      <c r="AE4109">
        <v>0</v>
      </c>
    </row>
    <row r="4110" spans="1:31" x14ac:dyDescent="0.45">
      <c r="A4110" t="s">
        <v>28</v>
      </c>
      <c r="B4110" t="s">
        <v>19460</v>
      </c>
      <c r="C4110" t="str">
        <f t="shared" si="128"/>
        <v>other</v>
      </c>
      <c r="D4110">
        <v>152</v>
      </c>
      <c r="E4110">
        <v>99</v>
      </c>
      <c r="F4110">
        <v>89</v>
      </c>
      <c r="G4110">
        <v>322</v>
      </c>
      <c r="H4110" t="s">
        <v>2041</v>
      </c>
      <c r="I4110">
        <v>962</v>
      </c>
      <c r="J4110" s="1">
        <v>9950</v>
      </c>
      <c r="L4110" s="1" t="e">
        <f>J4110/K4110</f>
        <v>#DIV/0!</v>
      </c>
      <c r="M4110" s="2" t="e">
        <f t="shared" si="129"/>
        <v>#DIV/0!</v>
      </c>
      <c r="N4110" t="s">
        <v>1405</v>
      </c>
      <c r="O4110" t="s">
        <v>9469</v>
      </c>
      <c r="P4110" t="s">
        <v>19461</v>
      </c>
      <c r="Q4110">
        <v>7625</v>
      </c>
      <c r="R4110">
        <v>2452</v>
      </c>
      <c r="S4110" t="s">
        <v>964</v>
      </c>
      <c r="T4110">
        <v>5</v>
      </c>
      <c r="U4110" t="s">
        <v>19462</v>
      </c>
      <c r="V4110" t="s">
        <v>19463</v>
      </c>
      <c r="W4110">
        <v>54</v>
      </c>
      <c r="X4110" t="s">
        <v>37</v>
      </c>
      <c r="Y4110" t="s">
        <v>38</v>
      </c>
      <c r="Z4110" t="s">
        <v>39</v>
      </c>
      <c r="AA4110">
        <v>2011</v>
      </c>
      <c r="AB4110">
        <v>476</v>
      </c>
      <c r="AC4110">
        <v>5.7</v>
      </c>
      <c r="AD4110">
        <v>1.85</v>
      </c>
      <c r="AE4110">
        <v>0</v>
      </c>
    </row>
    <row r="4111" spans="1:31" x14ac:dyDescent="0.45">
      <c r="A4111" t="s">
        <v>28</v>
      </c>
      <c r="C4111" t="str">
        <f t="shared" si="128"/>
        <v>other</v>
      </c>
      <c r="D4111">
        <v>10</v>
      </c>
      <c r="E4111">
        <v>173</v>
      </c>
      <c r="G4111">
        <v>476</v>
      </c>
      <c r="H4111" t="s">
        <v>4151</v>
      </c>
      <c r="I4111">
        <v>723</v>
      </c>
      <c r="J4111" s="1">
        <v>9910</v>
      </c>
      <c r="L4111" s="1" t="e">
        <f>J4111/K4111</f>
        <v>#DIV/0!</v>
      </c>
      <c r="M4111" s="2" t="e">
        <f t="shared" si="129"/>
        <v>#DIV/0!</v>
      </c>
      <c r="N4111" t="s">
        <v>4322</v>
      </c>
      <c r="O4111" t="s">
        <v>2049</v>
      </c>
      <c r="P4111" t="s">
        <v>19464</v>
      </c>
      <c r="Q4111">
        <v>2011</v>
      </c>
      <c r="R4111">
        <v>3149</v>
      </c>
      <c r="S4111" t="s">
        <v>2041</v>
      </c>
      <c r="T4111">
        <v>3</v>
      </c>
      <c r="U4111" t="s">
        <v>19465</v>
      </c>
      <c r="V4111" t="s">
        <v>19466</v>
      </c>
      <c r="W4111">
        <v>33</v>
      </c>
      <c r="X4111" t="s">
        <v>37</v>
      </c>
      <c r="Y4111" t="s">
        <v>38</v>
      </c>
      <c r="AB4111">
        <v>539</v>
      </c>
      <c r="AC4111">
        <v>5</v>
      </c>
      <c r="AD4111">
        <v>1.78</v>
      </c>
      <c r="AE4111">
        <v>0</v>
      </c>
    </row>
    <row r="4112" spans="1:31" x14ac:dyDescent="0.45">
      <c r="A4112" t="s">
        <v>28</v>
      </c>
      <c r="B4112" t="s">
        <v>19467</v>
      </c>
      <c r="C4112" t="str">
        <f t="shared" si="128"/>
        <v>other</v>
      </c>
      <c r="D4112">
        <v>156</v>
      </c>
      <c r="E4112">
        <v>87</v>
      </c>
      <c r="F4112">
        <v>21</v>
      </c>
      <c r="G4112">
        <v>416</v>
      </c>
      <c r="H4112" t="s">
        <v>1533</v>
      </c>
      <c r="I4112">
        <v>4000</v>
      </c>
      <c r="J4112" s="1">
        <v>9609</v>
      </c>
      <c r="K4112" s="1">
        <v>3000000</v>
      </c>
      <c r="L4112" s="1">
        <f>J4112/K4112</f>
        <v>3.2030000000000001E-3</v>
      </c>
      <c r="M4112" s="2" t="str">
        <f t="shared" si="129"/>
        <v>other</v>
      </c>
      <c r="N4112" t="s">
        <v>1671</v>
      </c>
      <c r="O4112" t="s">
        <v>79</v>
      </c>
      <c r="P4112" t="s">
        <v>19468</v>
      </c>
      <c r="Q4112">
        <v>37156</v>
      </c>
      <c r="R4112">
        <v>8353</v>
      </c>
      <c r="S4112" t="s">
        <v>19469</v>
      </c>
      <c r="T4112">
        <v>3</v>
      </c>
      <c r="U4112" t="s">
        <v>19470</v>
      </c>
      <c r="V4112" t="s">
        <v>19471</v>
      </c>
      <c r="W4112">
        <v>129</v>
      </c>
      <c r="X4112" t="s">
        <v>37</v>
      </c>
      <c r="Y4112" t="s">
        <v>38</v>
      </c>
      <c r="Z4112" t="s">
        <v>575</v>
      </c>
      <c r="AA4112">
        <v>2012</v>
      </c>
      <c r="AB4112">
        <v>3000</v>
      </c>
      <c r="AC4112">
        <v>5.3</v>
      </c>
      <c r="AD4112">
        <v>2.35</v>
      </c>
      <c r="AE4112">
        <v>0</v>
      </c>
    </row>
    <row r="4113" spans="1:31" x14ac:dyDescent="0.45">
      <c r="A4113" t="s">
        <v>28</v>
      </c>
      <c r="C4113" t="str">
        <f t="shared" si="128"/>
        <v>other</v>
      </c>
      <c r="D4113">
        <v>7</v>
      </c>
      <c r="E4113">
        <v>44</v>
      </c>
      <c r="G4113">
        <v>246</v>
      </c>
      <c r="H4113" t="s">
        <v>19472</v>
      </c>
      <c r="I4113">
        <v>786</v>
      </c>
      <c r="J4113" s="1">
        <v>9213</v>
      </c>
      <c r="L4113" s="1" t="e">
        <f>J4113/K4113</f>
        <v>#DIV/0!</v>
      </c>
      <c r="M4113" s="2" t="e">
        <f t="shared" si="129"/>
        <v>#DIV/0!</v>
      </c>
      <c r="N4113" t="s">
        <v>19473</v>
      </c>
      <c r="O4113" t="s">
        <v>12914</v>
      </c>
      <c r="P4113" t="s">
        <v>19474</v>
      </c>
      <c r="Q4113">
        <v>2948</v>
      </c>
      <c r="R4113">
        <v>1551</v>
      </c>
      <c r="S4113" t="s">
        <v>9819</v>
      </c>
      <c r="T4113">
        <v>0</v>
      </c>
      <c r="U4113" t="s">
        <v>19475</v>
      </c>
      <c r="V4113" t="s">
        <v>19476</v>
      </c>
      <c r="W4113">
        <v>28</v>
      </c>
      <c r="X4113" t="s">
        <v>37</v>
      </c>
      <c r="Y4113" t="s">
        <v>38</v>
      </c>
      <c r="AB4113">
        <v>341</v>
      </c>
      <c r="AC4113">
        <v>7.9</v>
      </c>
      <c r="AD4113">
        <v>16</v>
      </c>
      <c r="AE4113">
        <v>0</v>
      </c>
    </row>
    <row r="4114" spans="1:31" x14ac:dyDescent="0.45">
      <c r="A4114" t="s">
        <v>28</v>
      </c>
      <c r="B4114" t="s">
        <v>19477</v>
      </c>
      <c r="C4114" t="str">
        <f t="shared" si="128"/>
        <v>other</v>
      </c>
      <c r="D4114">
        <v>1</v>
      </c>
      <c r="E4114">
        <v>120</v>
      </c>
      <c r="F4114">
        <v>40</v>
      </c>
      <c r="G4114">
        <v>249</v>
      </c>
      <c r="H4114" t="s">
        <v>11482</v>
      </c>
      <c r="I4114">
        <v>912</v>
      </c>
      <c r="J4114" s="1">
        <v>8691</v>
      </c>
      <c r="L4114" s="1" t="e">
        <f>J4114/K4114</f>
        <v>#DIV/0!</v>
      </c>
      <c r="M4114" s="2" t="e">
        <f t="shared" si="129"/>
        <v>#DIV/0!</v>
      </c>
      <c r="N4114" t="s">
        <v>13328</v>
      </c>
      <c r="O4114" t="s">
        <v>2656</v>
      </c>
      <c r="P4114" t="s">
        <v>19478</v>
      </c>
      <c r="Q4114">
        <v>758</v>
      </c>
      <c r="R4114">
        <v>2330</v>
      </c>
      <c r="S4114" t="s">
        <v>19479</v>
      </c>
      <c r="T4114">
        <v>2</v>
      </c>
      <c r="U4114" t="s">
        <v>19480</v>
      </c>
      <c r="V4114" t="s">
        <v>19481</v>
      </c>
      <c r="W4114">
        <v>27</v>
      </c>
      <c r="X4114" t="s">
        <v>37</v>
      </c>
      <c r="Y4114" t="s">
        <v>38</v>
      </c>
      <c r="Z4114" t="s">
        <v>39</v>
      </c>
      <c r="AA4114">
        <v>2004</v>
      </c>
      <c r="AB4114">
        <v>750</v>
      </c>
      <c r="AC4114">
        <v>5</v>
      </c>
      <c r="AE4114">
        <v>0</v>
      </c>
    </row>
    <row r="4115" spans="1:31" x14ac:dyDescent="0.45">
      <c r="A4115" t="s">
        <v>28</v>
      </c>
      <c r="B4115" t="s">
        <v>1494</v>
      </c>
      <c r="C4115" t="str">
        <f t="shared" si="128"/>
        <v>other</v>
      </c>
      <c r="D4115">
        <v>82</v>
      </c>
      <c r="E4115">
        <v>93</v>
      </c>
      <c r="F4115">
        <v>78</v>
      </c>
      <c r="G4115">
        <v>197</v>
      </c>
      <c r="H4115" t="s">
        <v>5420</v>
      </c>
      <c r="I4115">
        <v>536</v>
      </c>
      <c r="J4115" s="1">
        <v>8231</v>
      </c>
      <c r="K4115" s="1">
        <v>3000000</v>
      </c>
      <c r="L4115" s="1">
        <f>J4115/K4115</f>
        <v>2.7436666666666668E-3</v>
      </c>
      <c r="M4115" s="2" t="str">
        <f t="shared" si="129"/>
        <v>other</v>
      </c>
      <c r="N4115" t="s">
        <v>1661</v>
      </c>
      <c r="O4115" t="s">
        <v>14993</v>
      </c>
      <c r="P4115" t="s">
        <v>19482</v>
      </c>
      <c r="Q4115">
        <v>7988</v>
      </c>
      <c r="R4115">
        <v>1467</v>
      </c>
      <c r="S4115" t="s">
        <v>19483</v>
      </c>
      <c r="T4115">
        <v>3</v>
      </c>
      <c r="U4115" t="s">
        <v>19484</v>
      </c>
      <c r="V4115" t="s">
        <v>19485</v>
      </c>
      <c r="W4115">
        <v>71</v>
      </c>
      <c r="X4115" t="s">
        <v>37</v>
      </c>
      <c r="Y4115" t="s">
        <v>38</v>
      </c>
      <c r="Z4115" t="s">
        <v>575</v>
      </c>
      <c r="AA4115">
        <v>2012</v>
      </c>
      <c r="AB4115">
        <v>317</v>
      </c>
      <c r="AC4115">
        <v>5.3</v>
      </c>
      <c r="AD4115">
        <v>1.78</v>
      </c>
      <c r="AE4115">
        <v>0</v>
      </c>
    </row>
    <row r="4116" spans="1:31" x14ac:dyDescent="0.45">
      <c r="A4116" t="s">
        <v>28</v>
      </c>
      <c r="B4116" t="s">
        <v>2027</v>
      </c>
      <c r="C4116" t="str">
        <f t="shared" si="128"/>
        <v>other</v>
      </c>
      <c r="D4116">
        <v>175</v>
      </c>
      <c r="E4116">
        <v>111</v>
      </c>
      <c r="F4116">
        <v>81</v>
      </c>
      <c r="G4116">
        <v>81</v>
      </c>
      <c r="H4116" t="s">
        <v>9695</v>
      </c>
      <c r="I4116">
        <v>3000</v>
      </c>
      <c r="J4116" s="1">
        <v>8060</v>
      </c>
      <c r="K4116" s="1">
        <v>25000000</v>
      </c>
      <c r="L4116" s="1">
        <f>J4116/K4116</f>
        <v>3.2239999999999998E-4</v>
      </c>
      <c r="M4116" s="2" t="str">
        <f t="shared" si="129"/>
        <v>other</v>
      </c>
      <c r="N4116" t="s">
        <v>2115</v>
      </c>
      <c r="O4116" t="s">
        <v>8001</v>
      </c>
      <c r="P4116" t="s">
        <v>9696</v>
      </c>
      <c r="Q4116">
        <v>48562</v>
      </c>
      <c r="R4116">
        <v>3784</v>
      </c>
      <c r="S4116" t="s">
        <v>9697</v>
      </c>
      <c r="T4116">
        <v>1</v>
      </c>
      <c r="U4116" t="s">
        <v>9698</v>
      </c>
      <c r="V4116" t="s">
        <v>9699</v>
      </c>
      <c r="W4116">
        <v>145</v>
      </c>
      <c r="X4116" t="s">
        <v>37</v>
      </c>
      <c r="Y4116" t="s">
        <v>38</v>
      </c>
      <c r="Z4116" t="s">
        <v>575</v>
      </c>
      <c r="AA4116">
        <v>2014</v>
      </c>
      <c r="AB4116">
        <v>571</v>
      </c>
      <c r="AC4116">
        <v>6</v>
      </c>
      <c r="AD4116">
        <v>2.35</v>
      </c>
      <c r="AE4116">
        <v>0</v>
      </c>
    </row>
    <row r="4117" spans="1:31" x14ac:dyDescent="0.45">
      <c r="A4117" t="s">
        <v>28</v>
      </c>
      <c r="C4117" t="str">
        <f t="shared" si="128"/>
        <v>other</v>
      </c>
      <c r="D4117">
        <v>4</v>
      </c>
      <c r="E4117">
        <v>60</v>
      </c>
      <c r="G4117">
        <v>23</v>
      </c>
      <c r="H4117" t="s">
        <v>19486</v>
      </c>
      <c r="I4117">
        <v>40</v>
      </c>
      <c r="J4117" s="1">
        <v>7927</v>
      </c>
      <c r="L4117" s="1" t="e">
        <f>J4117/K4117</f>
        <v>#DIV/0!</v>
      </c>
      <c r="M4117" s="2" t="e">
        <f t="shared" si="129"/>
        <v>#DIV/0!</v>
      </c>
      <c r="N4117" t="s">
        <v>3399</v>
      </c>
      <c r="O4117" t="s">
        <v>19487</v>
      </c>
      <c r="P4117" t="s">
        <v>19488</v>
      </c>
      <c r="Q4117">
        <v>437</v>
      </c>
      <c r="R4117">
        <v>158</v>
      </c>
      <c r="S4117" t="s">
        <v>19489</v>
      </c>
      <c r="T4117">
        <v>0</v>
      </c>
      <c r="U4117" t="s">
        <v>19490</v>
      </c>
      <c r="V4117" t="s">
        <v>19491</v>
      </c>
      <c r="W4117">
        <v>20</v>
      </c>
      <c r="X4117" t="s">
        <v>37</v>
      </c>
      <c r="Y4117" t="s">
        <v>56</v>
      </c>
      <c r="AB4117">
        <v>37</v>
      </c>
      <c r="AC4117">
        <v>7.6</v>
      </c>
      <c r="AD4117">
        <v>1.33</v>
      </c>
      <c r="AE4117">
        <v>0</v>
      </c>
    </row>
    <row r="4118" spans="1:31" x14ac:dyDescent="0.45">
      <c r="A4118" t="s">
        <v>28</v>
      </c>
      <c r="B4118" t="s">
        <v>14373</v>
      </c>
      <c r="C4118" t="str">
        <f t="shared" si="128"/>
        <v>other</v>
      </c>
      <c r="D4118">
        <v>40</v>
      </c>
      <c r="E4118">
        <v>98</v>
      </c>
      <c r="F4118">
        <v>7</v>
      </c>
      <c r="G4118">
        <v>17</v>
      </c>
      <c r="H4118" t="s">
        <v>19492</v>
      </c>
      <c r="I4118">
        <v>289</v>
      </c>
      <c r="J4118" s="1">
        <v>7826</v>
      </c>
      <c r="K4118" s="1">
        <v>2700000</v>
      </c>
      <c r="L4118" s="1">
        <f>J4118/K4118</f>
        <v>2.8985185185185186E-3</v>
      </c>
      <c r="M4118" s="2" t="str">
        <f t="shared" si="129"/>
        <v>other</v>
      </c>
      <c r="N4118" t="s">
        <v>4469</v>
      </c>
      <c r="O4118" t="s">
        <v>14352</v>
      </c>
      <c r="P4118" t="s">
        <v>19493</v>
      </c>
      <c r="Q4118">
        <v>11074</v>
      </c>
      <c r="R4118">
        <v>362</v>
      </c>
      <c r="S4118" t="s">
        <v>19494</v>
      </c>
      <c r="T4118">
        <v>0</v>
      </c>
      <c r="U4118" t="s">
        <v>19495</v>
      </c>
      <c r="V4118" t="s">
        <v>19496</v>
      </c>
      <c r="W4118">
        <v>56</v>
      </c>
      <c r="X4118" t="s">
        <v>8721</v>
      </c>
      <c r="Y4118" t="s">
        <v>757</v>
      </c>
      <c r="Z4118" t="s">
        <v>575</v>
      </c>
      <c r="AA4118">
        <v>2004</v>
      </c>
      <c r="AB4118">
        <v>38</v>
      </c>
      <c r="AC4118">
        <v>7.4</v>
      </c>
      <c r="AD4118">
        <v>1.85</v>
      </c>
      <c r="AE4118">
        <v>0</v>
      </c>
    </row>
    <row r="4119" spans="1:31" x14ac:dyDescent="0.45">
      <c r="A4119" t="s">
        <v>28</v>
      </c>
      <c r="B4119" t="s">
        <v>19497</v>
      </c>
      <c r="C4119" t="str">
        <f t="shared" si="128"/>
        <v>other</v>
      </c>
      <c r="D4119">
        <v>8</v>
      </c>
      <c r="E4119">
        <v>100</v>
      </c>
      <c r="F4119">
        <v>27</v>
      </c>
      <c r="G4119">
        <v>847</v>
      </c>
      <c r="H4119" t="s">
        <v>5771</v>
      </c>
      <c r="I4119">
        <v>1000</v>
      </c>
      <c r="J4119" s="1">
        <v>7680</v>
      </c>
      <c r="K4119" s="1">
        <v>3000000</v>
      </c>
      <c r="L4119" s="1">
        <f>J4119/K4119</f>
        <v>2.5600000000000002E-3</v>
      </c>
      <c r="M4119" s="2" t="str">
        <f t="shared" si="129"/>
        <v>other</v>
      </c>
      <c r="N4119" t="s">
        <v>1951</v>
      </c>
      <c r="O4119" t="s">
        <v>19498</v>
      </c>
      <c r="P4119" t="s">
        <v>19499</v>
      </c>
      <c r="Q4119">
        <v>266</v>
      </c>
      <c r="R4119">
        <v>4374</v>
      </c>
      <c r="S4119" t="s">
        <v>10204</v>
      </c>
      <c r="T4119">
        <v>1</v>
      </c>
      <c r="V4119" t="s">
        <v>19500</v>
      </c>
      <c r="W4119">
        <v>8</v>
      </c>
      <c r="X4119" t="s">
        <v>37</v>
      </c>
      <c r="Y4119" t="s">
        <v>38</v>
      </c>
      <c r="Z4119" t="s">
        <v>575</v>
      </c>
      <c r="AA4119">
        <v>2011</v>
      </c>
      <c r="AB4119">
        <v>902</v>
      </c>
      <c r="AC4119">
        <v>5.9</v>
      </c>
      <c r="AE4119">
        <v>0</v>
      </c>
    </row>
    <row r="4120" spans="1:31" x14ac:dyDescent="0.45">
      <c r="A4120" t="s">
        <v>28</v>
      </c>
      <c r="B4120" t="s">
        <v>19501</v>
      </c>
      <c r="C4120" t="str">
        <f t="shared" si="128"/>
        <v>other</v>
      </c>
      <c r="D4120">
        <v>63</v>
      </c>
      <c r="E4120">
        <v>88</v>
      </c>
      <c r="F4120">
        <v>26</v>
      </c>
      <c r="G4120">
        <v>236</v>
      </c>
      <c r="H4120" t="s">
        <v>12176</v>
      </c>
      <c r="I4120">
        <v>487</v>
      </c>
      <c r="J4120" s="1">
        <v>6643</v>
      </c>
      <c r="K4120" s="1">
        <v>5000000</v>
      </c>
      <c r="L4120" s="1">
        <f>J4120/K4120</f>
        <v>1.3286000000000001E-3</v>
      </c>
      <c r="M4120" s="2" t="str">
        <f t="shared" si="129"/>
        <v>other</v>
      </c>
      <c r="N4120" t="s">
        <v>5534</v>
      </c>
      <c r="O4120" t="s">
        <v>19502</v>
      </c>
      <c r="P4120" t="s">
        <v>19503</v>
      </c>
      <c r="Q4120">
        <v>4122</v>
      </c>
      <c r="R4120">
        <v>1495</v>
      </c>
      <c r="S4120" t="s">
        <v>19504</v>
      </c>
      <c r="T4120">
        <v>0</v>
      </c>
      <c r="U4120" t="s">
        <v>19505</v>
      </c>
      <c r="V4120" t="s">
        <v>19506</v>
      </c>
      <c r="W4120">
        <v>48</v>
      </c>
      <c r="X4120" t="s">
        <v>37</v>
      </c>
      <c r="Y4120" t="s">
        <v>38</v>
      </c>
      <c r="Z4120" t="s">
        <v>575</v>
      </c>
      <c r="AA4120">
        <v>2009</v>
      </c>
      <c r="AB4120">
        <v>298</v>
      </c>
      <c r="AC4120">
        <v>4.0999999999999996</v>
      </c>
      <c r="AD4120">
        <v>2.35</v>
      </c>
      <c r="AE4120">
        <v>0</v>
      </c>
    </row>
    <row r="4121" spans="1:31" x14ac:dyDescent="0.45">
      <c r="A4121" t="s">
        <v>28</v>
      </c>
      <c r="B4121" t="s">
        <v>1760</v>
      </c>
      <c r="C4121" t="str">
        <f t="shared" si="128"/>
        <v>other</v>
      </c>
      <c r="D4121">
        <v>20</v>
      </c>
      <c r="E4121">
        <v>97</v>
      </c>
      <c r="F4121">
        <v>700</v>
      </c>
      <c r="G4121">
        <v>56</v>
      </c>
      <c r="H4121" t="s">
        <v>16305</v>
      </c>
      <c r="I4121">
        <v>599</v>
      </c>
      <c r="J4121" s="1">
        <v>6387</v>
      </c>
      <c r="K4121" s="1">
        <v>3000000</v>
      </c>
      <c r="L4121" s="1">
        <f>J4121/K4121</f>
        <v>2.1289999999999998E-3</v>
      </c>
      <c r="M4121" s="2" t="str">
        <f t="shared" si="129"/>
        <v>other</v>
      </c>
      <c r="N4121" t="s">
        <v>2517</v>
      </c>
      <c r="O4121" t="s">
        <v>5576</v>
      </c>
      <c r="P4121" t="s">
        <v>19507</v>
      </c>
      <c r="Q4121">
        <v>1238</v>
      </c>
      <c r="R4121">
        <v>1030</v>
      </c>
      <c r="S4121" t="s">
        <v>19508</v>
      </c>
      <c r="T4121">
        <v>1</v>
      </c>
      <c r="U4121" t="s">
        <v>19509</v>
      </c>
      <c r="V4121" t="s">
        <v>19510</v>
      </c>
      <c r="W4121">
        <v>25</v>
      </c>
      <c r="X4121" t="s">
        <v>37</v>
      </c>
      <c r="Y4121" t="s">
        <v>38</v>
      </c>
      <c r="Z4121" t="s">
        <v>575</v>
      </c>
      <c r="AA4121">
        <v>1999</v>
      </c>
      <c r="AB4121">
        <v>325</v>
      </c>
      <c r="AC4121">
        <v>6.7</v>
      </c>
      <c r="AD4121">
        <v>1.85</v>
      </c>
      <c r="AE4121">
        <v>0</v>
      </c>
    </row>
    <row r="4122" spans="1:31" x14ac:dyDescent="0.45">
      <c r="A4122" t="s">
        <v>28</v>
      </c>
      <c r="B4122" t="s">
        <v>12105</v>
      </c>
      <c r="C4122" t="str">
        <f t="shared" si="128"/>
        <v>other</v>
      </c>
      <c r="D4122">
        <v>174</v>
      </c>
      <c r="E4122">
        <v>122</v>
      </c>
      <c r="F4122">
        <v>87</v>
      </c>
      <c r="G4122">
        <v>605</v>
      </c>
      <c r="H4122" t="s">
        <v>14528</v>
      </c>
      <c r="I4122">
        <v>2000</v>
      </c>
      <c r="J4122" s="1">
        <v>6013</v>
      </c>
      <c r="K4122" s="1">
        <v>3000000</v>
      </c>
      <c r="L4122" s="1">
        <f>J4122/K4122</f>
        <v>2.0043333333333332E-3</v>
      </c>
      <c r="M4122" s="2" t="str">
        <f t="shared" si="129"/>
        <v>other</v>
      </c>
      <c r="N4122" t="s">
        <v>2673</v>
      </c>
      <c r="O4122" t="s">
        <v>2997</v>
      </c>
      <c r="P4122" t="s">
        <v>19511</v>
      </c>
      <c r="Q4122">
        <v>30511</v>
      </c>
      <c r="R4122">
        <v>4920</v>
      </c>
      <c r="S4122" t="s">
        <v>7617</v>
      </c>
      <c r="T4122">
        <v>4</v>
      </c>
      <c r="U4122" t="s">
        <v>19512</v>
      </c>
      <c r="V4122" t="s">
        <v>19513</v>
      </c>
      <c r="W4122">
        <v>226</v>
      </c>
      <c r="X4122" t="s">
        <v>37</v>
      </c>
      <c r="Y4122" t="s">
        <v>757</v>
      </c>
      <c r="Z4122" t="s">
        <v>575</v>
      </c>
      <c r="AA4122">
        <v>2011</v>
      </c>
      <c r="AB4122">
        <v>683</v>
      </c>
      <c r="AC4122">
        <v>5.8</v>
      </c>
      <c r="AD4122">
        <v>2.35</v>
      </c>
      <c r="AE4122">
        <v>0</v>
      </c>
    </row>
    <row r="4123" spans="1:31" x14ac:dyDescent="0.45">
      <c r="A4123" t="s">
        <v>28</v>
      </c>
      <c r="B4123" t="s">
        <v>19514</v>
      </c>
      <c r="C4123" t="str">
        <f t="shared" si="128"/>
        <v>other</v>
      </c>
      <c r="D4123">
        <v>90</v>
      </c>
      <c r="E4123">
        <v>86</v>
      </c>
      <c r="F4123">
        <v>0</v>
      </c>
      <c r="G4123">
        <v>77</v>
      </c>
      <c r="H4123" t="s">
        <v>10287</v>
      </c>
      <c r="I4123">
        <v>767</v>
      </c>
      <c r="J4123" s="1">
        <v>5858</v>
      </c>
      <c r="L4123" s="1" t="e">
        <f>J4123/K4123</f>
        <v>#DIV/0!</v>
      </c>
      <c r="M4123" s="2" t="e">
        <f t="shared" si="129"/>
        <v>#DIV/0!</v>
      </c>
      <c r="N4123" t="s">
        <v>19515</v>
      </c>
      <c r="O4123" t="s">
        <v>6436</v>
      </c>
      <c r="P4123" t="s">
        <v>19516</v>
      </c>
      <c r="Q4123">
        <v>2437</v>
      </c>
      <c r="R4123">
        <v>975</v>
      </c>
      <c r="S4123" t="s">
        <v>19517</v>
      </c>
      <c r="T4123">
        <v>0</v>
      </c>
      <c r="U4123" t="s">
        <v>19518</v>
      </c>
      <c r="V4123" t="s">
        <v>19519</v>
      </c>
      <c r="W4123">
        <v>31</v>
      </c>
      <c r="X4123" t="s">
        <v>37</v>
      </c>
      <c r="Y4123" t="s">
        <v>7977</v>
      </c>
      <c r="Z4123" t="s">
        <v>575</v>
      </c>
      <c r="AA4123">
        <v>2009</v>
      </c>
      <c r="AB4123">
        <v>122</v>
      </c>
      <c r="AC4123">
        <v>6.2</v>
      </c>
      <c r="AD4123">
        <v>1.85</v>
      </c>
      <c r="AE4123">
        <v>0</v>
      </c>
    </row>
    <row r="4124" spans="1:31" x14ac:dyDescent="0.45">
      <c r="A4124" t="s">
        <v>28</v>
      </c>
      <c r="B4124" t="s">
        <v>19520</v>
      </c>
      <c r="C4124" t="str">
        <f t="shared" si="128"/>
        <v>other</v>
      </c>
      <c r="D4124">
        <v>58</v>
      </c>
      <c r="E4124">
        <v>83</v>
      </c>
      <c r="F4124">
        <v>8</v>
      </c>
      <c r="G4124">
        <v>617</v>
      </c>
      <c r="H4124" t="s">
        <v>9758</v>
      </c>
      <c r="I4124">
        <v>798</v>
      </c>
      <c r="J4124" s="1">
        <v>5824</v>
      </c>
      <c r="K4124" s="1">
        <v>3000000</v>
      </c>
      <c r="L4124" s="1">
        <f>J4124/K4124</f>
        <v>1.9413333333333333E-3</v>
      </c>
      <c r="M4124" s="2" t="str">
        <f t="shared" si="129"/>
        <v>other</v>
      </c>
      <c r="N4124" t="s">
        <v>5534</v>
      </c>
      <c r="O4124" t="s">
        <v>1688</v>
      </c>
      <c r="P4124" t="s">
        <v>19521</v>
      </c>
      <c r="Q4124">
        <v>7358</v>
      </c>
      <c r="R4124">
        <v>4756</v>
      </c>
      <c r="S4124" t="s">
        <v>6850</v>
      </c>
      <c r="T4124">
        <v>1</v>
      </c>
      <c r="U4124" t="s">
        <v>19522</v>
      </c>
      <c r="V4124" t="s">
        <v>19523</v>
      </c>
      <c r="W4124">
        <v>39</v>
      </c>
      <c r="X4124" t="s">
        <v>37</v>
      </c>
      <c r="Y4124" t="s">
        <v>38</v>
      </c>
      <c r="Z4124" t="s">
        <v>575</v>
      </c>
      <c r="AA4124">
        <v>2015</v>
      </c>
      <c r="AB4124">
        <v>634</v>
      </c>
      <c r="AC4124">
        <v>5.3</v>
      </c>
      <c r="AE4124">
        <v>0</v>
      </c>
    </row>
    <row r="4125" spans="1:31" x14ac:dyDescent="0.45">
      <c r="A4125" t="s">
        <v>28</v>
      </c>
      <c r="B4125" t="s">
        <v>19524</v>
      </c>
      <c r="C4125" t="str">
        <f t="shared" si="128"/>
        <v>other</v>
      </c>
      <c r="D4125">
        <v>14</v>
      </c>
      <c r="E4125">
        <v>80</v>
      </c>
      <c r="F4125">
        <v>0</v>
      </c>
      <c r="G4125">
        <v>19</v>
      </c>
      <c r="H4125" t="s">
        <v>19525</v>
      </c>
      <c r="I4125">
        <v>231</v>
      </c>
      <c r="J4125" s="1">
        <v>5725</v>
      </c>
      <c r="K4125" s="1">
        <v>3000000</v>
      </c>
      <c r="L4125" s="1">
        <f>J4125/K4125</f>
        <v>1.9083333333333333E-3</v>
      </c>
      <c r="M4125" s="2" t="str">
        <f t="shared" si="129"/>
        <v>other</v>
      </c>
      <c r="N4125" t="s">
        <v>1661</v>
      </c>
      <c r="O4125" t="s">
        <v>19526</v>
      </c>
      <c r="P4125" t="s">
        <v>19527</v>
      </c>
      <c r="Q4125">
        <v>1257</v>
      </c>
      <c r="R4125">
        <v>313</v>
      </c>
      <c r="S4125" t="s">
        <v>19528</v>
      </c>
      <c r="T4125">
        <v>1</v>
      </c>
      <c r="U4125" t="s">
        <v>19529</v>
      </c>
      <c r="V4125" t="s">
        <v>19530</v>
      </c>
      <c r="W4125">
        <v>24</v>
      </c>
      <c r="X4125" t="s">
        <v>37</v>
      </c>
      <c r="Y4125" t="s">
        <v>38</v>
      </c>
      <c r="Z4125" t="s">
        <v>575</v>
      </c>
      <c r="AA4125">
        <v>2005</v>
      </c>
      <c r="AB4125">
        <v>27</v>
      </c>
      <c r="AC4125">
        <v>3.3</v>
      </c>
      <c r="AD4125">
        <v>1.78</v>
      </c>
      <c r="AE4125">
        <v>0</v>
      </c>
    </row>
    <row r="4126" spans="1:31" x14ac:dyDescent="0.45">
      <c r="A4126" t="s">
        <v>28</v>
      </c>
      <c r="B4126" t="s">
        <v>250</v>
      </c>
      <c r="C4126" t="str">
        <f t="shared" si="128"/>
        <v>other</v>
      </c>
      <c r="D4126">
        <v>451</v>
      </c>
      <c r="E4126">
        <v>108</v>
      </c>
      <c r="F4126">
        <v>13000</v>
      </c>
      <c r="G4126">
        <v>11000</v>
      </c>
      <c r="H4126" t="s">
        <v>101</v>
      </c>
      <c r="I4126">
        <v>40000</v>
      </c>
      <c r="J4126" s="1">
        <v>5561</v>
      </c>
      <c r="K4126" s="1">
        <v>200000000</v>
      </c>
      <c r="L4126" s="1">
        <f>J4126/K4126</f>
        <v>2.7804999999999999E-5</v>
      </c>
      <c r="M4126" s="2" t="str">
        <f t="shared" si="129"/>
        <v>other</v>
      </c>
      <c r="N4126" t="s">
        <v>195</v>
      </c>
      <c r="O4126" t="s">
        <v>43</v>
      </c>
      <c r="P4126" t="s">
        <v>251</v>
      </c>
      <c r="Q4126">
        <v>306336</v>
      </c>
      <c r="R4126">
        <v>79957</v>
      </c>
      <c r="S4126" t="s">
        <v>252</v>
      </c>
      <c r="T4126">
        <v>0</v>
      </c>
      <c r="U4126" t="s">
        <v>253</v>
      </c>
      <c r="V4126" t="s">
        <v>254</v>
      </c>
      <c r="W4126">
        <v>736</v>
      </c>
      <c r="X4126" t="s">
        <v>37</v>
      </c>
      <c r="Y4126" t="s">
        <v>38</v>
      </c>
      <c r="Z4126" t="s">
        <v>90</v>
      </c>
      <c r="AA4126">
        <v>2010</v>
      </c>
      <c r="AB4126">
        <v>25000</v>
      </c>
      <c r="AC4126">
        <v>6.5</v>
      </c>
      <c r="AD4126">
        <v>1.85</v>
      </c>
      <c r="AE4126">
        <v>0</v>
      </c>
    </row>
    <row r="4127" spans="1:31" x14ac:dyDescent="0.45">
      <c r="A4127" t="s">
        <v>28</v>
      </c>
      <c r="B4127" t="s">
        <v>19531</v>
      </c>
      <c r="C4127" t="str">
        <f t="shared" si="128"/>
        <v>other</v>
      </c>
      <c r="E4127">
        <v>90</v>
      </c>
      <c r="F4127">
        <v>66</v>
      </c>
      <c r="G4127">
        <v>452</v>
      </c>
      <c r="H4127" t="s">
        <v>2513</v>
      </c>
      <c r="I4127">
        <v>1000</v>
      </c>
      <c r="J4127" s="1">
        <v>5494</v>
      </c>
      <c r="K4127" s="1">
        <v>3000000</v>
      </c>
      <c r="L4127" s="1">
        <f>J4127/K4127</f>
        <v>1.8313333333333333E-3</v>
      </c>
      <c r="M4127" s="2" t="str">
        <f t="shared" si="129"/>
        <v>other</v>
      </c>
      <c r="N4127" t="s">
        <v>1661</v>
      </c>
      <c r="O4127" t="s">
        <v>4457</v>
      </c>
      <c r="P4127" t="s">
        <v>19532</v>
      </c>
      <c r="Q4127">
        <v>62</v>
      </c>
      <c r="R4127">
        <v>3882</v>
      </c>
      <c r="S4127" t="s">
        <v>14141</v>
      </c>
      <c r="T4127">
        <v>1</v>
      </c>
      <c r="U4127" t="s">
        <v>19533</v>
      </c>
      <c r="V4127" t="s">
        <v>19534</v>
      </c>
      <c r="W4127">
        <v>1</v>
      </c>
      <c r="X4127" t="s">
        <v>37</v>
      </c>
      <c r="Y4127" t="s">
        <v>38</v>
      </c>
      <c r="Z4127" t="s">
        <v>39</v>
      </c>
      <c r="AA4127">
        <v>2009</v>
      </c>
      <c r="AB4127">
        <v>975</v>
      </c>
      <c r="AC4127">
        <v>6.2</v>
      </c>
      <c r="AD4127">
        <v>1.85</v>
      </c>
      <c r="AE4127">
        <v>0</v>
      </c>
    </row>
    <row r="4128" spans="1:31" x14ac:dyDescent="0.45">
      <c r="A4128" t="s">
        <v>28</v>
      </c>
      <c r="B4128" t="s">
        <v>19535</v>
      </c>
      <c r="C4128" t="str">
        <f t="shared" si="128"/>
        <v>other</v>
      </c>
      <c r="D4128">
        <v>21</v>
      </c>
      <c r="E4128">
        <v>96</v>
      </c>
      <c r="F4128">
        <v>15</v>
      </c>
      <c r="G4128">
        <v>357</v>
      </c>
      <c r="H4128" t="s">
        <v>1185</v>
      </c>
      <c r="I4128">
        <v>433</v>
      </c>
      <c r="J4128" s="1">
        <v>5199</v>
      </c>
      <c r="K4128" s="1">
        <v>3000000</v>
      </c>
      <c r="L4128" s="1">
        <f>J4128/K4128</f>
        <v>1.7329999999999999E-3</v>
      </c>
      <c r="M4128" s="2" t="str">
        <f t="shared" si="129"/>
        <v>other</v>
      </c>
      <c r="N4128" t="s">
        <v>3399</v>
      </c>
      <c r="O4128" t="s">
        <v>922</v>
      </c>
      <c r="P4128" t="s">
        <v>19536</v>
      </c>
      <c r="Q4128">
        <v>2280</v>
      </c>
      <c r="R4128">
        <v>1929</v>
      </c>
      <c r="S4128" t="s">
        <v>12183</v>
      </c>
      <c r="T4128">
        <v>2</v>
      </c>
      <c r="U4128" t="s">
        <v>19537</v>
      </c>
      <c r="V4128" t="s">
        <v>19538</v>
      </c>
      <c r="W4128">
        <v>14</v>
      </c>
      <c r="X4128" t="s">
        <v>37</v>
      </c>
      <c r="Y4128" t="s">
        <v>38</v>
      </c>
      <c r="Z4128" t="s">
        <v>575</v>
      </c>
      <c r="AA4128">
        <v>2009</v>
      </c>
      <c r="AB4128">
        <v>396</v>
      </c>
      <c r="AC4128">
        <v>5.9</v>
      </c>
      <c r="AE4128">
        <v>0</v>
      </c>
    </row>
    <row r="4129" spans="1:31" x14ac:dyDescent="0.45">
      <c r="A4129" t="s">
        <v>28</v>
      </c>
      <c r="B4129" t="s">
        <v>19539</v>
      </c>
      <c r="C4129" t="str">
        <f t="shared" si="128"/>
        <v>other</v>
      </c>
      <c r="D4129">
        <v>9</v>
      </c>
      <c r="E4129">
        <v>85</v>
      </c>
      <c r="F4129">
        <v>74</v>
      </c>
      <c r="G4129">
        <v>47</v>
      </c>
      <c r="H4129" t="s">
        <v>19540</v>
      </c>
      <c r="I4129">
        <v>652</v>
      </c>
      <c r="J4129" s="1">
        <v>5005</v>
      </c>
      <c r="K4129" s="1">
        <v>3000000</v>
      </c>
      <c r="L4129" s="1">
        <f>J4129/K4129</f>
        <v>1.6683333333333333E-3</v>
      </c>
      <c r="M4129" s="2" t="str">
        <f t="shared" si="129"/>
        <v>other</v>
      </c>
      <c r="N4129" t="s">
        <v>913</v>
      </c>
      <c r="O4129" t="s">
        <v>8259</v>
      </c>
      <c r="P4129" t="s">
        <v>19541</v>
      </c>
      <c r="Q4129">
        <v>1370</v>
      </c>
      <c r="R4129">
        <v>844</v>
      </c>
      <c r="S4129" t="s">
        <v>19542</v>
      </c>
      <c r="T4129">
        <v>3</v>
      </c>
      <c r="U4129" t="s">
        <v>19543</v>
      </c>
      <c r="V4129" t="s">
        <v>19544</v>
      </c>
      <c r="W4129">
        <v>9</v>
      </c>
      <c r="X4129" t="s">
        <v>37</v>
      </c>
      <c r="Y4129" t="s">
        <v>16831</v>
      </c>
      <c r="AA4129">
        <v>2013</v>
      </c>
      <c r="AB4129">
        <v>124</v>
      </c>
      <c r="AC4129">
        <v>5.5</v>
      </c>
      <c r="AD4129">
        <v>2.35</v>
      </c>
      <c r="AE4129">
        <v>0</v>
      </c>
    </row>
    <row r="4130" spans="1:31" x14ac:dyDescent="0.45">
      <c r="A4130" t="s">
        <v>28</v>
      </c>
      <c r="B4130" t="s">
        <v>7875</v>
      </c>
      <c r="C4130" t="str">
        <f t="shared" si="128"/>
        <v>other</v>
      </c>
      <c r="D4130">
        <v>98</v>
      </c>
      <c r="E4130">
        <v>83</v>
      </c>
      <c r="F4130">
        <v>136</v>
      </c>
      <c r="G4130">
        <v>975</v>
      </c>
      <c r="H4130" t="s">
        <v>469</v>
      </c>
      <c r="I4130">
        <v>3000</v>
      </c>
      <c r="J4130" s="1">
        <v>4958</v>
      </c>
      <c r="L4130" s="1" t="e">
        <f>J4130/K4130</f>
        <v>#DIV/0!</v>
      </c>
      <c r="M4130" s="2" t="e">
        <f t="shared" si="129"/>
        <v>#DIV/0!</v>
      </c>
      <c r="N4130" t="s">
        <v>1661</v>
      </c>
      <c r="O4130" t="s">
        <v>136</v>
      </c>
      <c r="P4130" t="s">
        <v>19545</v>
      </c>
      <c r="Q4130">
        <v>16987</v>
      </c>
      <c r="R4130">
        <v>7191</v>
      </c>
      <c r="S4130" t="s">
        <v>612</v>
      </c>
      <c r="T4130">
        <v>2</v>
      </c>
      <c r="U4130" t="s">
        <v>19546</v>
      </c>
      <c r="V4130" t="s">
        <v>19547</v>
      </c>
      <c r="W4130">
        <v>85</v>
      </c>
      <c r="X4130" t="s">
        <v>37</v>
      </c>
      <c r="Y4130" t="s">
        <v>38</v>
      </c>
      <c r="Z4130" t="s">
        <v>575</v>
      </c>
      <c r="AA4130">
        <v>2014</v>
      </c>
      <c r="AB4130">
        <v>1000</v>
      </c>
      <c r="AC4130">
        <v>5.5</v>
      </c>
      <c r="AD4130">
        <v>1.85</v>
      </c>
      <c r="AE4130">
        <v>0</v>
      </c>
    </row>
    <row r="4131" spans="1:31" x14ac:dyDescent="0.45">
      <c r="A4131" t="s">
        <v>28</v>
      </c>
      <c r="B4131" t="s">
        <v>19548</v>
      </c>
      <c r="C4131" t="str">
        <f t="shared" si="128"/>
        <v>other</v>
      </c>
      <c r="D4131">
        <v>29</v>
      </c>
      <c r="E4131">
        <v>80</v>
      </c>
      <c r="F4131">
        <v>19</v>
      </c>
      <c r="G4131">
        <v>73</v>
      </c>
      <c r="H4131" t="s">
        <v>19549</v>
      </c>
      <c r="I4131">
        <v>319</v>
      </c>
      <c r="J4131" s="1">
        <v>4914</v>
      </c>
      <c r="K4131" s="1">
        <v>3000000</v>
      </c>
      <c r="L4131" s="1">
        <f>J4131/K4131</f>
        <v>1.6379999999999999E-3</v>
      </c>
      <c r="M4131" s="2" t="str">
        <f t="shared" si="129"/>
        <v>other</v>
      </c>
      <c r="N4131" t="s">
        <v>1661</v>
      </c>
      <c r="O4131" t="s">
        <v>19550</v>
      </c>
      <c r="P4131" t="s">
        <v>19551</v>
      </c>
      <c r="Q4131">
        <v>2978</v>
      </c>
      <c r="R4131">
        <v>845</v>
      </c>
      <c r="S4131" t="s">
        <v>19552</v>
      </c>
      <c r="T4131">
        <v>0</v>
      </c>
      <c r="U4131" t="s">
        <v>19553</v>
      </c>
      <c r="V4131" t="s">
        <v>19554</v>
      </c>
      <c r="W4131">
        <v>13</v>
      </c>
      <c r="X4131" t="s">
        <v>37</v>
      </c>
      <c r="Y4131" t="s">
        <v>38</v>
      </c>
      <c r="Z4131" t="s">
        <v>575</v>
      </c>
      <c r="AA4131">
        <v>2013</v>
      </c>
      <c r="AB4131">
        <v>302</v>
      </c>
      <c r="AC4131">
        <v>2.6</v>
      </c>
      <c r="AD4131">
        <v>1.85</v>
      </c>
      <c r="AE4131">
        <v>0</v>
      </c>
    </row>
    <row r="4132" spans="1:31" x14ac:dyDescent="0.45">
      <c r="A4132" t="s">
        <v>28</v>
      </c>
      <c r="B4132" t="s">
        <v>6423</v>
      </c>
      <c r="C4132" t="str">
        <f t="shared" si="128"/>
        <v>other</v>
      </c>
      <c r="D4132">
        <v>23</v>
      </c>
      <c r="E4132">
        <v>90</v>
      </c>
      <c r="F4132">
        <v>2000</v>
      </c>
      <c r="G4132">
        <v>454</v>
      </c>
      <c r="H4132" t="s">
        <v>19555</v>
      </c>
      <c r="I4132">
        <v>2000</v>
      </c>
      <c r="J4132" s="1">
        <v>4756</v>
      </c>
      <c r="K4132" s="1">
        <v>3000000</v>
      </c>
      <c r="L4132" s="1">
        <f>J4132/K4132</f>
        <v>1.5853333333333333E-3</v>
      </c>
      <c r="M4132" s="2" t="str">
        <f t="shared" si="129"/>
        <v>other</v>
      </c>
      <c r="N4132" t="s">
        <v>3255</v>
      </c>
      <c r="O4132" t="s">
        <v>6423</v>
      </c>
      <c r="P4132" t="s">
        <v>19556</v>
      </c>
      <c r="Q4132">
        <v>13599</v>
      </c>
      <c r="R4132">
        <v>3666</v>
      </c>
      <c r="S4132" t="s">
        <v>19557</v>
      </c>
      <c r="T4132">
        <v>3</v>
      </c>
      <c r="U4132" t="s">
        <v>19558</v>
      </c>
      <c r="V4132" t="s">
        <v>19559</v>
      </c>
      <c r="W4132">
        <v>30</v>
      </c>
      <c r="X4132" t="s">
        <v>37</v>
      </c>
      <c r="Y4132" t="s">
        <v>38</v>
      </c>
      <c r="Z4132" t="s">
        <v>575</v>
      </c>
      <c r="AA4132">
        <v>2011</v>
      </c>
      <c r="AB4132">
        <v>606</v>
      </c>
      <c r="AC4132">
        <v>5.8</v>
      </c>
      <c r="AD4132">
        <v>1.85</v>
      </c>
      <c r="AE4132">
        <v>0</v>
      </c>
    </row>
    <row r="4133" spans="1:31" x14ac:dyDescent="0.45">
      <c r="A4133" t="s">
        <v>28</v>
      </c>
      <c r="B4133" t="s">
        <v>11906</v>
      </c>
      <c r="C4133" t="str">
        <f t="shared" si="128"/>
        <v>other</v>
      </c>
      <c r="D4133">
        <v>87</v>
      </c>
      <c r="E4133">
        <v>92</v>
      </c>
      <c r="F4133">
        <v>128</v>
      </c>
      <c r="G4133">
        <v>480</v>
      </c>
      <c r="H4133" t="s">
        <v>6583</v>
      </c>
      <c r="I4133">
        <v>756</v>
      </c>
      <c r="J4133" s="1">
        <v>4584</v>
      </c>
      <c r="K4133" s="1">
        <v>3000000</v>
      </c>
      <c r="L4133" s="1">
        <f>J4133/K4133</f>
        <v>1.5280000000000001E-3</v>
      </c>
      <c r="M4133" s="2" t="str">
        <f t="shared" si="129"/>
        <v>other</v>
      </c>
      <c r="N4133" t="s">
        <v>1518</v>
      </c>
      <c r="O4133" t="s">
        <v>10878</v>
      </c>
      <c r="P4133" t="s">
        <v>19560</v>
      </c>
      <c r="Q4133">
        <v>13640</v>
      </c>
      <c r="R4133">
        <v>2715</v>
      </c>
      <c r="S4133" t="s">
        <v>19561</v>
      </c>
      <c r="T4133">
        <v>0</v>
      </c>
      <c r="U4133" t="s">
        <v>19562</v>
      </c>
      <c r="V4133" t="s">
        <v>19563</v>
      </c>
      <c r="W4133">
        <v>128</v>
      </c>
      <c r="X4133" t="s">
        <v>37</v>
      </c>
      <c r="Y4133" t="s">
        <v>38</v>
      </c>
      <c r="Z4133" t="s">
        <v>6026</v>
      </c>
      <c r="AA4133">
        <v>1967</v>
      </c>
      <c r="AB4133">
        <v>754</v>
      </c>
      <c r="AC4133">
        <v>7.4</v>
      </c>
      <c r="AD4133">
        <v>2.35</v>
      </c>
      <c r="AE4133">
        <v>0</v>
      </c>
    </row>
    <row r="4134" spans="1:31" x14ac:dyDescent="0.45">
      <c r="A4134" t="s">
        <v>28</v>
      </c>
      <c r="B4134" t="s">
        <v>19564</v>
      </c>
      <c r="C4134" t="str">
        <f t="shared" si="128"/>
        <v>other</v>
      </c>
      <c r="D4134">
        <v>2</v>
      </c>
      <c r="E4134">
        <v>100</v>
      </c>
      <c r="F4134">
        <v>3</v>
      </c>
      <c r="G4134">
        <v>382</v>
      </c>
      <c r="H4134" t="s">
        <v>19565</v>
      </c>
      <c r="I4134">
        <v>1000</v>
      </c>
      <c r="J4134" s="1">
        <v>4556</v>
      </c>
      <c r="K4134" s="1">
        <v>3000000</v>
      </c>
      <c r="L4134" s="1">
        <f>J4134/K4134</f>
        <v>1.5186666666666666E-3</v>
      </c>
      <c r="M4134" s="2" t="str">
        <f t="shared" si="129"/>
        <v>other</v>
      </c>
      <c r="N4134" t="s">
        <v>1661</v>
      </c>
      <c r="O4134" t="s">
        <v>1250</v>
      </c>
      <c r="P4134" t="s">
        <v>19566</v>
      </c>
      <c r="Q4134">
        <v>118</v>
      </c>
      <c r="R4134">
        <v>2890</v>
      </c>
      <c r="S4134" t="s">
        <v>19567</v>
      </c>
      <c r="T4134">
        <v>0</v>
      </c>
      <c r="U4134" t="s">
        <v>19568</v>
      </c>
      <c r="V4134" t="s">
        <v>19569</v>
      </c>
      <c r="W4134">
        <v>1</v>
      </c>
      <c r="X4134" t="s">
        <v>9785</v>
      </c>
      <c r="Y4134" t="s">
        <v>7080</v>
      </c>
      <c r="AA4134">
        <v>2009</v>
      </c>
      <c r="AB4134">
        <v>810</v>
      </c>
      <c r="AC4134">
        <v>5.0999999999999996</v>
      </c>
      <c r="AE4134">
        <v>0</v>
      </c>
    </row>
    <row r="4135" spans="1:31" x14ac:dyDescent="0.45">
      <c r="A4135" t="s">
        <v>28</v>
      </c>
      <c r="B4135" t="s">
        <v>19570</v>
      </c>
      <c r="C4135" t="str">
        <f t="shared" si="128"/>
        <v>other</v>
      </c>
      <c r="D4135">
        <v>17</v>
      </c>
      <c r="E4135">
        <v>88</v>
      </c>
      <c r="F4135">
        <v>8</v>
      </c>
      <c r="G4135">
        <v>471</v>
      </c>
      <c r="H4135" t="s">
        <v>19571</v>
      </c>
      <c r="I4135">
        <v>2000</v>
      </c>
      <c r="J4135" s="1">
        <v>4091</v>
      </c>
      <c r="K4135" s="1">
        <v>800000</v>
      </c>
      <c r="L4135" s="1">
        <f>J4135/K4135</f>
        <v>5.1137500000000002E-3</v>
      </c>
      <c r="M4135" s="2" t="str">
        <f t="shared" si="129"/>
        <v>other</v>
      </c>
      <c r="N4135" t="s">
        <v>10403</v>
      </c>
      <c r="O4135" t="s">
        <v>5721</v>
      </c>
      <c r="P4135" t="s">
        <v>19572</v>
      </c>
      <c r="Q4135">
        <v>704</v>
      </c>
      <c r="R4135">
        <v>4469</v>
      </c>
      <c r="S4135" t="s">
        <v>12958</v>
      </c>
      <c r="T4135">
        <v>0</v>
      </c>
      <c r="U4135" t="s">
        <v>19573</v>
      </c>
      <c r="V4135" t="s">
        <v>19574</v>
      </c>
      <c r="W4135">
        <v>9</v>
      </c>
      <c r="X4135" t="s">
        <v>37</v>
      </c>
      <c r="Y4135" t="s">
        <v>38</v>
      </c>
      <c r="AA4135">
        <v>2013</v>
      </c>
      <c r="AB4135">
        <v>715</v>
      </c>
      <c r="AC4135">
        <v>5.2</v>
      </c>
      <c r="AD4135">
        <v>2.35</v>
      </c>
      <c r="AE4135">
        <v>0</v>
      </c>
    </row>
    <row r="4136" spans="1:31" x14ac:dyDescent="0.45">
      <c r="B4136" t="s">
        <v>19575</v>
      </c>
      <c r="C4136" t="str">
        <f t="shared" si="128"/>
        <v>other</v>
      </c>
      <c r="D4136">
        <v>7</v>
      </c>
      <c r="E4136">
        <v>95</v>
      </c>
      <c r="F4136">
        <v>39</v>
      </c>
      <c r="G4136">
        <v>375</v>
      </c>
      <c r="H4136" t="s">
        <v>6396</v>
      </c>
      <c r="I4136">
        <v>1000</v>
      </c>
      <c r="J4136" s="1">
        <v>4063</v>
      </c>
      <c r="K4136" s="1">
        <v>3000000</v>
      </c>
      <c r="L4136" s="1">
        <f>J4136/K4136</f>
        <v>1.3543333333333333E-3</v>
      </c>
      <c r="M4136" s="2" t="str">
        <f t="shared" si="129"/>
        <v>other</v>
      </c>
      <c r="N4136" t="s">
        <v>6122</v>
      </c>
      <c r="O4136" t="s">
        <v>13936</v>
      </c>
      <c r="P4136" t="s">
        <v>19576</v>
      </c>
      <c r="Q4136">
        <v>976</v>
      </c>
      <c r="R4136">
        <v>3024</v>
      </c>
      <c r="S4136" t="s">
        <v>19577</v>
      </c>
      <c r="T4136">
        <v>2</v>
      </c>
      <c r="U4136" t="s">
        <v>19578</v>
      </c>
      <c r="V4136" t="s">
        <v>19579</v>
      </c>
      <c r="W4136">
        <v>15</v>
      </c>
      <c r="X4136" t="s">
        <v>37</v>
      </c>
      <c r="Y4136" t="s">
        <v>38</v>
      </c>
      <c r="Z4136" t="s">
        <v>575</v>
      </c>
      <c r="AA4136">
        <v>2014</v>
      </c>
      <c r="AB4136">
        <v>747</v>
      </c>
      <c r="AC4136">
        <v>4.8</v>
      </c>
      <c r="AE4136">
        <v>0</v>
      </c>
    </row>
    <row r="4137" spans="1:31" x14ac:dyDescent="0.45">
      <c r="A4137" t="s">
        <v>28</v>
      </c>
      <c r="B4137" t="s">
        <v>19580</v>
      </c>
      <c r="C4137" t="str">
        <f t="shared" si="128"/>
        <v>other</v>
      </c>
      <c r="D4137">
        <v>6</v>
      </c>
      <c r="E4137">
        <v>82</v>
      </c>
      <c r="F4137">
        <v>9</v>
      </c>
      <c r="G4137">
        <v>648</v>
      </c>
      <c r="H4137" t="s">
        <v>19581</v>
      </c>
      <c r="I4137">
        <v>904</v>
      </c>
      <c r="J4137" s="1">
        <v>3830</v>
      </c>
      <c r="K4137" s="1">
        <v>3000000</v>
      </c>
      <c r="L4137" s="1">
        <f>J4137/K4137</f>
        <v>1.2766666666666666E-3</v>
      </c>
      <c r="M4137" s="2" t="str">
        <f t="shared" si="129"/>
        <v>other</v>
      </c>
      <c r="N4137" t="s">
        <v>10403</v>
      </c>
      <c r="O4137" t="s">
        <v>2999</v>
      </c>
      <c r="P4137" t="s">
        <v>19582</v>
      </c>
      <c r="Q4137">
        <v>520</v>
      </c>
      <c r="R4137">
        <v>4092</v>
      </c>
      <c r="S4137" t="s">
        <v>19583</v>
      </c>
      <c r="T4137">
        <v>4</v>
      </c>
      <c r="U4137" t="s">
        <v>19584</v>
      </c>
      <c r="V4137" t="s">
        <v>19585</v>
      </c>
      <c r="W4137">
        <v>8</v>
      </c>
      <c r="X4137" t="s">
        <v>37</v>
      </c>
      <c r="Y4137" t="s">
        <v>38</v>
      </c>
      <c r="Z4137" t="s">
        <v>575</v>
      </c>
      <c r="AA4137">
        <v>2015</v>
      </c>
      <c r="AB4137">
        <v>779</v>
      </c>
      <c r="AC4137">
        <v>3.9</v>
      </c>
      <c r="AE4137">
        <v>0</v>
      </c>
    </row>
    <row r="4138" spans="1:31" x14ac:dyDescent="0.45">
      <c r="A4138" t="s">
        <v>28</v>
      </c>
      <c r="B4138" t="s">
        <v>19586</v>
      </c>
      <c r="C4138" t="str">
        <f t="shared" si="128"/>
        <v>other</v>
      </c>
      <c r="D4138">
        <v>9</v>
      </c>
      <c r="E4138">
        <v>97</v>
      </c>
      <c r="F4138">
        <v>96</v>
      </c>
      <c r="G4138">
        <v>37</v>
      </c>
      <c r="H4138" t="s">
        <v>19587</v>
      </c>
      <c r="I4138">
        <v>201</v>
      </c>
      <c r="J4138" s="1">
        <v>3607</v>
      </c>
      <c r="K4138" s="1">
        <v>3000000</v>
      </c>
      <c r="L4138" s="1">
        <f>J4138/K4138</f>
        <v>1.2023333333333332E-3</v>
      </c>
      <c r="M4138" s="2" t="str">
        <f t="shared" si="129"/>
        <v>other</v>
      </c>
      <c r="N4138" t="s">
        <v>19588</v>
      </c>
      <c r="O4138" t="s">
        <v>13901</v>
      </c>
      <c r="P4138" t="s">
        <v>19589</v>
      </c>
      <c r="Q4138">
        <v>240</v>
      </c>
      <c r="R4138">
        <v>277</v>
      </c>
      <c r="S4138" t="s">
        <v>19590</v>
      </c>
      <c r="T4138">
        <v>1</v>
      </c>
      <c r="U4138" t="s">
        <v>19591</v>
      </c>
      <c r="V4138" t="s">
        <v>19592</v>
      </c>
      <c r="W4138">
        <v>9</v>
      </c>
      <c r="X4138" t="s">
        <v>37</v>
      </c>
      <c r="Y4138" t="s">
        <v>7080</v>
      </c>
      <c r="AA4138">
        <v>1988</v>
      </c>
      <c r="AB4138">
        <v>39</v>
      </c>
      <c r="AC4138">
        <v>6.2</v>
      </c>
      <c r="AD4138">
        <v>1.85</v>
      </c>
      <c r="AE4138">
        <v>0</v>
      </c>
    </row>
    <row r="4139" spans="1:31" x14ac:dyDescent="0.45">
      <c r="A4139" t="s">
        <v>28</v>
      </c>
      <c r="B4139" t="s">
        <v>847</v>
      </c>
      <c r="C4139" t="str">
        <f t="shared" si="128"/>
        <v>other</v>
      </c>
      <c r="D4139">
        <v>343</v>
      </c>
      <c r="E4139">
        <v>105</v>
      </c>
      <c r="F4139">
        <v>0</v>
      </c>
      <c r="G4139">
        <v>502</v>
      </c>
      <c r="H4139" t="s">
        <v>1985</v>
      </c>
      <c r="I4139">
        <v>2000</v>
      </c>
      <c r="J4139" s="1">
        <v>3478</v>
      </c>
      <c r="K4139" s="1">
        <v>95000000</v>
      </c>
      <c r="L4139" s="1">
        <f>J4139/K4139</f>
        <v>3.6610526315789471E-5</v>
      </c>
      <c r="M4139" s="2" t="str">
        <f t="shared" si="129"/>
        <v>other</v>
      </c>
      <c r="N4139" t="s">
        <v>1986</v>
      </c>
      <c r="O4139" t="s">
        <v>584</v>
      </c>
      <c r="P4139" t="s">
        <v>1987</v>
      </c>
      <c r="Q4139">
        <v>103749</v>
      </c>
      <c r="R4139">
        <v>4671</v>
      </c>
      <c r="S4139" t="s">
        <v>869</v>
      </c>
      <c r="T4139">
        <v>1</v>
      </c>
      <c r="U4139" t="s">
        <v>1988</v>
      </c>
      <c r="V4139" t="s">
        <v>1989</v>
      </c>
      <c r="W4139">
        <v>323</v>
      </c>
      <c r="X4139" t="s">
        <v>37</v>
      </c>
      <c r="Y4139" t="s">
        <v>38</v>
      </c>
      <c r="Z4139" t="s">
        <v>90</v>
      </c>
      <c r="AA4139">
        <v>2015</v>
      </c>
      <c r="AB4139">
        <v>520</v>
      </c>
      <c r="AC4139">
        <v>7</v>
      </c>
      <c r="AD4139">
        <v>2.35</v>
      </c>
      <c r="AE4139">
        <v>0</v>
      </c>
    </row>
    <row r="4140" spans="1:31" x14ac:dyDescent="0.45">
      <c r="A4140" t="s">
        <v>28</v>
      </c>
      <c r="B4140" t="s">
        <v>19593</v>
      </c>
      <c r="C4140" t="str">
        <f t="shared" si="128"/>
        <v>other</v>
      </c>
      <c r="D4140">
        <v>11</v>
      </c>
      <c r="E4140">
        <v>94</v>
      </c>
      <c r="F4140">
        <v>0</v>
      </c>
      <c r="G4140">
        <v>356</v>
      </c>
      <c r="H4140" t="s">
        <v>1311</v>
      </c>
      <c r="I4140">
        <v>854</v>
      </c>
      <c r="J4140" s="1">
        <v>3330</v>
      </c>
      <c r="K4140" s="1">
        <v>3000000</v>
      </c>
      <c r="L4140" s="1">
        <f>J4140/K4140</f>
        <v>1.1100000000000001E-3</v>
      </c>
      <c r="M4140" s="2" t="str">
        <f t="shared" si="129"/>
        <v>other</v>
      </c>
      <c r="N4140" t="s">
        <v>19594</v>
      </c>
      <c r="O4140" t="s">
        <v>3186</v>
      </c>
      <c r="P4140" t="s">
        <v>19595</v>
      </c>
      <c r="Q4140">
        <v>706</v>
      </c>
      <c r="R4140">
        <v>1989</v>
      </c>
      <c r="S4140" t="s">
        <v>11847</v>
      </c>
      <c r="T4140">
        <v>3</v>
      </c>
      <c r="U4140" t="s">
        <v>19596</v>
      </c>
      <c r="V4140" t="s">
        <v>19597</v>
      </c>
      <c r="W4140">
        <v>14</v>
      </c>
      <c r="X4140" t="s">
        <v>37</v>
      </c>
      <c r="Y4140" t="s">
        <v>38</v>
      </c>
      <c r="Z4140" t="s">
        <v>575</v>
      </c>
      <c r="AA4140">
        <v>2009</v>
      </c>
      <c r="AB4140">
        <v>602</v>
      </c>
      <c r="AC4140">
        <v>6.2</v>
      </c>
      <c r="AD4140">
        <v>1.78</v>
      </c>
      <c r="AE4140">
        <v>0</v>
      </c>
    </row>
    <row r="4141" spans="1:31" x14ac:dyDescent="0.45">
      <c r="A4141" t="s">
        <v>28</v>
      </c>
      <c r="B4141" t="s">
        <v>19598</v>
      </c>
      <c r="C4141" t="str">
        <f t="shared" si="128"/>
        <v>other</v>
      </c>
      <c r="D4141">
        <v>34</v>
      </c>
      <c r="E4141">
        <v>95</v>
      </c>
      <c r="F4141">
        <v>7</v>
      </c>
      <c r="G4141">
        <v>463</v>
      </c>
      <c r="H4141" t="s">
        <v>19599</v>
      </c>
      <c r="I4141">
        <v>2000</v>
      </c>
      <c r="J4141" s="1">
        <v>2964</v>
      </c>
      <c r="L4141" s="1" t="e">
        <f>J4141/K4141</f>
        <v>#DIV/0!</v>
      </c>
      <c r="M4141" s="2" t="e">
        <f t="shared" si="129"/>
        <v>#DIV/0!</v>
      </c>
      <c r="N4141" t="s">
        <v>1405</v>
      </c>
      <c r="O4141" t="s">
        <v>229</v>
      </c>
      <c r="P4141" t="s">
        <v>19600</v>
      </c>
      <c r="Q4141">
        <v>3443</v>
      </c>
      <c r="R4141">
        <v>3648</v>
      </c>
      <c r="S4141" t="s">
        <v>5845</v>
      </c>
      <c r="T4141">
        <v>2</v>
      </c>
      <c r="U4141" t="s">
        <v>19601</v>
      </c>
      <c r="V4141" t="s">
        <v>19602</v>
      </c>
      <c r="W4141">
        <v>20</v>
      </c>
      <c r="X4141" t="s">
        <v>37</v>
      </c>
      <c r="Y4141" t="s">
        <v>38</v>
      </c>
      <c r="Z4141" t="s">
        <v>575</v>
      </c>
      <c r="AA4141">
        <v>2010</v>
      </c>
      <c r="AB4141">
        <v>536</v>
      </c>
      <c r="AC4141">
        <v>5.9</v>
      </c>
      <c r="AD4141">
        <v>1.85</v>
      </c>
      <c r="AE4141">
        <v>0</v>
      </c>
    </row>
    <row r="4142" spans="1:31" x14ac:dyDescent="0.45">
      <c r="A4142" t="s">
        <v>28</v>
      </c>
      <c r="B4142" t="s">
        <v>4372</v>
      </c>
      <c r="C4142" t="str">
        <f t="shared" si="128"/>
        <v>other</v>
      </c>
      <c r="D4142">
        <v>71</v>
      </c>
      <c r="E4142">
        <v>113</v>
      </c>
      <c r="F4142">
        <v>179</v>
      </c>
      <c r="G4142">
        <v>11</v>
      </c>
      <c r="H4142" t="s">
        <v>19603</v>
      </c>
      <c r="I4142">
        <v>119</v>
      </c>
      <c r="J4142" s="1">
        <v>2874</v>
      </c>
      <c r="K4142" s="1">
        <v>2900000</v>
      </c>
      <c r="L4142" s="1">
        <f>J4142/K4142</f>
        <v>9.9103448275862063E-4</v>
      </c>
      <c r="M4142" s="2" t="str">
        <f t="shared" si="129"/>
        <v>other</v>
      </c>
      <c r="N4142" t="s">
        <v>3399</v>
      </c>
      <c r="O4142" t="s">
        <v>18817</v>
      </c>
      <c r="P4142" t="s">
        <v>19604</v>
      </c>
      <c r="Q4142">
        <v>28951</v>
      </c>
      <c r="R4142">
        <v>167</v>
      </c>
      <c r="S4142" t="s">
        <v>19605</v>
      </c>
      <c r="T4142">
        <v>0</v>
      </c>
      <c r="U4142" t="s">
        <v>19606</v>
      </c>
      <c r="V4142" t="s">
        <v>19607</v>
      </c>
      <c r="W4142">
        <v>257</v>
      </c>
      <c r="X4142" t="s">
        <v>14493</v>
      </c>
      <c r="Y4142" t="s">
        <v>16831</v>
      </c>
      <c r="Z4142" t="s">
        <v>575</v>
      </c>
      <c r="AA4142">
        <v>1998</v>
      </c>
      <c r="AB4142">
        <v>14</v>
      </c>
      <c r="AC4142">
        <v>8</v>
      </c>
      <c r="AD4142">
        <v>2.35</v>
      </c>
      <c r="AE4142">
        <v>0</v>
      </c>
    </row>
    <row r="4143" spans="1:31" x14ac:dyDescent="0.45">
      <c r="A4143" t="s">
        <v>28</v>
      </c>
      <c r="B4143" t="s">
        <v>19158</v>
      </c>
      <c r="C4143" t="str">
        <f t="shared" si="128"/>
        <v>other</v>
      </c>
      <c r="D4143">
        <v>21</v>
      </c>
      <c r="E4143">
        <v>136</v>
      </c>
      <c r="F4143">
        <v>964</v>
      </c>
      <c r="G4143">
        <v>248</v>
      </c>
      <c r="H4143" t="s">
        <v>19608</v>
      </c>
      <c r="I4143">
        <v>931</v>
      </c>
      <c r="J4143" s="1">
        <v>2843</v>
      </c>
      <c r="K4143" s="1">
        <v>2900000</v>
      </c>
      <c r="L4143" s="1">
        <f>J4143/K4143</f>
        <v>9.8034482758620699E-4</v>
      </c>
      <c r="M4143" s="2" t="str">
        <f t="shared" si="129"/>
        <v>other</v>
      </c>
      <c r="N4143" t="s">
        <v>2517</v>
      </c>
      <c r="O4143" t="s">
        <v>4918</v>
      </c>
      <c r="P4143" t="s">
        <v>19609</v>
      </c>
      <c r="Q4143">
        <v>4313</v>
      </c>
      <c r="R4143">
        <v>2167</v>
      </c>
      <c r="S4143" t="s">
        <v>18785</v>
      </c>
      <c r="T4143">
        <v>2</v>
      </c>
      <c r="U4143" t="s">
        <v>19610</v>
      </c>
      <c r="V4143" t="s">
        <v>19611</v>
      </c>
      <c r="W4143">
        <v>40</v>
      </c>
      <c r="X4143" t="s">
        <v>37</v>
      </c>
      <c r="Y4143" t="s">
        <v>38</v>
      </c>
      <c r="Z4143" t="s">
        <v>6026</v>
      </c>
      <c r="AA4143">
        <v>1961</v>
      </c>
      <c r="AB4143">
        <v>416</v>
      </c>
      <c r="AC4143">
        <v>7.3</v>
      </c>
      <c r="AD4143">
        <v>2.35</v>
      </c>
      <c r="AE4143">
        <v>0</v>
      </c>
    </row>
    <row r="4144" spans="1:31" x14ac:dyDescent="0.45">
      <c r="A4144" t="s">
        <v>28</v>
      </c>
      <c r="B4144" t="s">
        <v>19612</v>
      </c>
      <c r="C4144" t="str">
        <f t="shared" si="128"/>
        <v>other</v>
      </c>
      <c r="D4144">
        <v>28</v>
      </c>
      <c r="E4144">
        <v>80</v>
      </c>
      <c r="F4144">
        <v>81</v>
      </c>
      <c r="G4144">
        <v>214</v>
      </c>
      <c r="H4144" t="s">
        <v>2762</v>
      </c>
      <c r="I4144">
        <v>640</v>
      </c>
      <c r="J4144" s="1">
        <v>2580</v>
      </c>
      <c r="K4144" s="1">
        <v>3000000</v>
      </c>
      <c r="L4144" s="1">
        <f>J4144/K4144</f>
        <v>8.5999999999999998E-4</v>
      </c>
      <c r="M4144" s="2" t="str">
        <f t="shared" si="129"/>
        <v>other</v>
      </c>
      <c r="N4144" t="s">
        <v>4546</v>
      </c>
      <c r="O4144" t="s">
        <v>19613</v>
      </c>
      <c r="P4144" t="s">
        <v>19614</v>
      </c>
      <c r="Q4144">
        <v>2425</v>
      </c>
      <c r="R4144">
        <v>1517</v>
      </c>
      <c r="S4144" t="s">
        <v>19615</v>
      </c>
      <c r="T4144">
        <v>1</v>
      </c>
      <c r="U4144" t="s">
        <v>19616</v>
      </c>
      <c r="V4144" t="s">
        <v>19617</v>
      </c>
      <c r="W4144">
        <v>31</v>
      </c>
      <c r="X4144" t="s">
        <v>37</v>
      </c>
      <c r="Y4144" t="s">
        <v>38</v>
      </c>
      <c r="AA4144">
        <v>2015</v>
      </c>
      <c r="AB4144">
        <v>277</v>
      </c>
      <c r="AC4144">
        <v>4.9000000000000004</v>
      </c>
      <c r="AE4144">
        <v>0</v>
      </c>
    </row>
    <row r="4145" spans="1:31" x14ac:dyDescent="0.45">
      <c r="A4145" t="s">
        <v>28</v>
      </c>
      <c r="B4145" t="s">
        <v>19618</v>
      </c>
      <c r="C4145" t="str">
        <f t="shared" si="128"/>
        <v>other</v>
      </c>
      <c r="D4145">
        <v>35</v>
      </c>
      <c r="E4145">
        <v>105</v>
      </c>
      <c r="F4145">
        <v>39</v>
      </c>
      <c r="G4145">
        <v>183</v>
      </c>
      <c r="H4145" t="s">
        <v>6044</v>
      </c>
      <c r="I4145">
        <v>267</v>
      </c>
      <c r="J4145" s="1">
        <v>2468</v>
      </c>
      <c r="K4145" s="1">
        <v>1500000</v>
      </c>
      <c r="L4145" s="1">
        <f>J4145/K4145</f>
        <v>1.6453333333333333E-3</v>
      </c>
      <c r="M4145" s="2" t="str">
        <f t="shared" si="129"/>
        <v>other</v>
      </c>
      <c r="N4145" t="s">
        <v>1671</v>
      </c>
      <c r="O4145" t="s">
        <v>4071</v>
      </c>
      <c r="P4145" t="s">
        <v>19619</v>
      </c>
      <c r="Q4145">
        <v>746</v>
      </c>
      <c r="R4145">
        <v>1231</v>
      </c>
      <c r="S4145" t="s">
        <v>18848</v>
      </c>
      <c r="T4145">
        <v>8</v>
      </c>
      <c r="U4145" t="s">
        <v>19620</v>
      </c>
      <c r="V4145" t="s">
        <v>19621</v>
      </c>
      <c r="W4145">
        <v>27</v>
      </c>
      <c r="X4145" t="s">
        <v>37</v>
      </c>
      <c r="Y4145" t="s">
        <v>38</v>
      </c>
      <c r="Z4145" t="s">
        <v>575</v>
      </c>
      <c r="AA4145">
        <v>2005</v>
      </c>
      <c r="AB4145">
        <v>225</v>
      </c>
      <c r="AC4145">
        <v>6.5</v>
      </c>
      <c r="AD4145">
        <v>1.85</v>
      </c>
      <c r="AE4145">
        <v>0</v>
      </c>
    </row>
    <row r="4146" spans="1:31" x14ac:dyDescent="0.45">
      <c r="A4146" t="s">
        <v>28</v>
      </c>
      <c r="B4146" t="s">
        <v>13767</v>
      </c>
      <c r="C4146" t="str">
        <f t="shared" si="128"/>
        <v>other</v>
      </c>
      <c r="D4146">
        <v>30</v>
      </c>
      <c r="E4146">
        <v>90</v>
      </c>
      <c r="F4146">
        <v>35</v>
      </c>
      <c r="G4146">
        <v>21</v>
      </c>
      <c r="H4146" t="s">
        <v>19622</v>
      </c>
      <c r="I4146">
        <v>216</v>
      </c>
      <c r="J4146" s="1">
        <v>2436</v>
      </c>
      <c r="K4146" s="1">
        <v>3000000</v>
      </c>
      <c r="L4146" s="1">
        <f>J4146/K4146</f>
        <v>8.12E-4</v>
      </c>
      <c r="M4146" s="2" t="str">
        <f t="shared" si="129"/>
        <v>other</v>
      </c>
      <c r="N4146" t="s">
        <v>6122</v>
      </c>
      <c r="O4146" t="s">
        <v>19623</v>
      </c>
      <c r="P4146" t="s">
        <v>19624</v>
      </c>
      <c r="Q4146">
        <v>2157</v>
      </c>
      <c r="R4146">
        <v>423</v>
      </c>
      <c r="S4146" t="s">
        <v>19625</v>
      </c>
      <c r="T4146">
        <v>0</v>
      </c>
      <c r="U4146" t="s">
        <v>19626</v>
      </c>
      <c r="V4146" t="s">
        <v>19627</v>
      </c>
      <c r="W4146">
        <v>15</v>
      </c>
      <c r="X4146" t="s">
        <v>37</v>
      </c>
      <c r="Y4146" t="s">
        <v>38</v>
      </c>
      <c r="AA4146">
        <v>2014</v>
      </c>
      <c r="AB4146">
        <v>158</v>
      </c>
      <c r="AC4146">
        <v>4.3</v>
      </c>
      <c r="AE4146">
        <v>0</v>
      </c>
    </row>
    <row r="4147" spans="1:31" x14ac:dyDescent="0.45">
      <c r="A4147" t="s">
        <v>28</v>
      </c>
      <c r="B4147" t="s">
        <v>19628</v>
      </c>
      <c r="C4147" t="str">
        <f t="shared" si="128"/>
        <v>other</v>
      </c>
      <c r="D4147">
        <v>73</v>
      </c>
      <c r="E4147">
        <v>93</v>
      </c>
      <c r="F4147">
        <v>4</v>
      </c>
      <c r="G4147">
        <v>394</v>
      </c>
      <c r="H4147" t="s">
        <v>5067</v>
      </c>
      <c r="I4147">
        <v>875</v>
      </c>
      <c r="J4147" s="1">
        <v>2245</v>
      </c>
      <c r="K4147" s="1">
        <v>3000000</v>
      </c>
      <c r="L4147" s="1">
        <f>J4147/K4147</f>
        <v>7.4833333333333338E-4</v>
      </c>
      <c r="M4147" s="2" t="str">
        <f t="shared" si="129"/>
        <v>other</v>
      </c>
      <c r="N4147" t="s">
        <v>65</v>
      </c>
      <c r="O4147" t="s">
        <v>19629</v>
      </c>
      <c r="P4147" t="s">
        <v>19630</v>
      </c>
      <c r="Q4147">
        <v>5695</v>
      </c>
      <c r="R4147">
        <v>2305</v>
      </c>
      <c r="S4147" t="s">
        <v>19631</v>
      </c>
      <c r="T4147">
        <v>0</v>
      </c>
      <c r="U4147" t="s">
        <v>19632</v>
      </c>
      <c r="V4147" t="s">
        <v>19633</v>
      </c>
      <c r="W4147">
        <v>23</v>
      </c>
      <c r="X4147" t="s">
        <v>37</v>
      </c>
      <c r="Y4147" t="s">
        <v>38</v>
      </c>
      <c r="Z4147" t="s">
        <v>39</v>
      </c>
      <c r="AA4147">
        <v>2010</v>
      </c>
      <c r="AB4147">
        <v>412</v>
      </c>
      <c r="AC4147">
        <v>6.4</v>
      </c>
      <c r="AE4147">
        <v>0</v>
      </c>
    </row>
    <row r="4148" spans="1:31" x14ac:dyDescent="0.45">
      <c r="A4148" t="s">
        <v>28</v>
      </c>
      <c r="B4148" t="s">
        <v>1048</v>
      </c>
      <c r="C4148" t="str">
        <f t="shared" si="128"/>
        <v>other</v>
      </c>
      <c r="D4148">
        <v>154</v>
      </c>
      <c r="E4148">
        <v>107</v>
      </c>
      <c r="F4148">
        <v>503</v>
      </c>
      <c r="G4148">
        <v>108</v>
      </c>
      <c r="H4148" t="s">
        <v>9481</v>
      </c>
      <c r="I4148">
        <v>264</v>
      </c>
      <c r="J4148" s="1">
        <v>1711</v>
      </c>
      <c r="K4148" s="1">
        <v>2800000</v>
      </c>
      <c r="L4148" s="1">
        <f>J4148/K4148</f>
        <v>6.1107142857142859E-4</v>
      </c>
      <c r="M4148" s="2" t="str">
        <f t="shared" si="129"/>
        <v>other</v>
      </c>
      <c r="N4148" t="s">
        <v>9482</v>
      </c>
      <c r="O4148" t="s">
        <v>9483</v>
      </c>
      <c r="P4148" t="s">
        <v>9484</v>
      </c>
      <c r="Q4148">
        <v>80961</v>
      </c>
      <c r="R4148">
        <v>673</v>
      </c>
      <c r="S4148" t="s">
        <v>9485</v>
      </c>
      <c r="T4148">
        <v>2</v>
      </c>
      <c r="U4148" t="s">
        <v>9486</v>
      </c>
      <c r="V4148" t="s">
        <v>9487</v>
      </c>
      <c r="W4148">
        <v>310</v>
      </c>
      <c r="X4148" t="s">
        <v>37</v>
      </c>
      <c r="Y4148" t="s">
        <v>56</v>
      </c>
      <c r="Z4148" t="s">
        <v>575</v>
      </c>
      <c r="AA4148">
        <v>1976</v>
      </c>
      <c r="AB4148">
        <v>139</v>
      </c>
      <c r="AC4148">
        <v>7.6</v>
      </c>
      <c r="AD4148">
        <v>2.35</v>
      </c>
      <c r="AE4148">
        <v>0</v>
      </c>
    </row>
    <row r="4149" spans="1:31" x14ac:dyDescent="0.45">
      <c r="A4149" t="s">
        <v>28</v>
      </c>
      <c r="B4149" t="s">
        <v>7470</v>
      </c>
      <c r="C4149" t="str">
        <f t="shared" si="128"/>
        <v>other</v>
      </c>
      <c r="D4149">
        <v>251</v>
      </c>
      <c r="E4149">
        <v>89</v>
      </c>
      <c r="F4149">
        <v>192</v>
      </c>
      <c r="G4149">
        <v>142</v>
      </c>
      <c r="H4149" t="s">
        <v>15809</v>
      </c>
      <c r="I4149">
        <v>447</v>
      </c>
      <c r="J4149" s="1">
        <v>1521</v>
      </c>
      <c r="K4149" s="1">
        <v>2200000</v>
      </c>
      <c r="L4149" s="1">
        <f>J4149/K4149</f>
        <v>6.9136363636363633E-4</v>
      </c>
      <c r="M4149" s="2" t="str">
        <f t="shared" si="129"/>
        <v>other</v>
      </c>
      <c r="N4149" t="s">
        <v>6393</v>
      </c>
      <c r="O4149" t="s">
        <v>1620</v>
      </c>
      <c r="P4149" t="s">
        <v>19634</v>
      </c>
      <c r="Q4149">
        <v>55040</v>
      </c>
      <c r="R4149">
        <v>923</v>
      </c>
      <c r="S4149" t="s">
        <v>19635</v>
      </c>
      <c r="T4149">
        <v>1</v>
      </c>
      <c r="U4149" t="s">
        <v>19636</v>
      </c>
      <c r="V4149" t="s">
        <v>19637</v>
      </c>
      <c r="W4149">
        <v>539</v>
      </c>
      <c r="X4149" t="s">
        <v>1454</v>
      </c>
      <c r="Y4149" t="s">
        <v>1455</v>
      </c>
      <c r="Z4149" t="s">
        <v>5603</v>
      </c>
      <c r="AA4149">
        <v>2003</v>
      </c>
      <c r="AB4149">
        <v>236</v>
      </c>
      <c r="AC4149">
        <v>6.8</v>
      </c>
      <c r="AD4149">
        <v>2.35</v>
      </c>
      <c r="AE4149">
        <v>0</v>
      </c>
    </row>
    <row r="4150" spans="1:31" x14ac:dyDescent="0.45">
      <c r="A4150" t="s">
        <v>28</v>
      </c>
      <c r="B4150" t="s">
        <v>19638</v>
      </c>
      <c r="C4150" t="str">
        <f t="shared" si="128"/>
        <v>other</v>
      </c>
      <c r="D4150">
        <v>57</v>
      </c>
      <c r="E4150">
        <v>90</v>
      </c>
      <c r="F4150">
        <v>18</v>
      </c>
      <c r="G4150">
        <v>39</v>
      </c>
      <c r="H4150" t="s">
        <v>19639</v>
      </c>
      <c r="I4150">
        <v>130</v>
      </c>
      <c r="J4150" s="1">
        <v>1332</v>
      </c>
      <c r="L4150" s="1" t="e">
        <f>J4150/K4150</f>
        <v>#DIV/0!</v>
      </c>
      <c r="M4150" s="2" t="e">
        <f t="shared" si="129"/>
        <v>#DIV/0!</v>
      </c>
      <c r="N4150" t="s">
        <v>7489</v>
      </c>
      <c r="O4150" t="s">
        <v>19640</v>
      </c>
      <c r="P4150" t="s">
        <v>19641</v>
      </c>
      <c r="Q4150">
        <v>4173</v>
      </c>
      <c r="R4150">
        <v>362</v>
      </c>
      <c r="S4150" t="s">
        <v>19642</v>
      </c>
      <c r="T4150">
        <v>1</v>
      </c>
      <c r="U4150" t="s">
        <v>19643</v>
      </c>
      <c r="V4150" t="s">
        <v>19644</v>
      </c>
      <c r="W4150">
        <v>32</v>
      </c>
      <c r="X4150" t="s">
        <v>37</v>
      </c>
      <c r="Y4150" t="s">
        <v>365</v>
      </c>
      <c r="Z4150" t="s">
        <v>39</v>
      </c>
      <c r="AA4150">
        <v>2010</v>
      </c>
      <c r="AB4150">
        <v>96</v>
      </c>
      <c r="AC4150">
        <v>6.1</v>
      </c>
      <c r="AD4150">
        <v>1.85</v>
      </c>
      <c r="AE4150">
        <v>0</v>
      </c>
    </row>
    <row r="4151" spans="1:31" x14ac:dyDescent="0.45">
      <c r="A4151" t="s">
        <v>28</v>
      </c>
      <c r="B4151" t="s">
        <v>19645</v>
      </c>
      <c r="C4151" t="str">
        <f t="shared" si="128"/>
        <v>other</v>
      </c>
      <c r="D4151">
        <v>14</v>
      </c>
      <c r="E4151">
        <v>89</v>
      </c>
      <c r="F4151">
        <v>6</v>
      </c>
      <c r="G4151">
        <v>29</v>
      </c>
      <c r="H4151" t="s">
        <v>19646</v>
      </c>
      <c r="I4151">
        <v>679</v>
      </c>
      <c r="J4151" s="1">
        <v>1111</v>
      </c>
      <c r="K4151" s="1">
        <v>3000000</v>
      </c>
      <c r="L4151" s="1">
        <f>J4151/K4151</f>
        <v>3.7033333333333335E-4</v>
      </c>
      <c r="M4151" s="2" t="str">
        <f t="shared" si="129"/>
        <v>other</v>
      </c>
      <c r="N4151" t="s">
        <v>4894</v>
      </c>
      <c r="O4151" t="s">
        <v>15752</v>
      </c>
      <c r="P4151" t="s">
        <v>19647</v>
      </c>
      <c r="Q4151">
        <v>859</v>
      </c>
      <c r="R4151">
        <v>964</v>
      </c>
      <c r="S4151" t="s">
        <v>19648</v>
      </c>
      <c r="T4151">
        <v>0</v>
      </c>
      <c r="U4151" t="s">
        <v>19649</v>
      </c>
      <c r="V4151" t="s">
        <v>19650</v>
      </c>
      <c r="W4151">
        <v>17</v>
      </c>
      <c r="X4151" t="s">
        <v>37</v>
      </c>
      <c r="Y4151" t="s">
        <v>38</v>
      </c>
      <c r="Z4151" t="s">
        <v>575</v>
      </c>
      <c r="AA4151">
        <v>2015</v>
      </c>
      <c r="AB4151">
        <v>234</v>
      </c>
      <c r="AC4151">
        <v>4</v>
      </c>
      <c r="AD4151">
        <v>2.35</v>
      </c>
      <c r="AE4151">
        <v>0</v>
      </c>
    </row>
    <row r="4152" spans="1:31" x14ac:dyDescent="0.45">
      <c r="A4152" t="s">
        <v>28</v>
      </c>
      <c r="B4152" t="s">
        <v>13068</v>
      </c>
      <c r="C4152" t="str">
        <f t="shared" si="128"/>
        <v>other</v>
      </c>
      <c r="D4152">
        <v>159</v>
      </c>
      <c r="E4152">
        <v>116</v>
      </c>
      <c r="F4152">
        <v>153</v>
      </c>
      <c r="G4152">
        <v>165</v>
      </c>
      <c r="H4152" t="s">
        <v>19651</v>
      </c>
      <c r="I4152">
        <v>275</v>
      </c>
      <c r="J4152" s="1">
        <v>828</v>
      </c>
      <c r="K4152" s="1">
        <v>8000000</v>
      </c>
      <c r="L4152" s="1">
        <f>J4152/K4152</f>
        <v>1.0349999999999999E-4</v>
      </c>
      <c r="M4152" s="2" t="str">
        <f t="shared" si="129"/>
        <v>other</v>
      </c>
      <c r="N4152" t="s">
        <v>5569</v>
      </c>
      <c r="O4152" t="s">
        <v>19652</v>
      </c>
      <c r="P4152" t="s">
        <v>19653</v>
      </c>
      <c r="Q4152">
        <v>33567</v>
      </c>
      <c r="R4152">
        <v>727</v>
      </c>
      <c r="S4152" t="s">
        <v>19654</v>
      </c>
      <c r="T4152">
        <v>1</v>
      </c>
      <c r="U4152" t="s">
        <v>19655</v>
      </c>
      <c r="V4152" t="s">
        <v>19656</v>
      </c>
      <c r="W4152">
        <v>206</v>
      </c>
      <c r="X4152" t="s">
        <v>37</v>
      </c>
      <c r="Y4152" t="s">
        <v>38</v>
      </c>
      <c r="Z4152" t="s">
        <v>575</v>
      </c>
      <c r="AA4152">
        <v>2005</v>
      </c>
      <c r="AB4152">
        <v>247</v>
      </c>
      <c r="AC4152">
        <v>7.4</v>
      </c>
      <c r="AD4152">
        <v>1.85</v>
      </c>
      <c r="AE4152">
        <v>0</v>
      </c>
    </row>
    <row r="4153" spans="1:31" x14ac:dyDescent="0.45">
      <c r="A4153" t="s">
        <v>737</v>
      </c>
      <c r="B4153" t="s">
        <v>18457</v>
      </c>
      <c r="C4153" t="str">
        <f t="shared" si="128"/>
        <v>other</v>
      </c>
      <c r="D4153">
        <v>181</v>
      </c>
      <c r="E4153">
        <v>120</v>
      </c>
      <c r="F4153">
        <v>0</v>
      </c>
      <c r="G4153">
        <v>102</v>
      </c>
      <c r="H4153" t="s">
        <v>19657</v>
      </c>
      <c r="I4153">
        <v>105</v>
      </c>
      <c r="J4153" s="1">
        <v>728</v>
      </c>
      <c r="K4153" s="1">
        <v>2883848</v>
      </c>
      <c r="L4153" s="1">
        <f>J4153/K4153</f>
        <v>2.5244048923521629E-4</v>
      </c>
      <c r="M4153" s="2" t="str">
        <f t="shared" si="129"/>
        <v>other</v>
      </c>
      <c r="N4153" t="s">
        <v>6535</v>
      </c>
      <c r="O4153" t="s">
        <v>19658</v>
      </c>
      <c r="P4153" t="s">
        <v>19659</v>
      </c>
      <c r="Q4153">
        <v>175196</v>
      </c>
      <c r="R4153">
        <v>527</v>
      </c>
      <c r="S4153" t="s">
        <v>19660</v>
      </c>
      <c r="T4153">
        <v>2</v>
      </c>
      <c r="U4153" t="s">
        <v>19661</v>
      </c>
      <c r="V4153" t="s">
        <v>19662</v>
      </c>
      <c r="W4153">
        <v>350</v>
      </c>
      <c r="X4153" t="s">
        <v>37</v>
      </c>
      <c r="Y4153" t="s">
        <v>38</v>
      </c>
      <c r="Z4153" t="s">
        <v>4820</v>
      </c>
      <c r="AA4153">
        <v>1959</v>
      </c>
      <c r="AB4153">
        <v>103</v>
      </c>
      <c r="AC4153">
        <v>8.3000000000000007</v>
      </c>
      <c r="AD4153">
        <v>1.66</v>
      </c>
      <c r="AE4153">
        <v>0</v>
      </c>
    </row>
    <row r="4154" spans="1:31" x14ac:dyDescent="0.45">
      <c r="A4154" t="s">
        <v>28</v>
      </c>
      <c r="B4154" t="s">
        <v>19663</v>
      </c>
      <c r="C4154" t="str">
        <f t="shared" si="128"/>
        <v>other</v>
      </c>
      <c r="D4154">
        <v>110</v>
      </c>
      <c r="E4154">
        <v>88</v>
      </c>
      <c r="F4154">
        <v>152</v>
      </c>
      <c r="G4154">
        <v>181</v>
      </c>
      <c r="H4154" t="s">
        <v>19664</v>
      </c>
      <c r="I4154">
        <v>935</v>
      </c>
      <c r="J4154" s="1">
        <v>721</v>
      </c>
      <c r="K4154" s="1">
        <v>2800000</v>
      </c>
      <c r="L4154" s="1">
        <f>J4154/K4154</f>
        <v>2.5750000000000002E-4</v>
      </c>
      <c r="M4154" s="2" t="str">
        <f t="shared" si="129"/>
        <v>other</v>
      </c>
      <c r="N4154" t="s">
        <v>6393</v>
      </c>
      <c r="O4154" t="s">
        <v>13474</v>
      </c>
      <c r="P4154" t="s">
        <v>19665</v>
      </c>
      <c r="Q4154">
        <v>21359</v>
      </c>
      <c r="R4154">
        <v>1855</v>
      </c>
      <c r="S4154" t="s">
        <v>19666</v>
      </c>
      <c r="T4154">
        <v>0</v>
      </c>
      <c r="U4154" t="s">
        <v>19667</v>
      </c>
      <c r="V4154" t="s">
        <v>19668</v>
      </c>
      <c r="W4154">
        <v>270</v>
      </c>
      <c r="X4154" t="s">
        <v>37</v>
      </c>
      <c r="Y4154" t="s">
        <v>38</v>
      </c>
      <c r="Z4154" t="s">
        <v>575</v>
      </c>
      <c r="AA4154">
        <v>1988</v>
      </c>
      <c r="AB4154">
        <v>448</v>
      </c>
      <c r="AC4154">
        <v>5.3</v>
      </c>
      <c r="AD4154">
        <v>1.85</v>
      </c>
      <c r="AE4154">
        <v>0</v>
      </c>
    </row>
    <row r="4155" spans="1:31" x14ac:dyDescent="0.45">
      <c r="A4155" t="s">
        <v>737</v>
      </c>
      <c r="B4155" t="s">
        <v>18781</v>
      </c>
      <c r="C4155" t="str">
        <f t="shared" si="128"/>
        <v>other</v>
      </c>
      <c r="D4155">
        <v>213</v>
      </c>
      <c r="E4155">
        <v>102</v>
      </c>
      <c r="F4155">
        <v>149</v>
      </c>
      <c r="G4155">
        <v>357</v>
      </c>
      <c r="H4155" t="s">
        <v>19669</v>
      </c>
      <c r="I4155">
        <v>695</v>
      </c>
      <c r="J4155" s="1">
        <v>703</v>
      </c>
      <c r="K4155" s="1">
        <v>2800000</v>
      </c>
      <c r="L4155" s="1">
        <f>J4155/K4155</f>
        <v>2.5107142857142857E-4</v>
      </c>
      <c r="M4155" s="2" t="str">
        <f t="shared" si="129"/>
        <v>other</v>
      </c>
      <c r="N4155" t="s">
        <v>9780</v>
      </c>
      <c r="O4155" t="s">
        <v>19670</v>
      </c>
      <c r="P4155" t="s">
        <v>19671</v>
      </c>
      <c r="Q4155">
        <v>291875</v>
      </c>
      <c r="R4155">
        <v>2509</v>
      </c>
      <c r="S4155" t="s">
        <v>19672</v>
      </c>
      <c r="T4155">
        <v>3</v>
      </c>
      <c r="U4155" t="s">
        <v>19673</v>
      </c>
      <c r="V4155" t="s">
        <v>19674</v>
      </c>
      <c r="W4155">
        <v>533</v>
      </c>
      <c r="X4155" t="s">
        <v>37</v>
      </c>
      <c r="Y4155" t="s">
        <v>38</v>
      </c>
      <c r="Z4155" t="s">
        <v>15928</v>
      </c>
      <c r="AA4155">
        <v>1939</v>
      </c>
      <c r="AB4155">
        <v>421</v>
      </c>
      <c r="AC4155">
        <v>8.1</v>
      </c>
      <c r="AD4155">
        <v>1.37</v>
      </c>
      <c r="AE4155">
        <v>0</v>
      </c>
    </row>
    <row r="4156" spans="1:31" x14ac:dyDescent="0.45">
      <c r="A4156" t="s">
        <v>737</v>
      </c>
      <c r="B4156" t="s">
        <v>10315</v>
      </c>
      <c r="C4156" t="str">
        <f t="shared" si="128"/>
        <v>other</v>
      </c>
      <c r="D4156">
        <v>129</v>
      </c>
      <c r="E4156">
        <v>106</v>
      </c>
      <c r="F4156">
        <v>0</v>
      </c>
      <c r="G4156">
        <v>481</v>
      </c>
      <c r="H4156" t="s">
        <v>3273</v>
      </c>
      <c r="I4156">
        <v>1000</v>
      </c>
      <c r="J4156" s="1">
        <v>162</v>
      </c>
      <c r="K4156" s="1">
        <v>2800000</v>
      </c>
      <c r="L4156" s="1">
        <f>J4156/K4156</f>
        <v>5.7857142857142855E-5</v>
      </c>
      <c r="M4156" s="2" t="str">
        <f t="shared" si="129"/>
        <v>other</v>
      </c>
      <c r="N4156" t="s">
        <v>1661</v>
      </c>
      <c r="O4156" t="s">
        <v>5787</v>
      </c>
      <c r="P4156" t="s">
        <v>19675</v>
      </c>
      <c r="Q4156">
        <v>112671</v>
      </c>
      <c r="R4156">
        <v>2703</v>
      </c>
      <c r="S4156" t="s">
        <v>10631</v>
      </c>
      <c r="T4156">
        <v>0</v>
      </c>
      <c r="U4156" t="s">
        <v>19676</v>
      </c>
      <c r="V4156" t="s">
        <v>19677</v>
      </c>
      <c r="W4156">
        <v>315</v>
      </c>
      <c r="X4156" t="s">
        <v>37</v>
      </c>
      <c r="Y4156" t="s">
        <v>38</v>
      </c>
      <c r="Z4156" t="s">
        <v>90</v>
      </c>
      <c r="AA4156">
        <v>1974</v>
      </c>
      <c r="AB4156">
        <v>595</v>
      </c>
      <c r="AC4156">
        <v>8</v>
      </c>
      <c r="AD4156">
        <v>1.85</v>
      </c>
      <c r="AE4156">
        <v>0</v>
      </c>
    </row>
    <row r="4157" spans="1:31" x14ac:dyDescent="0.45">
      <c r="A4157" t="s">
        <v>28</v>
      </c>
      <c r="B4157" t="s">
        <v>2485</v>
      </c>
      <c r="C4157" t="str">
        <f t="shared" si="128"/>
        <v>other</v>
      </c>
      <c r="D4157">
        <v>280</v>
      </c>
      <c r="E4157">
        <v>95</v>
      </c>
      <c r="F4157">
        <v>0</v>
      </c>
      <c r="G4157">
        <v>192</v>
      </c>
      <c r="H4157" t="s">
        <v>4490</v>
      </c>
      <c r="I4157">
        <v>569</v>
      </c>
      <c r="K4157" s="1">
        <v>2000000</v>
      </c>
      <c r="L4157" s="1">
        <f>J4157/K4157</f>
        <v>0</v>
      </c>
      <c r="M4157" s="2" t="str">
        <f t="shared" si="129"/>
        <v>other</v>
      </c>
      <c r="N4157" t="s">
        <v>6393</v>
      </c>
      <c r="O4157" t="s">
        <v>5051</v>
      </c>
      <c r="P4157" t="s">
        <v>19678</v>
      </c>
      <c r="Q4157">
        <v>40800</v>
      </c>
      <c r="R4157">
        <v>1797</v>
      </c>
      <c r="S4157" t="s">
        <v>19679</v>
      </c>
      <c r="T4157">
        <v>0</v>
      </c>
      <c r="U4157" t="s">
        <v>19680</v>
      </c>
      <c r="V4157" t="s">
        <v>19681</v>
      </c>
      <c r="W4157">
        <v>332</v>
      </c>
      <c r="X4157" t="s">
        <v>37</v>
      </c>
      <c r="Y4157" t="s">
        <v>38</v>
      </c>
      <c r="Z4157" t="s">
        <v>575</v>
      </c>
      <c r="AA4157">
        <v>2007</v>
      </c>
      <c r="AB4157">
        <v>529</v>
      </c>
      <c r="AC4157">
        <v>5.7</v>
      </c>
      <c r="AD4157">
        <v>1.85</v>
      </c>
      <c r="AE4157">
        <v>0</v>
      </c>
    </row>
    <row r="4158" spans="1:31" x14ac:dyDescent="0.45">
      <c r="A4158" t="s">
        <v>28</v>
      </c>
      <c r="B4158" t="s">
        <v>19682</v>
      </c>
      <c r="C4158" t="str">
        <f t="shared" si="128"/>
        <v>other</v>
      </c>
      <c r="D4158">
        <v>15</v>
      </c>
      <c r="E4158">
        <v>144</v>
      </c>
      <c r="F4158">
        <v>124</v>
      </c>
      <c r="G4158">
        <v>327</v>
      </c>
      <c r="H4158" t="s">
        <v>19683</v>
      </c>
      <c r="I4158">
        <v>464</v>
      </c>
      <c r="K4158" s="1">
        <v>120000000</v>
      </c>
      <c r="L4158" s="1">
        <f>J4158/K4158</f>
        <v>0</v>
      </c>
      <c r="M4158" s="2" t="str">
        <f t="shared" si="129"/>
        <v>other</v>
      </c>
      <c r="N4158" t="s">
        <v>1405</v>
      </c>
      <c r="O4158" t="s">
        <v>18379</v>
      </c>
      <c r="P4158" t="s">
        <v>19684</v>
      </c>
      <c r="Q4158">
        <v>27569</v>
      </c>
      <c r="R4158">
        <v>1761</v>
      </c>
      <c r="S4158" t="s">
        <v>15888</v>
      </c>
      <c r="T4158">
        <v>0</v>
      </c>
      <c r="U4158" t="s">
        <v>19685</v>
      </c>
      <c r="V4158" t="s">
        <v>19686</v>
      </c>
      <c r="W4158">
        <v>106</v>
      </c>
      <c r="X4158" t="s">
        <v>5601</v>
      </c>
      <c r="Y4158" t="s">
        <v>5602</v>
      </c>
      <c r="Z4158" t="s">
        <v>39</v>
      </c>
      <c r="AA4158">
        <v>2006</v>
      </c>
      <c r="AB4158">
        <v>426</v>
      </c>
      <c r="AC4158">
        <v>8.1999999999999993</v>
      </c>
      <c r="AD4158">
        <v>2.35</v>
      </c>
      <c r="AE4158">
        <v>0</v>
      </c>
    </row>
    <row r="4159" spans="1:31" x14ac:dyDescent="0.45">
      <c r="A4159" t="s">
        <v>28</v>
      </c>
      <c r="B4159" t="s">
        <v>19687</v>
      </c>
      <c r="C4159" t="str">
        <f t="shared" ref="C4159:C4222" si="130">IF(J4159&lt;100000000,"other","blockbuster")</f>
        <v>other</v>
      </c>
      <c r="D4159">
        <v>61</v>
      </c>
      <c r="E4159">
        <v>113</v>
      </c>
      <c r="F4159">
        <v>9</v>
      </c>
      <c r="G4159">
        <v>42</v>
      </c>
      <c r="H4159" t="s">
        <v>19688</v>
      </c>
      <c r="I4159">
        <v>402</v>
      </c>
      <c r="K4159" s="1">
        <v>2700000</v>
      </c>
      <c r="L4159" s="1">
        <f>J4159/K4159</f>
        <v>0</v>
      </c>
      <c r="M4159" s="2" t="str">
        <f t="shared" si="129"/>
        <v>other</v>
      </c>
      <c r="N4159" t="s">
        <v>3399</v>
      </c>
      <c r="O4159" t="s">
        <v>1356</v>
      </c>
      <c r="P4159" t="s">
        <v>19689</v>
      </c>
      <c r="Q4159">
        <v>5744</v>
      </c>
      <c r="R4159">
        <v>787</v>
      </c>
      <c r="S4159" t="s">
        <v>19690</v>
      </c>
      <c r="T4159">
        <v>1</v>
      </c>
      <c r="U4159" t="s">
        <v>19691</v>
      </c>
      <c r="V4159" t="s">
        <v>19692</v>
      </c>
      <c r="W4159">
        <v>57</v>
      </c>
      <c r="X4159" t="s">
        <v>37</v>
      </c>
      <c r="Y4159" t="s">
        <v>38</v>
      </c>
      <c r="Z4159" t="s">
        <v>575</v>
      </c>
      <c r="AA4159">
        <v>1997</v>
      </c>
      <c r="AB4159">
        <v>222</v>
      </c>
      <c r="AC4159">
        <v>7.1</v>
      </c>
      <c r="AD4159">
        <v>1.66</v>
      </c>
      <c r="AE4159">
        <v>0</v>
      </c>
    </row>
    <row r="4160" spans="1:31" x14ac:dyDescent="0.45">
      <c r="A4160" t="s">
        <v>28</v>
      </c>
      <c r="B4160" t="s">
        <v>14346</v>
      </c>
      <c r="C4160" t="str">
        <f t="shared" si="130"/>
        <v>other</v>
      </c>
      <c r="D4160">
        <v>33</v>
      </c>
      <c r="E4160">
        <v>118</v>
      </c>
      <c r="F4160">
        <v>19</v>
      </c>
      <c r="G4160">
        <v>48</v>
      </c>
      <c r="H4160" t="s">
        <v>19693</v>
      </c>
      <c r="I4160">
        <v>481</v>
      </c>
      <c r="K4160" s="1">
        <v>2700000</v>
      </c>
      <c r="L4160" s="1">
        <f>J4160/K4160</f>
        <v>0</v>
      </c>
      <c r="M4160" s="2" t="str">
        <f t="shared" si="129"/>
        <v>other</v>
      </c>
      <c r="N4160" t="s">
        <v>19694</v>
      </c>
      <c r="O4160" t="s">
        <v>10631</v>
      </c>
      <c r="P4160" t="s">
        <v>19695</v>
      </c>
      <c r="Q4160">
        <v>8856</v>
      </c>
      <c r="R4160">
        <v>681</v>
      </c>
      <c r="S4160" t="s">
        <v>19696</v>
      </c>
      <c r="T4160">
        <v>0</v>
      </c>
      <c r="U4160" t="s">
        <v>19697</v>
      </c>
      <c r="V4160" t="s">
        <v>19698</v>
      </c>
      <c r="W4160">
        <v>90</v>
      </c>
      <c r="X4160" t="s">
        <v>37</v>
      </c>
      <c r="Y4160" t="s">
        <v>38</v>
      </c>
      <c r="Z4160" t="s">
        <v>272</v>
      </c>
      <c r="AA4160">
        <v>1979</v>
      </c>
      <c r="AB4160">
        <v>81</v>
      </c>
      <c r="AC4160">
        <v>7.4</v>
      </c>
      <c r="AD4160">
        <v>1.85</v>
      </c>
      <c r="AE4160">
        <v>0</v>
      </c>
    </row>
    <row r="4161" spans="1:31" x14ac:dyDescent="0.45">
      <c r="A4161" t="s">
        <v>28</v>
      </c>
      <c r="B4161" t="s">
        <v>19699</v>
      </c>
      <c r="C4161" t="str">
        <f t="shared" si="130"/>
        <v>other</v>
      </c>
      <c r="D4161">
        <v>1</v>
      </c>
      <c r="E4161">
        <v>141</v>
      </c>
      <c r="F4161">
        <v>2</v>
      </c>
      <c r="G4161">
        <v>32</v>
      </c>
      <c r="H4161" t="s">
        <v>19700</v>
      </c>
      <c r="I4161">
        <v>258</v>
      </c>
      <c r="K4161" s="1">
        <v>3000000</v>
      </c>
      <c r="L4161" s="1">
        <f>J4161/K4161</f>
        <v>0</v>
      </c>
      <c r="M4161" s="2" t="str">
        <f t="shared" si="129"/>
        <v>other</v>
      </c>
      <c r="N4161" t="s">
        <v>19701</v>
      </c>
      <c r="O4161" t="s">
        <v>19702</v>
      </c>
      <c r="P4161" t="s">
        <v>19703</v>
      </c>
      <c r="Q4161">
        <v>745</v>
      </c>
      <c r="R4161">
        <v>434</v>
      </c>
      <c r="S4161" t="s">
        <v>19704</v>
      </c>
      <c r="T4161">
        <v>2</v>
      </c>
      <c r="V4161" t="s">
        <v>19705</v>
      </c>
      <c r="W4161">
        <v>8</v>
      </c>
      <c r="X4161" t="s">
        <v>19706</v>
      </c>
      <c r="Y4161" t="s">
        <v>263</v>
      </c>
      <c r="AA4161">
        <v>2015</v>
      </c>
      <c r="AB4161">
        <v>85</v>
      </c>
      <c r="AC4161">
        <v>6.6</v>
      </c>
      <c r="AE4161">
        <v>0</v>
      </c>
    </row>
    <row r="4162" spans="1:31" x14ac:dyDescent="0.45">
      <c r="A4162" t="s">
        <v>28</v>
      </c>
      <c r="B4162" t="s">
        <v>19707</v>
      </c>
      <c r="C4162" t="str">
        <f t="shared" si="130"/>
        <v>other</v>
      </c>
      <c r="D4162">
        <v>2</v>
      </c>
      <c r="E4162">
        <v>90</v>
      </c>
      <c r="F4162">
        <v>0</v>
      </c>
      <c r="G4162">
        <v>13</v>
      </c>
      <c r="H4162" t="s">
        <v>19708</v>
      </c>
      <c r="I4162">
        <v>122</v>
      </c>
      <c r="L4162" s="1" t="e">
        <f>J4162/K4162</f>
        <v>#DIV/0!</v>
      </c>
      <c r="M4162" s="2" t="e">
        <f t="shared" si="129"/>
        <v>#DIV/0!</v>
      </c>
      <c r="N4162" t="s">
        <v>19709</v>
      </c>
      <c r="O4162" t="s">
        <v>10287</v>
      </c>
      <c r="P4162" t="s">
        <v>19710</v>
      </c>
      <c r="Q4162">
        <v>1828</v>
      </c>
      <c r="R4162">
        <v>197</v>
      </c>
      <c r="S4162" t="s">
        <v>19711</v>
      </c>
      <c r="T4162">
        <v>0</v>
      </c>
      <c r="U4162" t="s">
        <v>19712</v>
      </c>
      <c r="V4162" t="s">
        <v>19713</v>
      </c>
      <c r="W4162">
        <v>6</v>
      </c>
      <c r="X4162" t="s">
        <v>15768</v>
      </c>
      <c r="Y4162" t="s">
        <v>7701</v>
      </c>
      <c r="Z4162" t="s">
        <v>4820</v>
      </c>
      <c r="AA4162">
        <v>2008</v>
      </c>
      <c r="AB4162">
        <v>33</v>
      </c>
      <c r="AC4162">
        <v>5.7</v>
      </c>
      <c r="AD4162">
        <v>1.85</v>
      </c>
      <c r="AE4162">
        <v>0</v>
      </c>
    </row>
    <row r="4163" spans="1:31" x14ac:dyDescent="0.45">
      <c r="A4163" t="s">
        <v>28</v>
      </c>
      <c r="B4163" t="s">
        <v>19120</v>
      </c>
      <c r="C4163" t="str">
        <f t="shared" si="130"/>
        <v>other</v>
      </c>
      <c r="D4163">
        <v>27</v>
      </c>
      <c r="E4163">
        <v>109</v>
      </c>
      <c r="F4163">
        <v>673</v>
      </c>
      <c r="G4163">
        <v>359</v>
      </c>
      <c r="H4163" t="s">
        <v>19714</v>
      </c>
      <c r="I4163">
        <v>756</v>
      </c>
      <c r="K4163" s="1">
        <v>2686585</v>
      </c>
      <c r="L4163" s="1">
        <f>J4163/K4163</f>
        <v>0</v>
      </c>
      <c r="M4163" s="2" t="str">
        <f t="shared" ref="M4163:M4226" si="131">IF(L4163&lt;2,"other","blockbuster")</f>
        <v>other</v>
      </c>
      <c r="N4163" t="s">
        <v>11638</v>
      </c>
      <c r="O4163" t="s">
        <v>10878</v>
      </c>
      <c r="P4163" t="s">
        <v>19715</v>
      </c>
      <c r="Q4163">
        <v>5786</v>
      </c>
      <c r="R4163">
        <v>1949</v>
      </c>
      <c r="S4163" t="s">
        <v>12379</v>
      </c>
      <c r="T4163">
        <v>1</v>
      </c>
      <c r="U4163" t="s">
        <v>19716</v>
      </c>
      <c r="V4163" t="s">
        <v>19717</v>
      </c>
      <c r="W4163">
        <v>65</v>
      </c>
      <c r="X4163" t="s">
        <v>37</v>
      </c>
      <c r="Y4163" t="s">
        <v>38</v>
      </c>
      <c r="Z4163" t="s">
        <v>4820</v>
      </c>
      <c r="AA4163">
        <v>1963</v>
      </c>
      <c r="AB4163">
        <v>370</v>
      </c>
      <c r="AC4163">
        <v>6.9</v>
      </c>
      <c r="AD4163">
        <v>1.85</v>
      </c>
      <c r="AE4163">
        <v>0</v>
      </c>
    </row>
    <row r="4164" spans="1:31" x14ac:dyDescent="0.45">
      <c r="A4164" t="s">
        <v>28</v>
      </c>
      <c r="B4164" t="s">
        <v>19718</v>
      </c>
      <c r="C4164" t="str">
        <f t="shared" si="130"/>
        <v>other</v>
      </c>
      <c r="D4164">
        <v>19</v>
      </c>
      <c r="E4164">
        <v>95</v>
      </c>
      <c r="F4164">
        <v>53</v>
      </c>
      <c r="G4164">
        <v>2</v>
      </c>
      <c r="H4164" t="s">
        <v>19719</v>
      </c>
      <c r="I4164">
        <v>20</v>
      </c>
      <c r="K4164" s="1">
        <v>2650000</v>
      </c>
      <c r="L4164" s="1">
        <f>J4164/K4164</f>
        <v>0</v>
      </c>
      <c r="M4164" s="2" t="str">
        <f t="shared" si="131"/>
        <v>other</v>
      </c>
      <c r="N4164" t="s">
        <v>2517</v>
      </c>
      <c r="O4164" t="s">
        <v>19720</v>
      </c>
      <c r="P4164" t="s">
        <v>19721</v>
      </c>
      <c r="Q4164">
        <v>1470</v>
      </c>
      <c r="R4164">
        <v>25</v>
      </c>
      <c r="S4164" t="s">
        <v>19722</v>
      </c>
      <c r="T4164">
        <v>0</v>
      </c>
      <c r="U4164" t="s">
        <v>19723</v>
      </c>
      <c r="V4164" t="s">
        <v>19724</v>
      </c>
      <c r="W4164">
        <v>5</v>
      </c>
      <c r="X4164" t="s">
        <v>10480</v>
      </c>
      <c r="Y4164" t="s">
        <v>10481</v>
      </c>
      <c r="AA4164">
        <v>1996</v>
      </c>
      <c r="AB4164">
        <v>3</v>
      </c>
      <c r="AC4164">
        <v>7</v>
      </c>
      <c r="AD4164">
        <v>1.85</v>
      </c>
      <c r="AE4164">
        <v>0</v>
      </c>
    </row>
    <row r="4165" spans="1:31" x14ac:dyDescent="0.45">
      <c r="A4165" t="s">
        <v>737</v>
      </c>
      <c r="B4165" t="s">
        <v>18781</v>
      </c>
      <c r="C4165" t="str">
        <f t="shared" si="130"/>
        <v>other</v>
      </c>
      <c r="D4165">
        <v>9</v>
      </c>
      <c r="E4165">
        <v>122</v>
      </c>
      <c r="F4165">
        <v>149</v>
      </c>
      <c r="G4165">
        <v>315</v>
      </c>
      <c r="H4165" t="s">
        <v>19725</v>
      </c>
      <c r="I4165">
        <v>760</v>
      </c>
      <c r="K4165" s="1">
        <v>2627000</v>
      </c>
      <c r="L4165" s="1">
        <f>J4165/K4165</f>
        <v>0</v>
      </c>
      <c r="M4165" s="2" t="str">
        <f t="shared" si="131"/>
        <v>other</v>
      </c>
      <c r="N4165" t="s">
        <v>19726</v>
      </c>
      <c r="O4165" t="s">
        <v>15530</v>
      </c>
      <c r="P4165" t="s">
        <v>19727</v>
      </c>
      <c r="Q4165">
        <v>1553</v>
      </c>
      <c r="R4165">
        <v>2555</v>
      </c>
      <c r="S4165" t="s">
        <v>19728</v>
      </c>
      <c r="T4165">
        <v>0</v>
      </c>
      <c r="U4165" t="s">
        <v>19729</v>
      </c>
      <c r="V4165" t="s">
        <v>19730</v>
      </c>
      <c r="W4165">
        <v>27</v>
      </c>
      <c r="X4165" t="s">
        <v>37</v>
      </c>
      <c r="Y4165" t="s">
        <v>38</v>
      </c>
      <c r="Z4165" t="s">
        <v>15928</v>
      </c>
      <c r="AA4165">
        <v>1943</v>
      </c>
      <c r="AB4165">
        <v>675</v>
      </c>
      <c r="AC4165">
        <v>7</v>
      </c>
      <c r="AD4165">
        <v>1.37</v>
      </c>
      <c r="AE4165">
        <v>0</v>
      </c>
    </row>
    <row r="4166" spans="1:31" x14ac:dyDescent="0.45">
      <c r="A4166" t="s">
        <v>28</v>
      </c>
      <c r="B4166" t="s">
        <v>10315</v>
      </c>
      <c r="C4166" t="str">
        <f t="shared" si="130"/>
        <v>other</v>
      </c>
      <c r="D4166">
        <v>121</v>
      </c>
      <c r="E4166">
        <v>93</v>
      </c>
      <c r="F4166">
        <v>0</v>
      </c>
      <c r="G4166">
        <v>628</v>
      </c>
      <c r="H4166" t="s">
        <v>18070</v>
      </c>
      <c r="I4166">
        <v>1000</v>
      </c>
      <c r="K4166" s="1">
        <v>2600000</v>
      </c>
      <c r="L4166" s="1">
        <f>J4166/K4166</f>
        <v>0</v>
      </c>
      <c r="M4166" s="2" t="str">
        <f t="shared" si="131"/>
        <v>other</v>
      </c>
      <c r="N4166" t="s">
        <v>4475</v>
      </c>
      <c r="O4166" t="s">
        <v>5787</v>
      </c>
      <c r="P4166" t="s">
        <v>19731</v>
      </c>
      <c r="Q4166">
        <v>95294</v>
      </c>
      <c r="R4166">
        <v>4701</v>
      </c>
      <c r="S4166" t="s">
        <v>4098</v>
      </c>
      <c r="T4166">
        <v>0</v>
      </c>
      <c r="U4166" t="s">
        <v>19732</v>
      </c>
      <c r="V4166" t="s">
        <v>19733</v>
      </c>
      <c r="W4166">
        <v>363</v>
      </c>
      <c r="X4166" t="s">
        <v>37</v>
      </c>
      <c r="Y4166" t="s">
        <v>38</v>
      </c>
      <c r="Z4166" t="s">
        <v>575</v>
      </c>
      <c r="AA4166">
        <v>1974</v>
      </c>
      <c r="AB4166">
        <v>1000</v>
      </c>
      <c r="AC4166">
        <v>7.8</v>
      </c>
      <c r="AD4166">
        <v>2.35</v>
      </c>
      <c r="AE4166">
        <v>0</v>
      </c>
    </row>
    <row r="4167" spans="1:31" x14ac:dyDescent="0.45">
      <c r="A4167" t="s">
        <v>28</v>
      </c>
      <c r="B4167" t="s">
        <v>14955</v>
      </c>
      <c r="C4167" t="str">
        <f t="shared" si="130"/>
        <v>other</v>
      </c>
      <c r="D4167">
        <v>166</v>
      </c>
      <c r="E4167">
        <v>97</v>
      </c>
      <c r="F4167">
        <v>17</v>
      </c>
      <c r="G4167">
        <v>74</v>
      </c>
      <c r="H4167" t="s">
        <v>19734</v>
      </c>
      <c r="I4167">
        <v>158</v>
      </c>
      <c r="K4167" s="1">
        <v>1800000</v>
      </c>
      <c r="L4167" s="1">
        <f>J4167/K4167</f>
        <v>0</v>
      </c>
      <c r="M4167" s="2" t="str">
        <f t="shared" si="131"/>
        <v>other</v>
      </c>
      <c r="N4167" t="s">
        <v>5534</v>
      </c>
      <c r="O4167" t="s">
        <v>19735</v>
      </c>
      <c r="P4167" t="s">
        <v>19736</v>
      </c>
      <c r="Q4167">
        <v>29488</v>
      </c>
      <c r="R4167">
        <v>467</v>
      </c>
      <c r="S4167" t="s">
        <v>19737</v>
      </c>
      <c r="T4167">
        <v>0</v>
      </c>
      <c r="U4167" t="s">
        <v>19738</v>
      </c>
      <c r="V4167" t="s">
        <v>19739</v>
      </c>
      <c r="W4167">
        <v>326</v>
      </c>
      <c r="X4167" t="s">
        <v>37</v>
      </c>
      <c r="Y4167" t="s">
        <v>38</v>
      </c>
      <c r="Z4167" t="s">
        <v>575</v>
      </c>
      <c r="AA4167">
        <v>1984</v>
      </c>
      <c r="AB4167">
        <v>84</v>
      </c>
      <c r="AC4167">
        <v>5.9</v>
      </c>
      <c r="AD4167">
        <v>1.85</v>
      </c>
      <c r="AE4167">
        <v>0</v>
      </c>
    </row>
    <row r="4168" spans="1:31" x14ac:dyDescent="0.45">
      <c r="A4168" t="s">
        <v>737</v>
      </c>
      <c r="B4168" t="s">
        <v>19740</v>
      </c>
      <c r="C4168" t="str">
        <f t="shared" si="130"/>
        <v>other</v>
      </c>
      <c r="D4168">
        <v>269</v>
      </c>
      <c r="E4168">
        <v>82</v>
      </c>
      <c r="F4168">
        <v>84</v>
      </c>
      <c r="G4168">
        <v>46</v>
      </c>
      <c r="H4168" t="s">
        <v>19741</v>
      </c>
      <c r="I4168">
        <v>88</v>
      </c>
      <c r="L4168" s="1" t="e">
        <f>J4168/K4168</f>
        <v>#DIV/0!</v>
      </c>
      <c r="M4168" s="2" t="e">
        <f t="shared" si="131"/>
        <v>#DIV/0!</v>
      </c>
      <c r="N4168" t="s">
        <v>3399</v>
      </c>
      <c r="O4168" t="s">
        <v>19742</v>
      </c>
      <c r="P4168" t="s">
        <v>19743</v>
      </c>
      <c r="Q4168">
        <v>34643</v>
      </c>
      <c r="R4168">
        <v>205</v>
      </c>
      <c r="S4168" t="s">
        <v>19744</v>
      </c>
      <c r="T4168">
        <v>1</v>
      </c>
      <c r="U4168" t="s">
        <v>19745</v>
      </c>
      <c r="V4168" t="s">
        <v>19746</v>
      </c>
      <c r="W4168">
        <v>123</v>
      </c>
      <c r="X4168" t="s">
        <v>13595</v>
      </c>
      <c r="Y4168" t="s">
        <v>13596</v>
      </c>
      <c r="Z4168" t="s">
        <v>39</v>
      </c>
      <c r="AA4168">
        <v>2013</v>
      </c>
      <c r="AB4168">
        <v>64</v>
      </c>
      <c r="AC4168">
        <v>7.4</v>
      </c>
      <c r="AD4168">
        <v>1.33</v>
      </c>
      <c r="AE4168">
        <v>0</v>
      </c>
    </row>
    <row r="4169" spans="1:31" x14ac:dyDescent="0.45">
      <c r="A4169" t="s">
        <v>28</v>
      </c>
      <c r="B4169" t="s">
        <v>12550</v>
      </c>
      <c r="C4169" t="str">
        <f t="shared" si="130"/>
        <v>other</v>
      </c>
      <c r="D4169">
        <v>29</v>
      </c>
      <c r="E4169">
        <v>140</v>
      </c>
      <c r="F4169">
        <v>133</v>
      </c>
      <c r="G4169">
        <v>239</v>
      </c>
      <c r="H4169" t="s">
        <v>15649</v>
      </c>
      <c r="I4169">
        <v>443</v>
      </c>
      <c r="K4169" s="1">
        <v>2600000</v>
      </c>
      <c r="L4169" s="1">
        <f>J4169/K4169</f>
        <v>0</v>
      </c>
      <c r="M4169" s="2" t="str">
        <f t="shared" si="131"/>
        <v>other</v>
      </c>
      <c r="N4169" t="s">
        <v>209</v>
      </c>
      <c r="O4169" t="s">
        <v>5131</v>
      </c>
      <c r="P4169" t="s">
        <v>19747</v>
      </c>
      <c r="Q4169">
        <v>10755</v>
      </c>
      <c r="R4169">
        <v>1269</v>
      </c>
      <c r="S4169" t="s">
        <v>8016</v>
      </c>
      <c r="T4169">
        <v>1</v>
      </c>
      <c r="U4169" t="s">
        <v>19748</v>
      </c>
      <c r="V4169" t="s">
        <v>19749</v>
      </c>
      <c r="W4169">
        <v>69</v>
      </c>
      <c r="X4169" t="s">
        <v>37</v>
      </c>
      <c r="Y4169" t="s">
        <v>56</v>
      </c>
      <c r="Z4169" t="s">
        <v>575</v>
      </c>
      <c r="AA4169">
        <v>1987</v>
      </c>
      <c r="AB4169">
        <v>249</v>
      </c>
      <c r="AC4169">
        <v>7.8</v>
      </c>
      <c r="AD4169">
        <v>1.66</v>
      </c>
      <c r="AE4169">
        <v>0</v>
      </c>
    </row>
    <row r="4170" spans="1:31" x14ac:dyDescent="0.45">
      <c r="A4170" t="s">
        <v>28</v>
      </c>
      <c r="B4170" t="s">
        <v>19750</v>
      </c>
      <c r="C4170" t="str">
        <f t="shared" si="130"/>
        <v>other</v>
      </c>
      <c r="D4170">
        <v>20</v>
      </c>
      <c r="E4170">
        <v>86</v>
      </c>
      <c r="F4170">
        <v>3</v>
      </c>
      <c r="G4170">
        <v>327</v>
      </c>
      <c r="H4170" t="s">
        <v>19751</v>
      </c>
      <c r="I4170">
        <v>833</v>
      </c>
      <c r="K4170" s="1">
        <v>2800000</v>
      </c>
      <c r="L4170" s="1">
        <f>J4170/K4170</f>
        <v>0</v>
      </c>
      <c r="M4170" s="2" t="str">
        <f t="shared" si="131"/>
        <v>other</v>
      </c>
      <c r="N4170" t="s">
        <v>3903</v>
      </c>
      <c r="O4170" t="s">
        <v>614</v>
      </c>
      <c r="P4170" t="s">
        <v>19752</v>
      </c>
      <c r="Q4170">
        <v>6930</v>
      </c>
      <c r="R4170">
        <v>2753</v>
      </c>
      <c r="S4170" t="s">
        <v>4735</v>
      </c>
      <c r="T4170">
        <v>2</v>
      </c>
      <c r="U4170" t="s">
        <v>19753</v>
      </c>
      <c r="V4170" t="s">
        <v>19754</v>
      </c>
      <c r="W4170">
        <v>53</v>
      </c>
      <c r="X4170" t="s">
        <v>37</v>
      </c>
      <c r="Y4170" t="s">
        <v>38</v>
      </c>
      <c r="Z4170" t="s">
        <v>575</v>
      </c>
      <c r="AA4170">
        <v>2006</v>
      </c>
      <c r="AB4170">
        <v>549</v>
      </c>
      <c r="AC4170">
        <v>6</v>
      </c>
      <c r="AE4170">
        <v>0</v>
      </c>
    </row>
    <row r="4171" spans="1:31" x14ac:dyDescent="0.45">
      <c r="A4171" t="s">
        <v>28</v>
      </c>
      <c r="B4171" t="s">
        <v>7782</v>
      </c>
      <c r="C4171" t="str">
        <f t="shared" si="130"/>
        <v>other</v>
      </c>
      <c r="D4171">
        <v>107</v>
      </c>
      <c r="E4171">
        <v>109</v>
      </c>
      <c r="F4171">
        <v>7</v>
      </c>
      <c r="G4171">
        <v>1000</v>
      </c>
      <c r="H4171" t="s">
        <v>766</v>
      </c>
      <c r="I4171">
        <v>40000</v>
      </c>
      <c r="K4171" s="1">
        <v>34000000</v>
      </c>
      <c r="L4171" s="1">
        <f>J4171/K4171</f>
        <v>0</v>
      </c>
      <c r="M4171" s="2" t="str">
        <f t="shared" si="131"/>
        <v>other</v>
      </c>
      <c r="N4171" t="s">
        <v>2673</v>
      </c>
      <c r="O4171" t="s">
        <v>43</v>
      </c>
      <c r="P4171" t="s">
        <v>7783</v>
      </c>
      <c r="Q4171">
        <v>45500</v>
      </c>
      <c r="R4171">
        <v>52621</v>
      </c>
      <c r="S4171" t="s">
        <v>5994</v>
      </c>
      <c r="T4171">
        <v>0</v>
      </c>
      <c r="U4171" t="s">
        <v>7784</v>
      </c>
      <c r="V4171" t="s">
        <v>7785</v>
      </c>
      <c r="W4171">
        <v>260</v>
      </c>
      <c r="X4171" t="s">
        <v>37</v>
      </c>
      <c r="Y4171" t="s">
        <v>38</v>
      </c>
      <c r="Z4171" t="s">
        <v>575</v>
      </c>
      <c r="AA4171">
        <v>1999</v>
      </c>
      <c r="AB4171">
        <v>9000</v>
      </c>
      <c r="AC4171">
        <v>5.3</v>
      </c>
      <c r="AD4171">
        <v>1.85</v>
      </c>
      <c r="AE4171">
        <v>0</v>
      </c>
    </row>
    <row r="4172" spans="1:31" x14ac:dyDescent="0.45">
      <c r="A4172" t="s">
        <v>28</v>
      </c>
      <c r="B4172" t="s">
        <v>19755</v>
      </c>
      <c r="C4172" t="str">
        <f t="shared" si="130"/>
        <v>other</v>
      </c>
      <c r="D4172">
        <v>74</v>
      </c>
      <c r="E4172">
        <v>105</v>
      </c>
      <c r="F4172">
        <v>147</v>
      </c>
      <c r="G4172">
        <v>28</v>
      </c>
      <c r="H4172" t="s">
        <v>19756</v>
      </c>
      <c r="I4172">
        <v>52</v>
      </c>
      <c r="L4172" s="1" t="e">
        <f>J4172/K4172</f>
        <v>#DIV/0!</v>
      </c>
      <c r="M4172" s="2" t="e">
        <f t="shared" si="131"/>
        <v>#DIV/0!</v>
      </c>
      <c r="N4172" t="s">
        <v>19757</v>
      </c>
      <c r="O4172" t="s">
        <v>19758</v>
      </c>
      <c r="P4172" t="s">
        <v>19759</v>
      </c>
      <c r="Q4172">
        <v>3849</v>
      </c>
      <c r="R4172">
        <v>179</v>
      </c>
      <c r="S4172" t="s">
        <v>19760</v>
      </c>
      <c r="T4172">
        <v>1</v>
      </c>
      <c r="U4172" t="s">
        <v>19761</v>
      </c>
      <c r="V4172" t="s">
        <v>19762</v>
      </c>
      <c r="W4172">
        <v>37</v>
      </c>
      <c r="X4172" t="s">
        <v>37</v>
      </c>
      <c r="Y4172" t="s">
        <v>38</v>
      </c>
      <c r="Z4172" t="s">
        <v>39</v>
      </c>
      <c r="AA4172">
        <v>2004</v>
      </c>
      <c r="AB4172">
        <v>52</v>
      </c>
      <c r="AC4172">
        <v>7.9</v>
      </c>
      <c r="AE4172">
        <v>0</v>
      </c>
    </row>
    <row r="4173" spans="1:31" x14ac:dyDescent="0.45">
      <c r="A4173" t="s">
        <v>28</v>
      </c>
      <c r="B4173" t="s">
        <v>19763</v>
      </c>
      <c r="C4173" t="str">
        <f t="shared" si="130"/>
        <v>other</v>
      </c>
      <c r="D4173">
        <v>173</v>
      </c>
      <c r="E4173">
        <v>66</v>
      </c>
      <c r="F4173">
        <v>76</v>
      </c>
      <c r="G4173">
        <v>36</v>
      </c>
      <c r="H4173" t="s">
        <v>19763</v>
      </c>
      <c r="I4173">
        <v>123</v>
      </c>
      <c r="K4173" s="1">
        <v>2600000</v>
      </c>
      <c r="L4173" s="1">
        <f>J4173/K4173</f>
        <v>0</v>
      </c>
      <c r="M4173" s="2" t="str">
        <f t="shared" si="131"/>
        <v>other</v>
      </c>
      <c r="N4173" t="s">
        <v>4267</v>
      </c>
      <c r="O4173" t="s">
        <v>19764</v>
      </c>
      <c r="P4173" t="s">
        <v>19765</v>
      </c>
      <c r="Q4173">
        <v>40878</v>
      </c>
      <c r="R4173">
        <v>239</v>
      </c>
      <c r="S4173" t="s">
        <v>19766</v>
      </c>
      <c r="T4173">
        <v>0</v>
      </c>
      <c r="U4173" t="s">
        <v>19767</v>
      </c>
      <c r="V4173" t="s">
        <v>19768</v>
      </c>
      <c r="W4173">
        <v>124</v>
      </c>
      <c r="X4173" t="s">
        <v>2768</v>
      </c>
      <c r="Y4173" t="s">
        <v>3561</v>
      </c>
      <c r="Z4173" t="s">
        <v>575</v>
      </c>
      <c r="AA4173">
        <v>2007</v>
      </c>
      <c r="AB4173">
        <v>76</v>
      </c>
      <c r="AC4173">
        <v>7.2</v>
      </c>
      <c r="AD4173">
        <v>1.85</v>
      </c>
      <c r="AE4173">
        <v>0</v>
      </c>
    </row>
    <row r="4174" spans="1:31" x14ac:dyDescent="0.45">
      <c r="A4174" t="s">
        <v>28</v>
      </c>
      <c r="B4174" t="s">
        <v>19769</v>
      </c>
      <c r="C4174" t="str">
        <f t="shared" si="130"/>
        <v>other</v>
      </c>
      <c r="D4174">
        <v>5</v>
      </c>
      <c r="E4174">
        <v>99</v>
      </c>
      <c r="F4174">
        <v>0</v>
      </c>
      <c r="G4174">
        <v>4</v>
      </c>
      <c r="H4174" t="s">
        <v>19770</v>
      </c>
      <c r="I4174">
        <v>11</v>
      </c>
      <c r="K4174" s="1">
        <v>15000000</v>
      </c>
      <c r="L4174" s="1">
        <f>J4174/K4174</f>
        <v>0</v>
      </c>
      <c r="M4174" s="2" t="str">
        <f t="shared" si="131"/>
        <v>other</v>
      </c>
      <c r="N4174" t="s">
        <v>1618</v>
      </c>
      <c r="O4174" t="s">
        <v>16269</v>
      </c>
      <c r="P4174" t="s">
        <v>19771</v>
      </c>
      <c r="Q4174">
        <v>1418</v>
      </c>
      <c r="R4174">
        <v>19</v>
      </c>
      <c r="S4174" t="s">
        <v>19772</v>
      </c>
      <c r="T4174">
        <v>1</v>
      </c>
      <c r="U4174" t="s">
        <v>15150</v>
      </c>
      <c r="V4174" t="s">
        <v>19773</v>
      </c>
      <c r="W4174">
        <v>4</v>
      </c>
      <c r="X4174" t="s">
        <v>1936</v>
      </c>
      <c r="Y4174" t="s">
        <v>882</v>
      </c>
      <c r="AA4174">
        <v>2009</v>
      </c>
      <c r="AB4174">
        <v>4</v>
      </c>
      <c r="AC4174">
        <v>7.4</v>
      </c>
      <c r="AD4174">
        <v>2.35</v>
      </c>
      <c r="AE4174">
        <v>0</v>
      </c>
    </row>
    <row r="4175" spans="1:31" x14ac:dyDescent="0.45">
      <c r="A4175" t="s">
        <v>28</v>
      </c>
      <c r="B4175" t="s">
        <v>19774</v>
      </c>
      <c r="C4175" t="str">
        <f t="shared" si="130"/>
        <v>other</v>
      </c>
      <c r="D4175">
        <v>66</v>
      </c>
      <c r="E4175">
        <v>100</v>
      </c>
      <c r="F4175">
        <v>6</v>
      </c>
      <c r="G4175">
        <v>209</v>
      </c>
      <c r="H4175" t="s">
        <v>2300</v>
      </c>
      <c r="I4175">
        <v>331</v>
      </c>
      <c r="K4175" s="1">
        <v>2600000</v>
      </c>
      <c r="L4175" s="1">
        <f>J4175/K4175</f>
        <v>0</v>
      </c>
      <c r="M4175" s="2" t="str">
        <f t="shared" si="131"/>
        <v>other</v>
      </c>
      <c r="N4175" t="s">
        <v>5534</v>
      </c>
      <c r="O4175" t="s">
        <v>19452</v>
      </c>
      <c r="P4175" t="s">
        <v>19775</v>
      </c>
      <c r="Q4175">
        <v>5012</v>
      </c>
      <c r="R4175">
        <v>1082</v>
      </c>
      <c r="S4175" t="s">
        <v>18644</v>
      </c>
      <c r="T4175">
        <v>1</v>
      </c>
      <c r="U4175" t="s">
        <v>19776</v>
      </c>
      <c r="V4175" t="s">
        <v>19777</v>
      </c>
      <c r="W4175">
        <v>47</v>
      </c>
      <c r="X4175" t="s">
        <v>37</v>
      </c>
      <c r="Y4175" t="s">
        <v>38</v>
      </c>
      <c r="Z4175" t="s">
        <v>575</v>
      </c>
      <c r="AA4175">
        <v>2007</v>
      </c>
      <c r="AB4175">
        <v>272</v>
      </c>
      <c r="AC4175">
        <v>5.3</v>
      </c>
      <c r="AD4175">
        <v>1.85</v>
      </c>
      <c r="AE4175">
        <v>0</v>
      </c>
    </row>
    <row r="4176" spans="1:31" x14ac:dyDescent="0.45">
      <c r="A4176" t="s">
        <v>28</v>
      </c>
      <c r="B4176" t="s">
        <v>19778</v>
      </c>
      <c r="C4176" t="str">
        <f t="shared" si="130"/>
        <v>other</v>
      </c>
      <c r="D4176">
        <v>169</v>
      </c>
      <c r="E4176">
        <v>103</v>
      </c>
      <c r="F4176">
        <v>134</v>
      </c>
      <c r="G4176">
        <v>390</v>
      </c>
      <c r="H4176" t="s">
        <v>6162</v>
      </c>
      <c r="I4176">
        <v>804</v>
      </c>
      <c r="K4176" s="1">
        <v>2540800</v>
      </c>
      <c r="L4176" s="1">
        <f>J4176/K4176</f>
        <v>0</v>
      </c>
      <c r="M4176" s="2" t="str">
        <f t="shared" si="131"/>
        <v>other</v>
      </c>
      <c r="N4176" t="s">
        <v>11240</v>
      </c>
      <c r="O4176" t="s">
        <v>16858</v>
      </c>
      <c r="P4176" t="s">
        <v>19779</v>
      </c>
      <c r="Q4176">
        <v>150020</v>
      </c>
      <c r="R4176">
        <v>2510</v>
      </c>
      <c r="S4176" t="s">
        <v>19780</v>
      </c>
      <c r="T4176">
        <v>0</v>
      </c>
      <c r="U4176" t="s">
        <v>19781</v>
      </c>
      <c r="V4176" t="s">
        <v>19782</v>
      </c>
      <c r="W4176">
        <v>568</v>
      </c>
      <c r="X4176" t="s">
        <v>37</v>
      </c>
      <c r="Y4176" t="s">
        <v>38</v>
      </c>
      <c r="Z4176" t="s">
        <v>6026</v>
      </c>
      <c r="AA4176">
        <v>1952</v>
      </c>
      <c r="AB4176">
        <v>786</v>
      </c>
      <c r="AC4176">
        <v>8.3000000000000007</v>
      </c>
      <c r="AD4176">
        <v>1.37</v>
      </c>
      <c r="AE4176">
        <v>0</v>
      </c>
    </row>
    <row r="4177" spans="1:31" x14ac:dyDescent="0.45">
      <c r="A4177" t="s">
        <v>28</v>
      </c>
      <c r="B4177" t="s">
        <v>19783</v>
      </c>
      <c r="C4177" t="str">
        <f t="shared" si="130"/>
        <v>other</v>
      </c>
      <c r="D4177">
        <v>13</v>
      </c>
      <c r="E4177">
        <v>97</v>
      </c>
      <c r="F4177">
        <v>65</v>
      </c>
      <c r="G4177">
        <v>0</v>
      </c>
      <c r="H4177" t="s">
        <v>19784</v>
      </c>
      <c r="I4177">
        <v>65</v>
      </c>
      <c r="K4177" s="1">
        <v>2500000</v>
      </c>
      <c r="L4177" s="1">
        <f>J4177/K4177</f>
        <v>0</v>
      </c>
      <c r="M4177" s="2" t="str">
        <f t="shared" si="131"/>
        <v>other</v>
      </c>
      <c r="N4177" t="s">
        <v>65</v>
      </c>
      <c r="O4177" t="s">
        <v>19783</v>
      </c>
      <c r="P4177" t="s">
        <v>19785</v>
      </c>
      <c r="Q4177">
        <v>6429</v>
      </c>
      <c r="R4177">
        <v>67</v>
      </c>
      <c r="S4177" t="s">
        <v>19786</v>
      </c>
      <c r="T4177">
        <v>2</v>
      </c>
      <c r="U4177" t="s">
        <v>19787</v>
      </c>
      <c r="V4177" t="s">
        <v>19788</v>
      </c>
      <c r="W4177">
        <v>25</v>
      </c>
      <c r="X4177" t="s">
        <v>37</v>
      </c>
      <c r="Y4177" t="s">
        <v>365</v>
      </c>
      <c r="AA4177">
        <v>2010</v>
      </c>
      <c r="AB4177">
        <v>2</v>
      </c>
      <c r="AC4177">
        <v>7.6</v>
      </c>
      <c r="AE4177">
        <v>0</v>
      </c>
    </row>
    <row r="4178" spans="1:31" x14ac:dyDescent="0.45">
      <c r="A4178" t="s">
        <v>28</v>
      </c>
      <c r="B4178" t="s">
        <v>17772</v>
      </c>
      <c r="C4178" t="str">
        <f t="shared" si="130"/>
        <v>other</v>
      </c>
      <c r="D4178">
        <v>129</v>
      </c>
      <c r="E4178">
        <v>86</v>
      </c>
      <c r="F4178">
        <v>89</v>
      </c>
      <c r="G4178">
        <v>555</v>
      </c>
      <c r="H4178" t="s">
        <v>11724</v>
      </c>
      <c r="I4178">
        <v>713</v>
      </c>
      <c r="K4178" s="1">
        <v>2500000</v>
      </c>
      <c r="L4178" s="1">
        <f>J4178/K4178</f>
        <v>0</v>
      </c>
      <c r="M4178" s="2" t="str">
        <f t="shared" si="131"/>
        <v>other</v>
      </c>
      <c r="N4178" t="s">
        <v>2776</v>
      </c>
      <c r="O4178" t="s">
        <v>9678</v>
      </c>
      <c r="P4178" t="s">
        <v>19789</v>
      </c>
      <c r="Q4178">
        <v>34620</v>
      </c>
      <c r="R4178">
        <v>3421</v>
      </c>
      <c r="S4178" t="s">
        <v>9671</v>
      </c>
      <c r="T4178">
        <v>6</v>
      </c>
      <c r="U4178" t="s">
        <v>19790</v>
      </c>
      <c r="V4178" t="s">
        <v>19791</v>
      </c>
      <c r="W4178">
        <v>107</v>
      </c>
      <c r="X4178" t="s">
        <v>37</v>
      </c>
      <c r="Y4178" t="s">
        <v>38</v>
      </c>
      <c r="Z4178" t="s">
        <v>575</v>
      </c>
      <c r="AA4178">
        <v>2013</v>
      </c>
      <c r="AB4178">
        <v>584</v>
      </c>
      <c r="AC4178">
        <v>5.0999999999999996</v>
      </c>
      <c r="AD4178">
        <v>1.85</v>
      </c>
      <c r="AE4178">
        <v>0</v>
      </c>
    </row>
    <row r="4179" spans="1:31" x14ac:dyDescent="0.45">
      <c r="A4179" t="s">
        <v>28</v>
      </c>
      <c r="B4179" t="s">
        <v>19792</v>
      </c>
      <c r="C4179" t="str">
        <f t="shared" si="130"/>
        <v>other</v>
      </c>
      <c r="D4179">
        <v>30</v>
      </c>
      <c r="E4179">
        <v>87</v>
      </c>
      <c r="F4179">
        <v>67</v>
      </c>
      <c r="G4179">
        <v>67</v>
      </c>
      <c r="H4179" t="s">
        <v>19793</v>
      </c>
      <c r="I4179">
        <v>871</v>
      </c>
      <c r="K4179" s="1">
        <v>2500000</v>
      </c>
      <c r="L4179" s="1">
        <f>J4179/K4179</f>
        <v>0</v>
      </c>
      <c r="M4179" s="2" t="str">
        <f t="shared" si="131"/>
        <v>other</v>
      </c>
      <c r="N4179" t="s">
        <v>65</v>
      </c>
      <c r="O4179" t="s">
        <v>19794</v>
      </c>
      <c r="P4179" t="s">
        <v>19795</v>
      </c>
      <c r="Q4179">
        <v>9010</v>
      </c>
      <c r="R4179">
        <v>1111</v>
      </c>
      <c r="S4179" t="s">
        <v>19792</v>
      </c>
      <c r="T4179">
        <v>0</v>
      </c>
      <c r="U4179" t="s">
        <v>19796</v>
      </c>
      <c r="V4179" t="s">
        <v>19797</v>
      </c>
      <c r="W4179">
        <v>199</v>
      </c>
      <c r="X4179" t="s">
        <v>37</v>
      </c>
      <c r="Y4179" t="s">
        <v>38</v>
      </c>
      <c r="Z4179" t="s">
        <v>90</v>
      </c>
      <c r="AA4179">
        <v>2012</v>
      </c>
      <c r="AB4179">
        <v>118</v>
      </c>
      <c r="AC4179">
        <v>5.0999999999999996</v>
      </c>
      <c r="AD4179">
        <v>1.85</v>
      </c>
      <c r="AE4179">
        <v>0</v>
      </c>
    </row>
    <row r="4180" spans="1:31" x14ac:dyDescent="0.45">
      <c r="A4180" t="s">
        <v>28</v>
      </c>
      <c r="B4180" t="s">
        <v>12812</v>
      </c>
      <c r="C4180" t="str">
        <f t="shared" si="130"/>
        <v>other</v>
      </c>
      <c r="D4180">
        <v>220</v>
      </c>
      <c r="E4180">
        <v>119</v>
      </c>
      <c r="F4180">
        <v>0</v>
      </c>
      <c r="G4180">
        <v>593</v>
      </c>
      <c r="H4180" t="s">
        <v>2989</v>
      </c>
      <c r="I4180">
        <v>908</v>
      </c>
      <c r="K4180" s="1">
        <v>15000000</v>
      </c>
      <c r="L4180" s="1">
        <f>J4180/K4180</f>
        <v>0</v>
      </c>
      <c r="M4180" s="2" t="str">
        <f t="shared" si="131"/>
        <v>other</v>
      </c>
      <c r="N4180" t="s">
        <v>6393</v>
      </c>
      <c r="O4180" t="s">
        <v>10022</v>
      </c>
      <c r="P4180" t="s">
        <v>12813</v>
      </c>
      <c r="Q4180">
        <v>36372</v>
      </c>
      <c r="R4180">
        <v>3226</v>
      </c>
      <c r="S4180" t="s">
        <v>4570</v>
      </c>
      <c r="T4180">
        <v>0</v>
      </c>
      <c r="U4180" t="s">
        <v>12814</v>
      </c>
      <c r="V4180" t="s">
        <v>12815</v>
      </c>
      <c r="W4180">
        <v>491</v>
      </c>
      <c r="X4180" t="s">
        <v>37</v>
      </c>
      <c r="Y4180" t="s">
        <v>38</v>
      </c>
      <c r="Z4180" t="s">
        <v>575</v>
      </c>
      <c r="AA4180">
        <v>2009</v>
      </c>
      <c r="AB4180">
        <v>764</v>
      </c>
      <c r="AC4180">
        <v>4.9000000000000004</v>
      </c>
      <c r="AD4180">
        <v>1.85</v>
      </c>
      <c r="AE4180">
        <v>0</v>
      </c>
    </row>
    <row r="4181" spans="1:31" x14ac:dyDescent="0.45">
      <c r="A4181" t="s">
        <v>28</v>
      </c>
      <c r="B4181" t="s">
        <v>317</v>
      </c>
      <c r="C4181" t="str">
        <f t="shared" si="130"/>
        <v>other</v>
      </c>
      <c r="D4181">
        <v>75</v>
      </c>
      <c r="E4181">
        <v>149</v>
      </c>
      <c r="F4181">
        <v>15000</v>
      </c>
      <c r="G4181">
        <v>982</v>
      </c>
      <c r="H4181" t="s">
        <v>766</v>
      </c>
      <c r="I4181">
        <v>15000</v>
      </c>
      <c r="K4181" s="1">
        <v>26000000</v>
      </c>
      <c r="L4181" s="1">
        <f>J4181/K4181</f>
        <v>0</v>
      </c>
      <c r="M4181" s="2" t="str">
        <f t="shared" si="131"/>
        <v>other</v>
      </c>
      <c r="N4181" t="s">
        <v>5500</v>
      </c>
      <c r="O4181" t="s">
        <v>317</v>
      </c>
      <c r="P4181" t="s">
        <v>19798</v>
      </c>
      <c r="Q4181">
        <v>50311</v>
      </c>
      <c r="R4181">
        <v>28713</v>
      </c>
      <c r="S4181" t="s">
        <v>2632</v>
      </c>
      <c r="T4181">
        <v>6</v>
      </c>
      <c r="U4181" t="s">
        <v>19799</v>
      </c>
      <c r="V4181" t="s">
        <v>19800</v>
      </c>
      <c r="W4181">
        <v>212</v>
      </c>
      <c r="X4181" t="s">
        <v>37</v>
      </c>
      <c r="Y4181" t="s">
        <v>38</v>
      </c>
      <c r="Z4181" t="s">
        <v>90</v>
      </c>
      <c r="AA4181">
        <v>1996</v>
      </c>
      <c r="AB4181">
        <v>9000</v>
      </c>
      <c r="AC4181">
        <v>6.9</v>
      </c>
      <c r="AD4181">
        <v>1.37</v>
      </c>
      <c r="AE4181">
        <v>0</v>
      </c>
    </row>
    <row r="4182" spans="1:31" x14ac:dyDescent="0.45">
      <c r="A4182" t="s">
        <v>28</v>
      </c>
      <c r="B4182" t="s">
        <v>19801</v>
      </c>
      <c r="C4182" t="str">
        <f t="shared" si="130"/>
        <v>other</v>
      </c>
      <c r="D4182">
        <v>162</v>
      </c>
      <c r="E4182">
        <v>98</v>
      </c>
      <c r="F4182">
        <v>24</v>
      </c>
      <c r="G4182">
        <v>67</v>
      </c>
      <c r="H4182" t="s">
        <v>10048</v>
      </c>
      <c r="I4182">
        <v>381</v>
      </c>
      <c r="K4182" s="1">
        <v>2500000</v>
      </c>
      <c r="L4182" s="1">
        <f>J4182/K4182</f>
        <v>0</v>
      </c>
      <c r="M4182" s="2" t="str">
        <f t="shared" si="131"/>
        <v>other</v>
      </c>
      <c r="N4182" t="s">
        <v>7038</v>
      </c>
      <c r="O4182" t="s">
        <v>17041</v>
      </c>
      <c r="P4182" t="s">
        <v>19802</v>
      </c>
      <c r="Q4182">
        <v>28589</v>
      </c>
      <c r="R4182">
        <v>684</v>
      </c>
      <c r="S4182" t="s">
        <v>19803</v>
      </c>
      <c r="T4182">
        <v>0</v>
      </c>
      <c r="U4182" t="s">
        <v>19804</v>
      </c>
      <c r="V4182" t="s">
        <v>19805</v>
      </c>
      <c r="W4182">
        <v>532</v>
      </c>
      <c r="X4182" t="s">
        <v>37</v>
      </c>
      <c r="Y4182" t="s">
        <v>38</v>
      </c>
      <c r="Z4182" t="s">
        <v>575</v>
      </c>
      <c r="AA4182">
        <v>1982</v>
      </c>
      <c r="AB4182">
        <v>128</v>
      </c>
      <c r="AC4182">
        <v>4.5999999999999996</v>
      </c>
      <c r="AD4182">
        <v>2.35</v>
      </c>
      <c r="AE4182">
        <v>0</v>
      </c>
    </row>
    <row r="4183" spans="1:31" x14ac:dyDescent="0.45">
      <c r="A4183" t="s">
        <v>28</v>
      </c>
      <c r="B4183" t="s">
        <v>19806</v>
      </c>
      <c r="C4183" t="str">
        <f t="shared" si="130"/>
        <v>other</v>
      </c>
      <c r="D4183">
        <v>74</v>
      </c>
      <c r="E4183">
        <v>98</v>
      </c>
      <c r="F4183">
        <v>11</v>
      </c>
      <c r="G4183">
        <v>450</v>
      </c>
      <c r="H4183" t="s">
        <v>5369</v>
      </c>
      <c r="I4183">
        <v>595</v>
      </c>
      <c r="K4183" s="1">
        <v>2500000</v>
      </c>
      <c r="L4183" s="1">
        <f>J4183/K4183</f>
        <v>0</v>
      </c>
      <c r="M4183" s="2" t="str">
        <f t="shared" si="131"/>
        <v>other</v>
      </c>
      <c r="N4183" t="s">
        <v>637</v>
      </c>
      <c r="O4183" t="s">
        <v>6105</v>
      </c>
      <c r="P4183" t="s">
        <v>19807</v>
      </c>
      <c r="Q4183">
        <v>23546</v>
      </c>
      <c r="R4183">
        <v>2373</v>
      </c>
      <c r="S4183" t="s">
        <v>19808</v>
      </c>
      <c r="T4183">
        <v>0</v>
      </c>
      <c r="U4183" t="s">
        <v>19809</v>
      </c>
      <c r="V4183" t="s">
        <v>19810</v>
      </c>
      <c r="W4183">
        <v>92</v>
      </c>
      <c r="X4183" t="s">
        <v>37</v>
      </c>
      <c r="Y4183" t="s">
        <v>38</v>
      </c>
      <c r="Z4183" t="s">
        <v>272</v>
      </c>
      <c r="AA4183">
        <v>1971</v>
      </c>
      <c r="AB4183">
        <v>521</v>
      </c>
      <c r="AC4183">
        <v>6.3</v>
      </c>
      <c r="AD4183">
        <v>2.35</v>
      </c>
      <c r="AE4183">
        <v>0</v>
      </c>
    </row>
    <row r="4184" spans="1:31" x14ac:dyDescent="0.45">
      <c r="A4184" t="s">
        <v>737</v>
      </c>
      <c r="B4184" t="s">
        <v>14650</v>
      </c>
      <c r="C4184" t="str">
        <f t="shared" si="130"/>
        <v>other</v>
      </c>
      <c r="D4184">
        <v>65</v>
      </c>
      <c r="E4184">
        <v>112</v>
      </c>
      <c r="F4184">
        <v>58</v>
      </c>
      <c r="G4184">
        <v>124</v>
      </c>
      <c r="H4184" t="s">
        <v>19811</v>
      </c>
      <c r="I4184">
        <v>617</v>
      </c>
      <c r="K4184" s="1">
        <v>2500000</v>
      </c>
      <c r="L4184" s="1">
        <f>J4184/K4184</f>
        <v>0</v>
      </c>
      <c r="M4184" s="2" t="str">
        <f t="shared" si="131"/>
        <v>other</v>
      </c>
      <c r="N4184" t="s">
        <v>3399</v>
      </c>
      <c r="O4184" t="s">
        <v>18036</v>
      </c>
      <c r="P4184" t="s">
        <v>19812</v>
      </c>
      <c r="Q4184">
        <v>15277</v>
      </c>
      <c r="R4184">
        <v>1141</v>
      </c>
      <c r="S4184" t="s">
        <v>19813</v>
      </c>
      <c r="T4184">
        <v>0</v>
      </c>
      <c r="U4184" t="s">
        <v>19814</v>
      </c>
      <c r="V4184" t="s">
        <v>19815</v>
      </c>
      <c r="W4184">
        <v>120</v>
      </c>
      <c r="X4184" t="s">
        <v>37</v>
      </c>
      <c r="Y4184" t="s">
        <v>38</v>
      </c>
      <c r="Z4184" t="s">
        <v>6026</v>
      </c>
      <c r="AA4184">
        <v>1963</v>
      </c>
      <c r="AB4184">
        <v>189</v>
      </c>
      <c r="AC4184">
        <v>7.9</v>
      </c>
      <c r="AD4184">
        <v>2.35</v>
      </c>
      <c r="AE4184">
        <v>0</v>
      </c>
    </row>
    <row r="4185" spans="1:31" x14ac:dyDescent="0.45">
      <c r="A4185" t="s">
        <v>28</v>
      </c>
      <c r="B4185" t="s">
        <v>19816</v>
      </c>
      <c r="C4185" t="str">
        <f t="shared" si="130"/>
        <v>other</v>
      </c>
      <c r="D4185">
        <v>26</v>
      </c>
      <c r="E4185">
        <v>75</v>
      </c>
      <c r="F4185">
        <v>15</v>
      </c>
      <c r="G4185">
        <v>36</v>
      </c>
      <c r="H4185" t="s">
        <v>19817</v>
      </c>
      <c r="I4185">
        <v>1000</v>
      </c>
      <c r="K4185" s="1">
        <v>2500000</v>
      </c>
      <c r="L4185" s="1">
        <f>J4185/K4185</f>
        <v>0</v>
      </c>
      <c r="M4185" s="2" t="str">
        <f t="shared" si="131"/>
        <v>other</v>
      </c>
      <c r="N4185" t="s">
        <v>17524</v>
      </c>
      <c r="O4185" t="s">
        <v>19818</v>
      </c>
      <c r="P4185" t="s">
        <v>19819</v>
      </c>
      <c r="Q4185">
        <v>6062</v>
      </c>
      <c r="R4185">
        <v>1385</v>
      </c>
      <c r="S4185" t="s">
        <v>19820</v>
      </c>
      <c r="T4185">
        <v>0</v>
      </c>
      <c r="U4185" t="s">
        <v>19821</v>
      </c>
      <c r="V4185" t="s">
        <v>19822</v>
      </c>
      <c r="W4185">
        <v>30</v>
      </c>
      <c r="X4185" t="s">
        <v>37</v>
      </c>
      <c r="Y4185" t="s">
        <v>38</v>
      </c>
      <c r="Z4185" t="s">
        <v>575</v>
      </c>
      <c r="AA4185">
        <v>2013</v>
      </c>
      <c r="AB4185">
        <v>309</v>
      </c>
      <c r="AC4185">
        <v>6.7</v>
      </c>
      <c r="AD4185">
        <v>1.85</v>
      </c>
      <c r="AE4185">
        <v>0</v>
      </c>
    </row>
    <row r="4186" spans="1:31" x14ac:dyDescent="0.45">
      <c r="A4186" t="s">
        <v>28</v>
      </c>
      <c r="B4186" t="s">
        <v>6041</v>
      </c>
      <c r="C4186" t="str">
        <f t="shared" si="130"/>
        <v>other</v>
      </c>
      <c r="D4186">
        <v>63</v>
      </c>
      <c r="E4186">
        <v>104</v>
      </c>
      <c r="F4186">
        <v>835</v>
      </c>
      <c r="G4186">
        <v>535</v>
      </c>
      <c r="H4186" t="s">
        <v>1813</v>
      </c>
      <c r="I4186">
        <v>18000</v>
      </c>
      <c r="K4186" s="1">
        <v>2500000</v>
      </c>
      <c r="L4186" s="1">
        <f>J4186/K4186</f>
        <v>0</v>
      </c>
      <c r="M4186" s="2" t="str">
        <f t="shared" si="131"/>
        <v>other</v>
      </c>
      <c r="N4186" t="s">
        <v>3399</v>
      </c>
      <c r="O4186" t="s">
        <v>578</v>
      </c>
      <c r="P4186" t="s">
        <v>19823</v>
      </c>
      <c r="Q4186">
        <v>36996</v>
      </c>
      <c r="R4186">
        <v>19923</v>
      </c>
      <c r="S4186" t="s">
        <v>9558</v>
      </c>
      <c r="T4186">
        <v>2</v>
      </c>
      <c r="U4186" t="s">
        <v>19824</v>
      </c>
      <c r="V4186" t="s">
        <v>19825</v>
      </c>
      <c r="W4186">
        <v>153</v>
      </c>
      <c r="X4186" t="s">
        <v>37</v>
      </c>
      <c r="Y4186" t="s">
        <v>38</v>
      </c>
      <c r="Z4186" t="s">
        <v>575</v>
      </c>
      <c r="AA4186">
        <v>1991</v>
      </c>
      <c r="AB4186">
        <v>595</v>
      </c>
      <c r="AC4186">
        <v>7.1</v>
      </c>
      <c r="AD4186">
        <v>1.78</v>
      </c>
      <c r="AE4186">
        <v>0</v>
      </c>
    </row>
    <row r="4187" spans="1:31" x14ac:dyDescent="0.45">
      <c r="A4187" t="s">
        <v>28</v>
      </c>
      <c r="B4187" t="s">
        <v>17140</v>
      </c>
      <c r="C4187" t="str">
        <f t="shared" si="130"/>
        <v>other</v>
      </c>
      <c r="D4187">
        <v>205</v>
      </c>
      <c r="E4187">
        <v>102</v>
      </c>
      <c r="F4187">
        <v>0</v>
      </c>
      <c r="G4187">
        <v>294</v>
      </c>
      <c r="H4187" t="s">
        <v>4221</v>
      </c>
      <c r="I4187">
        <v>625</v>
      </c>
      <c r="K4187" s="1">
        <v>2500000</v>
      </c>
      <c r="L4187" s="1">
        <f>J4187/K4187</f>
        <v>0</v>
      </c>
      <c r="M4187" s="2" t="str">
        <f t="shared" si="131"/>
        <v>other</v>
      </c>
      <c r="N4187" t="s">
        <v>1405</v>
      </c>
      <c r="O4187" t="s">
        <v>1778</v>
      </c>
      <c r="P4187" t="s">
        <v>19826</v>
      </c>
      <c r="Q4187">
        <v>187595</v>
      </c>
      <c r="R4187">
        <v>1655</v>
      </c>
      <c r="S4187" t="s">
        <v>19827</v>
      </c>
      <c r="T4187">
        <v>3</v>
      </c>
      <c r="U4187" t="s">
        <v>19828</v>
      </c>
      <c r="V4187" t="s">
        <v>19829</v>
      </c>
      <c r="W4187">
        <v>978</v>
      </c>
      <c r="X4187" t="s">
        <v>37</v>
      </c>
      <c r="Y4187" t="s">
        <v>38</v>
      </c>
      <c r="Z4187" t="s">
        <v>575</v>
      </c>
      <c r="AA4187">
        <v>2004</v>
      </c>
      <c r="AB4187">
        <v>379</v>
      </c>
      <c r="AC4187">
        <v>7.6</v>
      </c>
      <c r="AD4187">
        <v>2.35</v>
      </c>
      <c r="AE4187">
        <v>0</v>
      </c>
    </row>
    <row r="4188" spans="1:31" x14ac:dyDescent="0.45">
      <c r="A4188" t="s">
        <v>28</v>
      </c>
      <c r="B4188" t="s">
        <v>9152</v>
      </c>
      <c r="C4188" t="str">
        <f t="shared" si="130"/>
        <v>other</v>
      </c>
      <c r="D4188">
        <v>121</v>
      </c>
      <c r="E4188">
        <v>105</v>
      </c>
      <c r="F4188">
        <v>0</v>
      </c>
      <c r="G4188">
        <v>4</v>
      </c>
      <c r="H4188" t="s">
        <v>19830</v>
      </c>
      <c r="I4188">
        <v>15</v>
      </c>
      <c r="K4188" s="1">
        <v>2500000</v>
      </c>
      <c r="L4188" s="1">
        <f>J4188/K4188</f>
        <v>0</v>
      </c>
      <c r="M4188" s="2" t="str">
        <f t="shared" si="131"/>
        <v>other</v>
      </c>
      <c r="N4188" t="s">
        <v>209</v>
      </c>
      <c r="O4188" t="s">
        <v>19831</v>
      </c>
      <c r="P4188" t="s">
        <v>19832</v>
      </c>
      <c r="Q4188">
        <v>183288</v>
      </c>
      <c r="R4188">
        <v>36</v>
      </c>
      <c r="S4188" t="s">
        <v>19833</v>
      </c>
      <c r="T4188">
        <v>1</v>
      </c>
      <c r="U4188" t="s">
        <v>19834</v>
      </c>
      <c r="V4188" t="s">
        <v>19835</v>
      </c>
      <c r="W4188">
        <v>395</v>
      </c>
      <c r="X4188" t="s">
        <v>37</v>
      </c>
      <c r="Y4188" t="s">
        <v>38</v>
      </c>
      <c r="Z4188" t="s">
        <v>575</v>
      </c>
      <c r="AA4188">
        <v>1995</v>
      </c>
      <c r="AB4188">
        <v>12</v>
      </c>
      <c r="AC4188">
        <v>8.1</v>
      </c>
      <c r="AD4188">
        <v>1.85</v>
      </c>
      <c r="AE4188">
        <v>0</v>
      </c>
    </row>
    <row r="4189" spans="1:31" x14ac:dyDescent="0.45">
      <c r="A4189" t="s">
        <v>28</v>
      </c>
      <c r="B4189" t="s">
        <v>19836</v>
      </c>
      <c r="C4189" t="str">
        <f t="shared" si="130"/>
        <v>other</v>
      </c>
      <c r="D4189">
        <v>9</v>
      </c>
      <c r="E4189">
        <v>99</v>
      </c>
      <c r="F4189">
        <v>0</v>
      </c>
      <c r="G4189">
        <v>6</v>
      </c>
      <c r="H4189" t="s">
        <v>19837</v>
      </c>
      <c r="I4189">
        <v>50</v>
      </c>
      <c r="K4189" s="1">
        <v>3200000</v>
      </c>
      <c r="L4189" s="1">
        <f>J4189/K4189</f>
        <v>0</v>
      </c>
      <c r="M4189" s="2" t="str">
        <f t="shared" si="131"/>
        <v>other</v>
      </c>
      <c r="N4189" t="s">
        <v>19838</v>
      </c>
      <c r="O4189" t="s">
        <v>19839</v>
      </c>
      <c r="P4189" t="s">
        <v>19840</v>
      </c>
      <c r="Q4189">
        <v>1003</v>
      </c>
      <c r="R4189">
        <v>79</v>
      </c>
      <c r="S4189" t="s">
        <v>19841</v>
      </c>
      <c r="T4189">
        <v>0</v>
      </c>
      <c r="U4189" t="s">
        <v>19842</v>
      </c>
      <c r="V4189" t="s">
        <v>19843</v>
      </c>
      <c r="W4189">
        <v>5</v>
      </c>
      <c r="X4189" t="s">
        <v>1454</v>
      </c>
      <c r="Y4189" t="s">
        <v>263</v>
      </c>
      <c r="AA4189">
        <v>2003</v>
      </c>
      <c r="AB4189">
        <v>16</v>
      </c>
      <c r="AC4189">
        <v>6.6</v>
      </c>
      <c r="AD4189">
        <v>1.85</v>
      </c>
      <c r="AE4189">
        <v>0</v>
      </c>
    </row>
    <row r="4190" spans="1:31" x14ac:dyDescent="0.45">
      <c r="A4190" t="s">
        <v>28</v>
      </c>
      <c r="B4190" t="s">
        <v>19844</v>
      </c>
      <c r="C4190" t="str">
        <f t="shared" si="130"/>
        <v>other</v>
      </c>
      <c r="D4190">
        <v>74</v>
      </c>
      <c r="E4190">
        <v>107</v>
      </c>
      <c r="F4190">
        <v>7</v>
      </c>
      <c r="G4190">
        <v>442</v>
      </c>
      <c r="H4190" t="s">
        <v>67</v>
      </c>
      <c r="I4190">
        <v>745</v>
      </c>
      <c r="K4190" s="1">
        <v>2500000</v>
      </c>
      <c r="L4190" s="1">
        <f>J4190/K4190</f>
        <v>0</v>
      </c>
      <c r="M4190" s="2" t="str">
        <f t="shared" si="131"/>
        <v>other</v>
      </c>
      <c r="N4190" t="s">
        <v>3399</v>
      </c>
      <c r="O4190" t="s">
        <v>1041</v>
      </c>
      <c r="P4190" t="s">
        <v>19845</v>
      </c>
      <c r="Q4190">
        <v>6221</v>
      </c>
      <c r="R4190">
        <v>2125</v>
      </c>
      <c r="S4190" t="s">
        <v>11470</v>
      </c>
      <c r="T4190">
        <v>1</v>
      </c>
      <c r="U4190" t="s">
        <v>19846</v>
      </c>
      <c r="V4190" t="s">
        <v>19847</v>
      </c>
      <c r="W4190">
        <v>87</v>
      </c>
      <c r="X4190" t="s">
        <v>37</v>
      </c>
      <c r="Y4190" t="s">
        <v>38</v>
      </c>
      <c r="Z4190" t="s">
        <v>575</v>
      </c>
      <c r="AA4190">
        <v>1999</v>
      </c>
      <c r="AB4190">
        <v>631</v>
      </c>
      <c r="AC4190">
        <v>7</v>
      </c>
      <c r="AD4190">
        <v>2.35</v>
      </c>
      <c r="AE4190">
        <v>0</v>
      </c>
    </row>
    <row r="4191" spans="1:31" x14ac:dyDescent="0.45">
      <c r="A4191" t="s">
        <v>28</v>
      </c>
      <c r="B4191" t="s">
        <v>19848</v>
      </c>
      <c r="C4191" t="str">
        <f t="shared" si="130"/>
        <v>other</v>
      </c>
      <c r="D4191">
        <v>54</v>
      </c>
      <c r="E4191">
        <v>96</v>
      </c>
      <c r="F4191">
        <v>13</v>
      </c>
      <c r="G4191">
        <v>209</v>
      </c>
      <c r="H4191" t="s">
        <v>1361</v>
      </c>
      <c r="I4191">
        <v>643</v>
      </c>
      <c r="L4191" s="1" t="e">
        <f>J4191/K4191</f>
        <v>#DIV/0!</v>
      </c>
      <c r="M4191" s="2" t="e">
        <f t="shared" si="131"/>
        <v>#DIV/0!</v>
      </c>
      <c r="N4191" t="s">
        <v>1405</v>
      </c>
      <c r="O4191" t="s">
        <v>5270</v>
      </c>
      <c r="P4191" t="s">
        <v>19849</v>
      </c>
      <c r="Q4191">
        <v>7776</v>
      </c>
      <c r="R4191">
        <v>1396</v>
      </c>
      <c r="S4191" t="s">
        <v>19850</v>
      </c>
      <c r="T4191">
        <v>0</v>
      </c>
      <c r="U4191" t="s">
        <v>19851</v>
      </c>
      <c r="V4191" t="s">
        <v>19852</v>
      </c>
      <c r="W4191">
        <v>84</v>
      </c>
      <c r="X4191" t="s">
        <v>37</v>
      </c>
      <c r="Y4191" t="s">
        <v>38</v>
      </c>
      <c r="Z4191" t="s">
        <v>575</v>
      </c>
      <c r="AA4191">
        <v>2004</v>
      </c>
      <c r="AB4191">
        <v>265</v>
      </c>
      <c r="AC4191">
        <v>7.6</v>
      </c>
      <c r="AD4191">
        <v>1.85</v>
      </c>
      <c r="AE4191">
        <v>0</v>
      </c>
    </row>
    <row r="4192" spans="1:31" x14ac:dyDescent="0.45">
      <c r="A4192" t="s">
        <v>28</v>
      </c>
      <c r="B4192" t="s">
        <v>19853</v>
      </c>
      <c r="C4192" t="str">
        <f t="shared" si="130"/>
        <v>other</v>
      </c>
      <c r="D4192">
        <v>80</v>
      </c>
      <c r="E4192">
        <v>101</v>
      </c>
      <c r="F4192">
        <v>34</v>
      </c>
      <c r="G4192">
        <v>40</v>
      </c>
      <c r="H4192" t="s">
        <v>19854</v>
      </c>
      <c r="I4192">
        <v>56</v>
      </c>
      <c r="L4192" s="1" t="e">
        <f>J4192/K4192</f>
        <v>#DIV/0!</v>
      </c>
      <c r="M4192" s="2" t="e">
        <f t="shared" si="131"/>
        <v>#DIV/0!</v>
      </c>
      <c r="N4192" t="s">
        <v>3399</v>
      </c>
      <c r="O4192" t="s">
        <v>19855</v>
      </c>
      <c r="P4192" t="s">
        <v>19856</v>
      </c>
      <c r="Q4192">
        <v>2560</v>
      </c>
      <c r="R4192">
        <v>150</v>
      </c>
      <c r="S4192" t="s">
        <v>19857</v>
      </c>
      <c r="T4192">
        <v>1</v>
      </c>
      <c r="U4192" t="s">
        <v>19858</v>
      </c>
      <c r="V4192" t="s">
        <v>19859</v>
      </c>
      <c r="W4192">
        <v>29</v>
      </c>
      <c r="X4192" t="s">
        <v>37</v>
      </c>
      <c r="Y4192" t="s">
        <v>56</v>
      </c>
      <c r="Z4192" t="s">
        <v>39</v>
      </c>
      <c r="AA4192">
        <v>2007</v>
      </c>
      <c r="AB4192">
        <v>41</v>
      </c>
      <c r="AC4192">
        <v>6.7</v>
      </c>
      <c r="AD4192">
        <v>2.35</v>
      </c>
      <c r="AE4192">
        <v>0</v>
      </c>
    </row>
    <row r="4193" spans="1:31" x14ac:dyDescent="0.45">
      <c r="A4193" t="s">
        <v>28</v>
      </c>
      <c r="B4193" t="s">
        <v>14174</v>
      </c>
      <c r="C4193" t="str">
        <f t="shared" si="130"/>
        <v>other</v>
      </c>
      <c r="D4193">
        <v>252</v>
      </c>
      <c r="E4193">
        <v>89</v>
      </c>
      <c r="F4193">
        <v>14</v>
      </c>
      <c r="G4193">
        <v>215</v>
      </c>
      <c r="H4193" t="s">
        <v>19860</v>
      </c>
      <c r="I4193">
        <v>902</v>
      </c>
      <c r="K4193" s="1">
        <v>2500000</v>
      </c>
      <c r="L4193" s="1">
        <f>J4193/K4193</f>
        <v>0</v>
      </c>
      <c r="M4193" s="2" t="str">
        <f t="shared" si="131"/>
        <v>other</v>
      </c>
      <c r="N4193" t="s">
        <v>19861</v>
      </c>
      <c r="O4193" t="s">
        <v>117</v>
      </c>
      <c r="P4193" t="s">
        <v>19862</v>
      </c>
      <c r="Q4193">
        <v>52509</v>
      </c>
      <c r="R4193">
        <v>1980</v>
      </c>
      <c r="S4193" t="s">
        <v>19863</v>
      </c>
      <c r="T4193">
        <v>3</v>
      </c>
      <c r="U4193" t="s">
        <v>19864</v>
      </c>
      <c r="V4193" t="s">
        <v>19865</v>
      </c>
      <c r="W4193">
        <v>84</v>
      </c>
      <c r="X4193" t="s">
        <v>37</v>
      </c>
      <c r="Y4193" t="s">
        <v>38</v>
      </c>
      <c r="Z4193" t="s">
        <v>39</v>
      </c>
      <c r="AA4193">
        <v>2012</v>
      </c>
      <c r="AB4193">
        <v>291</v>
      </c>
      <c r="AC4193">
        <v>7.1</v>
      </c>
      <c r="AD4193">
        <v>2.35</v>
      </c>
      <c r="AE4193">
        <v>0</v>
      </c>
    </row>
    <row r="4194" spans="1:31" x14ac:dyDescent="0.45">
      <c r="A4194" t="s">
        <v>28</v>
      </c>
      <c r="B4194" t="s">
        <v>19866</v>
      </c>
      <c r="C4194" t="str">
        <f t="shared" si="130"/>
        <v>other</v>
      </c>
      <c r="D4194">
        <v>72</v>
      </c>
      <c r="E4194">
        <v>106</v>
      </c>
      <c r="F4194">
        <v>148</v>
      </c>
      <c r="G4194">
        <v>471</v>
      </c>
      <c r="H4194" t="s">
        <v>7942</v>
      </c>
      <c r="I4194">
        <v>900</v>
      </c>
      <c r="K4194" s="1">
        <v>2000000</v>
      </c>
      <c r="L4194" s="1">
        <f>J4194/K4194</f>
        <v>0</v>
      </c>
      <c r="M4194" s="2" t="str">
        <f t="shared" si="131"/>
        <v>other</v>
      </c>
      <c r="N4194" t="s">
        <v>209</v>
      </c>
      <c r="O4194" t="s">
        <v>8545</v>
      </c>
      <c r="P4194" t="s">
        <v>19867</v>
      </c>
      <c r="Q4194">
        <v>21202</v>
      </c>
      <c r="R4194">
        <v>2972</v>
      </c>
      <c r="S4194" t="s">
        <v>19868</v>
      </c>
      <c r="T4194">
        <v>1</v>
      </c>
      <c r="U4194" t="s">
        <v>19869</v>
      </c>
      <c r="V4194" t="s">
        <v>19870</v>
      </c>
      <c r="W4194">
        <v>134</v>
      </c>
      <c r="X4194" t="s">
        <v>37</v>
      </c>
      <c r="Y4194" t="s">
        <v>3561</v>
      </c>
      <c r="Z4194" t="s">
        <v>575</v>
      </c>
      <c r="AA4194">
        <v>2003</v>
      </c>
      <c r="AB4194">
        <v>648</v>
      </c>
      <c r="AC4194">
        <v>7.6</v>
      </c>
      <c r="AD4194">
        <v>1.85</v>
      </c>
      <c r="AE4194">
        <v>0</v>
      </c>
    </row>
    <row r="4195" spans="1:31" x14ac:dyDescent="0.45">
      <c r="A4195" t="s">
        <v>28</v>
      </c>
      <c r="B4195" t="s">
        <v>19871</v>
      </c>
      <c r="C4195" t="str">
        <f t="shared" si="130"/>
        <v>other</v>
      </c>
      <c r="D4195">
        <v>220</v>
      </c>
      <c r="E4195">
        <v>95</v>
      </c>
      <c r="F4195">
        <v>53</v>
      </c>
      <c r="G4195">
        <v>478</v>
      </c>
      <c r="H4195" t="s">
        <v>2609</v>
      </c>
      <c r="I4195">
        <v>8000</v>
      </c>
      <c r="K4195" s="1">
        <v>2500000</v>
      </c>
      <c r="L4195" s="1">
        <f>J4195/K4195</f>
        <v>0</v>
      </c>
      <c r="M4195" s="2" t="str">
        <f t="shared" si="131"/>
        <v>other</v>
      </c>
      <c r="N4195" t="s">
        <v>1405</v>
      </c>
      <c r="O4195" t="s">
        <v>10696</v>
      </c>
      <c r="P4195" t="s">
        <v>19872</v>
      </c>
      <c r="Q4195">
        <v>105591</v>
      </c>
      <c r="R4195">
        <v>10040</v>
      </c>
      <c r="S4195" t="s">
        <v>19873</v>
      </c>
      <c r="T4195">
        <v>1</v>
      </c>
      <c r="U4195" t="s">
        <v>19874</v>
      </c>
      <c r="V4195" t="s">
        <v>19875</v>
      </c>
      <c r="W4195">
        <v>178</v>
      </c>
      <c r="X4195" t="s">
        <v>37</v>
      </c>
      <c r="Y4195" t="s">
        <v>38</v>
      </c>
      <c r="Z4195" t="s">
        <v>575</v>
      </c>
      <c r="AA4195">
        <v>2013</v>
      </c>
      <c r="AB4195">
        <v>1000</v>
      </c>
      <c r="AC4195">
        <v>7.1</v>
      </c>
      <c r="AD4195">
        <v>2.35</v>
      </c>
      <c r="AE4195">
        <v>0</v>
      </c>
    </row>
    <row r="4196" spans="1:31" x14ac:dyDescent="0.45">
      <c r="A4196" t="s">
        <v>28</v>
      </c>
      <c r="B4196" t="s">
        <v>17864</v>
      </c>
      <c r="C4196" t="str">
        <f t="shared" si="130"/>
        <v>other</v>
      </c>
      <c r="D4196">
        <v>1</v>
      </c>
      <c r="E4196">
        <v>34</v>
      </c>
      <c r="F4196">
        <v>19</v>
      </c>
      <c r="G4196">
        <v>362</v>
      </c>
      <c r="H4196" t="s">
        <v>2620</v>
      </c>
      <c r="I4196">
        <v>882</v>
      </c>
      <c r="K4196" s="1">
        <v>34000</v>
      </c>
      <c r="L4196" s="1">
        <f>J4196/K4196</f>
        <v>0</v>
      </c>
      <c r="M4196" s="2" t="str">
        <f t="shared" si="131"/>
        <v>other</v>
      </c>
      <c r="N4196" t="s">
        <v>19876</v>
      </c>
      <c r="O4196" t="s">
        <v>183</v>
      </c>
      <c r="P4196" t="s">
        <v>19877</v>
      </c>
      <c r="Q4196">
        <v>97</v>
      </c>
      <c r="R4196">
        <v>1967</v>
      </c>
      <c r="S4196" t="s">
        <v>19878</v>
      </c>
      <c r="T4196">
        <v>0</v>
      </c>
      <c r="U4196" t="s">
        <v>19879</v>
      </c>
      <c r="V4196" t="s">
        <v>19880</v>
      </c>
      <c r="W4196">
        <v>2</v>
      </c>
      <c r="X4196" t="s">
        <v>37</v>
      </c>
      <c r="Y4196" t="s">
        <v>38</v>
      </c>
      <c r="AA4196">
        <v>1990</v>
      </c>
      <c r="AB4196">
        <v>577</v>
      </c>
      <c r="AC4196">
        <v>7.1</v>
      </c>
      <c r="AE4196">
        <v>0</v>
      </c>
    </row>
    <row r="4197" spans="1:31" x14ac:dyDescent="0.45">
      <c r="A4197" t="s">
        <v>28</v>
      </c>
      <c r="B4197" t="s">
        <v>3712</v>
      </c>
      <c r="C4197" t="str">
        <f t="shared" si="130"/>
        <v>other</v>
      </c>
      <c r="D4197">
        <v>197</v>
      </c>
      <c r="E4197">
        <v>101</v>
      </c>
      <c r="F4197">
        <v>119</v>
      </c>
      <c r="G4197">
        <v>0</v>
      </c>
      <c r="H4197" t="s">
        <v>19881</v>
      </c>
      <c r="I4197">
        <v>334</v>
      </c>
      <c r="K4197" s="1">
        <v>2500000</v>
      </c>
      <c r="L4197" s="1">
        <f>J4197/K4197</f>
        <v>0</v>
      </c>
      <c r="M4197" s="2" t="str">
        <f t="shared" si="131"/>
        <v>other</v>
      </c>
      <c r="N4197" t="s">
        <v>19882</v>
      </c>
      <c r="O4197" t="s">
        <v>19883</v>
      </c>
      <c r="P4197" t="s">
        <v>19884</v>
      </c>
      <c r="Q4197">
        <v>52286</v>
      </c>
      <c r="R4197">
        <v>338</v>
      </c>
      <c r="S4197" t="s">
        <v>19885</v>
      </c>
      <c r="T4197">
        <v>1</v>
      </c>
      <c r="U4197" t="s">
        <v>19886</v>
      </c>
      <c r="V4197" t="s">
        <v>19887</v>
      </c>
      <c r="W4197">
        <v>345</v>
      </c>
      <c r="X4197" t="s">
        <v>37</v>
      </c>
      <c r="Y4197" t="s">
        <v>38</v>
      </c>
      <c r="Z4197" t="s">
        <v>575</v>
      </c>
      <c r="AA4197">
        <v>2008</v>
      </c>
      <c r="AB4197">
        <v>4</v>
      </c>
      <c r="AC4197">
        <v>7.7</v>
      </c>
      <c r="AD4197">
        <v>1.78</v>
      </c>
      <c r="AE4197">
        <v>0</v>
      </c>
    </row>
    <row r="4198" spans="1:31" x14ac:dyDescent="0.45">
      <c r="A4198" t="s">
        <v>28</v>
      </c>
      <c r="B4198" t="s">
        <v>19888</v>
      </c>
      <c r="C4198" t="str">
        <f t="shared" si="130"/>
        <v>other</v>
      </c>
      <c r="D4198">
        <v>14</v>
      </c>
      <c r="E4198">
        <v>112</v>
      </c>
      <c r="F4198">
        <v>9</v>
      </c>
      <c r="G4198">
        <v>125</v>
      </c>
      <c r="H4198" t="s">
        <v>19889</v>
      </c>
      <c r="I4198">
        <v>860</v>
      </c>
      <c r="K4198" s="1">
        <v>2500000</v>
      </c>
      <c r="L4198" s="1">
        <f>J4198/K4198</f>
        <v>0</v>
      </c>
      <c r="M4198" s="2" t="str">
        <f t="shared" si="131"/>
        <v>other</v>
      </c>
      <c r="N4198" t="s">
        <v>65</v>
      </c>
      <c r="O4198" t="s">
        <v>8315</v>
      </c>
      <c r="P4198" t="s">
        <v>19890</v>
      </c>
      <c r="Q4198">
        <v>578</v>
      </c>
      <c r="R4198">
        <v>1252</v>
      </c>
      <c r="S4198" t="s">
        <v>19891</v>
      </c>
      <c r="T4198">
        <v>0</v>
      </c>
      <c r="U4198" t="s">
        <v>19892</v>
      </c>
      <c r="V4198" t="s">
        <v>19893</v>
      </c>
      <c r="W4198">
        <v>34</v>
      </c>
      <c r="X4198" t="s">
        <v>37</v>
      </c>
      <c r="Y4198" t="s">
        <v>38</v>
      </c>
      <c r="Z4198" t="s">
        <v>4820</v>
      </c>
      <c r="AA4198">
        <v>2008</v>
      </c>
      <c r="AB4198">
        <v>130</v>
      </c>
      <c r="AC4198">
        <v>7.6</v>
      </c>
      <c r="AD4198">
        <v>1.85</v>
      </c>
      <c r="AE4198">
        <v>0</v>
      </c>
    </row>
    <row r="4199" spans="1:31" x14ac:dyDescent="0.45">
      <c r="A4199" t="s">
        <v>28</v>
      </c>
      <c r="B4199" t="s">
        <v>19894</v>
      </c>
      <c r="C4199" t="str">
        <f t="shared" si="130"/>
        <v>other</v>
      </c>
      <c r="D4199">
        <v>3</v>
      </c>
      <c r="E4199">
        <v>100</v>
      </c>
      <c r="F4199">
        <v>10</v>
      </c>
      <c r="G4199">
        <v>107</v>
      </c>
      <c r="H4199" t="s">
        <v>17645</v>
      </c>
      <c r="I4199">
        <v>655</v>
      </c>
      <c r="K4199" s="1">
        <v>2500000</v>
      </c>
      <c r="L4199" s="1">
        <f>J4199/K4199</f>
        <v>0</v>
      </c>
      <c r="M4199" s="2" t="str">
        <f t="shared" si="131"/>
        <v>other</v>
      </c>
      <c r="N4199" t="s">
        <v>3399</v>
      </c>
      <c r="O4199" t="s">
        <v>2273</v>
      </c>
      <c r="P4199" t="s">
        <v>19895</v>
      </c>
      <c r="Q4199">
        <v>91</v>
      </c>
      <c r="R4199">
        <v>1064</v>
      </c>
      <c r="S4199" t="s">
        <v>11011</v>
      </c>
      <c r="T4199">
        <v>7</v>
      </c>
      <c r="V4199" t="s">
        <v>19896</v>
      </c>
      <c r="W4199">
        <v>3</v>
      </c>
      <c r="X4199" t="s">
        <v>37</v>
      </c>
      <c r="Y4199" t="s">
        <v>38</v>
      </c>
      <c r="AA4199">
        <v>2006</v>
      </c>
      <c r="AB4199">
        <v>157</v>
      </c>
      <c r="AC4199">
        <v>6.6</v>
      </c>
      <c r="AD4199">
        <v>1.85</v>
      </c>
      <c r="AE4199">
        <v>0</v>
      </c>
    </row>
    <row r="4200" spans="1:31" x14ac:dyDescent="0.45">
      <c r="A4200" t="s">
        <v>737</v>
      </c>
      <c r="B4200" t="s">
        <v>5049</v>
      </c>
      <c r="C4200" t="str">
        <f t="shared" si="130"/>
        <v>other</v>
      </c>
      <c r="D4200">
        <v>191</v>
      </c>
      <c r="E4200">
        <v>92</v>
      </c>
      <c r="F4200">
        <v>43</v>
      </c>
      <c r="G4200">
        <v>936</v>
      </c>
      <c r="H4200" t="s">
        <v>1137</v>
      </c>
      <c r="I4200">
        <v>989</v>
      </c>
      <c r="K4200" s="1">
        <v>20000000</v>
      </c>
      <c r="L4200" s="1">
        <f>J4200/K4200</f>
        <v>0</v>
      </c>
      <c r="M4200" s="2" t="str">
        <f t="shared" si="131"/>
        <v>other</v>
      </c>
      <c r="N4200" t="s">
        <v>3903</v>
      </c>
      <c r="O4200" t="s">
        <v>3220</v>
      </c>
      <c r="P4200" t="s">
        <v>8111</v>
      </c>
      <c r="Q4200">
        <v>185345</v>
      </c>
      <c r="R4200">
        <v>4730</v>
      </c>
      <c r="S4200" t="s">
        <v>30</v>
      </c>
      <c r="T4200">
        <v>0</v>
      </c>
      <c r="U4200" t="s">
        <v>8112</v>
      </c>
      <c r="V4200" t="s">
        <v>8113</v>
      </c>
      <c r="W4200">
        <v>392</v>
      </c>
      <c r="X4200" t="s">
        <v>37</v>
      </c>
      <c r="Y4200" t="s">
        <v>38</v>
      </c>
      <c r="Z4200" t="s">
        <v>39</v>
      </c>
      <c r="AA4200">
        <v>2004</v>
      </c>
      <c r="AB4200">
        <v>939</v>
      </c>
      <c r="AC4200">
        <v>6.7</v>
      </c>
      <c r="AD4200">
        <v>2.35</v>
      </c>
      <c r="AE4200">
        <v>0</v>
      </c>
    </row>
    <row r="4201" spans="1:31" x14ac:dyDescent="0.45">
      <c r="A4201" t="s">
        <v>28</v>
      </c>
      <c r="B4201" t="s">
        <v>19897</v>
      </c>
      <c r="C4201" t="str">
        <f t="shared" si="130"/>
        <v>other</v>
      </c>
      <c r="D4201">
        <v>18</v>
      </c>
      <c r="E4201">
        <v>100</v>
      </c>
      <c r="F4201">
        <v>0</v>
      </c>
      <c r="G4201">
        <v>249</v>
      </c>
      <c r="H4201" t="s">
        <v>15707</v>
      </c>
      <c r="I4201">
        <v>640</v>
      </c>
      <c r="K4201" s="1">
        <v>2500000</v>
      </c>
      <c r="L4201" s="1">
        <f>J4201/K4201</f>
        <v>0</v>
      </c>
      <c r="M4201" s="2" t="str">
        <f t="shared" si="131"/>
        <v>other</v>
      </c>
      <c r="N4201" t="s">
        <v>3922</v>
      </c>
      <c r="O4201" t="s">
        <v>16979</v>
      </c>
      <c r="P4201" t="s">
        <v>19898</v>
      </c>
      <c r="Q4201">
        <v>806</v>
      </c>
      <c r="R4201">
        <v>1491</v>
      </c>
      <c r="S4201" t="s">
        <v>2204</v>
      </c>
      <c r="T4201">
        <v>1</v>
      </c>
      <c r="U4201" t="s">
        <v>19899</v>
      </c>
      <c r="V4201" t="s">
        <v>19900</v>
      </c>
      <c r="W4201">
        <v>18</v>
      </c>
      <c r="X4201" t="s">
        <v>37</v>
      </c>
      <c r="Y4201" t="s">
        <v>38</v>
      </c>
      <c r="Z4201" t="s">
        <v>39</v>
      </c>
      <c r="AA4201">
        <v>2006</v>
      </c>
      <c r="AB4201">
        <v>261</v>
      </c>
      <c r="AC4201">
        <v>5.7</v>
      </c>
      <c r="AD4201">
        <v>1.85</v>
      </c>
      <c r="AE4201">
        <v>0</v>
      </c>
    </row>
    <row r="4202" spans="1:31" x14ac:dyDescent="0.45">
      <c r="A4202" t="s">
        <v>28</v>
      </c>
      <c r="B4202" t="s">
        <v>19901</v>
      </c>
      <c r="C4202" t="str">
        <f t="shared" si="130"/>
        <v>other</v>
      </c>
      <c r="D4202">
        <v>28</v>
      </c>
      <c r="E4202">
        <v>80</v>
      </c>
      <c r="F4202">
        <v>0</v>
      </c>
      <c r="G4202">
        <v>5</v>
      </c>
      <c r="H4202" t="s">
        <v>19902</v>
      </c>
      <c r="I4202">
        <v>191</v>
      </c>
      <c r="K4202" s="1">
        <v>2500000</v>
      </c>
      <c r="L4202" s="1">
        <f>J4202/K4202</f>
        <v>0</v>
      </c>
      <c r="M4202" s="2" t="str">
        <f t="shared" si="131"/>
        <v>other</v>
      </c>
      <c r="N4202" t="s">
        <v>65</v>
      </c>
      <c r="O4202" t="s">
        <v>19903</v>
      </c>
      <c r="P4202" t="s">
        <v>19904</v>
      </c>
      <c r="Q4202">
        <v>1138</v>
      </c>
      <c r="R4202">
        <v>210</v>
      </c>
      <c r="S4202" t="s">
        <v>19905</v>
      </c>
      <c r="T4202">
        <v>0</v>
      </c>
      <c r="U4202" t="s">
        <v>19906</v>
      </c>
      <c r="V4202" t="s">
        <v>19907</v>
      </c>
      <c r="W4202">
        <v>30</v>
      </c>
      <c r="X4202" t="s">
        <v>37</v>
      </c>
      <c r="Y4202" t="s">
        <v>38</v>
      </c>
      <c r="Z4202" t="s">
        <v>575</v>
      </c>
      <c r="AA4202">
        <v>2010</v>
      </c>
      <c r="AB4202">
        <v>12</v>
      </c>
      <c r="AC4202">
        <v>7.1</v>
      </c>
      <c r="AD4202">
        <v>1.78</v>
      </c>
      <c r="AE4202">
        <v>0</v>
      </c>
    </row>
    <row r="4203" spans="1:31" x14ac:dyDescent="0.45">
      <c r="A4203" t="s">
        <v>28</v>
      </c>
      <c r="B4203" t="s">
        <v>19908</v>
      </c>
      <c r="C4203" t="str">
        <f t="shared" si="130"/>
        <v>other</v>
      </c>
      <c r="D4203">
        <v>22</v>
      </c>
      <c r="E4203">
        <v>106</v>
      </c>
      <c r="F4203">
        <v>8</v>
      </c>
      <c r="G4203">
        <v>315</v>
      </c>
      <c r="H4203" t="s">
        <v>16591</v>
      </c>
      <c r="I4203">
        <v>611</v>
      </c>
      <c r="K4203" s="1">
        <v>14000000</v>
      </c>
      <c r="L4203" s="1">
        <f>J4203/K4203</f>
        <v>0</v>
      </c>
      <c r="M4203" s="2" t="str">
        <f t="shared" si="131"/>
        <v>other</v>
      </c>
      <c r="N4203" t="s">
        <v>1405</v>
      </c>
      <c r="O4203" t="s">
        <v>2460</v>
      </c>
      <c r="P4203" t="s">
        <v>19909</v>
      </c>
      <c r="Q4203">
        <v>4820</v>
      </c>
      <c r="R4203">
        <v>1739</v>
      </c>
      <c r="S4203" t="s">
        <v>19910</v>
      </c>
      <c r="T4203">
        <v>2</v>
      </c>
      <c r="U4203" t="s">
        <v>19911</v>
      </c>
      <c r="V4203" t="s">
        <v>19912</v>
      </c>
      <c r="W4203">
        <v>26</v>
      </c>
      <c r="X4203" t="s">
        <v>37</v>
      </c>
      <c r="Y4203" t="s">
        <v>56</v>
      </c>
      <c r="Z4203" t="s">
        <v>39</v>
      </c>
      <c r="AA4203">
        <v>2008</v>
      </c>
      <c r="AB4203">
        <v>397</v>
      </c>
      <c r="AC4203">
        <v>6.2</v>
      </c>
      <c r="AD4203">
        <v>2.35</v>
      </c>
      <c r="AE4203">
        <v>0</v>
      </c>
    </row>
    <row r="4204" spans="1:31" x14ac:dyDescent="0.45">
      <c r="A4204" t="s">
        <v>28</v>
      </c>
      <c r="B4204" t="s">
        <v>13261</v>
      </c>
      <c r="C4204" t="str">
        <f t="shared" si="130"/>
        <v>other</v>
      </c>
      <c r="D4204">
        <v>62</v>
      </c>
      <c r="E4204">
        <v>103</v>
      </c>
      <c r="F4204">
        <v>24</v>
      </c>
      <c r="G4204">
        <v>10</v>
      </c>
      <c r="H4204" t="s">
        <v>19913</v>
      </c>
      <c r="I4204">
        <v>127</v>
      </c>
      <c r="K4204" s="1">
        <v>8400000</v>
      </c>
      <c r="L4204" s="1">
        <f>J4204/K4204</f>
        <v>0</v>
      </c>
      <c r="M4204" s="2" t="str">
        <f t="shared" si="131"/>
        <v>other</v>
      </c>
      <c r="N4204" t="s">
        <v>5534</v>
      </c>
      <c r="O4204" t="s">
        <v>7660</v>
      </c>
      <c r="P4204" t="s">
        <v>19914</v>
      </c>
      <c r="Q4204">
        <v>10220</v>
      </c>
      <c r="R4204">
        <v>163</v>
      </c>
      <c r="S4204" t="s">
        <v>19915</v>
      </c>
      <c r="T4204">
        <v>0</v>
      </c>
      <c r="U4204" t="s">
        <v>19916</v>
      </c>
      <c r="V4204" t="s">
        <v>19917</v>
      </c>
      <c r="W4204">
        <v>110</v>
      </c>
      <c r="X4204" t="s">
        <v>8721</v>
      </c>
      <c r="Y4204" t="s">
        <v>757</v>
      </c>
      <c r="Z4204" t="s">
        <v>575</v>
      </c>
      <c r="AA4204">
        <v>2000</v>
      </c>
      <c r="AB4204">
        <v>10</v>
      </c>
      <c r="AC4204">
        <v>6.1</v>
      </c>
      <c r="AD4204">
        <v>2.35</v>
      </c>
      <c r="AE4204">
        <v>0</v>
      </c>
    </row>
    <row r="4205" spans="1:31" x14ac:dyDescent="0.45">
      <c r="A4205" t="s">
        <v>28</v>
      </c>
      <c r="B4205" t="s">
        <v>19918</v>
      </c>
      <c r="C4205" t="str">
        <f t="shared" si="130"/>
        <v>other</v>
      </c>
      <c r="D4205">
        <v>47</v>
      </c>
      <c r="E4205">
        <v>90</v>
      </c>
      <c r="F4205">
        <v>8</v>
      </c>
      <c r="G4205">
        <v>35</v>
      </c>
      <c r="H4205" t="s">
        <v>5505</v>
      </c>
      <c r="I4205">
        <v>426</v>
      </c>
      <c r="K4205" s="1">
        <v>2500000</v>
      </c>
      <c r="L4205" s="1">
        <f>J4205/K4205</f>
        <v>0</v>
      </c>
      <c r="M4205" s="2" t="str">
        <f t="shared" si="131"/>
        <v>other</v>
      </c>
      <c r="N4205" t="s">
        <v>16374</v>
      </c>
      <c r="O4205" t="s">
        <v>7058</v>
      </c>
      <c r="P4205" t="s">
        <v>19919</v>
      </c>
      <c r="Q4205">
        <v>5699</v>
      </c>
      <c r="R4205">
        <v>862</v>
      </c>
      <c r="S4205" t="s">
        <v>19920</v>
      </c>
      <c r="T4205">
        <v>0</v>
      </c>
      <c r="U4205" t="s">
        <v>19921</v>
      </c>
      <c r="V4205" t="s">
        <v>19922</v>
      </c>
      <c r="W4205">
        <v>40</v>
      </c>
      <c r="X4205" t="s">
        <v>2768</v>
      </c>
      <c r="Y4205" t="s">
        <v>38</v>
      </c>
      <c r="Z4205" t="s">
        <v>39</v>
      </c>
      <c r="AA4205">
        <v>2008</v>
      </c>
      <c r="AB4205">
        <v>399</v>
      </c>
      <c r="AC4205">
        <v>5.9</v>
      </c>
      <c r="AD4205">
        <v>1.85</v>
      </c>
      <c r="AE4205">
        <v>0</v>
      </c>
    </row>
    <row r="4206" spans="1:31" x14ac:dyDescent="0.45">
      <c r="A4206" t="s">
        <v>28</v>
      </c>
      <c r="B4206" t="s">
        <v>643</v>
      </c>
      <c r="C4206" t="str">
        <f t="shared" si="130"/>
        <v>other</v>
      </c>
      <c r="D4206">
        <v>238</v>
      </c>
      <c r="E4206">
        <v>96</v>
      </c>
      <c r="F4206">
        <v>571</v>
      </c>
      <c r="G4206">
        <v>370</v>
      </c>
      <c r="H4206" t="s">
        <v>467</v>
      </c>
      <c r="I4206">
        <v>2000</v>
      </c>
      <c r="K4206" s="1">
        <v>2500000</v>
      </c>
      <c r="L4206" s="1">
        <f>J4206/K4206</f>
        <v>0</v>
      </c>
      <c r="M4206" s="2" t="str">
        <f t="shared" si="131"/>
        <v>other</v>
      </c>
      <c r="N4206" t="s">
        <v>9183</v>
      </c>
      <c r="O4206" t="s">
        <v>2465</v>
      </c>
      <c r="P4206" t="s">
        <v>19923</v>
      </c>
      <c r="Q4206">
        <v>61787</v>
      </c>
      <c r="R4206">
        <v>4590</v>
      </c>
      <c r="S4206" t="s">
        <v>19924</v>
      </c>
      <c r="T4206">
        <v>0</v>
      </c>
      <c r="U4206" t="s">
        <v>19925</v>
      </c>
      <c r="V4206" t="s">
        <v>19926</v>
      </c>
      <c r="W4206">
        <v>203</v>
      </c>
      <c r="X4206" t="s">
        <v>37</v>
      </c>
      <c r="Y4206" t="s">
        <v>38</v>
      </c>
      <c r="Z4206" t="s">
        <v>575</v>
      </c>
      <c r="AA4206">
        <v>2010</v>
      </c>
      <c r="AB4206">
        <v>973</v>
      </c>
      <c r="AC4206">
        <v>6.8</v>
      </c>
      <c r="AD4206">
        <v>1.85</v>
      </c>
      <c r="AE4206">
        <v>0</v>
      </c>
    </row>
    <row r="4207" spans="1:31" x14ac:dyDescent="0.45">
      <c r="A4207" t="s">
        <v>28</v>
      </c>
      <c r="B4207" t="s">
        <v>19927</v>
      </c>
      <c r="C4207" t="str">
        <f t="shared" si="130"/>
        <v>other</v>
      </c>
      <c r="D4207">
        <v>2</v>
      </c>
      <c r="E4207">
        <v>89</v>
      </c>
      <c r="F4207">
        <v>20</v>
      </c>
      <c r="G4207">
        <v>555</v>
      </c>
      <c r="H4207" t="s">
        <v>859</v>
      </c>
      <c r="I4207">
        <v>794</v>
      </c>
      <c r="K4207" s="1">
        <v>2500000</v>
      </c>
      <c r="L4207" s="1">
        <f>J4207/K4207</f>
        <v>0</v>
      </c>
      <c r="M4207" s="2" t="str">
        <f t="shared" si="131"/>
        <v>other</v>
      </c>
      <c r="N4207" t="s">
        <v>9095</v>
      </c>
      <c r="O4207" t="s">
        <v>4545</v>
      </c>
      <c r="P4207" t="s">
        <v>19928</v>
      </c>
      <c r="Q4207">
        <v>858</v>
      </c>
      <c r="R4207">
        <v>2579</v>
      </c>
      <c r="S4207" t="s">
        <v>5533</v>
      </c>
      <c r="T4207">
        <v>2</v>
      </c>
      <c r="U4207" t="s">
        <v>19929</v>
      </c>
      <c r="V4207" t="s">
        <v>19930</v>
      </c>
      <c r="W4207">
        <v>7</v>
      </c>
      <c r="X4207" t="s">
        <v>37</v>
      </c>
      <c r="Y4207" t="s">
        <v>38</v>
      </c>
      <c r="Z4207" t="s">
        <v>1558</v>
      </c>
      <c r="AA4207">
        <v>2010</v>
      </c>
      <c r="AB4207">
        <v>607</v>
      </c>
      <c r="AC4207">
        <v>5.8</v>
      </c>
      <c r="AE4207">
        <v>0</v>
      </c>
    </row>
    <row r="4208" spans="1:31" x14ac:dyDescent="0.45">
      <c r="A4208" t="s">
        <v>28</v>
      </c>
      <c r="B4208" t="s">
        <v>19931</v>
      </c>
      <c r="C4208" t="str">
        <f t="shared" si="130"/>
        <v>other</v>
      </c>
      <c r="D4208">
        <v>95</v>
      </c>
      <c r="E4208">
        <v>87</v>
      </c>
      <c r="F4208">
        <v>2</v>
      </c>
      <c r="G4208">
        <v>577</v>
      </c>
      <c r="H4208" t="s">
        <v>19932</v>
      </c>
      <c r="I4208">
        <v>968</v>
      </c>
      <c r="K4208" s="1">
        <v>2500000</v>
      </c>
      <c r="L4208" s="1">
        <f>J4208/K4208</f>
        <v>0</v>
      </c>
      <c r="M4208" s="2" t="str">
        <f t="shared" si="131"/>
        <v>other</v>
      </c>
      <c r="N4208" t="s">
        <v>7569</v>
      </c>
      <c r="O4208" t="s">
        <v>374</v>
      </c>
      <c r="P4208" t="s">
        <v>19933</v>
      </c>
      <c r="Q4208">
        <v>3119</v>
      </c>
      <c r="R4208">
        <v>3157</v>
      </c>
      <c r="S4208" t="s">
        <v>11955</v>
      </c>
      <c r="T4208">
        <v>0</v>
      </c>
      <c r="U4208" t="s">
        <v>19934</v>
      </c>
      <c r="V4208" t="s">
        <v>19935</v>
      </c>
      <c r="W4208">
        <v>23</v>
      </c>
      <c r="X4208" t="s">
        <v>37</v>
      </c>
      <c r="Y4208" t="s">
        <v>757</v>
      </c>
      <c r="Z4208" t="s">
        <v>4820</v>
      </c>
      <c r="AA4208">
        <v>2015</v>
      </c>
      <c r="AB4208">
        <v>625</v>
      </c>
      <c r="AC4208">
        <v>5</v>
      </c>
      <c r="AD4208">
        <v>2.35</v>
      </c>
      <c r="AE4208">
        <v>0</v>
      </c>
    </row>
    <row r="4209" spans="1:31" x14ac:dyDescent="0.45">
      <c r="A4209" t="s">
        <v>28</v>
      </c>
      <c r="B4209" t="s">
        <v>19936</v>
      </c>
      <c r="C4209" t="str">
        <f t="shared" si="130"/>
        <v>other</v>
      </c>
      <c r="D4209">
        <v>10</v>
      </c>
      <c r="E4209">
        <v>94</v>
      </c>
      <c r="F4209">
        <v>0</v>
      </c>
      <c r="G4209">
        <v>442</v>
      </c>
      <c r="H4209" t="s">
        <v>19937</v>
      </c>
      <c r="I4209">
        <v>1000</v>
      </c>
      <c r="K4209" s="1">
        <v>3500000</v>
      </c>
      <c r="L4209" s="1">
        <f>J4209/K4209</f>
        <v>0</v>
      </c>
      <c r="M4209" s="2" t="str">
        <f t="shared" si="131"/>
        <v>other</v>
      </c>
      <c r="N4209" t="s">
        <v>6393</v>
      </c>
      <c r="O4209" t="s">
        <v>3740</v>
      </c>
      <c r="P4209" t="s">
        <v>19938</v>
      </c>
      <c r="Q4209">
        <v>63</v>
      </c>
      <c r="R4209">
        <v>2406</v>
      </c>
      <c r="S4209" t="s">
        <v>11470</v>
      </c>
      <c r="T4209">
        <v>1</v>
      </c>
      <c r="V4209" t="s">
        <v>19939</v>
      </c>
      <c r="W4209">
        <v>2</v>
      </c>
      <c r="X4209" t="s">
        <v>37</v>
      </c>
      <c r="Y4209" t="s">
        <v>38</v>
      </c>
      <c r="AA4209">
        <v>2016</v>
      </c>
      <c r="AB4209">
        <v>677</v>
      </c>
      <c r="AC4209">
        <v>6.3</v>
      </c>
      <c r="AE4209">
        <v>0</v>
      </c>
    </row>
    <row r="4210" spans="1:31" x14ac:dyDescent="0.45">
      <c r="A4210" t="s">
        <v>28</v>
      </c>
      <c r="B4210" t="s">
        <v>5066</v>
      </c>
      <c r="C4210" t="str">
        <f t="shared" si="130"/>
        <v>other</v>
      </c>
      <c r="D4210">
        <v>28</v>
      </c>
      <c r="E4210">
        <v>120</v>
      </c>
      <c r="F4210">
        <v>0</v>
      </c>
      <c r="G4210">
        <v>702</v>
      </c>
      <c r="H4210" t="s">
        <v>138</v>
      </c>
      <c r="I4210">
        <v>1000</v>
      </c>
      <c r="K4210" s="1">
        <v>2400000</v>
      </c>
      <c r="L4210" s="1">
        <f>J4210/K4210</f>
        <v>0</v>
      </c>
      <c r="M4210" s="2" t="str">
        <f t="shared" si="131"/>
        <v>other</v>
      </c>
      <c r="N4210" t="s">
        <v>6509</v>
      </c>
      <c r="O4210" t="s">
        <v>794</v>
      </c>
      <c r="P4210" t="s">
        <v>19940</v>
      </c>
      <c r="Q4210">
        <v>4100</v>
      </c>
      <c r="R4210">
        <v>5963</v>
      </c>
      <c r="S4210" t="s">
        <v>704</v>
      </c>
      <c r="T4210">
        <v>10</v>
      </c>
      <c r="U4210" t="s">
        <v>19941</v>
      </c>
      <c r="V4210" t="s">
        <v>19942</v>
      </c>
      <c r="W4210">
        <v>35</v>
      </c>
      <c r="X4210" t="s">
        <v>37</v>
      </c>
      <c r="Y4210" t="s">
        <v>38</v>
      </c>
      <c r="Z4210" t="s">
        <v>575</v>
      </c>
      <c r="AA4210">
        <v>1996</v>
      </c>
      <c r="AB4210">
        <v>748</v>
      </c>
      <c r="AC4210">
        <v>6.8</v>
      </c>
      <c r="AD4210">
        <v>1.85</v>
      </c>
      <c r="AE4210">
        <v>0</v>
      </c>
    </row>
    <row r="4211" spans="1:31" x14ac:dyDescent="0.45">
      <c r="A4211" t="s">
        <v>28</v>
      </c>
      <c r="B4211" t="s">
        <v>19943</v>
      </c>
      <c r="C4211" t="str">
        <f t="shared" si="130"/>
        <v>other</v>
      </c>
      <c r="D4211">
        <v>25</v>
      </c>
      <c r="E4211">
        <v>101</v>
      </c>
      <c r="F4211">
        <v>9</v>
      </c>
      <c r="G4211">
        <v>201</v>
      </c>
      <c r="H4211" t="s">
        <v>2962</v>
      </c>
      <c r="I4211">
        <v>973</v>
      </c>
      <c r="K4211" s="1">
        <v>2400000</v>
      </c>
      <c r="L4211" s="1">
        <f>J4211/K4211</f>
        <v>0</v>
      </c>
      <c r="M4211" s="2" t="str">
        <f t="shared" si="131"/>
        <v>other</v>
      </c>
      <c r="N4211" t="s">
        <v>6122</v>
      </c>
      <c r="O4211" t="s">
        <v>1412</v>
      </c>
      <c r="P4211" t="s">
        <v>19944</v>
      </c>
      <c r="Q4211">
        <v>4057</v>
      </c>
      <c r="R4211">
        <v>2306</v>
      </c>
      <c r="S4211" t="s">
        <v>19945</v>
      </c>
      <c r="T4211">
        <v>0</v>
      </c>
      <c r="U4211" t="s">
        <v>19946</v>
      </c>
      <c r="V4211" t="s">
        <v>19947</v>
      </c>
      <c r="W4211">
        <v>90</v>
      </c>
      <c r="X4211" t="s">
        <v>37</v>
      </c>
      <c r="Y4211" t="s">
        <v>13596</v>
      </c>
      <c r="Z4211" t="s">
        <v>39</v>
      </c>
      <c r="AA4211">
        <v>2006</v>
      </c>
      <c r="AB4211">
        <v>872</v>
      </c>
      <c r="AC4211">
        <v>5.0999999999999996</v>
      </c>
      <c r="AD4211">
        <v>2.35</v>
      </c>
      <c r="AE4211">
        <v>0</v>
      </c>
    </row>
    <row r="4212" spans="1:31" x14ac:dyDescent="0.45">
      <c r="A4212" t="s">
        <v>28</v>
      </c>
      <c r="B4212" t="s">
        <v>14051</v>
      </c>
      <c r="C4212" t="str">
        <f t="shared" si="130"/>
        <v>other</v>
      </c>
      <c r="D4212">
        <v>121</v>
      </c>
      <c r="E4212">
        <v>84</v>
      </c>
      <c r="F4212">
        <v>406</v>
      </c>
      <c r="G4212">
        <v>233</v>
      </c>
      <c r="H4212" t="s">
        <v>3974</v>
      </c>
      <c r="I4212">
        <v>586</v>
      </c>
      <c r="L4212" s="1" t="e">
        <f>J4212/K4212</f>
        <v>#DIV/0!</v>
      </c>
      <c r="M4212" s="2" t="e">
        <f t="shared" si="131"/>
        <v>#DIV/0!</v>
      </c>
      <c r="N4212" t="s">
        <v>1865</v>
      </c>
      <c r="O4212" t="s">
        <v>19948</v>
      </c>
      <c r="P4212" t="s">
        <v>19949</v>
      </c>
      <c r="Q4212">
        <v>108052</v>
      </c>
      <c r="R4212">
        <v>1490</v>
      </c>
      <c r="S4212" t="s">
        <v>1002</v>
      </c>
      <c r="T4212">
        <v>0</v>
      </c>
      <c r="U4212" t="s">
        <v>19950</v>
      </c>
      <c r="V4212" t="s">
        <v>19951</v>
      </c>
      <c r="W4212">
        <v>434</v>
      </c>
      <c r="X4212" t="s">
        <v>37</v>
      </c>
      <c r="Y4212" t="s">
        <v>38</v>
      </c>
      <c r="Z4212" t="s">
        <v>575</v>
      </c>
      <c r="AA4212">
        <v>2006</v>
      </c>
      <c r="AB4212">
        <v>497</v>
      </c>
      <c r="AC4212">
        <v>6.6</v>
      </c>
      <c r="AD4212">
        <v>1.85</v>
      </c>
      <c r="AE4212">
        <v>0</v>
      </c>
    </row>
    <row r="4213" spans="1:31" x14ac:dyDescent="0.45">
      <c r="B4213" t="s">
        <v>19952</v>
      </c>
      <c r="C4213" t="str">
        <f t="shared" si="130"/>
        <v>other</v>
      </c>
      <c r="D4213">
        <v>10</v>
      </c>
      <c r="E4213">
        <v>110</v>
      </c>
      <c r="F4213">
        <v>0</v>
      </c>
      <c r="G4213">
        <v>109</v>
      </c>
      <c r="H4213" t="s">
        <v>19953</v>
      </c>
      <c r="I4213">
        <v>490</v>
      </c>
      <c r="K4213" s="1">
        <v>2500000</v>
      </c>
      <c r="L4213" s="1">
        <f>J4213/K4213</f>
        <v>0</v>
      </c>
      <c r="M4213" s="2" t="str">
        <f t="shared" si="131"/>
        <v>other</v>
      </c>
      <c r="N4213" t="s">
        <v>1925</v>
      </c>
      <c r="O4213" t="s">
        <v>884</v>
      </c>
      <c r="P4213" t="s">
        <v>19954</v>
      </c>
      <c r="Q4213">
        <v>1510</v>
      </c>
      <c r="R4213">
        <v>881</v>
      </c>
      <c r="S4213" t="s">
        <v>19955</v>
      </c>
      <c r="T4213">
        <v>0</v>
      </c>
      <c r="V4213" t="s">
        <v>19956</v>
      </c>
      <c r="W4213">
        <v>26</v>
      </c>
      <c r="X4213" t="s">
        <v>37</v>
      </c>
      <c r="Y4213" t="s">
        <v>56</v>
      </c>
      <c r="Z4213" t="s">
        <v>575</v>
      </c>
      <c r="AA4213">
        <v>2015</v>
      </c>
      <c r="AB4213">
        <v>159</v>
      </c>
      <c r="AC4213">
        <v>5</v>
      </c>
      <c r="AE4213">
        <v>0</v>
      </c>
    </row>
    <row r="4214" spans="1:31" x14ac:dyDescent="0.45">
      <c r="A4214" t="s">
        <v>28</v>
      </c>
      <c r="B4214" t="s">
        <v>17474</v>
      </c>
      <c r="C4214" t="str">
        <f t="shared" si="130"/>
        <v>other</v>
      </c>
      <c r="D4214">
        <v>172</v>
      </c>
      <c r="E4214">
        <v>101</v>
      </c>
      <c r="F4214">
        <v>222</v>
      </c>
      <c r="G4214">
        <v>698</v>
      </c>
      <c r="H4214" t="s">
        <v>2860</v>
      </c>
      <c r="I4214">
        <v>1000</v>
      </c>
      <c r="K4214" s="1">
        <v>1500000</v>
      </c>
      <c r="L4214" s="1">
        <f>J4214/K4214</f>
        <v>0</v>
      </c>
      <c r="M4214" s="2" t="str">
        <f t="shared" si="131"/>
        <v>other</v>
      </c>
      <c r="N4214" t="s">
        <v>1925</v>
      </c>
      <c r="O4214" t="s">
        <v>155</v>
      </c>
      <c r="P4214" t="s">
        <v>19957</v>
      </c>
      <c r="Q4214">
        <v>99177</v>
      </c>
      <c r="R4214">
        <v>3282</v>
      </c>
      <c r="S4214" t="s">
        <v>3677</v>
      </c>
      <c r="T4214">
        <v>0</v>
      </c>
      <c r="U4214" t="s">
        <v>19958</v>
      </c>
      <c r="V4214" t="s">
        <v>19959</v>
      </c>
      <c r="W4214">
        <v>192</v>
      </c>
      <c r="X4214" t="s">
        <v>37</v>
      </c>
      <c r="Y4214" t="s">
        <v>56</v>
      </c>
      <c r="Z4214" t="s">
        <v>5603</v>
      </c>
      <c r="AA4214">
        <v>2006</v>
      </c>
      <c r="AB4214">
        <v>788</v>
      </c>
      <c r="AC4214">
        <v>7.7</v>
      </c>
      <c r="AD4214">
        <v>1.85</v>
      </c>
      <c r="AE4214">
        <v>0</v>
      </c>
    </row>
    <row r="4215" spans="1:31" x14ac:dyDescent="0.45">
      <c r="A4215" t="s">
        <v>28</v>
      </c>
      <c r="B4215" t="s">
        <v>19960</v>
      </c>
      <c r="C4215" t="str">
        <f t="shared" si="130"/>
        <v>other</v>
      </c>
      <c r="D4215">
        <v>20</v>
      </c>
      <c r="E4215">
        <v>101</v>
      </c>
      <c r="F4215">
        <v>15</v>
      </c>
      <c r="G4215">
        <v>663</v>
      </c>
      <c r="H4215" t="s">
        <v>3154</v>
      </c>
      <c r="I4215">
        <v>844</v>
      </c>
      <c r="K4215" s="1">
        <v>2500000</v>
      </c>
      <c r="L4215" s="1">
        <f>J4215/K4215</f>
        <v>0</v>
      </c>
      <c r="M4215" s="2" t="str">
        <f t="shared" si="131"/>
        <v>other</v>
      </c>
      <c r="N4215" t="s">
        <v>5472</v>
      </c>
      <c r="O4215" t="s">
        <v>945</v>
      </c>
      <c r="P4215" t="s">
        <v>19961</v>
      </c>
      <c r="Q4215">
        <v>2753</v>
      </c>
      <c r="R4215">
        <v>3132</v>
      </c>
      <c r="S4215" t="s">
        <v>19962</v>
      </c>
      <c r="T4215">
        <v>0</v>
      </c>
      <c r="U4215" t="s">
        <v>19963</v>
      </c>
      <c r="V4215" t="s">
        <v>19964</v>
      </c>
      <c r="W4215">
        <v>82</v>
      </c>
      <c r="X4215" t="s">
        <v>37</v>
      </c>
      <c r="Y4215" t="s">
        <v>56</v>
      </c>
      <c r="Z4215" t="s">
        <v>575</v>
      </c>
      <c r="AA4215">
        <v>2012</v>
      </c>
      <c r="AB4215">
        <v>722</v>
      </c>
      <c r="AC4215">
        <v>3.1</v>
      </c>
      <c r="AD4215">
        <v>2.35</v>
      </c>
      <c r="AE4215">
        <v>0</v>
      </c>
    </row>
    <row r="4216" spans="1:31" x14ac:dyDescent="0.45">
      <c r="A4216" t="s">
        <v>28</v>
      </c>
      <c r="B4216" t="s">
        <v>18802</v>
      </c>
      <c r="C4216" t="str">
        <f t="shared" si="130"/>
        <v>other</v>
      </c>
      <c r="D4216">
        <v>8</v>
      </c>
      <c r="E4216">
        <v>101</v>
      </c>
      <c r="F4216">
        <v>24</v>
      </c>
      <c r="G4216">
        <v>226</v>
      </c>
      <c r="H4216" t="s">
        <v>19965</v>
      </c>
      <c r="I4216">
        <v>675</v>
      </c>
      <c r="K4216" s="1">
        <v>2361000</v>
      </c>
      <c r="L4216" s="1">
        <f>J4216/K4216</f>
        <v>0</v>
      </c>
      <c r="M4216" s="2" t="str">
        <f t="shared" si="131"/>
        <v>other</v>
      </c>
      <c r="N4216" t="s">
        <v>5916</v>
      </c>
      <c r="O4216" t="s">
        <v>19725</v>
      </c>
      <c r="P4216" t="s">
        <v>19966</v>
      </c>
      <c r="Q4216">
        <v>1079</v>
      </c>
      <c r="R4216">
        <v>1627</v>
      </c>
      <c r="S4216" t="s">
        <v>19967</v>
      </c>
      <c r="T4216">
        <v>2</v>
      </c>
      <c r="U4216" t="s">
        <v>19968</v>
      </c>
      <c r="V4216" t="s">
        <v>19969</v>
      </c>
      <c r="W4216">
        <v>28</v>
      </c>
      <c r="X4216" t="s">
        <v>37</v>
      </c>
      <c r="Y4216" t="s">
        <v>38</v>
      </c>
      <c r="Z4216" t="s">
        <v>15928</v>
      </c>
      <c r="AA4216">
        <v>1944</v>
      </c>
      <c r="AB4216">
        <v>659</v>
      </c>
      <c r="AC4216">
        <v>6.5</v>
      </c>
      <c r="AD4216">
        <v>1.37</v>
      </c>
      <c r="AE4216">
        <v>0</v>
      </c>
    </row>
    <row r="4217" spans="1:31" x14ac:dyDescent="0.45">
      <c r="A4217" t="s">
        <v>28</v>
      </c>
      <c r="B4217" t="s">
        <v>19970</v>
      </c>
      <c r="C4217" t="str">
        <f t="shared" si="130"/>
        <v>other</v>
      </c>
      <c r="D4217">
        <v>8</v>
      </c>
      <c r="E4217">
        <v>105</v>
      </c>
      <c r="F4217">
        <v>29</v>
      </c>
      <c r="G4217">
        <v>76</v>
      </c>
      <c r="H4217" t="s">
        <v>7252</v>
      </c>
      <c r="I4217">
        <v>847</v>
      </c>
      <c r="K4217" s="1">
        <v>2450000</v>
      </c>
      <c r="L4217" s="1">
        <f>J4217/K4217</f>
        <v>0</v>
      </c>
      <c r="M4217" s="2" t="str">
        <f t="shared" si="131"/>
        <v>other</v>
      </c>
      <c r="N4217" t="s">
        <v>18247</v>
      </c>
      <c r="O4217" t="s">
        <v>19971</v>
      </c>
      <c r="P4217" t="s">
        <v>19972</v>
      </c>
      <c r="Q4217">
        <v>1015</v>
      </c>
      <c r="R4217">
        <v>1668</v>
      </c>
      <c r="S4217" t="s">
        <v>19973</v>
      </c>
      <c r="T4217">
        <v>0</v>
      </c>
      <c r="U4217" t="s">
        <v>19974</v>
      </c>
      <c r="V4217" t="s">
        <v>19975</v>
      </c>
      <c r="W4217">
        <v>10</v>
      </c>
      <c r="X4217" t="s">
        <v>37</v>
      </c>
      <c r="Y4217" t="s">
        <v>38</v>
      </c>
      <c r="Z4217" t="s">
        <v>39</v>
      </c>
      <c r="AA4217">
        <v>2011</v>
      </c>
      <c r="AB4217">
        <v>618</v>
      </c>
      <c r="AC4217">
        <v>3.9</v>
      </c>
      <c r="AD4217">
        <v>1.85</v>
      </c>
      <c r="AE4217">
        <v>0</v>
      </c>
    </row>
    <row r="4218" spans="1:31" x14ac:dyDescent="0.45">
      <c r="A4218" t="s">
        <v>28</v>
      </c>
      <c r="B4218" t="s">
        <v>8345</v>
      </c>
      <c r="C4218" t="str">
        <f t="shared" si="130"/>
        <v>other</v>
      </c>
      <c r="D4218">
        <v>15</v>
      </c>
      <c r="E4218">
        <v>97</v>
      </c>
      <c r="F4218">
        <v>23</v>
      </c>
      <c r="G4218">
        <v>326</v>
      </c>
      <c r="H4218" t="s">
        <v>745</v>
      </c>
      <c r="I4218">
        <v>982</v>
      </c>
      <c r="L4218" s="1" t="e">
        <f>J4218/K4218</f>
        <v>#DIV/0!</v>
      </c>
      <c r="M4218" s="2" t="e">
        <f t="shared" si="131"/>
        <v>#DIV/0!</v>
      </c>
      <c r="N4218" t="s">
        <v>3922</v>
      </c>
      <c r="O4218" t="s">
        <v>2632</v>
      </c>
      <c r="P4218" t="s">
        <v>19976</v>
      </c>
      <c r="Q4218">
        <v>2189</v>
      </c>
      <c r="R4218">
        <v>2580</v>
      </c>
      <c r="S4218" t="s">
        <v>12493</v>
      </c>
      <c r="T4218">
        <v>0</v>
      </c>
      <c r="U4218" t="s">
        <v>19977</v>
      </c>
      <c r="V4218" t="s">
        <v>19978</v>
      </c>
      <c r="W4218">
        <v>63</v>
      </c>
      <c r="X4218" t="s">
        <v>37</v>
      </c>
      <c r="Y4218" t="s">
        <v>38</v>
      </c>
      <c r="Z4218" t="s">
        <v>90</v>
      </c>
      <c r="AA4218">
        <v>1998</v>
      </c>
      <c r="AB4218">
        <v>599</v>
      </c>
      <c r="AC4218">
        <v>6.8</v>
      </c>
      <c r="AD4218">
        <v>1.85</v>
      </c>
      <c r="AE4218">
        <v>0</v>
      </c>
    </row>
    <row r="4219" spans="1:31" x14ac:dyDescent="0.45">
      <c r="A4219" t="s">
        <v>28</v>
      </c>
      <c r="B4219" t="s">
        <v>18802</v>
      </c>
      <c r="C4219" t="str">
        <f t="shared" si="130"/>
        <v>other</v>
      </c>
      <c r="D4219">
        <v>14</v>
      </c>
      <c r="E4219">
        <v>108</v>
      </c>
      <c r="F4219">
        <v>24</v>
      </c>
      <c r="G4219">
        <v>244</v>
      </c>
      <c r="H4219" t="s">
        <v>12247</v>
      </c>
      <c r="I4219">
        <v>960</v>
      </c>
      <c r="K4219" s="1">
        <v>2295429</v>
      </c>
      <c r="L4219" s="1">
        <f>J4219/K4219</f>
        <v>0</v>
      </c>
      <c r="M4219" s="2" t="str">
        <f t="shared" si="131"/>
        <v>other</v>
      </c>
      <c r="N4219" t="s">
        <v>12139</v>
      </c>
      <c r="O4219" t="s">
        <v>2733</v>
      </c>
      <c r="P4219" t="s">
        <v>19979</v>
      </c>
      <c r="Q4219">
        <v>3538</v>
      </c>
      <c r="R4219">
        <v>2329</v>
      </c>
      <c r="S4219" t="s">
        <v>18803</v>
      </c>
      <c r="T4219">
        <v>3</v>
      </c>
      <c r="U4219" t="s">
        <v>19980</v>
      </c>
      <c r="V4219" t="s">
        <v>19981</v>
      </c>
      <c r="W4219">
        <v>46</v>
      </c>
      <c r="X4219" t="s">
        <v>37</v>
      </c>
      <c r="Y4219" t="s">
        <v>38</v>
      </c>
      <c r="Z4219" t="s">
        <v>6026</v>
      </c>
      <c r="AA4219">
        <v>1951</v>
      </c>
      <c r="AB4219">
        <v>715</v>
      </c>
      <c r="AC4219">
        <v>7</v>
      </c>
      <c r="AD4219">
        <v>1.33</v>
      </c>
      <c r="AE4219">
        <v>0</v>
      </c>
    </row>
    <row r="4220" spans="1:31" x14ac:dyDescent="0.45">
      <c r="A4220" t="s">
        <v>28</v>
      </c>
      <c r="B4220" t="s">
        <v>9320</v>
      </c>
      <c r="C4220" t="str">
        <f t="shared" si="130"/>
        <v>other</v>
      </c>
      <c r="D4220">
        <v>12</v>
      </c>
      <c r="E4220">
        <v>95</v>
      </c>
      <c r="F4220">
        <v>535</v>
      </c>
      <c r="G4220">
        <v>608</v>
      </c>
      <c r="H4220" t="s">
        <v>12939</v>
      </c>
      <c r="I4220">
        <v>1000</v>
      </c>
      <c r="L4220" s="1" t="e">
        <f>J4220/K4220</f>
        <v>#DIV/0!</v>
      </c>
      <c r="M4220" s="2" t="e">
        <f t="shared" si="131"/>
        <v>#DIV/0!</v>
      </c>
      <c r="N4220" t="s">
        <v>3399</v>
      </c>
      <c r="O4220" t="s">
        <v>2191</v>
      </c>
      <c r="P4220" t="s">
        <v>19982</v>
      </c>
      <c r="Q4220">
        <v>440</v>
      </c>
      <c r="R4220">
        <v>3586</v>
      </c>
      <c r="S4220" t="s">
        <v>15474</v>
      </c>
      <c r="T4220">
        <v>4</v>
      </c>
      <c r="U4220" t="s">
        <v>19983</v>
      </c>
      <c r="V4220" t="s">
        <v>19984</v>
      </c>
      <c r="W4220">
        <v>9</v>
      </c>
      <c r="X4220" t="s">
        <v>37</v>
      </c>
      <c r="Y4220" t="s">
        <v>38</v>
      </c>
      <c r="Z4220" t="s">
        <v>39</v>
      </c>
      <c r="AA4220">
        <v>2010</v>
      </c>
      <c r="AB4220">
        <v>646</v>
      </c>
      <c r="AC4220">
        <v>5.9</v>
      </c>
      <c r="AD4220">
        <v>2.35</v>
      </c>
      <c r="AE4220">
        <v>0</v>
      </c>
    </row>
    <row r="4221" spans="1:31" x14ac:dyDescent="0.45">
      <c r="A4221" t="s">
        <v>28</v>
      </c>
      <c r="B4221" t="s">
        <v>19985</v>
      </c>
      <c r="C4221" t="str">
        <f t="shared" si="130"/>
        <v>other</v>
      </c>
      <c r="D4221">
        <v>48</v>
      </c>
      <c r="E4221">
        <v>108</v>
      </c>
      <c r="F4221">
        <v>14</v>
      </c>
      <c r="G4221">
        <v>826</v>
      </c>
      <c r="H4221" t="s">
        <v>7753</v>
      </c>
      <c r="I4221">
        <v>2000</v>
      </c>
      <c r="L4221" s="1" t="e">
        <f>J4221/K4221</f>
        <v>#DIV/0!</v>
      </c>
      <c r="M4221" s="2" t="e">
        <f t="shared" si="131"/>
        <v>#DIV/0!</v>
      </c>
      <c r="N4221" t="s">
        <v>10403</v>
      </c>
      <c r="O4221" t="s">
        <v>6463</v>
      </c>
      <c r="P4221" t="s">
        <v>19986</v>
      </c>
      <c r="Q4221">
        <v>6025</v>
      </c>
      <c r="R4221">
        <v>4385</v>
      </c>
      <c r="S4221" t="s">
        <v>1849</v>
      </c>
      <c r="T4221">
        <v>2</v>
      </c>
      <c r="U4221" t="s">
        <v>19987</v>
      </c>
      <c r="V4221" t="s">
        <v>19988</v>
      </c>
      <c r="W4221">
        <v>28</v>
      </c>
      <c r="X4221" t="s">
        <v>37</v>
      </c>
      <c r="Y4221" t="s">
        <v>38</v>
      </c>
      <c r="Z4221" t="s">
        <v>575</v>
      </c>
      <c r="AA4221">
        <v>2014</v>
      </c>
      <c r="AB4221">
        <v>1000</v>
      </c>
      <c r="AC4221">
        <v>5.8</v>
      </c>
      <c r="AE4221">
        <v>0</v>
      </c>
    </row>
    <row r="4222" spans="1:31" x14ac:dyDescent="0.45">
      <c r="A4222" t="s">
        <v>28</v>
      </c>
      <c r="B4222" t="s">
        <v>19989</v>
      </c>
      <c r="C4222" t="str">
        <f t="shared" si="130"/>
        <v>other</v>
      </c>
      <c r="D4222">
        <v>17</v>
      </c>
      <c r="E4222">
        <v>90</v>
      </c>
      <c r="F4222">
        <v>115</v>
      </c>
      <c r="G4222">
        <v>385</v>
      </c>
      <c r="H4222" t="s">
        <v>6954</v>
      </c>
      <c r="I4222">
        <v>11000</v>
      </c>
      <c r="K4222" s="1">
        <v>2300000</v>
      </c>
      <c r="L4222" s="1">
        <f>J4222/K4222</f>
        <v>0</v>
      </c>
      <c r="M4222" s="2" t="str">
        <f t="shared" si="131"/>
        <v>other</v>
      </c>
      <c r="N4222" t="s">
        <v>819</v>
      </c>
      <c r="O4222" t="s">
        <v>1946</v>
      </c>
      <c r="P4222" t="s">
        <v>19990</v>
      </c>
      <c r="Q4222">
        <v>19650</v>
      </c>
      <c r="R4222">
        <v>12359</v>
      </c>
      <c r="S4222" t="s">
        <v>19991</v>
      </c>
      <c r="T4222">
        <v>0</v>
      </c>
      <c r="U4222" t="s">
        <v>19992</v>
      </c>
      <c r="V4222" t="s">
        <v>19993</v>
      </c>
      <c r="W4222">
        <v>62</v>
      </c>
      <c r="X4222" t="s">
        <v>37</v>
      </c>
      <c r="Y4222" t="s">
        <v>38</v>
      </c>
      <c r="Z4222" t="s">
        <v>4820</v>
      </c>
      <c r="AA4222">
        <v>1987</v>
      </c>
      <c r="AB4222">
        <v>516</v>
      </c>
      <c r="AC4222">
        <v>7.3</v>
      </c>
      <c r="AE4222">
        <v>0</v>
      </c>
    </row>
    <row r="4223" spans="1:31" x14ac:dyDescent="0.45">
      <c r="A4223" t="s">
        <v>28</v>
      </c>
      <c r="B4223" t="s">
        <v>2740</v>
      </c>
      <c r="C4223" t="str">
        <f t="shared" ref="C4223:C4286" si="132">IF(J4223&lt;100000000,"other","blockbuster")</f>
        <v>other</v>
      </c>
      <c r="D4223">
        <v>99</v>
      </c>
      <c r="E4223">
        <v>120</v>
      </c>
      <c r="F4223">
        <v>11</v>
      </c>
      <c r="H4223" t="s">
        <v>19994</v>
      </c>
      <c r="I4223">
        <v>16</v>
      </c>
      <c r="K4223" s="1">
        <v>2280000</v>
      </c>
      <c r="L4223" s="1">
        <f>J4223/K4223</f>
        <v>0</v>
      </c>
      <c r="M4223" s="2" t="str">
        <f t="shared" si="131"/>
        <v>other</v>
      </c>
      <c r="N4223" t="s">
        <v>2742</v>
      </c>
      <c r="O4223" t="s">
        <v>19995</v>
      </c>
      <c r="P4223" t="s">
        <v>19996</v>
      </c>
      <c r="Q4223">
        <v>71321</v>
      </c>
      <c r="R4223">
        <v>16</v>
      </c>
      <c r="T4223">
        <v>0</v>
      </c>
      <c r="U4223" t="s">
        <v>19997</v>
      </c>
      <c r="V4223" t="s">
        <v>19998</v>
      </c>
      <c r="W4223">
        <v>230</v>
      </c>
      <c r="X4223" t="s">
        <v>37</v>
      </c>
      <c r="Y4223" t="s">
        <v>38</v>
      </c>
      <c r="Z4223" t="s">
        <v>272</v>
      </c>
      <c r="AA4223">
        <v>1940</v>
      </c>
      <c r="AB4223">
        <v>0</v>
      </c>
      <c r="AC4223">
        <v>7.8</v>
      </c>
      <c r="AD4223">
        <v>1.37</v>
      </c>
      <c r="AE4223">
        <v>0</v>
      </c>
    </row>
    <row r="4224" spans="1:31" x14ac:dyDescent="0.45">
      <c r="A4224" t="s">
        <v>28</v>
      </c>
      <c r="B4224" t="s">
        <v>4723</v>
      </c>
      <c r="C4224" t="str">
        <f t="shared" si="132"/>
        <v>other</v>
      </c>
      <c r="D4224">
        <v>138</v>
      </c>
      <c r="E4224">
        <v>104</v>
      </c>
      <c r="F4224">
        <v>607</v>
      </c>
      <c r="G4224">
        <v>109</v>
      </c>
      <c r="H4224" t="s">
        <v>10737</v>
      </c>
      <c r="I4224">
        <v>813</v>
      </c>
      <c r="K4224" s="1">
        <v>1800000</v>
      </c>
      <c r="L4224" s="1">
        <f>J4224/K4224</f>
        <v>0</v>
      </c>
      <c r="M4224" s="2" t="str">
        <f t="shared" si="131"/>
        <v>other</v>
      </c>
      <c r="N4224" t="s">
        <v>454</v>
      </c>
      <c r="O4224" t="s">
        <v>2433</v>
      </c>
      <c r="P4224" t="s">
        <v>10738</v>
      </c>
      <c r="Q4224">
        <v>82476</v>
      </c>
      <c r="R4224">
        <v>1196</v>
      </c>
      <c r="S4224" t="s">
        <v>10739</v>
      </c>
      <c r="T4224">
        <v>0</v>
      </c>
      <c r="U4224" t="s">
        <v>10740</v>
      </c>
      <c r="V4224" t="s">
        <v>10741</v>
      </c>
      <c r="W4224">
        <v>280</v>
      </c>
      <c r="X4224" t="s">
        <v>37</v>
      </c>
      <c r="Y4224" t="s">
        <v>38</v>
      </c>
      <c r="Z4224" t="s">
        <v>575</v>
      </c>
      <c r="AA4224">
        <v>1971</v>
      </c>
      <c r="AB4224">
        <v>165</v>
      </c>
      <c r="AC4224">
        <v>7.8</v>
      </c>
      <c r="AD4224">
        <v>1.85</v>
      </c>
      <c r="AE4224">
        <v>0</v>
      </c>
    </row>
    <row r="4225" spans="1:31" x14ac:dyDescent="0.45">
      <c r="A4225" t="s">
        <v>28</v>
      </c>
      <c r="B4225" t="s">
        <v>19999</v>
      </c>
      <c r="C4225" t="str">
        <f t="shared" si="132"/>
        <v>other</v>
      </c>
      <c r="E4225">
        <v>90</v>
      </c>
      <c r="F4225">
        <v>37</v>
      </c>
      <c r="G4225">
        <v>0</v>
      </c>
      <c r="H4225" t="s">
        <v>20000</v>
      </c>
      <c r="I4225">
        <v>210</v>
      </c>
      <c r="K4225" s="1">
        <v>2500000</v>
      </c>
      <c r="L4225" s="1">
        <f>J4225/K4225</f>
        <v>0</v>
      </c>
      <c r="M4225" s="2" t="str">
        <f t="shared" si="131"/>
        <v>other</v>
      </c>
      <c r="N4225" t="s">
        <v>4065</v>
      </c>
      <c r="O4225" t="s">
        <v>20001</v>
      </c>
      <c r="P4225" t="s">
        <v>20002</v>
      </c>
      <c r="Q4225">
        <v>44</v>
      </c>
      <c r="R4225">
        <v>210</v>
      </c>
      <c r="S4225" t="s">
        <v>20003</v>
      </c>
      <c r="T4225">
        <v>1</v>
      </c>
      <c r="V4225" t="s">
        <v>20004</v>
      </c>
      <c r="W4225">
        <v>3</v>
      </c>
      <c r="X4225" t="s">
        <v>37</v>
      </c>
      <c r="Y4225" t="s">
        <v>38</v>
      </c>
      <c r="Z4225" t="s">
        <v>39</v>
      </c>
      <c r="AA4225">
        <v>2014</v>
      </c>
      <c r="AB4225">
        <v>0</v>
      </c>
      <c r="AC4225">
        <v>6.9</v>
      </c>
      <c r="AE4225">
        <v>0</v>
      </c>
    </row>
    <row r="4226" spans="1:31" x14ac:dyDescent="0.45">
      <c r="A4226" t="s">
        <v>28</v>
      </c>
      <c r="B4226" t="s">
        <v>7054</v>
      </c>
      <c r="C4226" t="str">
        <f t="shared" si="132"/>
        <v>other</v>
      </c>
      <c r="D4226">
        <v>235</v>
      </c>
      <c r="E4226">
        <v>91</v>
      </c>
      <c r="F4226">
        <v>49</v>
      </c>
      <c r="G4226">
        <v>20</v>
      </c>
      <c r="H4226" t="s">
        <v>20005</v>
      </c>
      <c r="I4226">
        <v>72</v>
      </c>
      <c r="K4226" s="1">
        <v>4000000</v>
      </c>
      <c r="L4226" s="1">
        <f>J4226/K4226</f>
        <v>0</v>
      </c>
      <c r="M4226" s="2" t="str">
        <f t="shared" si="131"/>
        <v>other</v>
      </c>
      <c r="N4226" t="s">
        <v>5534</v>
      </c>
      <c r="O4226" t="s">
        <v>20006</v>
      </c>
      <c r="P4226" t="s">
        <v>20007</v>
      </c>
      <c r="Q4226">
        <v>31952</v>
      </c>
      <c r="R4226">
        <v>174</v>
      </c>
      <c r="S4226" t="s">
        <v>20008</v>
      </c>
      <c r="T4226">
        <v>0</v>
      </c>
      <c r="U4226" t="s">
        <v>20009</v>
      </c>
      <c r="V4226" t="s">
        <v>20010</v>
      </c>
      <c r="W4226">
        <v>372</v>
      </c>
      <c r="X4226" t="s">
        <v>37</v>
      </c>
      <c r="Y4226" t="s">
        <v>38</v>
      </c>
      <c r="Z4226" t="s">
        <v>575</v>
      </c>
      <c r="AA4226">
        <v>1982</v>
      </c>
      <c r="AB4226">
        <v>31</v>
      </c>
      <c r="AC4226">
        <v>5.7</v>
      </c>
      <c r="AD4226">
        <v>2.35</v>
      </c>
      <c r="AE4226">
        <v>0</v>
      </c>
    </row>
    <row r="4227" spans="1:31" x14ac:dyDescent="0.45">
      <c r="A4227" t="s">
        <v>28</v>
      </c>
      <c r="B4227" t="s">
        <v>20011</v>
      </c>
      <c r="C4227" t="str">
        <f t="shared" si="132"/>
        <v>other</v>
      </c>
      <c r="D4227">
        <v>160</v>
      </c>
      <c r="E4227">
        <v>92</v>
      </c>
      <c r="F4227">
        <v>13</v>
      </c>
      <c r="G4227">
        <v>17</v>
      </c>
      <c r="H4227" t="s">
        <v>20012</v>
      </c>
      <c r="I4227">
        <v>42</v>
      </c>
      <c r="K4227" s="1">
        <v>2200000</v>
      </c>
      <c r="L4227" s="1">
        <f>J4227/K4227</f>
        <v>0</v>
      </c>
      <c r="M4227" s="2" t="str">
        <f t="shared" ref="M4227:M4290" si="133">IF(L4227&lt;2,"other","blockbuster")</f>
        <v>other</v>
      </c>
      <c r="N4227" t="s">
        <v>3020</v>
      </c>
      <c r="O4227" t="s">
        <v>20013</v>
      </c>
      <c r="P4227" t="s">
        <v>20014</v>
      </c>
      <c r="Q4227">
        <v>22521</v>
      </c>
      <c r="R4227">
        <v>170</v>
      </c>
      <c r="S4227" t="s">
        <v>20015</v>
      </c>
      <c r="T4227">
        <v>0</v>
      </c>
      <c r="U4227" t="s">
        <v>20016</v>
      </c>
      <c r="V4227" t="s">
        <v>20017</v>
      </c>
      <c r="W4227">
        <v>342</v>
      </c>
      <c r="X4227" t="s">
        <v>37</v>
      </c>
      <c r="Y4227" t="s">
        <v>38</v>
      </c>
      <c r="Z4227" t="s">
        <v>575</v>
      </c>
      <c r="AA4227">
        <v>1985</v>
      </c>
      <c r="AB4227">
        <v>27</v>
      </c>
      <c r="AC4227">
        <v>4.7</v>
      </c>
      <c r="AD4227">
        <v>1.85</v>
      </c>
      <c r="AE4227">
        <v>0</v>
      </c>
    </row>
    <row r="4228" spans="1:31" x14ac:dyDescent="0.45">
      <c r="A4228" t="s">
        <v>28</v>
      </c>
      <c r="B4228" t="s">
        <v>19449</v>
      </c>
      <c r="C4228" t="str">
        <f t="shared" si="132"/>
        <v>other</v>
      </c>
      <c r="D4228">
        <v>18</v>
      </c>
      <c r="E4228">
        <v>117</v>
      </c>
      <c r="F4228">
        <v>84</v>
      </c>
      <c r="G4228">
        <v>275</v>
      </c>
      <c r="H4228" t="s">
        <v>14566</v>
      </c>
      <c r="I4228">
        <v>861</v>
      </c>
      <c r="K4228" s="1">
        <v>2200000</v>
      </c>
      <c r="L4228" s="1">
        <f>J4228/K4228</f>
        <v>0</v>
      </c>
      <c r="M4228" s="2" t="str">
        <f t="shared" si="133"/>
        <v>other</v>
      </c>
      <c r="N4228" t="s">
        <v>3399</v>
      </c>
      <c r="O4228" t="s">
        <v>5926</v>
      </c>
      <c r="P4228" t="s">
        <v>20018</v>
      </c>
      <c r="Q4228">
        <v>1573</v>
      </c>
      <c r="R4228">
        <v>2161</v>
      </c>
      <c r="S4228" t="s">
        <v>391</v>
      </c>
      <c r="T4228">
        <v>0</v>
      </c>
      <c r="U4228" t="s">
        <v>20019</v>
      </c>
      <c r="V4228" t="s">
        <v>20020</v>
      </c>
      <c r="W4228">
        <v>29</v>
      </c>
      <c r="X4228" t="s">
        <v>37</v>
      </c>
      <c r="Y4228" t="s">
        <v>38</v>
      </c>
      <c r="Z4228" t="s">
        <v>39</v>
      </c>
      <c r="AA4228">
        <v>2007</v>
      </c>
      <c r="AB4228">
        <v>425</v>
      </c>
      <c r="AC4228">
        <v>5.9</v>
      </c>
      <c r="AD4228">
        <v>1.85</v>
      </c>
      <c r="AE4228">
        <v>0</v>
      </c>
    </row>
    <row r="4229" spans="1:31" x14ac:dyDescent="0.45">
      <c r="A4229" t="s">
        <v>28</v>
      </c>
      <c r="B4229" t="s">
        <v>20021</v>
      </c>
      <c r="C4229" t="str">
        <f t="shared" si="132"/>
        <v>other</v>
      </c>
      <c r="D4229">
        <v>11</v>
      </c>
      <c r="E4229">
        <v>120</v>
      </c>
      <c r="F4229">
        <v>16</v>
      </c>
      <c r="G4229">
        <v>835</v>
      </c>
      <c r="H4229" t="s">
        <v>460</v>
      </c>
      <c r="I4229">
        <v>2000</v>
      </c>
      <c r="K4229" s="1">
        <v>2300000</v>
      </c>
      <c r="L4229" s="1">
        <f>J4229/K4229</f>
        <v>0</v>
      </c>
      <c r="M4229" s="2" t="str">
        <f t="shared" si="133"/>
        <v>other</v>
      </c>
      <c r="N4229" t="s">
        <v>3399</v>
      </c>
      <c r="O4229" t="s">
        <v>5892</v>
      </c>
      <c r="P4229" t="s">
        <v>20022</v>
      </c>
      <c r="Q4229">
        <v>4977</v>
      </c>
      <c r="R4229">
        <v>6752</v>
      </c>
      <c r="S4229" t="s">
        <v>4832</v>
      </c>
      <c r="T4229">
        <v>5</v>
      </c>
      <c r="U4229" t="s">
        <v>20023</v>
      </c>
      <c r="V4229" t="s">
        <v>20024</v>
      </c>
      <c r="W4229">
        <v>63</v>
      </c>
      <c r="X4229" t="s">
        <v>37</v>
      </c>
      <c r="Y4229" t="s">
        <v>38</v>
      </c>
      <c r="Z4229" t="s">
        <v>39</v>
      </c>
      <c r="AA4229">
        <v>2015</v>
      </c>
      <c r="AB4229">
        <v>848</v>
      </c>
      <c r="AC4229">
        <v>5.9</v>
      </c>
      <c r="AE4229">
        <v>0</v>
      </c>
    </row>
    <row r="4230" spans="1:31" x14ac:dyDescent="0.45">
      <c r="A4230" t="s">
        <v>28</v>
      </c>
      <c r="B4230" t="s">
        <v>20025</v>
      </c>
      <c r="C4230" t="str">
        <f t="shared" si="132"/>
        <v>other</v>
      </c>
      <c r="D4230">
        <v>11</v>
      </c>
      <c r="E4230">
        <v>90</v>
      </c>
      <c r="F4230">
        <v>0</v>
      </c>
      <c r="G4230">
        <v>306</v>
      </c>
      <c r="H4230" t="s">
        <v>20026</v>
      </c>
      <c r="I4230">
        <v>676</v>
      </c>
      <c r="K4230" s="1">
        <v>2200000</v>
      </c>
      <c r="L4230" s="1">
        <f>J4230/K4230</f>
        <v>0</v>
      </c>
      <c r="M4230" s="2" t="str">
        <f t="shared" si="133"/>
        <v>other</v>
      </c>
      <c r="N4230" t="s">
        <v>10403</v>
      </c>
      <c r="O4230" t="s">
        <v>4537</v>
      </c>
      <c r="P4230" t="s">
        <v>20027</v>
      </c>
      <c r="Q4230">
        <v>1118</v>
      </c>
      <c r="R4230">
        <v>1651</v>
      </c>
      <c r="S4230" t="s">
        <v>20028</v>
      </c>
      <c r="T4230">
        <v>2</v>
      </c>
      <c r="U4230" t="s">
        <v>20029</v>
      </c>
      <c r="V4230" t="s">
        <v>20030</v>
      </c>
      <c r="W4230">
        <v>9</v>
      </c>
      <c r="X4230" t="s">
        <v>37</v>
      </c>
      <c r="Y4230" t="s">
        <v>38</v>
      </c>
      <c r="Z4230" t="s">
        <v>575</v>
      </c>
      <c r="AA4230">
        <v>2008</v>
      </c>
      <c r="AB4230">
        <v>399</v>
      </c>
      <c r="AC4230">
        <v>4.3</v>
      </c>
      <c r="AE4230">
        <v>0</v>
      </c>
    </row>
    <row r="4231" spans="1:31" x14ac:dyDescent="0.45">
      <c r="A4231" t="s">
        <v>737</v>
      </c>
      <c r="B4231" t="s">
        <v>20031</v>
      </c>
      <c r="C4231" t="str">
        <f t="shared" si="132"/>
        <v>other</v>
      </c>
      <c r="D4231">
        <v>7</v>
      </c>
      <c r="E4231">
        <v>119</v>
      </c>
      <c r="F4231">
        <v>10</v>
      </c>
      <c r="G4231">
        <v>275</v>
      </c>
      <c r="H4231" t="s">
        <v>20032</v>
      </c>
      <c r="I4231">
        <v>509</v>
      </c>
      <c r="K4231" s="1">
        <v>2160000</v>
      </c>
      <c r="L4231" s="1">
        <f>J4231/K4231</f>
        <v>0</v>
      </c>
      <c r="M4231" s="2" t="str">
        <f t="shared" si="133"/>
        <v>other</v>
      </c>
      <c r="N4231" t="s">
        <v>3399</v>
      </c>
      <c r="O4231" t="s">
        <v>16303</v>
      </c>
      <c r="P4231" t="s">
        <v>20033</v>
      </c>
      <c r="Q4231">
        <v>1314</v>
      </c>
      <c r="R4231">
        <v>1490</v>
      </c>
      <c r="S4231" t="s">
        <v>19159</v>
      </c>
      <c r="T4231">
        <v>0</v>
      </c>
      <c r="U4231" t="s">
        <v>20034</v>
      </c>
      <c r="V4231" t="s">
        <v>20035</v>
      </c>
      <c r="W4231">
        <v>29</v>
      </c>
      <c r="X4231" t="s">
        <v>37</v>
      </c>
      <c r="Y4231" t="s">
        <v>38</v>
      </c>
      <c r="Z4231" t="s">
        <v>15928</v>
      </c>
      <c r="AA4231">
        <v>1945</v>
      </c>
      <c r="AB4231">
        <v>284</v>
      </c>
      <c r="AC4231">
        <v>7.5</v>
      </c>
      <c r="AD4231">
        <v>1.37</v>
      </c>
      <c r="AE4231">
        <v>0</v>
      </c>
    </row>
    <row r="4232" spans="1:31" x14ac:dyDescent="0.45">
      <c r="A4232" t="s">
        <v>28</v>
      </c>
      <c r="B4232" t="s">
        <v>20036</v>
      </c>
      <c r="C4232" t="str">
        <f t="shared" si="132"/>
        <v>other</v>
      </c>
      <c r="D4232">
        <v>5</v>
      </c>
      <c r="E4232">
        <v>90</v>
      </c>
      <c r="F4232">
        <v>0</v>
      </c>
      <c r="G4232">
        <v>708</v>
      </c>
      <c r="H4232" t="s">
        <v>20037</v>
      </c>
      <c r="I4232">
        <v>1000</v>
      </c>
      <c r="L4232" s="1" t="e">
        <f>J4232/K4232</f>
        <v>#DIV/0!</v>
      </c>
      <c r="M4232" s="2" t="e">
        <f t="shared" si="133"/>
        <v>#DIV/0!</v>
      </c>
      <c r="N4232" t="s">
        <v>4065</v>
      </c>
      <c r="O4232" t="s">
        <v>12118</v>
      </c>
      <c r="P4232" t="s">
        <v>20038</v>
      </c>
      <c r="Q4232">
        <v>1351</v>
      </c>
      <c r="R4232">
        <v>3799</v>
      </c>
      <c r="S4232" t="s">
        <v>20039</v>
      </c>
      <c r="T4232">
        <v>2</v>
      </c>
      <c r="U4232" t="s">
        <v>20040</v>
      </c>
      <c r="V4232" t="s">
        <v>20041</v>
      </c>
      <c r="W4232">
        <v>4</v>
      </c>
      <c r="X4232" t="s">
        <v>37</v>
      </c>
      <c r="Y4232" t="s">
        <v>3561</v>
      </c>
      <c r="Z4232" t="s">
        <v>575</v>
      </c>
      <c r="AA4232">
        <v>2015</v>
      </c>
      <c r="AB4232">
        <v>800</v>
      </c>
      <c r="AC4232">
        <v>4.8</v>
      </c>
      <c r="AE4232">
        <v>0</v>
      </c>
    </row>
    <row r="4233" spans="1:31" x14ac:dyDescent="0.45">
      <c r="A4233" t="s">
        <v>28</v>
      </c>
      <c r="B4233" t="s">
        <v>20042</v>
      </c>
      <c r="C4233" t="str">
        <f t="shared" si="132"/>
        <v>other</v>
      </c>
      <c r="D4233">
        <v>10</v>
      </c>
      <c r="E4233">
        <v>90</v>
      </c>
      <c r="F4233">
        <v>11</v>
      </c>
      <c r="G4233">
        <v>18</v>
      </c>
      <c r="H4233" t="s">
        <v>20043</v>
      </c>
      <c r="I4233">
        <v>114</v>
      </c>
      <c r="K4233" s="1">
        <v>1200000</v>
      </c>
      <c r="L4233" s="1">
        <f>J4233/K4233</f>
        <v>0</v>
      </c>
      <c r="M4233" s="2" t="str">
        <f t="shared" si="133"/>
        <v>other</v>
      </c>
      <c r="N4233" t="s">
        <v>1405</v>
      </c>
      <c r="O4233" t="s">
        <v>20044</v>
      </c>
      <c r="P4233" t="s">
        <v>20045</v>
      </c>
      <c r="Q4233">
        <v>480</v>
      </c>
      <c r="R4233">
        <v>244</v>
      </c>
      <c r="S4233" t="s">
        <v>20046</v>
      </c>
      <c r="T4233">
        <v>3</v>
      </c>
      <c r="U4233" t="s">
        <v>20047</v>
      </c>
      <c r="V4233" t="s">
        <v>20048</v>
      </c>
      <c r="W4233">
        <v>14</v>
      </c>
      <c r="X4233" t="s">
        <v>37</v>
      </c>
      <c r="Y4233" t="s">
        <v>56</v>
      </c>
      <c r="AA4233">
        <v>2005</v>
      </c>
      <c r="AB4233">
        <v>79</v>
      </c>
      <c r="AC4233">
        <v>5.8</v>
      </c>
      <c r="AD4233">
        <v>1.85</v>
      </c>
      <c r="AE4233">
        <v>0</v>
      </c>
    </row>
    <row r="4234" spans="1:31" x14ac:dyDescent="0.45">
      <c r="A4234" t="s">
        <v>28</v>
      </c>
      <c r="B4234" t="s">
        <v>20049</v>
      </c>
      <c r="C4234" t="str">
        <f t="shared" si="132"/>
        <v>other</v>
      </c>
      <c r="D4234">
        <v>5</v>
      </c>
      <c r="E4234">
        <v>97</v>
      </c>
      <c r="F4234">
        <v>5</v>
      </c>
      <c r="G4234">
        <v>782</v>
      </c>
      <c r="H4234" t="s">
        <v>10936</v>
      </c>
      <c r="I4234">
        <v>3000</v>
      </c>
      <c r="K4234" s="1">
        <v>2400000</v>
      </c>
      <c r="L4234" s="1">
        <f>J4234/K4234</f>
        <v>0</v>
      </c>
      <c r="M4234" s="2" t="str">
        <f t="shared" si="133"/>
        <v>other</v>
      </c>
      <c r="N4234" t="s">
        <v>6535</v>
      </c>
      <c r="O4234" t="s">
        <v>7828</v>
      </c>
      <c r="P4234" t="s">
        <v>20050</v>
      </c>
      <c r="Q4234">
        <v>485</v>
      </c>
      <c r="R4234">
        <v>6085</v>
      </c>
      <c r="S4234" t="s">
        <v>9415</v>
      </c>
      <c r="T4234">
        <v>5</v>
      </c>
      <c r="U4234" t="s">
        <v>20051</v>
      </c>
      <c r="V4234" t="s">
        <v>20052</v>
      </c>
      <c r="W4234">
        <v>6</v>
      </c>
      <c r="X4234" t="s">
        <v>37</v>
      </c>
      <c r="Y4234" t="s">
        <v>38</v>
      </c>
      <c r="AA4234">
        <v>2014</v>
      </c>
      <c r="AB4234">
        <v>938</v>
      </c>
      <c r="AC4234">
        <v>5.3</v>
      </c>
      <c r="AE4234">
        <v>0</v>
      </c>
    </row>
    <row r="4235" spans="1:31" x14ac:dyDescent="0.45">
      <c r="A4235" t="s">
        <v>28</v>
      </c>
      <c r="B4235" t="s">
        <v>17163</v>
      </c>
      <c r="C4235" t="str">
        <f t="shared" si="132"/>
        <v>other</v>
      </c>
      <c r="D4235">
        <v>95</v>
      </c>
      <c r="E4235">
        <v>90</v>
      </c>
      <c r="F4235">
        <v>10</v>
      </c>
      <c r="G4235">
        <v>42</v>
      </c>
      <c r="H4235" t="s">
        <v>20053</v>
      </c>
      <c r="I4235">
        <v>371</v>
      </c>
      <c r="K4235" s="1">
        <v>2500000</v>
      </c>
      <c r="L4235" s="1">
        <f>J4235/K4235</f>
        <v>0</v>
      </c>
      <c r="M4235" s="2" t="str">
        <f t="shared" si="133"/>
        <v>other</v>
      </c>
      <c r="N4235" t="s">
        <v>8526</v>
      </c>
      <c r="O4235" t="s">
        <v>20054</v>
      </c>
      <c r="P4235" t="s">
        <v>20055</v>
      </c>
      <c r="Q4235">
        <v>5187</v>
      </c>
      <c r="R4235">
        <v>558</v>
      </c>
      <c r="S4235" t="s">
        <v>20056</v>
      </c>
      <c r="T4235">
        <v>2</v>
      </c>
      <c r="U4235" t="s">
        <v>20057</v>
      </c>
      <c r="V4235" t="s">
        <v>20058</v>
      </c>
      <c r="W4235">
        <v>46</v>
      </c>
      <c r="X4235" t="s">
        <v>37</v>
      </c>
      <c r="Y4235" t="s">
        <v>263</v>
      </c>
      <c r="Z4235" t="s">
        <v>575</v>
      </c>
      <c r="AA4235">
        <v>2007</v>
      </c>
      <c r="AB4235">
        <v>52</v>
      </c>
      <c r="AC4235">
        <v>6</v>
      </c>
      <c r="AD4235">
        <v>1.85</v>
      </c>
      <c r="AE4235">
        <v>0</v>
      </c>
    </row>
    <row r="4236" spans="1:31" x14ac:dyDescent="0.45">
      <c r="A4236" t="s">
        <v>737</v>
      </c>
      <c r="B4236" t="s">
        <v>20059</v>
      </c>
      <c r="C4236" t="str">
        <f t="shared" si="132"/>
        <v>other</v>
      </c>
      <c r="D4236">
        <v>97</v>
      </c>
      <c r="E4236">
        <v>172</v>
      </c>
      <c r="F4236">
        <v>355</v>
      </c>
      <c r="G4236">
        <v>188</v>
      </c>
      <c r="H4236" t="s">
        <v>17501</v>
      </c>
      <c r="I4236">
        <v>749</v>
      </c>
      <c r="K4236" s="1">
        <v>2100000</v>
      </c>
      <c r="L4236" s="1">
        <f>J4236/K4236</f>
        <v>0</v>
      </c>
      <c r="M4236" s="2" t="str">
        <f t="shared" si="133"/>
        <v>other</v>
      </c>
      <c r="N4236" t="s">
        <v>5595</v>
      </c>
      <c r="O4236" t="s">
        <v>20060</v>
      </c>
      <c r="P4236" t="s">
        <v>20061</v>
      </c>
      <c r="Q4236">
        <v>40359</v>
      </c>
      <c r="R4236">
        <v>1941</v>
      </c>
      <c r="S4236" t="s">
        <v>18240</v>
      </c>
      <c r="T4236">
        <v>5</v>
      </c>
      <c r="U4236" t="s">
        <v>20062</v>
      </c>
      <c r="V4236" t="s">
        <v>20063</v>
      </c>
      <c r="W4236">
        <v>235</v>
      </c>
      <c r="X4236" t="s">
        <v>37</v>
      </c>
      <c r="Y4236" t="s">
        <v>38</v>
      </c>
      <c r="Z4236" t="s">
        <v>4820</v>
      </c>
      <c r="AA4236">
        <v>1946</v>
      </c>
      <c r="AB4236">
        <v>208</v>
      </c>
      <c r="AC4236">
        <v>8.1</v>
      </c>
      <c r="AD4236">
        <v>1.37</v>
      </c>
      <c r="AE4236">
        <v>0</v>
      </c>
    </row>
    <row r="4237" spans="1:31" x14ac:dyDescent="0.45">
      <c r="A4237" t="s">
        <v>28</v>
      </c>
      <c r="B4237" t="s">
        <v>20064</v>
      </c>
      <c r="C4237" t="str">
        <f t="shared" si="132"/>
        <v>other</v>
      </c>
      <c r="D4237">
        <v>76</v>
      </c>
      <c r="E4237">
        <v>115</v>
      </c>
      <c r="F4237">
        <v>184</v>
      </c>
      <c r="G4237">
        <v>551</v>
      </c>
      <c r="H4237" t="s">
        <v>638</v>
      </c>
      <c r="I4237">
        <v>730</v>
      </c>
      <c r="L4237" s="1" t="e">
        <f>J4237/K4237</f>
        <v>#DIV/0!</v>
      </c>
      <c r="M4237" s="2" t="e">
        <f t="shared" si="133"/>
        <v>#DIV/0!</v>
      </c>
      <c r="N4237" t="s">
        <v>1716</v>
      </c>
      <c r="O4237" t="s">
        <v>861</v>
      </c>
      <c r="P4237" t="s">
        <v>20065</v>
      </c>
      <c r="Q4237">
        <v>29424</v>
      </c>
      <c r="R4237">
        <v>3293</v>
      </c>
      <c r="S4237" t="s">
        <v>5718</v>
      </c>
      <c r="T4237">
        <v>0</v>
      </c>
      <c r="U4237" t="s">
        <v>20066</v>
      </c>
      <c r="V4237" t="s">
        <v>20067</v>
      </c>
      <c r="W4237">
        <v>336</v>
      </c>
      <c r="X4237" t="s">
        <v>37</v>
      </c>
      <c r="Y4237" t="s">
        <v>38</v>
      </c>
      <c r="Z4237" t="s">
        <v>575</v>
      </c>
      <c r="AA4237">
        <v>2001</v>
      </c>
      <c r="AB4237">
        <v>648</v>
      </c>
      <c r="AC4237">
        <v>7</v>
      </c>
      <c r="AD4237">
        <v>1.85</v>
      </c>
      <c r="AE4237">
        <v>0</v>
      </c>
    </row>
    <row r="4238" spans="1:31" x14ac:dyDescent="0.45">
      <c r="A4238" t="s">
        <v>28</v>
      </c>
      <c r="B4238" t="s">
        <v>20068</v>
      </c>
      <c r="C4238" t="str">
        <f t="shared" si="132"/>
        <v>other</v>
      </c>
      <c r="D4238">
        <v>67</v>
      </c>
      <c r="E4238">
        <v>89</v>
      </c>
      <c r="F4238">
        <v>16</v>
      </c>
      <c r="G4238">
        <v>14</v>
      </c>
      <c r="H4238" t="s">
        <v>20069</v>
      </c>
      <c r="I4238">
        <v>117</v>
      </c>
      <c r="K4238" s="1">
        <v>15500000</v>
      </c>
      <c r="L4238" s="1">
        <f>J4238/K4238</f>
        <v>0</v>
      </c>
      <c r="M4238" s="2" t="str">
        <f t="shared" si="133"/>
        <v>other</v>
      </c>
      <c r="N4238" t="s">
        <v>2517</v>
      </c>
      <c r="O4238" t="s">
        <v>20070</v>
      </c>
      <c r="P4238" t="s">
        <v>20071</v>
      </c>
      <c r="Q4238">
        <v>12244</v>
      </c>
      <c r="R4238">
        <v>155</v>
      </c>
      <c r="S4238" t="s">
        <v>20072</v>
      </c>
      <c r="T4238">
        <v>0</v>
      </c>
      <c r="U4238" t="s">
        <v>20073</v>
      </c>
      <c r="V4238" t="s">
        <v>20074</v>
      </c>
      <c r="W4238">
        <v>95</v>
      </c>
      <c r="X4238" t="s">
        <v>17484</v>
      </c>
      <c r="Y4238" t="s">
        <v>12606</v>
      </c>
      <c r="Z4238" t="s">
        <v>575</v>
      </c>
      <c r="AA4238">
        <v>2001</v>
      </c>
      <c r="AB4238">
        <v>21</v>
      </c>
      <c r="AC4238">
        <v>7.6</v>
      </c>
      <c r="AD4238">
        <v>1.85</v>
      </c>
      <c r="AE4238">
        <v>0</v>
      </c>
    </row>
    <row r="4239" spans="1:31" x14ac:dyDescent="0.45">
      <c r="A4239" t="s">
        <v>28</v>
      </c>
      <c r="B4239" t="s">
        <v>20075</v>
      </c>
      <c r="C4239" t="str">
        <f t="shared" si="132"/>
        <v>other</v>
      </c>
      <c r="D4239">
        <v>4</v>
      </c>
      <c r="E4239">
        <v>125</v>
      </c>
      <c r="F4239">
        <v>7</v>
      </c>
      <c r="G4239">
        <v>17</v>
      </c>
      <c r="H4239" t="s">
        <v>20076</v>
      </c>
      <c r="I4239">
        <v>128</v>
      </c>
      <c r="K4239" s="1">
        <v>2100000</v>
      </c>
      <c r="L4239" s="1">
        <f>J4239/K4239</f>
        <v>0</v>
      </c>
      <c r="M4239" s="2" t="str">
        <f t="shared" si="133"/>
        <v>other</v>
      </c>
      <c r="N4239" t="s">
        <v>1925</v>
      </c>
      <c r="O4239" t="s">
        <v>20077</v>
      </c>
      <c r="P4239" t="s">
        <v>20078</v>
      </c>
      <c r="Q4239">
        <v>22</v>
      </c>
      <c r="R4239">
        <v>214</v>
      </c>
      <c r="S4239" t="s">
        <v>20079</v>
      </c>
      <c r="T4239">
        <v>0</v>
      </c>
      <c r="V4239" t="s">
        <v>20080</v>
      </c>
      <c r="W4239">
        <v>1</v>
      </c>
      <c r="X4239" t="s">
        <v>37</v>
      </c>
      <c r="Y4239" t="s">
        <v>38</v>
      </c>
      <c r="Z4239" t="s">
        <v>575</v>
      </c>
      <c r="AA4239">
        <v>2015</v>
      </c>
      <c r="AB4239">
        <v>22</v>
      </c>
      <c r="AC4239">
        <v>7.2</v>
      </c>
      <c r="AD4239">
        <v>2.35</v>
      </c>
      <c r="AE4239">
        <v>0</v>
      </c>
    </row>
    <row r="4240" spans="1:31" x14ac:dyDescent="0.45">
      <c r="A4240" t="s">
        <v>28</v>
      </c>
      <c r="B4240" t="s">
        <v>14709</v>
      </c>
      <c r="C4240" t="str">
        <f t="shared" si="132"/>
        <v>other</v>
      </c>
      <c r="D4240">
        <v>252</v>
      </c>
      <c r="E4240">
        <v>78</v>
      </c>
      <c r="F4240">
        <v>57</v>
      </c>
      <c r="G4240">
        <v>7</v>
      </c>
      <c r="H4240" t="s">
        <v>17361</v>
      </c>
      <c r="I4240">
        <v>120</v>
      </c>
      <c r="K4240" s="1">
        <v>1500000</v>
      </c>
      <c r="L4240" s="1">
        <f>J4240/K4240</f>
        <v>0</v>
      </c>
      <c r="M4240" s="2" t="str">
        <f t="shared" si="133"/>
        <v>other</v>
      </c>
      <c r="N4240" t="s">
        <v>6393</v>
      </c>
      <c r="O4240" t="s">
        <v>20081</v>
      </c>
      <c r="P4240" t="s">
        <v>20082</v>
      </c>
      <c r="Q4240">
        <v>131462</v>
      </c>
      <c r="R4240">
        <v>145</v>
      </c>
      <c r="S4240" t="s">
        <v>20083</v>
      </c>
      <c r="T4240">
        <v>0</v>
      </c>
      <c r="U4240" t="s">
        <v>20084</v>
      </c>
      <c r="V4240" t="s">
        <v>20085</v>
      </c>
      <c r="W4240">
        <v>374</v>
      </c>
      <c r="X4240" t="s">
        <v>2768</v>
      </c>
      <c r="Y4240" t="s">
        <v>3561</v>
      </c>
      <c r="Z4240" t="s">
        <v>575</v>
      </c>
      <c r="AA4240">
        <v>2007</v>
      </c>
      <c r="AB4240">
        <v>9</v>
      </c>
      <c r="AC4240">
        <v>7.5</v>
      </c>
      <c r="AD4240">
        <v>1.85</v>
      </c>
      <c r="AE4240">
        <v>0</v>
      </c>
    </row>
    <row r="4241" spans="1:31" x14ac:dyDescent="0.45">
      <c r="A4241" t="s">
        <v>28</v>
      </c>
      <c r="B4241" t="s">
        <v>19335</v>
      </c>
      <c r="C4241" t="str">
        <f t="shared" si="132"/>
        <v>other</v>
      </c>
      <c r="E4241">
        <v>89</v>
      </c>
      <c r="F4241">
        <v>15</v>
      </c>
      <c r="G4241">
        <v>650</v>
      </c>
      <c r="H4241" t="s">
        <v>20086</v>
      </c>
      <c r="I4241">
        <v>919</v>
      </c>
      <c r="K4241" s="1">
        <v>2100000</v>
      </c>
      <c r="L4241" s="1">
        <f>J4241/K4241</f>
        <v>0</v>
      </c>
      <c r="M4241" s="2" t="str">
        <f t="shared" si="133"/>
        <v>other</v>
      </c>
      <c r="N4241" t="s">
        <v>3399</v>
      </c>
      <c r="O4241" t="s">
        <v>1974</v>
      </c>
      <c r="P4241" t="s">
        <v>20087</v>
      </c>
      <c r="Q4241">
        <v>544</v>
      </c>
      <c r="R4241">
        <v>3873</v>
      </c>
      <c r="S4241" t="s">
        <v>20088</v>
      </c>
      <c r="T4241">
        <v>1</v>
      </c>
      <c r="V4241" t="s">
        <v>20089</v>
      </c>
      <c r="W4241">
        <v>4</v>
      </c>
      <c r="X4241" t="s">
        <v>37</v>
      </c>
      <c r="Y4241" t="s">
        <v>38</v>
      </c>
      <c r="Z4241" t="s">
        <v>1558</v>
      </c>
      <c r="AA4241">
        <v>2010</v>
      </c>
      <c r="AB4241">
        <v>718</v>
      </c>
      <c r="AC4241">
        <v>6.3</v>
      </c>
      <c r="AD4241">
        <v>1.78</v>
      </c>
      <c r="AE4241">
        <v>0</v>
      </c>
    </row>
    <row r="4242" spans="1:31" x14ac:dyDescent="0.45">
      <c r="A4242" t="s">
        <v>28</v>
      </c>
      <c r="B4242" t="s">
        <v>20090</v>
      </c>
      <c r="C4242" t="str">
        <f t="shared" si="132"/>
        <v>other</v>
      </c>
      <c r="D4242">
        <v>1</v>
      </c>
      <c r="E4242">
        <v>100</v>
      </c>
      <c r="F4242">
        <v>0</v>
      </c>
      <c r="G4242">
        <v>338</v>
      </c>
      <c r="H4242" t="s">
        <v>6671</v>
      </c>
      <c r="I4242">
        <v>749</v>
      </c>
      <c r="K4242" s="1">
        <v>2100000</v>
      </c>
      <c r="L4242" s="1">
        <f>J4242/K4242</f>
        <v>0</v>
      </c>
      <c r="M4242" s="2" t="str">
        <f t="shared" si="133"/>
        <v>other</v>
      </c>
      <c r="N4242" t="s">
        <v>20091</v>
      </c>
      <c r="O4242" t="s">
        <v>20092</v>
      </c>
      <c r="P4242" t="s">
        <v>20093</v>
      </c>
      <c r="Q4242">
        <v>6</v>
      </c>
      <c r="R4242">
        <v>1814</v>
      </c>
      <c r="S4242" t="s">
        <v>20094</v>
      </c>
      <c r="T4242">
        <v>0</v>
      </c>
      <c r="V4242" t="s">
        <v>20095</v>
      </c>
      <c r="W4242">
        <v>1</v>
      </c>
      <c r="X4242" t="s">
        <v>37</v>
      </c>
      <c r="Y4242" t="s">
        <v>38</v>
      </c>
      <c r="AA4242">
        <v>2015</v>
      </c>
      <c r="AB4242">
        <v>354</v>
      </c>
      <c r="AC4242">
        <v>6.7</v>
      </c>
      <c r="AD4242">
        <v>2.39</v>
      </c>
      <c r="AE4242">
        <v>0</v>
      </c>
    </row>
    <row r="4243" spans="1:31" x14ac:dyDescent="0.45">
      <c r="A4243" t="s">
        <v>28</v>
      </c>
      <c r="B4243" t="s">
        <v>20096</v>
      </c>
      <c r="C4243" t="str">
        <f t="shared" si="132"/>
        <v>other</v>
      </c>
      <c r="D4243">
        <v>33</v>
      </c>
      <c r="E4243">
        <v>77</v>
      </c>
      <c r="F4243">
        <v>0</v>
      </c>
      <c r="G4243">
        <v>260</v>
      </c>
      <c r="H4243" t="s">
        <v>13176</v>
      </c>
      <c r="I4243">
        <v>846</v>
      </c>
      <c r="L4243" s="1" t="e">
        <f>J4243/K4243</f>
        <v>#DIV/0!</v>
      </c>
      <c r="M4243" s="2" t="e">
        <f t="shared" si="133"/>
        <v>#DIV/0!</v>
      </c>
      <c r="N4243" t="s">
        <v>4322</v>
      </c>
      <c r="O4243" t="s">
        <v>20097</v>
      </c>
      <c r="P4243" t="s">
        <v>20098</v>
      </c>
      <c r="Q4243">
        <v>1355</v>
      </c>
      <c r="R4243">
        <v>2044</v>
      </c>
      <c r="S4243" t="s">
        <v>20099</v>
      </c>
      <c r="T4243">
        <v>0</v>
      </c>
      <c r="U4243" t="s">
        <v>20100</v>
      </c>
      <c r="V4243" t="s">
        <v>20101</v>
      </c>
      <c r="W4243">
        <v>21</v>
      </c>
      <c r="X4243" t="s">
        <v>37</v>
      </c>
      <c r="Y4243" t="s">
        <v>56</v>
      </c>
      <c r="AA4243">
        <v>2015</v>
      </c>
      <c r="AB4243">
        <v>366</v>
      </c>
      <c r="AC4243">
        <v>4.8</v>
      </c>
      <c r="AE4243">
        <v>0</v>
      </c>
    </row>
    <row r="4244" spans="1:31" x14ac:dyDescent="0.45">
      <c r="A4244" t="s">
        <v>28</v>
      </c>
      <c r="B4244" t="s">
        <v>20102</v>
      </c>
      <c r="C4244" t="str">
        <f t="shared" si="132"/>
        <v>other</v>
      </c>
      <c r="D4244">
        <v>19</v>
      </c>
      <c r="E4244">
        <v>81</v>
      </c>
      <c r="F4244">
        <v>7</v>
      </c>
      <c r="G4244">
        <v>106</v>
      </c>
      <c r="H4244" t="s">
        <v>20103</v>
      </c>
      <c r="I4244">
        <v>412</v>
      </c>
      <c r="K4244" s="1">
        <v>2100000</v>
      </c>
      <c r="L4244" s="1">
        <f>J4244/K4244</f>
        <v>0</v>
      </c>
      <c r="M4244" s="2" t="str">
        <f t="shared" si="133"/>
        <v>other</v>
      </c>
      <c r="N4244" t="s">
        <v>6028</v>
      </c>
      <c r="O4244" t="s">
        <v>5067</v>
      </c>
      <c r="P4244" t="s">
        <v>20104</v>
      </c>
      <c r="Q4244">
        <v>1274</v>
      </c>
      <c r="R4244">
        <v>1020</v>
      </c>
      <c r="S4244" t="s">
        <v>20105</v>
      </c>
      <c r="T4244">
        <v>1</v>
      </c>
      <c r="V4244" t="s">
        <v>20106</v>
      </c>
      <c r="W4244">
        <v>17</v>
      </c>
      <c r="X4244" t="s">
        <v>37</v>
      </c>
      <c r="Y4244" t="s">
        <v>38</v>
      </c>
      <c r="AA4244">
        <v>2015</v>
      </c>
      <c r="AB4244">
        <v>308</v>
      </c>
      <c r="AC4244">
        <v>5.5</v>
      </c>
      <c r="AD4244">
        <v>2.35</v>
      </c>
      <c r="AE4244">
        <v>0</v>
      </c>
    </row>
    <row r="4245" spans="1:31" x14ac:dyDescent="0.45">
      <c r="A4245" t="s">
        <v>28</v>
      </c>
      <c r="B4245" t="s">
        <v>5679</v>
      </c>
      <c r="C4245" t="str">
        <f t="shared" si="132"/>
        <v>other</v>
      </c>
      <c r="D4245">
        <v>167</v>
      </c>
      <c r="E4245">
        <v>115</v>
      </c>
      <c r="F4245">
        <v>92</v>
      </c>
      <c r="G4245">
        <v>177</v>
      </c>
      <c r="H4245" t="s">
        <v>20107</v>
      </c>
      <c r="I4245">
        <v>559</v>
      </c>
      <c r="K4245" s="1">
        <v>2000000</v>
      </c>
      <c r="L4245" s="1">
        <f>J4245/K4245</f>
        <v>0</v>
      </c>
      <c r="M4245" s="2" t="str">
        <f t="shared" si="133"/>
        <v>other</v>
      </c>
      <c r="N4245" t="s">
        <v>50</v>
      </c>
      <c r="O4245" t="s">
        <v>14000</v>
      </c>
      <c r="P4245" t="s">
        <v>20108</v>
      </c>
      <c r="Q4245">
        <v>89403</v>
      </c>
      <c r="R4245">
        <v>1456</v>
      </c>
      <c r="S4245" t="s">
        <v>4817</v>
      </c>
      <c r="T4245">
        <v>0</v>
      </c>
      <c r="U4245" t="s">
        <v>20109</v>
      </c>
      <c r="V4245" t="s">
        <v>20110</v>
      </c>
      <c r="W4245">
        <v>358</v>
      </c>
      <c r="X4245" t="s">
        <v>37</v>
      </c>
      <c r="Y4245" t="s">
        <v>56</v>
      </c>
      <c r="Z4245" t="s">
        <v>6026</v>
      </c>
      <c r="AA4245">
        <v>1963</v>
      </c>
      <c r="AB4245">
        <v>201</v>
      </c>
      <c r="AC4245">
        <v>7.5</v>
      </c>
      <c r="AD4245">
        <v>1.37</v>
      </c>
      <c r="AE4245">
        <v>0</v>
      </c>
    </row>
    <row r="4246" spans="1:31" x14ac:dyDescent="0.45">
      <c r="A4246" t="s">
        <v>28</v>
      </c>
      <c r="B4246" t="s">
        <v>20111</v>
      </c>
      <c r="C4246" t="str">
        <f t="shared" si="132"/>
        <v>other</v>
      </c>
      <c r="D4246">
        <v>49</v>
      </c>
      <c r="E4246">
        <v>96</v>
      </c>
      <c r="F4246">
        <v>6</v>
      </c>
      <c r="G4246">
        <v>14</v>
      </c>
      <c r="H4246" t="s">
        <v>20112</v>
      </c>
      <c r="I4246">
        <v>40</v>
      </c>
      <c r="K4246" s="1">
        <v>2300000</v>
      </c>
      <c r="L4246" s="1">
        <f>J4246/K4246</f>
        <v>0</v>
      </c>
      <c r="M4246" s="2" t="str">
        <f t="shared" si="133"/>
        <v>other</v>
      </c>
      <c r="N4246" t="s">
        <v>20113</v>
      </c>
      <c r="O4246" t="s">
        <v>20114</v>
      </c>
      <c r="P4246" t="s">
        <v>20115</v>
      </c>
      <c r="Q4246">
        <v>4663</v>
      </c>
      <c r="R4246">
        <v>99</v>
      </c>
      <c r="S4246" t="s">
        <v>20116</v>
      </c>
      <c r="T4246">
        <v>2</v>
      </c>
      <c r="U4246" t="s">
        <v>20117</v>
      </c>
      <c r="V4246" t="s">
        <v>20118</v>
      </c>
      <c r="W4246">
        <v>40</v>
      </c>
      <c r="X4246" t="s">
        <v>37</v>
      </c>
      <c r="Y4246" t="s">
        <v>38</v>
      </c>
      <c r="Z4246" t="s">
        <v>575</v>
      </c>
      <c r="AA4246">
        <v>1989</v>
      </c>
      <c r="AB4246">
        <v>30</v>
      </c>
      <c r="AC4246">
        <v>5.0999999999999996</v>
      </c>
      <c r="AD4246">
        <v>1.33</v>
      </c>
      <c r="AE4246">
        <v>0</v>
      </c>
    </row>
    <row r="4247" spans="1:31" x14ac:dyDescent="0.45">
      <c r="A4247" t="s">
        <v>28</v>
      </c>
      <c r="C4247" t="str">
        <f t="shared" si="132"/>
        <v>other</v>
      </c>
      <c r="D4247">
        <v>1</v>
      </c>
      <c r="E4247">
        <v>60</v>
      </c>
      <c r="G4247">
        <v>213</v>
      </c>
      <c r="H4247" t="s">
        <v>20119</v>
      </c>
      <c r="I4247">
        <v>480</v>
      </c>
      <c r="L4247" s="1" t="e">
        <f>J4247/K4247</f>
        <v>#DIV/0!</v>
      </c>
      <c r="M4247" s="2" t="e">
        <f t="shared" si="133"/>
        <v>#DIV/0!</v>
      </c>
      <c r="N4247" t="s">
        <v>3072</v>
      </c>
      <c r="O4247" t="s">
        <v>19561</v>
      </c>
      <c r="P4247" t="s">
        <v>20120</v>
      </c>
      <c r="Q4247">
        <v>2258</v>
      </c>
      <c r="R4247">
        <v>1736</v>
      </c>
      <c r="S4247" t="s">
        <v>20121</v>
      </c>
      <c r="T4247">
        <v>1</v>
      </c>
      <c r="U4247" t="s">
        <v>20122</v>
      </c>
      <c r="V4247" t="s">
        <v>20123</v>
      </c>
      <c r="W4247">
        <v>24</v>
      </c>
      <c r="X4247" t="s">
        <v>37</v>
      </c>
      <c r="Y4247" t="s">
        <v>38</v>
      </c>
      <c r="AB4247">
        <v>360</v>
      </c>
      <c r="AC4247">
        <v>7.4</v>
      </c>
      <c r="AD4247">
        <v>1.33</v>
      </c>
      <c r="AE4247">
        <v>0</v>
      </c>
    </row>
    <row r="4248" spans="1:31" x14ac:dyDescent="0.45">
      <c r="A4248" t="s">
        <v>28</v>
      </c>
      <c r="B4248" t="s">
        <v>3993</v>
      </c>
      <c r="C4248" t="str">
        <f t="shared" si="132"/>
        <v>other</v>
      </c>
      <c r="D4248">
        <v>66</v>
      </c>
      <c r="E4248">
        <v>89</v>
      </c>
      <c r="F4248">
        <v>11000</v>
      </c>
      <c r="G4248">
        <v>45</v>
      </c>
      <c r="H4248" t="s">
        <v>20124</v>
      </c>
      <c r="I4248">
        <v>11000</v>
      </c>
      <c r="K4248" s="1">
        <v>2000000</v>
      </c>
      <c r="L4248" s="1">
        <f>J4248/K4248</f>
        <v>0</v>
      </c>
      <c r="M4248" s="2" t="str">
        <f t="shared" si="133"/>
        <v>other</v>
      </c>
      <c r="N4248" t="s">
        <v>5472</v>
      </c>
      <c r="O4248" t="s">
        <v>3993</v>
      </c>
      <c r="P4248" t="s">
        <v>20125</v>
      </c>
      <c r="Q4248">
        <v>33335</v>
      </c>
      <c r="R4248">
        <v>11192</v>
      </c>
      <c r="S4248" t="s">
        <v>20126</v>
      </c>
      <c r="T4248">
        <v>0</v>
      </c>
      <c r="U4248" t="s">
        <v>20127</v>
      </c>
      <c r="V4248" t="s">
        <v>20128</v>
      </c>
      <c r="W4248">
        <v>128</v>
      </c>
      <c r="X4248" t="s">
        <v>37</v>
      </c>
      <c r="Y4248" t="s">
        <v>38</v>
      </c>
      <c r="Z4248" t="s">
        <v>90</v>
      </c>
      <c r="AA4248">
        <v>1973</v>
      </c>
      <c r="AB4248">
        <v>66</v>
      </c>
      <c r="AC4248">
        <v>7.3</v>
      </c>
      <c r="AD4248">
        <v>1.85</v>
      </c>
      <c r="AE4248">
        <v>0</v>
      </c>
    </row>
    <row r="4249" spans="1:31" x14ac:dyDescent="0.45">
      <c r="A4249" t="s">
        <v>28</v>
      </c>
      <c r="B4249" t="s">
        <v>20129</v>
      </c>
      <c r="C4249" t="str">
        <f t="shared" si="132"/>
        <v>other</v>
      </c>
      <c r="D4249">
        <v>533</v>
      </c>
      <c r="E4249">
        <v>100</v>
      </c>
      <c r="F4249">
        <v>421</v>
      </c>
      <c r="G4249">
        <v>159</v>
      </c>
      <c r="H4249" t="s">
        <v>20130</v>
      </c>
      <c r="I4249">
        <v>314</v>
      </c>
      <c r="K4249" s="1">
        <v>2000000</v>
      </c>
      <c r="L4249" s="1">
        <f>J4249/K4249</f>
        <v>0</v>
      </c>
      <c r="M4249" s="2" t="str">
        <f t="shared" si="133"/>
        <v>other</v>
      </c>
      <c r="N4249" t="s">
        <v>5093</v>
      </c>
      <c r="O4249" t="s">
        <v>20131</v>
      </c>
      <c r="P4249" t="s">
        <v>20132</v>
      </c>
      <c r="Q4249">
        <v>112899</v>
      </c>
      <c r="R4249">
        <v>1062</v>
      </c>
      <c r="S4249" t="s">
        <v>20133</v>
      </c>
      <c r="T4249">
        <v>0</v>
      </c>
      <c r="U4249" t="s">
        <v>20134</v>
      </c>
      <c r="V4249" t="s">
        <v>20135</v>
      </c>
      <c r="W4249">
        <v>631</v>
      </c>
      <c r="X4249" t="s">
        <v>37</v>
      </c>
      <c r="Y4249" t="s">
        <v>38</v>
      </c>
      <c r="Z4249" t="s">
        <v>575</v>
      </c>
      <c r="AA4249">
        <v>2014</v>
      </c>
      <c r="AB4249">
        <v>189</v>
      </c>
      <c r="AC4249">
        <v>6.9</v>
      </c>
      <c r="AD4249">
        <v>2.35</v>
      </c>
      <c r="AE4249">
        <v>0</v>
      </c>
    </row>
    <row r="4250" spans="1:31" x14ac:dyDescent="0.45">
      <c r="A4250" t="s">
        <v>737</v>
      </c>
      <c r="B4250" t="s">
        <v>3993</v>
      </c>
      <c r="C4250" t="str">
        <f t="shared" si="132"/>
        <v>other</v>
      </c>
      <c r="D4250">
        <v>50</v>
      </c>
      <c r="E4250">
        <v>88</v>
      </c>
      <c r="F4250">
        <v>11000</v>
      </c>
      <c r="G4250">
        <v>258</v>
      </c>
      <c r="H4250" t="s">
        <v>15701</v>
      </c>
      <c r="I4250">
        <v>11000</v>
      </c>
      <c r="K4250" s="1">
        <v>2000000</v>
      </c>
      <c r="L4250" s="1">
        <f>J4250/K4250</f>
        <v>0</v>
      </c>
      <c r="M4250" s="2" t="str">
        <f t="shared" si="133"/>
        <v>other</v>
      </c>
      <c r="N4250" t="s">
        <v>1661</v>
      </c>
      <c r="O4250" t="s">
        <v>3993</v>
      </c>
      <c r="P4250" t="s">
        <v>20136</v>
      </c>
      <c r="Q4250">
        <v>31077</v>
      </c>
      <c r="R4250">
        <v>12034</v>
      </c>
      <c r="S4250" t="s">
        <v>12552</v>
      </c>
      <c r="T4250">
        <v>5</v>
      </c>
      <c r="U4250" t="s">
        <v>20137</v>
      </c>
      <c r="V4250" t="s">
        <v>20138</v>
      </c>
      <c r="W4250">
        <v>78</v>
      </c>
      <c r="X4250" t="s">
        <v>37</v>
      </c>
      <c r="Y4250" t="s">
        <v>38</v>
      </c>
      <c r="Z4250" t="s">
        <v>575</v>
      </c>
      <c r="AA4250">
        <v>1972</v>
      </c>
      <c r="AB4250">
        <v>300</v>
      </c>
      <c r="AC4250">
        <v>6.8</v>
      </c>
      <c r="AD4250">
        <v>1.85</v>
      </c>
      <c r="AE4250">
        <v>0</v>
      </c>
    </row>
    <row r="4251" spans="1:31" x14ac:dyDescent="0.45">
      <c r="A4251" t="s">
        <v>737</v>
      </c>
      <c r="B4251" t="s">
        <v>20139</v>
      </c>
      <c r="C4251" t="str">
        <f t="shared" si="132"/>
        <v>other</v>
      </c>
      <c r="D4251">
        <v>127</v>
      </c>
      <c r="E4251">
        <v>129</v>
      </c>
      <c r="F4251">
        <v>89</v>
      </c>
      <c r="G4251">
        <v>161</v>
      </c>
      <c r="H4251" t="s">
        <v>20140</v>
      </c>
      <c r="I4251">
        <v>3000</v>
      </c>
      <c r="K4251" s="1">
        <v>2000000</v>
      </c>
      <c r="L4251" s="1">
        <f>J4251/K4251</f>
        <v>0</v>
      </c>
      <c r="M4251" s="2" t="str">
        <f t="shared" si="133"/>
        <v>other</v>
      </c>
      <c r="N4251" t="s">
        <v>1925</v>
      </c>
      <c r="O4251" t="s">
        <v>1679</v>
      </c>
      <c r="P4251" t="s">
        <v>20141</v>
      </c>
      <c r="Q4251">
        <v>215086</v>
      </c>
      <c r="R4251">
        <v>3833</v>
      </c>
      <c r="S4251" t="s">
        <v>20142</v>
      </c>
      <c r="T4251">
        <v>0</v>
      </c>
      <c r="U4251" t="s">
        <v>20143</v>
      </c>
      <c r="V4251" t="s">
        <v>20144</v>
      </c>
      <c r="W4251">
        <v>471</v>
      </c>
      <c r="X4251" t="s">
        <v>37</v>
      </c>
      <c r="Y4251" t="s">
        <v>38</v>
      </c>
      <c r="Z4251" t="s">
        <v>4820</v>
      </c>
      <c r="AA4251">
        <v>1962</v>
      </c>
      <c r="AB4251">
        <v>226</v>
      </c>
      <c r="AC4251">
        <v>8.4</v>
      </c>
      <c r="AD4251">
        <v>1.85</v>
      </c>
      <c r="AE4251">
        <v>0</v>
      </c>
    </row>
    <row r="4252" spans="1:31" x14ac:dyDescent="0.45">
      <c r="A4252" t="s">
        <v>737</v>
      </c>
      <c r="B4252" t="s">
        <v>835</v>
      </c>
      <c r="C4252" t="str">
        <f t="shared" si="132"/>
        <v>other</v>
      </c>
      <c r="D4252">
        <v>177</v>
      </c>
      <c r="E4252">
        <v>87</v>
      </c>
      <c r="F4252">
        <v>750</v>
      </c>
      <c r="G4252">
        <v>41</v>
      </c>
      <c r="H4252" t="s">
        <v>732</v>
      </c>
      <c r="I4252">
        <v>745</v>
      </c>
      <c r="K4252" s="1">
        <v>2000000</v>
      </c>
      <c r="L4252" s="1">
        <f>J4252/K4252</f>
        <v>0</v>
      </c>
      <c r="M4252" s="2" t="str">
        <f t="shared" si="133"/>
        <v>other</v>
      </c>
      <c r="N4252" t="s">
        <v>222</v>
      </c>
      <c r="O4252" t="s">
        <v>14855</v>
      </c>
      <c r="P4252" t="s">
        <v>20145</v>
      </c>
      <c r="Q4252">
        <v>133966</v>
      </c>
      <c r="R4252">
        <v>1396</v>
      </c>
      <c r="S4252" t="s">
        <v>20146</v>
      </c>
      <c r="T4252">
        <v>0</v>
      </c>
      <c r="U4252" t="s">
        <v>20147</v>
      </c>
      <c r="V4252" t="s">
        <v>20148</v>
      </c>
      <c r="W4252">
        <v>294</v>
      </c>
      <c r="X4252" t="s">
        <v>37</v>
      </c>
      <c r="Y4252" t="s">
        <v>365</v>
      </c>
      <c r="Z4252" t="s">
        <v>575</v>
      </c>
      <c r="AA4252">
        <v>1981</v>
      </c>
      <c r="AB4252">
        <v>531</v>
      </c>
      <c r="AC4252">
        <v>7.6</v>
      </c>
      <c r="AD4252">
        <v>2.35</v>
      </c>
      <c r="AE4252">
        <v>0</v>
      </c>
    </row>
    <row r="4253" spans="1:31" x14ac:dyDescent="0.45">
      <c r="A4253" t="s">
        <v>28</v>
      </c>
      <c r="B4253" t="s">
        <v>20149</v>
      </c>
      <c r="C4253" t="str">
        <f t="shared" si="132"/>
        <v>other</v>
      </c>
      <c r="D4253">
        <v>77</v>
      </c>
      <c r="E4253">
        <v>102</v>
      </c>
      <c r="F4253">
        <v>32</v>
      </c>
      <c r="G4253">
        <v>75</v>
      </c>
      <c r="H4253" t="s">
        <v>16312</v>
      </c>
      <c r="I4253">
        <v>483</v>
      </c>
      <c r="K4253" s="1">
        <v>2000000</v>
      </c>
      <c r="L4253" s="1">
        <f>J4253/K4253</f>
        <v>0</v>
      </c>
      <c r="M4253" s="2" t="str">
        <f t="shared" si="133"/>
        <v>other</v>
      </c>
      <c r="N4253" t="s">
        <v>2126</v>
      </c>
      <c r="O4253" t="s">
        <v>6873</v>
      </c>
      <c r="P4253" t="s">
        <v>20150</v>
      </c>
      <c r="Q4253">
        <v>34520</v>
      </c>
      <c r="R4253">
        <v>768</v>
      </c>
      <c r="S4253" t="s">
        <v>20151</v>
      </c>
      <c r="T4253">
        <v>1</v>
      </c>
      <c r="U4253" t="s">
        <v>20152</v>
      </c>
      <c r="V4253" t="s">
        <v>20153</v>
      </c>
      <c r="W4253">
        <v>146</v>
      </c>
      <c r="X4253" t="s">
        <v>7231</v>
      </c>
      <c r="Y4253" t="s">
        <v>3849</v>
      </c>
      <c r="Z4253" t="s">
        <v>575</v>
      </c>
      <c r="AA4253">
        <v>1994</v>
      </c>
      <c r="AB4253">
        <v>147</v>
      </c>
      <c r="AC4253">
        <v>7.6</v>
      </c>
      <c r="AD4253">
        <v>2.35</v>
      </c>
      <c r="AE4253">
        <v>0</v>
      </c>
    </row>
    <row r="4254" spans="1:31" x14ac:dyDescent="0.45">
      <c r="A4254" t="s">
        <v>737</v>
      </c>
      <c r="B4254" t="s">
        <v>3717</v>
      </c>
      <c r="C4254" t="str">
        <f t="shared" si="132"/>
        <v>other</v>
      </c>
      <c r="D4254">
        <v>103</v>
      </c>
      <c r="E4254">
        <v>152</v>
      </c>
      <c r="F4254">
        <v>0</v>
      </c>
      <c r="G4254">
        <v>177</v>
      </c>
      <c r="H4254" t="s">
        <v>4813</v>
      </c>
      <c r="I4254">
        <v>618</v>
      </c>
      <c r="K4254" s="1">
        <v>2000000</v>
      </c>
      <c r="L4254" s="1">
        <f>J4254/K4254</f>
        <v>0</v>
      </c>
      <c r="M4254" s="2" t="str">
        <f t="shared" si="133"/>
        <v>other</v>
      </c>
      <c r="N4254" t="s">
        <v>4814</v>
      </c>
      <c r="O4254" t="s">
        <v>4815</v>
      </c>
      <c r="P4254" t="s">
        <v>4816</v>
      </c>
      <c r="Q4254">
        <v>67825</v>
      </c>
      <c r="R4254">
        <v>1404</v>
      </c>
      <c r="S4254" t="s">
        <v>4817</v>
      </c>
      <c r="T4254">
        <v>0</v>
      </c>
      <c r="U4254" t="s">
        <v>4818</v>
      </c>
      <c r="V4254" t="s">
        <v>4819</v>
      </c>
      <c r="W4254">
        <v>207</v>
      </c>
      <c r="X4254" t="s">
        <v>37</v>
      </c>
      <c r="Y4254" t="s">
        <v>56</v>
      </c>
      <c r="Z4254" t="s">
        <v>4820</v>
      </c>
      <c r="AA4254">
        <v>1962</v>
      </c>
      <c r="AB4254">
        <v>367</v>
      </c>
      <c r="AC4254">
        <v>7.7</v>
      </c>
      <c r="AD4254">
        <v>1.66</v>
      </c>
      <c r="AE4254">
        <v>0</v>
      </c>
    </row>
    <row r="4255" spans="1:31" x14ac:dyDescent="0.45">
      <c r="A4255" t="s">
        <v>28</v>
      </c>
      <c r="B4255" t="s">
        <v>8407</v>
      </c>
      <c r="C4255" t="str">
        <f t="shared" si="132"/>
        <v>other</v>
      </c>
      <c r="D4255">
        <v>123</v>
      </c>
      <c r="E4255">
        <v>118</v>
      </c>
      <c r="F4255">
        <v>108</v>
      </c>
      <c r="G4255">
        <v>103</v>
      </c>
      <c r="H4255" t="s">
        <v>11250</v>
      </c>
      <c r="I4255">
        <v>173</v>
      </c>
      <c r="K4255" s="1">
        <v>2000000</v>
      </c>
      <c r="L4255" s="1">
        <f>J4255/K4255</f>
        <v>0</v>
      </c>
      <c r="M4255" s="2" t="str">
        <f t="shared" si="133"/>
        <v>other</v>
      </c>
      <c r="N4255" t="s">
        <v>15064</v>
      </c>
      <c r="O4255" t="s">
        <v>20154</v>
      </c>
      <c r="P4255" t="s">
        <v>20155</v>
      </c>
      <c r="Q4255">
        <v>77551</v>
      </c>
      <c r="R4255">
        <v>563</v>
      </c>
      <c r="S4255" t="s">
        <v>20156</v>
      </c>
      <c r="T4255">
        <v>0</v>
      </c>
      <c r="U4255" t="s">
        <v>20157</v>
      </c>
      <c r="V4255" t="s">
        <v>20158</v>
      </c>
      <c r="W4255">
        <v>434</v>
      </c>
      <c r="X4255" t="s">
        <v>37</v>
      </c>
      <c r="Y4255" t="s">
        <v>38</v>
      </c>
      <c r="Z4255" t="s">
        <v>575</v>
      </c>
      <c r="AA4255">
        <v>1999</v>
      </c>
      <c r="AB4255">
        <v>148</v>
      </c>
      <c r="AC4255">
        <v>7.6</v>
      </c>
      <c r="AD4255">
        <v>1.85</v>
      </c>
      <c r="AE4255">
        <v>0</v>
      </c>
    </row>
    <row r="4256" spans="1:31" x14ac:dyDescent="0.45">
      <c r="A4256" t="s">
        <v>28</v>
      </c>
      <c r="B4256" t="s">
        <v>20159</v>
      </c>
      <c r="C4256" t="str">
        <f t="shared" si="132"/>
        <v>other</v>
      </c>
      <c r="D4256">
        <v>218</v>
      </c>
      <c r="E4256">
        <v>86</v>
      </c>
      <c r="F4256">
        <v>9</v>
      </c>
      <c r="G4256">
        <v>32</v>
      </c>
      <c r="H4256" t="s">
        <v>20160</v>
      </c>
      <c r="I4256">
        <v>120</v>
      </c>
      <c r="K4256" s="1">
        <v>2000000</v>
      </c>
      <c r="L4256" s="1">
        <f>J4256/K4256</f>
        <v>0</v>
      </c>
      <c r="M4256" s="2" t="str">
        <f t="shared" si="133"/>
        <v>other</v>
      </c>
      <c r="N4256" t="s">
        <v>6122</v>
      </c>
      <c r="O4256" t="s">
        <v>20161</v>
      </c>
      <c r="P4256" t="s">
        <v>20162</v>
      </c>
      <c r="Q4256">
        <v>18566</v>
      </c>
      <c r="R4256">
        <v>218</v>
      </c>
      <c r="S4256" t="s">
        <v>20163</v>
      </c>
      <c r="T4256">
        <v>0</v>
      </c>
      <c r="U4256" t="s">
        <v>20164</v>
      </c>
      <c r="V4256" t="s">
        <v>20165</v>
      </c>
      <c r="W4256">
        <v>154</v>
      </c>
      <c r="X4256" t="s">
        <v>37</v>
      </c>
      <c r="Y4256" t="s">
        <v>1455</v>
      </c>
      <c r="Z4256" t="s">
        <v>575</v>
      </c>
      <c r="AA4256">
        <v>2011</v>
      </c>
      <c r="AB4256">
        <v>44</v>
      </c>
      <c r="AC4256">
        <v>5.3</v>
      </c>
      <c r="AD4256">
        <v>1.85</v>
      </c>
      <c r="AE4256">
        <v>0</v>
      </c>
    </row>
    <row r="4257" spans="1:31" x14ac:dyDescent="0.45">
      <c r="A4257" t="s">
        <v>28</v>
      </c>
      <c r="B4257" t="s">
        <v>1803</v>
      </c>
      <c r="C4257" t="str">
        <f t="shared" si="132"/>
        <v>other</v>
      </c>
      <c r="D4257">
        <v>215</v>
      </c>
      <c r="E4257">
        <v>137</v>
      </c>
      <c r="F4257">
        <v>207</v>
      </c>
      <c r="G4257">
        <v>155</v>
      </c>
      <c r="H4257" t="s">
        <v>13551</v>
      </c>
      <c r="I4257">
        <v>380</v>
      </c>
      <c r="K4257" s="1">
        <v>2000000</v>
      </c>
      <c r="L4257" s="1">
        <f>J4257/K4257</f>
        <v>0</v>
      </c>
      <c r="M4257" s="2" t="str">
        <f t="shared" si="133"/>
        <v>other</v>
      </c>
      <c r="N4257" t="s">
        <v>4065</v>
      </c>
      <c r="O4257" t="s">
        <v>10476</v>
      </c>
      <c r="P4257" t="s">
        <v>20166</v>
      </c>
      <c r="Q4257">
        <v>259379</v>
      </c>
      <c r="R4257">
        <v>927</v>
      </c>
      <c r="S4257" t="s">
        <v>11539</v>
      </c>
      <c r="T4257">
        <v>3</v>
      </c>
      <c r="U4257" t="s">
        <v>20167</v>
      </c>
      <c r="V4257" t="s">
        <v>20168</v>
      </c>
      <c r="W4257">
        <v>407</v>
      </c>
      <c r="X4257" t="s">
        <v>8721</v>
      </c>
      <c r="Y4257" t="s">
        <v>757</v>
      </c>
      <c r="Z4257" t="s">
        <v>575</v>
      </c>
      <c r="AA4257">
        <v>2006</v>
      </c>
      <c r="AB4257">
        <v>284</v>
      </c>
      <c r="AC4257">
        <v>8.5</v>
      </c>
      <c r="AD4257">
        <v>2.35</v>
      </c>
      <c r="AE4257">
        <v>0</v>
      </c>
    </row>
    <row r="4258" spans="1:31" x14ac:dyDescent="0.45">
      <c r="A4258" t="s">
        <v>28</v>
      </c>
      <c r="B4258" t="s">
        <v>18259</v>
      </c>
      <c r="C4258" t="str">
        <f t="shared" si="132"/>
        <v>other</v>
      </c>
      <c r="D4258">
        <v>34</v>
      </c>
      <c r="E4258">
        <v>129</v>
      </c>
      <c r="F4258">
        <v>589</v>
      </c>
      <c r="G4258">
        <v>341</v>
      </c>
      <c r="H4258" t="s">
        <v>18259</v>
      </c>
      <c r="I4258">
        <v>690</v>
      </c>
      <c r="K4258" s="1">
        <v>2000000</v>
      </c>
      <c r="L4258" s="1">
        <f>J4258/K4258</f>
        <v>0</v>
      </c>
      <c r="M4258" s="2" t="str">
        <f t="shared" si="133"/>
        <v>other</v>
      </c>
      <c r="N4258" t="s">
        <v>3399</v>
      </c>
      <c r="O4258" t="s">
        <v>20169</v>
      </c>
      <c r="P4258" t="s">
        <v>20170</v>
      </c>
      <c r="Q4258">
        <v>15401</v>
      </c>
      <c r="R4258">
        <v>2300</v>
      </c>
      <c r="S4258" t="s">
        <v>20171</v>
      </c>
      <c r="T4258">
        <v>7</v>
      </c>
      <c r="U4258" t="s">
        <v>20172</v>
      </c>
      <c r="V4258" t="s">
        <v>20173</v>
      </c>
      <c r="W4258">
        <v>175</v>
      </c>
      <c r="X4258" t="s">
        <v>37</v>
      </c>
      <c r="Y4258" t="s">
        <v>38</v>
      </c>
      <c r="Z4258" t="s">
        <v>39</v>
      </c>
      <c r="AA4258">
        <v>2011</v>
      </c>
      <c r="AB4258">
        <v>589</v>
      </c>
      <c r="AC4258">
        <v>7</v>
      </c>
      <c r="AD4258">
        <v>2.35</v>
      </c>
      <c r="AE4258">
        <v>0</v>
      </c>
    </row>
    <row r="4259" spans="1:31" x14ac:dyDescent="0.45">
      <c r="A4259" t="s">
        <v>737</v>
      </c>
      <c r="B4259" t="s">
        <v>20174</v>
      </c>
      <c r="C4259" t="str">
        <f t="shared" si="132"/>
        <v>other</v>
      </c>
      <c r="D4259">
        <v>100</v>
      </c>
      <c r="E4259">
        <v>134</v>
      </c>
      <c r="F4259">
        <v>31</v>
      </c>
      <c r="G4259">
        <v>366</v>
      </c>
      <c r="H4259" t="s">
        <v>9139</v>
      </c>
      <c r="I4259">
        <v>654</v>
      </c>
      <c r="K4259" s="1">
        <v>2000000</v>
      </c>
      <c r="L4259" s="1">
        <f>J4259/K4259</f>
        <v>0</v>
      </c>
      <c r="M4259" s="2" t="str">
        <f t="shared" si="133"/>
        <v>other</v>
      </c>
      <c r="N4259" t="s">
        <v>3784</v>
      </c>
      <c r="O4259" t="s">
        <v>12967</v>
      </c>
      <c r="P4259" t="s">
        <v>20175</v>
      </c>
      <c r="Q4259">
        <v>62860</v>
      </c>
      <c r="R4259">
        <v>2290</v>
      </c>
      <c r="S4259" t="s">
        <v>10664</v>
      </c>
      <c r="T4259">
        <v>1</v>
      </c>
      <c r="U4259" t="s">
        <v>20176</v>
      </c>
      <c r="V4259" t="s">
        <v>20177</v>
      </c>
      <c r="W4259">
        <v>167</v>
      </c>
      <c r="X4259" t="s">
        <v>37</v>
      </c>
      <c r="Y4259" t="s">
        <v>38</v>
      </c>
      <c r="Z4259" t="s">
        <v>5603</v>
      </c>
      <c r="AA4259">
        <v>1961</v>
      </c>
      <c r="AB4259">
        <v>491</v>
      </c>
      <c r="AC4259">
        <v>8</v>
      </c>
      <c r="AD4259">
        <v>2.35</v>
      </c>
      <c r="AE4259">
        <v>0</v>
      </c>
    </row>
    <row r="4260" spans="1:31" x14ac:dyDescent="0.45">
      <c r="A4260" t="s">
        <v>737</v>
      </c>
      <c r="B4260" t="s">
        <v>20178</v>
      </c>
      <c r="C4260" t="str">
        <f t="shared" si="132"/>
        <v>other</v>
      </c>
      <c r="D4260">
        <v>12</v>
      </c>
      <c r="E4260">
        <v>119</v>
      </c>
      <c r="F4260">
        <v>6</v>
      </c>
      <c r="G4260">
        <v>380</v>
      </c>
      <c r="H4260" t="s">
        <v>15530</v>
      </c>
      <c r="I4260">
        <v>1000</v>
      </c>
      <c r="K4260" s="1">
        <v>1614000</v>
      </c>
      <c r="L4260" s="1">
        <f>J4260/K4260</f>
        <v>0</v>
      </c>
      <c r="M4260" s="2" t="str">
        <f t="shared" si="133"/>
        <v>other</v>
      </c>
      <c r="N4260" t="s">
        <v>20179</v>
      </c>
      <c r="O4260" t="s">
        <v>20180</v>
      </c>
      <c r="P4260" t="s">
        <v>20181</v>
      </c>
      <c r="Q4260">
        <v>2269</v>
      </c>
      <c r="R4260">
        <v>2555</v>
      </c>
      <c r="S4260" t="s">
        <v>20182</v>
      </c>
      <c r="T4260">
        <v>8</v>
      </c>
      <c r="U4260" t="s">
        <v>20183</v>
      </c>
      <c r="V4260" t="s">
        <v>20184</v>
      </c>
      <c r="W4260">
        <v>34</v>
      </c>
      <c r="X4260" t="s">
        <v>37</v>
      </c>
      <c r="Y4260" t="s">
        <v>38</v>
      </c>
      <c r="Z4260" t="s">
        <v>15928</v>
      </c>
      <c r="AA4260">
        <v>1940</v>
      </c>
      <c r="AB4260">
        <v>760</v>
      </c>
      <c r="AC4260">
        <v>7.1</v>
      </c>
      <c r="AD4260">
        <v>1.37</v>
      </c>
      <c r="AE4260">
        <v>0</v>
      </c>
    </row>
    <row r="4261" spans="1:31" x14ac:dyDescent="0.45">
      <c r="A4261" t="s">
        <v>28</v>
      </c>
      <c r="B4261" t="s">
        <v>20185</v>
      </c>
      <c r="C4261" t="str">
        <f t="shared" si="132"/>
        <v>other</v>
      </c>
      <c r="D4261">
        <v>167</v>
      </c>
      <c r="E4261">
        <v>80</v>
      </c>
      <c r="F4261">
        <v>162</v>
      </c>
      <c r="G4261">
        <v>0</v>
      </c>
      <c r="H4261" t="s">
        <v>20186</v>
      </c>
      <c r="I4261">
        <v>23</v>
      </c>
      <c r="K4261" s="1">
        <v>9500000</v>
      </c>
      <c r="L4261" s="1">
        <f>J4261/K4261</f>
        <v>0</v>
      </c>
      <c r="M4261" s="2" t="str">
        <f t="shared" si="133"/>
        <v>other</v>
      </c>
      <c r="N4261" t="s">
        <v>20187</v>
      </c>
      <c r="O4261" t="s">
        <v>20188</v>
      </c>
      <c r="P4261" t="s">
        <v>20189</v>
      </c>
      <c r="Q4261">
        <v>42462</v>
      </c>
      <c r="R4261">
        <v>29</v>
      </c>
      <c r="S4261" t="s">
        <v>20190</v>
      </c>
      <c r="T4261">
        <v>0</v>
      </c>
      <c r="U4261" t="s">
        <v>20191</v>
      </c>
      <c r="V4261" t="s">
        <v>20192</v>
      </c>
      <c r="W4261">
        <v>312</v>
      </c>
      <c r="X4261" t="s">
        <v>1454</v>
      </c>
      <c r="Y4261" t="s">
        <v>1455</v>
      </c>
      <c r="Z4261" t="s">
        <v>39</v>
      </c>
      <c r="AA4261">
        <v>2003</v>
      </c>
      <c r="AB4261">
        <v>6</v>
      </c>
      <c r="AC4261">
        <v>7.8</v>
      </c>
      <c r="AD4261">
        <v>1.66</v>
      </c>
      <c r="AE4261">
        <v>0</v>
      </c>
    </row>
    <row r="4262" spans="1:31" x14ac:dyDescent="0.45">
      <c r="A4262" t="s">
        <v>28</v>
      </c>
      <c r="B4262" t="s">
        <v>20193</v>
      </c>
      <c r="C4262" t="str">
        <f t="shared" si="132"/>
        <v>other</v>
      </c>
      <c r="D4262">
        <v>56</v>
      </c>
      <c r="E4262">
        <v>89</v>
      </c>
      <c r="F4262">
        <v>149</v>
      </c>
      <c r="G4262">
        <v>580</v>
      </c>
      <c r="H4262" t="s">
        <v>4567</v>
      </c>
      <c r="I4262">
        <v>912</v>
      </c>
      <c r="K4262" s="1">
        <v>2000000</v>
      </c>
      <c r="L4262" s="1">
        <f>J4262/K4262</f>
        <v>0</v>
      </c>
      <c r="M4262" s="2" t="str">
        <f t="shared" si="133"/>
        <v>other</v>
      </c>
      <c r="N4262" t="s">
        <v>2517</v>
      </c>
      <c r="O4262" t="s">
        <v>8582</v>
      </c>
      <c r="P4262" t="s">
        <v>20194</v>
      </c>
      <c r="Q4262">
        <v>8224</v>
      </c>
      <c r="R4262">
        <v>3163</v>
      </c>
      <c r="S4262" t="s">
        <v>3536</v>
      </c>
      <c r="T4262">
        <v>3</v>
      </c>
      <c r="U4262" t="s">
        <v>20195</v>
      </c>
      <c r="V4262" t="s">
        <v>20196</v>
      </c>
      <c r="W4262">
        <v>132</v>
      </c>
      <c r="X4262" t="s">
        <v>37</v>
      </c>
      <c r="Y4262" t="s">
        <v>263</v>
      </c>
      <c r="Z4262" t="s">
        <v>39</v>
      </c>
      <c r="AA4262">
        <v>1998</v>
      </c>
      <c r="AB4262">
        <v>752</v>
      </c>
      <c r="AC4262">
        <v>7.2</v>
      </c>
      <c r="AD4262">
        <v>1.85</v>
      </c>
      <c r="AE4262">
        <v>0</v>
      </c>
    </row>
    <row r="4263" spans="1:31" x14ac:dyDescent="0.45">
      <c r="A4263" t="s">
        <v>28</v>
      </c>
      <c r="B4263" t="s">
        <v>16712</v>
      </c>
      <c r="C4263" t="str">
        <f t="shared" si="132"/>
        <v>other</v>
      </c>
      <c r="D4263">
        <v>180</v>
      </c>
      <c r="E4263">
        <v>101</v>
      </c>
      <c r="F4263">
        <v>30</v>
      </c>
      <c r="G4263">
        <v>92</v>
      </c>
      <c r="H4263" t="s">
        <v>20197</v>
      </c>
      <c r="I4263">
        <v>14000</v>
      </c>
      <c r="L4263" s="1" t="e">
        <f>J4263/K4263</f>
        <v>#DIV/0!</v>
      </c>
      <c r="M4263" s="2" t="e">
        <f t="shared" si="133"/>
        <v>#DIV/0!</v>
      </c>
      <c r="N4263" t="s">
        <v>4157</v>
      </c>
      <c r="O4263" t="s">
        <v>690</v>
      </c>
      <c r="P4263" t="s">
        <v>20198</v>
      </c>
      <c r="Q4263">
        <v>41999</v>
      </c>
      <c r="R4263">
        <v>14412</v>
      </c>
      <c r="S4263" t="s">
        <v>20199</v>
      </c>
      <c r="T4263">
        <v>0</v>
      </c>
      <c r="U4263" t="s">
        <v>20200</v>
      </c>
      <c r="V4263" t="s">
        <v>20201</v>
      </c>
      <c r="W4263">
        <v>226</v>
      </c>
      <c r="X4263" t="s">
        <v>37</v>
      </c>
      <c r="Y4263" t="s">
        <v>38</v>
      </c>
      <c r="Z4263" t="s">
        <v>575</v>
      </c>
      <c r="AA4263">
        <v>2003</v>
      </c>
      <c r="AB4263">
        <v>119</v>
      </c>
      <c r="AC4263">
        <v>7.5</v>
      </c>
      <c r="AD4263">
        <v>1.85</v>
      </c>
      <c r="AE4263">
        <v>0</v>
      </c>
    </row>
    <row r="4264" spans="1:31" x14ac:dyDescent="0.45">
      <c r="A4264" t="s">
        <v>28</v>
      </c>
      <c r="B4264" t="s">
        <v>9152</v>
      </c>
      <c r="C4264" t="str">
        <f t="shared" si="132"/>
        <v>other</v>
      </c>
      <c r="D4264">
        <v>211</v>
      </c>
      <c r="E4264">
        <v>80</v>
      </c>
      <c r="F4264">
        <v>0</v>
      </c>
      <c r="G4264">
        <v>3</v>
      </c>
      <c r="H4264" t="s">
        <v>20202</v>
      </c>
      <c r="I4264">
        <v>50</v>
      </c>
      <c r="K4264" s="1">
        <v>2700000</v>
      </c>
      <c r="L4264" s="1">
        <f>J4264/K4264</f>
        <v>0</v>
      </c>
      <c r="M4264" s="2" t="str">
        <f t="shared" si="133"/>
        <v>other</v>
      </c>
      <c r="N4264" t="s">
        <v>209</v>
      </c>
      <c r="O4264" t="s">
        <v>10459</v>
      </c>
      <c r="P4264" t="s">
        <v>20203</v>
      </c>
      <c r="Q4264">
        <v>168398</v>
      </c>
      <c r="R4264">
        <v>65</v>
      </c>
      <c r="S4264" t="s">
        <v>20204</v>
      </c>
      <c r="T4264">
        <v>0</v>
      </c>
      <c r="U4264" t="s">
        <v>20205</v>
      </c>
      <c r="V4264" t="s">
        <v>20206</v>
      </c>
      <c r="W4264">
        <v>492</v>
      </c>
      <c r="X4264" t="s">
        <v>37</v>
      </c>
      <c r="Y4264" t="s">
        <v>38</v>
      </c>
      <c r="Z4264" t="s">
        <v>575</v>
      </c>
      <c r="AA4264">
        <v>2004</v>
      </c>
      <c r="AB4264">
        <v>8</v>
      </c>
      <c r="AC4264">
        <v>8</v>
      </c>
      <c r="AD4264">
        <v>1.85</v>
      </c>
      <c r="AE4264">
        <v>0</v>
      </c>
    </row>
    <row r="4265" spans="1:31" x14ac:dyDescent="0.45">
      <c r="A4265" t="s">
        <v>28</v>
      </c>
      <c r="B4265" t="s">
        <v>1123</v>
      </c>
      <c r="C4265" t="str">
        <f t="shared" si="132"/>
        <v>other</v>
      </c>
      <c r="D4265">
        <v>157</v>
      </c>
      <c r="E4265">
        <v>115</v>
      </c>
      <c r="F4265">
        <v>0</v>
      </c>
      <c r="G4265">
        <v>35</v>
      </c>
      <c r="H4265" t="s">
        <v>20207</v>
      </c>
      <c r="I4265">
        <v>85</v>
      </c>
      <c r="K4265" s="1">
        <v>2000000</v>
      </c>
      <c r="L4265" s="1">
        <f>J4265/K4265</f>
        <v>0</v>
      </c>
      <c r="M4265" s="2" t="str">
        <f t="shared" si="133"/>
        <v>other</v>
      </c>
      <c r="N4265" t="s">
        <v>4065</v>
      </c>
      <c r="O4265" t="s">
        <v>18651</v>
      </c>
      <c r="P4265" t="s">
        <v>20208</v>
      </c>
      <c r="Q4265">
        <v>173551</v>
      </c>
      <c r="R4265">
        <v>318</v>
      </c>
      <c r="S4265" t="s">
        <v>20209</v>
      </c>
      <c r="T4265">
        <v>0</v>
      </c>
      <c r="U4265" t="s">
        <v>20210</v>
      </c>
      <c r="V4265" t="s">
        <v>20211</v>
      </c>
      <c r="W4265">
        <v>361</v>
      </c>
      <c r="X4265" t="s">
        <v>2768</v>
      </c>
      <c r="Y4265" t="s">
        <v>2903</v>
      </c>
      <c r="Z4265" t="s">
        <v>575</v>
      </c>
      <c r="AA4265">
        <v>2000</v>
      </c>
      <c r="AB4265">
        <v>79</v>
      </c>
      <c r="AC4265">
        <v>8.1</v>
      </c>
      <c r="AD4265">
        <v>1.85</v>
      </c>
      <c r="AE4265">
        <v>0</v>
      </c>
    </row>
    <row r="4266" spans="1:31" x14ac:dyDescent="0.45">
      <c r="A4266" t="s">
        <v>28</v>
      </c>
      <c r="B4266" t="s">
        <v>6138</v>
      </c>
      <c r="C4266" t="str">
        <f t="shared" si="132"/>
        <v>other</v>
      </c>
      <c r="D4266">
        <v>126</v>
      </c>
      <c r="E4266">
        <v>100</v>
      </c>
      <c r="F4266">
        <v>308</v>
      </c>
      <c r="G4266">
        <v>374</v>
      </c>
      <c r="H4266" t="s">
        <v>20212</v>
      </c>
      <c r="I4266">
        <v>1000</v>
      </c>
      <c r="K4266" s="1">
        <v>1500000</v>
      </c>
      <c r="L4266" s="1">
        <f>J4266/K4266</f>
        <v>0</v>
      </c>
      <c r="M4266" s="2" t="str">
        <f t="shared" si="133"/>
        <v>other</v>
      </c>
      <c r="N4266" t="s">
        <v>3399</v>
      </c>
      <c r="O4266" t="s">
        <v>2051</v>
      </c>
      <c r="P4266" t="s">
        <v>20213</v>
      </c>
      <c r="Q4266">
        <v>68222</v>
      </c>
      <c r="R4266">
        <v>2186</v>
      </c>
      <c r="S4266" t="s">
        <v>15325</v>
      </c>
      <c r="T4266">
        <v>2</v>
      </c>
      <c r="U4266" t="s">
        <v>20214</v>
      </c>
      <c r="V4266" t="s">
        <v>20215</v>
      </c>
      <c r="W4266">
        <v>545</v>
      </c>
      <c r="X4266" t="s">
        <v>37</v>
      </c>
      <c r="Y4266" t="s">
        <v>38</v>
      </c>
      <c r="Z4266" t="s">
        <v>575</v>
      </c>
      <c r="AA4266">
        <v>2003</v>
      </c>
      <c r="AB4266">
        <v>482</v>
      </c>
      <c r="AC4266">
        <v>6.8</v>
      </c>
      <c r="AD4266">
        <v>1.85</v>
      </c>
      <c r="AE4266">
        <v>0</v>
      </c>
    </row>
    <row r="4267" spans="1:31" x14ac:dyDescent="0.45">
      <c r="A4267" t="s">
        <v>737</v>
      </c>
      <c r="B4267" t="s">
        <v>20216</v>
      </c>
      <c r="C4267" t="str">
        <f t="shared" si="132"/>
        <v>other</v>
      </c>
      <c r="D4267">
        <v>61</v>
      </c>
      <c r="E4267">
        <v>118</v>
      </c>
      <c r="F4267">
        <v>603</v>
      </c>
      <c r="G4267">
        <v>167</v>
      </c>
      <c r="H4267" t="s">
        <v>20217</v>
      </c>
      <c r="I4267">
        <v>936</v>
      </c>
      <c r="K4267" s="1">
        <v>2000000</v>
      </c>
      <c r="L4267" s="1">
        <f>J4267/K4267</f>
        <v>0</v>
      </c>
      <c r="M4267" s="2" t="str">
        <f t="shared" si="133"/>
        <v>other</v>
      </c>
      <c r="N4267" t="s">
        <v>209</v>
      </c>
      <c r="O4267" t="s">
        <v>2314</v>
      </c>
      <c r="P4267" t="s">
        <v>20218</v>
      </c>
      <c r="Q4267">
        <v>10791</v>
      </c>
      <c r="R4267">
        <v>1846</v>
      </c>
      <c r="S4267" t="s">
        <v>20219</v>
      </c>
      <c r="T4267">
        <v>3</v>
      </c>
      <c r="U4267" t="s">
        <v>20220</v>
      </c>
      <c r="V4267" t="s">
        <v>20221</v>
      </c>
      <c r="W4267">
        <v>113</v>
      </c>
      <c r="X4267" t="s">
        <v>37</v>
      </c>
      <c r="Y4267" t="s">
        <v>38</v>
      </c>
      <c r="Z4267" t="s">
        <v>6026</v>
      </c>
      <c r="AA4267">
        <v>1947</v>
      </c>
      <c r="AB4267">
        <v>297</v>
      </c>
      <c r="AC4267">
        <v>7.4</v>
      </c>
      <c r="AD4267">
        <v>1.37</v>
      </c>
      <c r="AE4267">
        <v>0</v>
      </c>
    </row>
    <row r="4268" spans="1:31" x14ac:dyDescent="0.45">
      <c r="A4268" t="s">
        <v>28</v>
      </c>
      <c r="B4268" t="s">
        <v>20222</v>
      </c>
      <c r="C4268" t="str">
        <f t="shared" si="132"/>
        <v>other</v>
      </c>
      <c r="D4268">
        <v>365</v>
      </c>
      <c r="E4268">
        <v>100</v>
      </c>
      <c r="F4268">
        <v>81</v>
      </c>
      <c r="G4268">
        <v>179</v>
      </c>
      <c r="H4268" t="s">
        <v>20223</v>
      </c>
      <c r="I4268">
        <v>34000</v>
      </c>
      <c r="K4268" s="1">
        <v>2000000</v>
      </c>
      <c r="L4268" s="1">
        <f>J4268/K4268</f>
        <v>0</v>
      </c>
      <c r="M4268" s="2" t="str">
        <f t="shared" si="133"/>
        <v>other</v>
      </c>
      <c r="N4268" t="s">
        <v>3399</v>
      </c>
      <c r="O4268" t="s">
        <v>342</v>
      </c>
      <c r="P4268" t="s">
        <v>20224</v>
      </c>
      <c r="Q4268">
        <v>111658</v>
      </c>
      <c r="R4268">
        <v>34446</v>
      </c>
      <c r="S4268" t="s">
        <v>20225</v>
      </c>
      <c r="T4268">
        <v>2</v>
      </c>
      <c r="U4268" t="s">
        <v>20226</v>
      </c>
      <c r="V4268" t="s">
        <v>20227</v>
      </c>
      <c r="W4268">
        <v>297</v>
      </c>
      <c r="X4268" t="s">
        <v>37</v>
      </c>
      <c r="Y4268" t="s">
        <v>38</v>
      </c>
      <c r="Z4268" t="s">
        <v>575</v>
      </c>
      <c r="AA4268">
        <v>2010</v>
      </c>
      <c r="AB4268">
        <v>248</v>
      </c>
      <c r="AC4268">
        <v>7.2</v>
      </c>
      <c r="AD4268">
        <v>1.85</v>
      </c>
      <c r="AE4268">
        <v>0</v>
      </c>
    </row>
    <row r="4269" spans="1:31" x14ac:dyDescent="0.45">
      <c r="A4269" t="s">
        <v>28</v>
      </c>
      <c r="B4269" t="s">
        <v>4219</v>
      </c>
      <c r="C4269" t="str">
        <f t="shared" si="132"/>
        <v>other</v>
      </c>
      <c r="D4269">
        <v>121</v>
      </c>
      <c r="E4269">
        <v>106</v>
      </c>
      <c r="F4269">
        <v>162</v>
      </c>
      <c r="G4269">
        <v>3</v>
      </c>
      <c r="H4269" t="s">
        <v>20228</v>
      </c>
      <c r="I4269">
        <v>21</v>
      </c>
      <c r="L4269" s="1" t="e">
        <f>J4269/K4269</f>
        <v>#DIV/0!</v>
      </c>
      <c r="M4269" s="2" t="e">
        <f t="shared" si="133"/>
        <v>#DIV/0!</v>
      </c>
      <c r="N4269" t="s">
        <v>20229</v>
      </c>
      <c r="O4269" t="s">
        <v>20230</v>
      </c>
      <c r="P4269" t="s">
        <v>20231</v>
      </c>
      <c r="Q4269">
        <v>26926</v>
      </c>
      <c r="R4269">
        <v>29</v>
      </c>
      <c r="S4269" t="s">
        <v>20232</v>
      </c>
      <c r="T4269">
        <v>0</v>
      </c>
      <c r="U4269" t="s">
        <v>20233</v>
      </c>
      <c r="V4269" t="s">
        <v>20234</v>
      </c>
      <c r="W4269">
        <v>156</v>
      </c>
      <c r="X4269" t="s">
        <v>37</v>
      </c>
      <c r="Y4269" t="s">
        <v>56</v>
      </c>
      <c r="Z4269" t="s">
        <v>575</v>
      </c>
      <c r="AA4269">
        <v>2003</v>
      </c>
      <c r="AB4269">
        <v>5</v>
      </c>
      <c r="AC4269">
        <v>8.1</v>
      </c>
      <c r="AD4269">
        <v>1.85</v>
      </c>
      <c r="AE4269">
        <v>0</v>
      </c>
    </row>
    <row r="4270" spans="1:31" x14ac:dyDescent="0.45">
      <c r="A4270" t="s">
        <v>737</v>
      </c>
      <c r="B4270" t="s">
        <v>20235</v>
      </c>
      <c r="C4270" t="str">
        <f t="shared" si="132"/>
        <v>other</v>
      </c>
      <c r="D4270">
        <v>10</v>
      </c>
      <c r="E4270">
        <v>106</v>
      </c>
      <c r="F4270">
        <v>85</v>
      </c>
      <c r="G4270">
        <v>300</v>
      </c>
      <c r="H4270" t="s">
        <v>15650</v>
      </c>
      <c r="I4270">
        <v>480</v>
      </c>
      <c r="K4270" s="1">
        <v>2000000</v>
      </c>
      <c r="L4270" s="1">
        <f>J4270/K4270</f>
        <v>0</v>
      </c>
      <c r="M4270" s="2" t="str">
        <f t="shared" si="133"/>
        <v>other</v>
      </c>
      <c r="N4270" t="s">
        <v>2840</v>
      </c>
      <c r="O4270" t="s">
        <v>20236</v>
      </c>
      <c r="P4270" t="s">
        <v>20237</v>
      </c>
      <c r="Q4270">
        <v>1381</v>
      </c>
      <c r="R4270">
        <v>1833</v>
      </c>
      <c r="S4270" t="s">
        <v>15701</v>
      </c>
      <c r="T4270">
        <v>2</v>
      </c>
      <c r="U4270" t="s">
        <v>20238</v>
      </c>
      <c r="V4270" t="s">
        <v>20239</v>
      </c>
      <c r="W4270">
        <v>29</v>
      </c>
      <c r="X4270" t="s">
        <v>37</v>
      </c>
      <c r="Y4270" t="s">
        <v>38</v>
      </c>
      <c r="Z4270" t="s">
        <v>6026</v>
      </c>
      <c r="AA4270">
        <v>1938</v>
      </c>
      <c r="AB4270">
        <v>392</v>
      </c>
      <c r="AC4270">
        <v>7</v>
      </c>
      <c r="AD4270">
        <v>1.37</v>
      </c>
      <c r="AE4270">
        <v>0</v>
      </c>
    </row>
    <row r="4271" spans="1:31" x14ac:dyDescent="0.45">
      <c r="A4271" t="s">
        <v>28</v>
      </c>
      <c r="B4271" t="s">
        <v>20240</v>
      </c>
      <c r="C4271" t="str">
        <f t="shared" si="132"/>
        <v>other</v>
      </c>
      <c r="D4271">
        <v>151</v>
      </c>
      <c r="E4271">
        <v>91</v>
      </c>
      <c r="F4271">
        <v>244</v>
      </c>
      <c r="G4271">
        <v>244</v>
      </c>
      <c r="H4271" t="s">
        <v>12506</v>
      </c>
      <c r="I4271">
        <v>538</v>
      </c>
      <c r="K4271" s="1">
        <v>2000000</v>
      </c>
      <c r="L4271" s="1">
        <f>J4271/K4271</f>
        <v>0</v>
      </c>
      <c r="M4271" s="2" t="str">
        <f t="shared" si="133"/>
        <v>other</v>
      </c>
      <c r="N4271" t="s">
        <v>2517</v>
      </c>
      <c r="O4271" t="s">
        <v>20241</v>
      </c>
      <c r="P4271" t="s">
        <v>20242</v>
      </c>
      <c r="Q4271">
        <v>31130</v>
      </c>
      <c r="R4271">
        <v>1349</v>
      </c>
      <c r="S4271" t="s">
        <v>20240</v>
      </c>
      <c r="T4271">
        <v>0</v>
      </c>
      <c r="U4271" t="s">
        <v>20243</v>
      </c>
      <c r="V4271" t="s">
        <v>20244</v>
      </c>
      <c r="W4271">
        <v>243</v>
      </c>
      <c r="X4271" t="s">
        <v>37</v>
      </c>
      <c r="Y4271" t="s">
        <v>38</v>
      </c>
      <c r="Z4271" t="s">
        <v>575</v>
      </c>
      <c r="AA4271">
        <v>2005</v>
      </c>
      <c r="AB4271">
        <v>363</v>
      </c>
      <c r="AC4271">
        <v>7.4</v>
      </c>
      <c r="AD4271">
        <v>1.85</v>
      </c>
      <c r="AE4271">
        <v>0</v>
      </c>
    </row>
    <row r="4272" spans="1:31" x14ac:dyDescent="0.45">
      <c r="A4272" t="s">
        <v>28</v>
      </c>
      <c r="B4272" t="s">
        <v>19012</v>
      </c>
      <c r="C4272" t="str">
        <f t="shared" si="132"/>
        <v>other</v>
      </c>
      <c r="D4272">
        <v>171</v>
      </c>
      <c r="E4272">
        <v>105</v>
      </c>
      <c r="F4272">
        <v>117</v>
      </c>
      <c r="G4272">
        <v>18</v>
      </c>
      <c r="H4272" t="s">
        <v>19891</v>
      </c>
      <c r="I4272">
        <v>13000</v>
      </c>
      <c r="L4272" s="1" t="e">
        <f>J4272/K4272</f>
        <v>#DIV/0!</v>
      </c>
      <c r="M4272" s="2" t="e">
        <f t="shared" si="133"/>
        <v>#DIV/0!</v>
      </c>
      <c r="N4272" t="s">
        <v>20245</v>
      </c>
      <c r="O4272" t="s">
        <v>1147</v>
      </c>
      <c r="P4272" t="s">
        <v>20246</v>
      </c>
      <c r="Q4272">
        <v>55382</v>
      </c>
      <c r="R4272">
        <v>13145</v>
      </c>
      <c r="S4272" t="s">
        <v>20247</v>
      </c>
      <c r="T4272">
        <v>0</v>
      </c>
      <c r="U4272" t="s">
        <v>20248</v>
      </c>
      <c r="V4272" t="s">
        <v>20249</v>
      </c>
      <c r="W4272">
        <v>129</v>
      </c>
      <c r="X4272" t="s">
        <v>37</v>
      </c>
      <c r="Y4272" t="s">
        <v>38</v>
      </c>
      <c r="Z4272" t="s">
        <v>39</v>
      </c>
      <c r="AA4272">
        <v>2010</v>
      </c>
      <c r="AB4272">
        <v>125</v>
      </c>
      <c r="AC4272">
        <v>8.3000000000000007</v>
      </c>
      <c r="AD4272">
        <v>2.35</v>
      </c>
      <c r="AE4272">
        <v>0</v>
      </c>
    </row>
    <row r="4273" spans="1:31" x14ac:dyDescent="0.45">
      <c r="A4273" t="s">
        <v>28</v>
      </c>
      <c r="B4273" t="s">
        <v>20250</v>
      </c>
      <c r="C4273" t="str">
        <f t="shared" si="132"/>
        <v>other</v>
      </c>
      <c r="D4273">
        <v>158</v>
      </c>
      <c r="E4273">
        <v>96</v>
      </c>
      <c r="F4273">
        <v>31</v>
      </c>
      <c r="G4273">
        <v>328</v>
      </c>
      <c r="H4273" t="s">
        <v>3943</v>
      </c>
      <c r="I4273">
        <v>804</v>
      </c>
      <c r="K4273" s="1">
        <v>2000000</v>
      </c>
      <c r="L4273" s="1">
        <f>J4273/K4273</f>
        <v>0</v>
      </c>
      <c r="M4273" s="2" t="str">
        <f t="shared" si="133"/>
        <v>other</v>
      </c>
      <c r="N4273" t="s">
        <v>7827</v>
      </c>
      <c r="O4273" t="s">
        <v>10990</v>
      </c>
      <c r="P4273" t="s">
        <v>20251</v>
      </c>
      <c r="Q4273">
        <v>20885</v>
      </c>
      <c r="R4273">
        <v>3013</v>
      </c>
      <c r="S4273" t="s">
        <v>14245</v>
      </c>
      <c r="T4273">
        <v>0</v>
      </c>
      <c r="U4273" t="s">
        <v>20252</v>
      </c>
      <c r="V4273" t="s">
        <v>20253</v>
      </c>
      <c r="W4273">
        <v>60</v>
      </c>
      <c r="X4273" t="s">
        <v>37</v>
      </c>
      <c r="Y4273" t="s">
        <v>56</v>
      </c>
      <c r="Z4273" t="s">
        <v>575</v>
      </c>
      <c r="AA4273">
        <v>2015</v>
      </c>
      <c r="AB4273">
        <v>625</v>
      </c>
      <c r="AC4273">
        <v>6.1</v>
      </c>
      <c r="AD4273">
        <v>1.85</v>
      </c>
      <c r="AE4273">
        <v>0</v>
      </c>
    </row>
    <row r="4274" spans="1:31" x14ac:dyDescent="0.45">
      <c r="A4274" t="s">
        <v>28</v>
      </c>
      <c r="B4274" t="s">
        <v>20254</v>
      </c>
      <c r="C4274" t="str">
        <f t="shared" si="132"/>
        <v>other</v>
      </c>
      <c r="D4274">
        <v>167</v>
      </c>
      <c r="E4274">
        <v>116</v>
      </c>
      <c r="F4274">
        <v>0</v>
      </c>
      <c r="G4274">
        <v>116</v>
      </c>
      <c r="H4274" t="s">
        <v>20255</v>
      </c>
      <c r="I4274">
        <v>251</v>
      </c>
      <c r="L4274" s="1" t="e">
        <f>J4274/K4274</f>
        <v>#DIV/0!</v>
      </c>
      <c r="M4274" s="2" t="e">
        <f t="shared" si="133"/>
        <v>#DIV/0!</v>
      </c>
      <c r="N4274" t="s">
        <v>454</v>
      </c>
      <c r="O4274" t="s">
        <v>11977</v>
      </c>
      <c r="P4274" t="s">
        <v>20256</v>
      </c>
      <c r="Q4274">
        <v>70084</v>
      </c>
      <c r="R4274">
        <v>675</v>
      </c>
      <c r="S4274" t="s">
        <v>20257</v>
      </c>
      <c r="T4274">
        <v>1</v>
      </c>
      <c r="U4274" t="s">
        <v>20258</v>
      </c>
      <c r="V4274" t="s">
        <v>20259</v>
      </c>
      <c r="W4274">
        <v>346</v>
      </c>
      <c r="X4274" t="s">
        <v>37</v>
      </c>
      <c r="Y4274" t="s">
        <v>1455</v>
      </c>
      <c r="Z4274" t="s">
        <v>575</v>
      </c>
      <c r="AA4274">
        <v>1999</v>
      </c>
      <c r="AB4274">
        <v>147</v>
      </c>
      <c r="AC4274">
        <v>7.5</v>
      </c>
      <c r="AD4274">
        <v>1.85</v>
      </c>
      <c r="AE4274">
        <v>0</v>
      </c>
    </row>
    <row r="4275" spans="1:31" x14ac:dyDescent="0.45">
      <c r="A4275" t="s">
        <v>28</v>
      </c>
      <c r="B4275" t="s">
        <v>497</v>
      </c>
      <c r="C4275" t="str">
        <f t="shared" si="132"/>
        <v>other</v>
      </c>
      <c r="D4275">
        <v>118</v>
      </c>
      <c r="E4275">
        <v>116</v>
      </c>
      <c r="F4275">
        <v>453</v>
      </c>
      <c r="G4275">
        <v>2000</v>
      </c>
      <c r="H4275" t="s">
        <v>58</v>
      </c>
      <c r="I4275">
        <v>24000</v>
      </c>
      <c r="K4275" s="1">
        <v>2000000</v>
      </c>
      <c r="L4275" s="1">
        <f>J4275/K4275</f>
        <v>0</v>
      </c>
      <c r="M4275" s="2" t="str">
        <f t="shared" si="133"/>
        <v>other</v>
      </c>
      <c r="N4275" t="s">
        <v>454</v>
      </c>
      <c r="O4275" t="s">
        <v>77</v>
      </c>
      <c r="P4275" t="s">
        <v>20260</v>
      </c>
      <c r="Q4275">
        <v>54657</v>
      </c>
      <c r="R4275">
        <v>50313</v>
      </c>
      <c r="S4275" t="s">
        <v>5721</v>
      </c>
      <c r="T4275">
        <v>2</v>
      </c>
      <c r="U4275" t="s">
        <v>20261</v>
      </c>
      <c r="V4275" t="s">
        <v>20262</v>
      </c>
      <c r="W4275">
        <v>222</v>
      </c>
      <c r="X4275" t="s">
        <v>37</v>
      </c>
      <c r="Y4275" t="s">
        <v>38</v>
      </c>
      <c r="Z4275" t="s">
        <v>575</v>
      </c>
      <c r="AA4275">
        <v>2005</v>
      </c>
      <c r="AB4275">
        <v>23000</v>
      </c>
      <c r="AC4275">
        <v>7</v>
      </c>
      <c r="AD4275">
        <v>1.85</v>
      </c>
      <c r="AE4275">
        <v>0</v>
      </c>
    </row>
    <row r="4276" spans="1:31" x14ac:dyDescent="0.45">
      <c r="A4276" t="s">
        <v>28</v>
      </c>
      <c r="B4276" t="s">
        <v>6794</v>
      </c>
      <c r="C4276" t="str">
        <f t="shared" si="132"/>
        <v>other</v>
      </c>
      <c r="D4276">
        <v>39</v>
      </c>
      <c r="E4276">
        <v>97</v>
      </c>
      <c r="F4276">
        <v>5</v>
      </c>
      <c r="G4276">
        <v>349</v>
      </c>
      <c r="H4276" t="s">
        <v>7058</v>
      </c>
      <c r="I4276">
        <v>1000</v>
      </c>
      <c r="K4276" s="1">
        <v>2000000</v>
      </c>
      <c r="L4276" s="1">
        <f>J4276/K4276</f>
        <v>0</v>
      </c>
      <c r="M4276" s="2" t="str">
        <f t="shared" si="133"/>
        <v>other</v>
      </c>
      <c r="N4276" t="s">
        <v>2115</v>
      </c>
      <c r="O4276" t="s">
        <v>2028</v>
      </c>
      <c r="P4276" t="s">
        <v>20263</v>
      </c>
      <c r="Q4276">
        <v>3911</v>
      </c>
      <c r="R4276">
        <v>2739</v>
      </c>
      <c r="S4276" t="s">
        <v>20264</v>
      </c>
      <c r="T4276">
        <v>1</v>
      </c>
      <c r="U4276" t="s">
        <v>20265</v>
      </c>
      <c r="V4276" t="s">
        <v>20266</v>
      </c>
      <c r="W4276">
        <v>22</v>
      </c>
      <c r="X4276" t="s">
        <v>37</v>
      </c>
      <c r="Y4276" t="s">
        <v>38</v>
      </c>
      <c r="Z4276" t="s">
        <v>39</v>
      </c>
      <c r="AA4276">
        <v>2015</v>
      </c>
      <c r="AB4276">
        <v>426</v>
      </c>
      <c r="AC4276">
        <v>5.3</v>
      </c>
      <c r="AD4276">
        <v>1.85</v>
      </c>
      <c r="AE4276">
        <v>0</v>
      </c>
    </row>
    <row r="4277" spans="1:31" x14ac:dyDescent="0.45">
      <c r="A4277" t="s">
        <v>28</v>
      </c>
      <c r="B4277" t="s">
        <v>1516</v>
      </c>
      <c r="C4277" t="str">
        <f t="shared" si="132"/>
        <v>other</v>
      </c>
      <c r="D4277">
        <v>108</v>
      </c>
      <c r="E4277">
        <v>101</v>
      </c>
      <c r="F4277">
        <v>0</v>
      </c>
      <c r="G4277">
        <v>685</v>
      </c>
      <c r="H4277" t="s">
        <v>5740</v>
      </c>
      <c r="I4277">
        <v>8000</v>
      </c>
      <c r="K4277" s="1">
        <v>2000000</v>
      </c>
      <c r="L4277" s="1">
        <f>J4277/K4277</f>
        <v>0</v>
      </c>
      <c r="M4277" s="2" t="str">
        <f t="shared" si="133"/>
        <v>other</v>
      </c>
      <c r="N4277" t="s">
        <v>1671</v>
      </c>
      <c r="O4277" t="s">
        <v>1517</v>
      </c>
      <c r="P4277" t="s">
        <v>20267</v>
      </c>
      <c r="Q4277">
        <v>8662</v>
      </c>
      <c r="R4277">
        <v>11327</v>
      </c>
      <c r="S4277" t="s">
        <v>7203</v>
      </c>
      <c r="T4277">
        <v>0</v>
      </c>
      <c r="U4277" t="s">
        <v>20268</v>
      </c>
      <c r="V4277" t="s">
        <v>20269</v>
      </c>
      <c r="W4277">
        <v>172</v>
      </c>
      <c r="X4277" t="s">
        <v>37</v>
      </c>
      <c r="Y4277" t="s">
        <v>38</v>
      </c>
      <c r="Z4277" t="s">
        <v>575</v>
      </c>
      <c r="AA4277">
        <v>2002</v>
      </c>
      <c r="AB4277">
        <v>724</v>
      </c>
      <c r="AC4277">
        <v>4.7</v>
      </c>
      <c r="AD4277">
        <v>1.85</v>
      </c>
      <c r="AE4277">
        <v>0</v>
      </c>
    </row>
    <row r="4278" spans="1:31" x14ac:dyDescent="0.45">
      <c r="A4278" t="s">
        <v>28</v>
      </c>
      <c r="B4278" t="s">
        <v>20270</v>
      </c>
      <c r="C4278" t="str">
        <f t="shared" si="132"/>
        <v>other</v>
      </c>
      <c r="D4278">
        <v>65</v>
      </c>
      <c r="E4278">
        <v>98</v>
      </c>
      <c r="F4278">
        <v>85</v>
      </c>
      <c r="G4278">
        <v>186</v>
      </c>
      <c r="H4278" t="s">
        <v>20271</v>
      </c>
      <c r="I4278">
        <v>265</v>
      </c>
      <c r="K4278" s="1">
        <v>2000000</v>
      </c>
      <c r="L4278" s="1">
        <f>J4278/K4278</f>
        <v>0</v>
      </c>
      <c r="M4278" s="2" t="str">
        <f t="shared" si="133"/>
        <v>other</v>
      </c>
      <c r="N4278" t="s">
        <v>3020</v>
      </c>
      <c r="O4278" t="s">
        <v>10114</v>
      </c>
      <c r="P4278" t="s">
        <v>20272</v>
      </c>
      <c r="Q4278">
        <v>4288</v>
      </c>
      <c r="R4278">
        <v>901</v>
      </c>
      <c r="S4278" t="s">
        <v>20273</v>
      </c>
      <c r="T4278">
        <v>1</v>
      </c>
      <c r="U4278" t="s">
        <v>20274</v>
      </c>
      <c r="V4278" t="s">
        <v>20275</v>
      </c>
      <c r="W4278">
        <v>74</v>
      </c>
      <c r="X4278" t="s">
        <v>37</v>
      </c>
      <c r="Y4278" t="s">
        <v>56</v>
      </c>
      <c r="Z4278" t="s">
        <v>575</v>
      </c>
      <c r="AA4278">
        <v>1986</v>
      </c>
      <c r="AB4278">
        <v>194</v>
      </c>
      <c r="AC4278">
        <v>5.7</v>
      </c>
      <c r="AD4278">
        <v>1.85</v>
      </c>
      <c r="AE4278">
        <v>0</v>
      </c>
    </row>
    <row r="4279" spans="1:31" x14ac:dyDescent="0.45">
      <c r="A4279" t="s">
        <v>28</v>
      </c>
      <c r="C4279" t="str">
        <f t="shared" si="132"/>
        <v>other</v>
      </c>
      <c r="D4279">
        <v>8</v>
      </c>
      <c r="E4279">
        <v>22</v>
      </c>
      <c r="G4279">
        <v>344</v>
      </c>
      <c r="H4279" t="s">
        <v>1185</v>
      </c>
      <c r="I4279">
        <v>459</v>
      </c>
      <c r="L4279" s="1" t="e">
        <f>J4279/K4279</f>
        <v>#DIV/0!</v>
      </c>
      <c r="M4279" s="2" t="e">
        <f t="shared" si="133"/>
        <v>#DIV/0!</v>
      </c>
      <c r="N4279" t="s">
        <v>1661</v>
      </c>
      <c r="O4279" t="s">
        <v>471</v>
      </c>
      <c r="P4279" t="s">
        <v>20276</v>
      </c>
      <c r="Q4279">
        <v>4181</v>
      </c>
      <c r="R4279">
        <v>1359</v>
      </c>
      <c r="S4279" t="s">
        <v>8213</v>
      </c>
      <c r="T4279">
        <v>3</v>
      </c>
      <c r="U4279" t="s">
        <v>20277</v>
      </c>
      <c r="V4279" t="s">
        <v>20278</v>
      </c>
      <c r="W4279">
        <v>62</v>
      </c>
      <c r="X4279" t="s">
        <v>37</v>
      </c>
      <c r="Y4279" t="s">
        <v>38</v>
      </c>
      <c r="Z4279" t="s">
        <v>1116</v>
      </c>
      <c r="AB4279">
        <v>396</v>
      </c>
      <c r="AC4279">
        <v>8.1</v>
      </c>
      <c r="AD4279">
        <v>4</v>
      </c>
      <c r="AE4279">
        <v>0</v>
      </c>
    </row>
    <row r="4280" spans="1:31" x14ac:dyDescent="0.45">
      <c r="A4280" t="s">
        <v>28</v>
      </c>
      <c r="B4280" t="s">
        <v>847</v>
      </c>
      <c r="C4280" t="str">
        <f t="shared" si="132"/>
        <v>other</v>
      </c>
      <c r="D4280">
        <v>85</v>
      </c>
      <c r="E4280">
        <v>150</v>
      </c>
      <c r="F4280">
        <v>0</v>
      </c>
      <c r="G4280">
        <v>401</v>
      </c>
      <c r="H4280" t="s">
        <v>754</v>
      </c>
      <c r="I4280">
        <v>597</v>
      </c>
      <c r="K4280" s="1">
        <v>18000000</v>
      </c>
      <c r="L4280" s="1">
        <f>J4280/K4280</f>
        <v>0</v>
      </c>
      <c r="M4280" s="2" t="str">
        <f t="shared" si="133"/>
        <v>other</v>
      </c>
      <c r="N4280" t="s">
        <v>3399</v>
      </c>
      <c r="O4280" t="s">
        <v>11980</v>
      </c>
      <c r="P4280" t="s">
        <v>11981</v>
      </c>
      <c r="Q4280">
        <v>30618</v>
      </c>
      <c r="R4280">
        <v>1645</v>
      </c>
      <c r="S4280" t="s">
        <v>9665</v>
      </c>
      <c r="T4280">
        <v>0</v>
      </c>
      <c r="U4280" t="s">
        <v>11982</v>
      </c>
      <c r="V4280" t="s">
        <v>11983</v>
      </c>
      <c r="W4280">
        <v>224</v>
      </c>
      <c r="X4280" t="s">
        <v>37</v>
      </c>
      <c r="Y4280" t="s">
        <v>56</v>
      </c>
      <c r="Z4280" t="s">
        <v>39</v>
      </c>
      <c r="AA4280">
        <v>1996</v>
      </c>
      <c r="AB4280">
        <v>591</v>
      </c>
      <c r="AC4280">
        <v>7.8</v>
      </c>
      <c r="AD4280">
        <v>2.2000000000000002</v>
      </c>
      <c r="AE4280">
        <v>0</v>
      </c>
    </row>
    <row r="4281" spans="1:31" x14ac:dyDescent="0.45">
      <c r="A4281" t="s">
        <v>28</v>
      </c>
      <c r="B4281" t="s">
        <v>17153</v>
      </c>
      <c r="C4281" t="str">
        <f t="shared" si="132"/>
        <v>other</v>
      </c>
      <c r="D4281">
        <v>160</v>
      </c>
      <c r="E4281">
        <v>101</v>
      </c>
      <c r="F4281">
        <v>263</v>
      </c>
      <c r="G4281">
        <v>37</v>
      </c>
      <c r="H4281" t="s">
        <v>20279</v>
      </c>
      <c r="I4281">
        <v>71</v>
      </c>
      <c r="K4281" s="1">
        <v>2000000</v>
      </c>
      <c r="L4281" s="1">
        <f>J4281/K4281</f>
        <v>0</v>
      </c>
      <c r="M4281" s="2" t="str">
        <f t="shared" si="133"/>
        <v>other</v>
      </c>
      <c r="N4281" t="s">
        <v>1405</v>
      </c>
      <c r="O4281" t="s">
        <v>20280</v>
      </c>
      <c r="P4281" t="s">
        <v>20281</v>
      </c>
      <c r="Q4281">
        <v>27346</v>
      </c>
      <c r="R4281">
        <v>226</v>
      </c>
      <c r="S4281" t="s">
        <v>20282</v>
      </c>
      <c r="T4281">
        <v>3</v>
      </c>
      <c r="U4281" t="s">
        <v>20283</v>
      </c>
      <c r="V4281" t="s">
        <v>20284</v>
      </c>
      <c r="W4281">
        <v>206</v>
      </c>
      <c r="X4281" t="s">
        <v>37</v>
      </c>
      <c r="Y4281" t="s">
        <v>38</v>
      </c>
      <c r="Z4281" t="s">
        <v>5603</v>
      </c>
      <c r="AA4281">
        <v>2006</v>
      </c>
      <c r="AB4281">
        <v>51</v>
      </c>
      <c r="AC4281">
        <v>6.5</v>
      </c>
      <c r="AD4281">
        <v>1.78</v>
      </c>
      <c r="AE4281">
        <v>0</v>
      </c>
    </row>
    <row r="4282" spans="1:31" x14ac:dyDescent="0.45">
      <c r="A4282" t="s">
        <v>28</v>
      </c>
      <c r="B4282" t="s">
        <v>20285</v>
      </c>
      <c r="C4282" t="str">
        <f t="shared" si="132"/>
        <v>other</v>
      </c>
      <c r="D4282">
        <v>231</v>
      </c>
      <c r="E4282">
        <v>90</v>
      </c>
      <c r="F4282">
        <v>56</v>
      </c>
      <c r="G4282">
        <v>0</v>
      </c>
      <c r="H4282" t="s">
        <v>20286</v>
      </c>
      <c r="I4282">
        <v>56</v>
      </c>
      <c r="K4282" s="1">
        <v>1500000</v>
      </c>
      <c r="L4282" s="1">
        <f>J4282/K4282</f>
        <v>0</v>
      </c>
      <c r="M4282" s="2" t="str">
        <f t="shared" si="133"/>
        <v>other</v>
      </c>
      <c r="N4282" t="s">
        <v>20287</v>
      </c>
      <c r="O4282" t="s">
        <v>20285</v>
      </c>
      <c r="P4282" t="s">
        <v>20288</v>
      </c>
      <c r="Q4282">
        <v>46107</v>
      </c>
      <c r="R4282">
        <v>56</v>
      </c>
      <c r="S4282" t="s">
        <v>20289</v>
      </c>
      <c r="T4282">
        <v>0</v>
      </c>
      <c r="U4282" t="s">
        <v>20290</v>
      </c>
      <c r="V4282" t="s">
        <v>20291</v>
      </c>
      <c r="W4282">
        <v>156</v>
      </c>
      <c r="X4282" t="s">
        <v>11680</v>
      </c>
      <c r="Y4282" t="s">
        <v>20292</v>
      </c>
      <c r="Z4282" t="s">
        <v>575</v>
      </c>
      <c r="AA4282">
        <v>2008</v>
      </c>
      <c r="AB4282">
        <v>0</v>
      </c>
      <c r="AC4282">
        <v>8</v>
      </c>
      <c r="AD4282">
        <v>1.85</v>
      </c>
      <c r="AE4282">
        <v>0</v>
      </c>
    </row>
    <row r="4283" spans="1:31" x14ac:dyDescent="0.45">
      <c r="A4283" t="s">
        <v>28</v>
      </c>
      <c r="B4283" t="s">
        <v>20293</v>
      </c>
      <c r="C4283" t="str">
        <f t="shared" si="132"/>
        <v>other</v>
      </c>
      <c r="D4283">
        <v>7</v>
      </c>
      <c r="E4283">
        <v>120</v>
      </c>
      <c r="F4283">
        <v>0</v>
      </c>
      <c r="G4283">
        <v>40</v>
      </c>
      <c r="H4283" t="s">
        <v>20294</v>
      </c>
      <c r="I4283">
        <v>178</v>
      </c>
      <c r="K4283" s="1">
        <v>2000000</v>
      </c>
      <c r="L4283" s="1">
        <f>J4283/K4283</f>
        <v>0</v>
      </c>
      <c r="M4283" s="2" t="str">
        <f t="shared" si="133"/>
        <v>other</v>
      </c>
      <c r="N4283" t="s">
        <v>943</v>
      </c>
      <c r="O4283" t="s">
        <v>20295</v>
      </c>
      <c r="P4283" t="s">
        <v>20296</v>
      </c>
      <c r="Q4283">
        <v>397</v>
      </c>
      <c r="R4283">
        <v>359</v>
      </c>
      <c r="S4283" t="s">
        <v>20297</v>
      </c>
      <c r="T4283">
        <v>1</v>
      </c>
      <c r="U4283" t="s">
        <v>20298</v>
      </c>
      <c r="V4283" t="s">
        <v>20299</v>
      </c>
      <c r="W4283">
        <v>30</v>
      </c>
      <c r="X4283" t="s">
        <v>37</v>
      </c>
      <c r="Y4283" t="s">
        <v>38</v>
      </c>
      <c r="Z4283" t="s">
        <v>39</v>
      </c>
      <c r="AA4283">
        <v>2003</v>
      </c>
      <c r="AB4283">
        <v>69</v>
      </c>
      <c r="AC4283">
        <v>3.3</v>
      </c>
      <c r="AD4283">
        <v>1.85</v>
      </c>
      <c r="AE4283">
        <v>0</v>
      </c>
    </row>
    <row r="4284" spans="1:31" x14ac:dyDescent="0.45">
      <c r="A4284" t="s">
        <v>28</v>
      </c>
      <c r="B4284" t="s">
        <v>19012</v>
      </c>
      <c r="C4284" t="str">
        <f t="shared" si="132"/>
        <v>other</v>
      </c>
      <c r="D4284">
        <v>79</v>
      </c>
      <c r="E4284">
        <v>102</v>
      </c>
      <c r="F4284">
        <v>117</v>
      </c>
      <c r="G4284">
        <v>17</v>
      </c>
      <c r="H4284" t="s">
        <v>20300</v>
      </c>
      <c r="I4284">
        <v>393</v>
      </c>
      <c r="K4284" s="1">
        <v>2000000</v>
      </c>
      <c r="L4284" s="1">
        <f>J4284/K4284</f>
        <v>0</v>
      </c>
      <c r="M4284" s="2" t="str">
        <f t="shared" si="133"/>
        <v>other</v>
      </c>
      <c r="N4284" t="s">
        <v>20301</v>
      </c>
      <c r="O4284" t="s">
        <v>1917</v>
      </c>
      <c r="P4284" t="s">
        <v>20302</v>
      </c>
      <c r="Q4284">
        <v>7314</v>
      </c>
      <c r="R4284">
        <v>446</v>
      </c>
      <c r="S4284" t="s">
        <v>20303</v>
      </c>
      <c r="T4284">
        <v>0</v>
      </c>
      <c r="U4284" t="s">
        <v>20304</v>
      </c>
      <c r="V4284" t="s">
        <v>20305</v>
      </c>
      <c r="W4284">
        <v>55</v>
      </c>
      <c r="X4284" t="s">
        <v>37</v>
      </c>
      <c r="Y4284" t="s">
        <v>38</v>
      </c>
      <c r="AA4284">
        <v>2007</v>
      </c>
      <c r="AB4284">
        <v>21</v>
      </c>
      <c r="AC4284">
        <v>8.3000000000000007</v>
      </c>
      <c r="AD4284">
        <v>1.85</v>
      </c>
      <c r="AE4284">
        <v>0</v>
      </c>
    </row>
    <row r="4285" spans="1:31" x14ac:dyDescent="0.45">
      <c r="A4285" t="s">
        <v>28</v>
      </c>
      <c r="B4285" t="s">
        <v>20306</v>
      </c>
      <c r="C4285" t="str">
        <f t="shared" si="132"/>
        <v>other</v>
      </c>
      <c r="D4285">
        <v>168</v>
      </c>
      <c r="E4285">
        <v>102</v>
      </c>
      <c r="F4285">
        <v>22</v>
      </c>
      <c r="G4285">
        <v>80</v>
      </c>
      <c r="H4285" t="s">
        <v>6632</v>
      </c>
      <c r="I4285">
        <v>10000</v>
      </c>
      <c r="K4285" s="1">
        <v>2000000</v>
      </c>
      <c r="L4285" s="1">
        <f>J4285/K4285</f>
        <v>0</v>
      </c>
      <c r="M4285" s="2" t="str">
        <f t="shared" si="133"/>
        <v>other</v>
      </c>
      <c r="N4285" t="s">
        <v>209</v>
      </c>
      <c r="O4285" t="s">
        <v>221</v>
      </c>
      <c r="P4285" t="s">
        <v>20307</v>
      </c>
      <c r="Q4285">
        <v>16645</v>
      </c>
      <c r="R4285">
        <v>11184</v>
      </c>
      <c r="S4285" t="s">
        <v>20308</v>
      </c>
      <c r="T4285">
        <v>3</v>
      </c>
      <c r="U4285" t="s">
        <v>20309</v>
      </c>
      <c r="V4285" t="s">
        <v>20310</v>
      </c>
      <c r="W4285">
        <v>72</v>
      </c>
      <c r="X4285" t="s">
        <v>37</v>
      </c>
      <c r="Y4285" t="s">
        <v>38</v>
      </c>
      <c r="Z4285" t="s">
        <v>575</v>
      </c>
      <c r="AA4285">
        <v>2015</v>
      </c>
      <c r="AB4285">
        <v>1000</v>
      </c>
      <c r="AC4285">
        <v>6.9</v>
      </c>
      <c r="AD4285">
        <v>2.35</v>
      </c>
      <c r="AE4285">
        <v>0</v>
      </c>
    </row>
    <row r="4286" spans="1:31" x14ac:dyDescent="0.45">
      <c r="A4286" t="s">
        <v>28</v>
      </c>
      <c r="C4286" t="str">
        <f t="shared" si="132"/>
        <v>other</v>
      </c>
      <c r="D4286">
        <v>1</v>
      </c>
      <c r="E4286">
        <v>60</v>
      </c>
      <c r="G4286">
        <v>143</v>
      </c>
      <c r="H4286" t="s">
        <v>5236</v>
      </c>
      <c r="I4286">
        <v>11000</v>
      </c>
      <c r="L4286" s="1" t="e">
        <f>J4286/K4286</f>
        <v>#DIV/0!</v>
      </c>
      <c r="M4286" s="2" t="e">
        <f t="shared" si="133"/>
        <v>#DIV/0!</v>
      </c>
      <c r="N4286" t="s">
        <v>1405</v>
      </c>
      <c r="O4286" t="s">
        <v>252</v>
      </c>
      <c r="P4286" t="s">
        <v>20311</v>
      </c>
      <c r="Q4286">
        <v>415</v>
      </c>
      <c r="R4286">
        <v>11618</v>
      </c>
      <c r="S4286" t="s">
        <v>20312</v>
      </c>
      <c r="T4286">
        <v>5</v>
      </c>
      <c r="U4286" t="s">
        <v>20313</v>
      </c>
      <c r="V4286" t="s">
        <v>20314</v>
      </c>
      <c r="W4286">
        <v>26</v>
      </c>
      <c r="X4286" t="s">
        <v>37</v>
      </c>
      <c r="Y4286" t="s">
        <v>38</v>
      </c>
      <c r="AB4286">
        <v>289</v>
      </c>
      <c r="AC4286">
        <v>7.3</v>
      </c>
      <c r="AD4286">
        <v>1.33</v>
      </c>
      <c r="AE4286">
        <v>0</v>
      </c>
    </row>
    <row r="4287" spans="1:31" x14ac:dyDescent="0.45">
      <c r="A4287" t="s">
        <v>737</v>
      </c>
      <c r="B4287" t="s">
        <v>20315</v>
      </c>
      <c r="C4287" t="str">
        <f t="shared" ref="C4287:C4350" si="134">IF(J4287&lt;100000000,"other","blockbuster")</f>
        <v>other</v>
      </c>
      <c r="D4287">
        <v>107</v>
      </c>
      <c r="E4287">
        <v>100</v>
      </c>
      <c r="F4287">
        <v>90</v>
      </c>
      <c r="G4287">
        <v>65</v>
      </c>
      <c r="H4287" t="s">
        <v>20316</v>
      </c>
      <c r="I4287">
        <v>168</v>
      </c>
      <c r="K4287" s="1">
        <v>2000000</v>
      </c>
      <c r="L4287" s="1">
        <f>J4287/K4287</f>
        <v>0</v>
      </c>
      <c r="M4287" s="2" t="str">
        <f t="shared" si="133"/>
        <v>other</v>
      </c>
      <c r="N4287" t="s">
        <v>20317</v>
      </c>
      <c r="O4287" t="s">
        <v>20318</v>
      </c>
      <c r="P4287" t="s">
        <v>20319</v>
      </c>
      <c r="Q4287">
        <v>5475</v>
      </c>
      <c r="R4287">
        <v>408</v>
      </c>
      <c r="S4287" t="s">
        <v>20320</v>
      </c>
      <c r="T4287">
        <v>0</v>
      </c>
      <c r="U4287" t="s">
        <v>20321</v>
      </c>
      <c r="V4287" t="s">
        <v>20322</v>
      </c>
      <c r="W4287">
        <v>44</v>
      </c>
      <c r="X4287" t="s">
        <v>37</v>
      </c>
      <c r="Y4287" t="s">
        <v>56</v>
      </c>
      <c r="Z4287" t="s">
        <v>90</v>
      </c>
      <c r="AA4287">
        <v>2007</v>
      </c>
      <c r="AB4287">
        <v>142</v>
      </c>
      <c r="AC4287">
        <v>8.1</v>
      </c>
      <c r="AD4287">
        <v>1.85</v>
      </c>
      <c r="AE4287">
        <v>0</v>
      </c>
    </row>
    <row r="4288" spans="1:31" x14ac:dyDescent="0.45">
      <c r="A4288" t="s">
        <v>28</v>
      </c>
      <c r="B4288" t="s">
        <v>20323</v>
      </c>
      <c r="C4288" t="str">
        <f t="shared" si="134"/>
        <v>other</v>
      </c>
      <c r="D4288">
        <v>200</v>
      </c>
      <c r="E4288">
        <v>104</v>
      </c>
      <c r="F4288">
        <v>129</v>
      </c>
      <c r="G4288">
        <v>887</v>
      </c>
      <c r="H4288" t="s">
        <v>2369</v>
      </c>
      <c r="I4288">
        <v>991</v>
      </c>
      <c r="L4288" s="1" t="e">
        <f>J4288/K4288</f>
        <v>#DIV/0!</v>
      </c>
      <c r="M4288" s="2" t="e">
        <f t="shared" si="133"/>
        <v>#DIV/0!</v>
      </c>
      <c r="N4288" t="s">
        <v>1755</v>
      </c>
      <c r="O4288" t="s">
        <v>347</v>
      </c>
      <c r="P4288" t="s">
        <v>20324</v>
      </c>
      <c r="Q4288">
        <v>8204</v>
      </c>
      <c r="R4288">
        <v>3427</v>
      </c>
      <c r="S4288" t="s">
        <v>2281</v>
      </c>
      <c r="T4288">
        <v>1</v>
      </c>
      <c r="U4288" t="s">
        <v>20325</v>
      </c>
      <c r="V4288" t="s">
        <v>20326</v>
      </c>
      <c r="W4288">
        <v>98</v>
      </c>
      <c r="X4288" t="s">
        <v>37</v>
      </c>
      <c r="Y4288" t="s">
        <v>38</v>
      </c>
      <c r="Z4288" t="s">
        <v>90</v>
      </c>
      <c r="AA4288">
        <v>2010</v>
      </c>
      <c r="AB4288">
        <v>962</v>
      </c>
      <c r="AC4288">
        <v>6.5</v>
      </c>
      <c r="AD4288">
        <v>1.33</v>
      </c>
      <c r="AE4288">
        <v>0</v>
      </c>
    </row>
    <row r="4289" spans="1:31" x14ac:dyDescent="0.45">
      <c r="A4289" t="s">
        <v>737</v>
      </c>
      <c r="B4289" t="s">
        <v>17908</v>
      </c>
      <c r="C4289" t="str">
        <f t="shared" si="134"/>
        <v>other</v>
      </c>
      <c r="D4289">
        <v>123</v>
      </c>
      <c r="E4289">
        <v>89</v>
      </c>
      <c r="F4289">
        <v>13</v>
      </c>
      <c r="G4289">
        <v>218</v>
      </c>
      <c r="H4289" t="s">
        <v>19883</v>
      </c>
      <c r="I4289">
        <v>373</v>
      </c>
      <c r="K4289" s="1">
        <v>2000000</v>
      </c>
      <c r="L4289" s="1">
        <f>J4289/K4289</f>
        <v>0</v>
      </c>
      <c r="M4289" s="2" t="str">
        <f t="shared" si="133"/>
        <v>other</v>
      </c>
      <c r="N4289" t="s">
        <v>20327</v>
      </c>
      <c r="O4289" t="s">
        <v>17135</v>
      </c>
      <c r="P4289" t="s">
        <v>20328</v>
      </c>
      <c r="Q4289">
        <v>5615</v>
      </c>
      <c r="R4289">
        <v>1136</v>
      </c>
      <c r="S4289" t="s">
        <v>20329</v>
      </c>
      <c r="T4289">
        <v>0</v>
      </c>
      <c r="U4289" t="s">
        <v>20330</v>
      </c>
      <c r="V4289" t="s">
        <v>20331</v>
      </c>
      <c r="W4289">
        <v>64</v>
      </c>
      <c r="X4289" t="s">
        <v>37</v>
      </c>
      <c r="Y4289" t="s">
        <v>38</v>
      </c>
      <c r="Z4289" t="s">
        <v>6713</v>
      </c>
      <c r="AA4289">
        <v>2005</v>
      </c>
      <c r="AB4289">
        <v>334</v>
      </c>
      <c r="AC4289">
        <v>6.8</v>
      </c>
      <c r="AD4289">
        <v>1.85</v>
      </c>
      <c r="AE4289">
        <v>0</v>
      </c>
    </row>
    <row r="4290" spans="1:31" x14ac:dyDescent="0.45">
      <c r="A4290" t="s">
        <v>28</v>
      </c>
      <c r="B4290" t="s">
        <v>20332</v>
      </c>
      <c r="C4290" t="str">
        <f t="shared" si="134"/>
        <v>other</v>
      </c>
      <c r="D4290">
        <v>39</v>
      </c>
      <c r="E4290">
        <v>99</v>
      </c>
      <c r="F4290">
        <v>34</v>
      </c>
      <c r="G4290">
        <v>120</v>
      </c>
      <c r="H4290" t="s">
        <v>20333</v>
      </c>
      <c r="I4290">
        <v>388</v>
      </c>
      <c r="L4290" s="1" t="e">
        <f>J4290/K4290</f>
        <v>#DIV/0!</v>
      </c>
      <c r="M4290" s="2" t="e">
        <f t="shared" si="133"/>
        <v>#DIV/0!</v>
      </c>
      <c r="N4290" t="s">
        <v>4814</v>
      </c>
      <c r="O4290" t="s">
        <v>17428</v>
      </c>
      <c r="P4290" t="s">
        <v>20334</v>
      </c>
      <c r="Q4290">
        <v>4359</v>
      </c>
      <c r="R4290">
        <v>1156</v>
      </c>
      <c r="S4290" t="s">
        <v>17028</v>
      </c>
      <c r="T4290">
        <v>1</v>
      </c>
      <c r="U4290" t="s">
        <v>20335</v>
      </c>
      <c r="V4290" t="s">
        <v>20336</v>
      </c>
      <c r="W4290">
        <v>73</v>
      </c>
      <c r="X4290" t="s">
        <v>37</v>
      </c>
      <c r="Y4290" t="s">
        <v>38</v>
      </c>
      <c r="Z4290" t="s">
        <v>575</v>
      </c>
      <c r="AA4290">
        <v>2000</v>
      </c>
      <c r="AB4290">
        <v>159</v>
      </c>
      <c r="AC4290">
        <v>7.3</v>
      </c>
      <c r="AD4290">
        <v>1.85</v>
      </c>
      <c r="AE4290">
        <v>0</v>
      </c>
    </row>
    <row r="4291" spans="1:31" x14ac:dyDescent="0.45">
      <c r="A4291" t="s">
        <v>28</v>
      </c>
      <c r="B4291" t="s">
        <v>19389</v>
      </c>
      <c r="C4291" t="str">
        <f t="shared" si="134"/>
        <v>other</v>
      </c>
      <c r="D4291">
        <v>41</v>
      </c>
      <c r="E4291">
        <v>96</v>
      </c>
      <c r="F4291">
        <v>11</v>
      </c>
      <c r="G4291">
        <v>490</v>
      </c>
      <c r="H4291" t="s">
        <v>3345</v>
      </c>
      <c r="I4291">
        <v>584</v>
      </c>
      <c r="L4291" s="1" t="e">
        <f>J4291/K4291</f>
        <v>#DIV/0!</v>
      </c>
      <c r="M4291" s="2" t="e">
        <f t="shared" ref="M4291:M4354" si="135">IF(L4291&lt;2,"other","blockbuster")</f>
        <v>#DIV/0!</v>
      </c>
      <c r="N4291" t="s">
        <v>2517</v>
      </c>
      <c r="O4291" t="s">
        <v>11724</v>
      </c>
      <c r="P4291" t="s">
        <v>20337</v>
      </c>
      <c r="Q4291">
        <v>4049</v>
      </c>
      <c r="R4291">
        <v>3011</v>
      </c>
      <c r="S4291" t="s">
        <v>1881</v>
      </c>
      <c r="T4291">
        <v>4</v>
      </c>
      <c r="U4291" t="s">
        <v>20338</v>
      </c>
      <c r="V4291" t="s">
        <v>20339</v>
      </c>
      <c r="W4291">
        <v>111</v>
      </c>
      <c r="X4291" t="s">
        <v>37</v>
      </c>
      <c r="Y4291" t="s">
        <v>56</v>
      </c>
      <c r="Z4291" t="s">
        <v>39</v>
      </c>
      <c r="AA4291">
        <v>1997</v>
      </c>
      <c r="AB4291">
        <v>559</v>
      </c>
      <c r="AC4291">
        <v>6.4</v>
      </c>
      <c r="AE4291">
        <v>0</v>
      </c>
    </row>
    <row r="4292" spans="1:31" x14ac:dyDescent="0.45">
      <c r="A4292" t="s">
        <v>28</v>
      </c>
      <c r="B4292" t="s">
        <v>20340</v>
      </c>
      <c r="C4292" t="str">
        <f t="shared" si="134"/>
        <v>other</v>
      </c>
      <c r="D4292">
        <v>46</v>
      </c>
      <c r="E4292">
        <v>86</v>
      </c>
      <c r="F4292">
        <v>10</v>
      </c>
      <c r="G4292">
        <v>126</v>
      </c>
      <c r="H4292" t="s">
        <v>20341</v>
      </c>
      <c r="I4292">
        <v>189</v>
      </c>
      <c r="K4292" s="1">
        <v>3400000</v>
      </c>
      <c r="L4292" s="1">
        <f>J4292/K4292</f>
        <v>0</v>
      </c>
      <c r="M4292" s="2" t="str">
        <f t="shared" si="135"/>
        <v>other</v>
      </c>
      <c r="N4292" t="s">
        <v>1661</v>
      </c>
      <c r="O4292" t="s">
        <v>20342</v>
      </c>
      <c r="P4292" t="s">
        <v>20343</v>
      </c>
      <c r="Q4292">
        <v>3467</v>
      </c>
      <c r="R4292">
        <v>768</v>
      </c>
      <c r="S4292" t="s">
        <v>20344</v>
      </c>
      <c r="T4292">
        <v>0</v>
      </c>
      <c r="U4292" t="s">
        <v>20345</v>
      </c>
      <c r="V4292" t="s">
        <v>20346</v>
      </c>
      <c r="W4292">
        <v>13</v>
      </c>
      <c r="X4292" t="s">
        <v>37</v>
      </c>
      <c r="Y4292" t="s">
        <v>38</v>
      </c>
      <c r="Z4292" t="s">
        <v>575</v>
      </c>
      <c r="AA4292">
        <v>2010</v>
      </c>
      <c r="AB4292">
        <v>131</v>
      </c>
      <c r="AC4292">
        <v>4.5999999999999996</v>
      </c>
      <c r="AD4292">
        <v>1.85</v>
      </c>
      <c r="AE4292">
        <v>0</v>
      </c>
    </row>
    <row r="4293" spans="1:31" x14ac:dyDescent="0.45">
      <c r="A4293" t="s">
        <v>28</v>
      </c>
      <c r="B4293" t="s">
        <v>1961</v>
      </c>
      <c r="C4293" t="str">
        <f t="shared" si="134"/>
        <v>other</v>
      </c>
      <c r="D4293">
        <v>30</v>
      </c>
      <c r="E4293">
        <v>98</v>
      </c>
      <c r="F4293">
        <v>0</v>
      </c>
      <c r="G4293">
        <v>164</v>
      </c>
      <c r="H4293" t="s">
        <v>6736</v>
      </c>
      <c r="I4293">
        <v>1000</v>
      </c>
      <c r="K4293" s="1">
        <v>17000000</v>
      </c>
      <c r="L4293" s="1">
        <f>J4293/K4293</f>
        <v>0</v>
      </c>
      <c r="M4293" s="2" t="str">
        <f t="shared" si="135"/>
        <v>other</v>
      </c>
      <c r="N4293" t="s">
        <v>5588</v>
      </c>
      <c r="O4293" t="s">
        <v>4524</v>
      </c>
      <c r="P4293" t="s">
        <v>20347</v>
      </c>
      <c r="Q4293">
        <v>11031</v>
      </c>
      <c r="R4293">
        <v>1917</v>
      </c>
      <c r="S4293" t="s">
        <v>20348</v>
      </c>
      <c r="T4293">
        <v>1</v>
      </c>
      <c r="U4293" t="s">
        <v>20349</v>
      </c>
      <c r="V4293" t="s">
        <v>20350</v>
      </c>
      <c r="W4293">
        <v>45</v>
      </c>
      <c r="X4293" t="s">
        <v>1454</v>
      </c>
      <c r="Y4293" t="s">
        <v>1455</v>
      </c>
      <c r="Z4293" t="s">
        <v>575</v>
      </c>
      <c r="AA4293">
        <v>1985</v>
      </c>
      <c r="AB4293">
        <v>572</v>
      </c>
      <c r="AC4293">
        <v>6.5</v>
      </c>
      <c r="AD4293">
        <v>2.35</v>
      </c>
      <c r="AE4293">
        <v>0</v>
      </c>
    </row>
    <row r="4294" spans="1:31" x14ac:dyDescent="0.45">
      <c r="A4294" t="s">
        <v>28</v>
      </c>
      <c r="B4294" t="s">
        <v>20351</v>
      </c>
      <c r="C4294" t="str">
        <f t="shared" si="134"/>
        <v>other</v>
      </c>
      <c r="D4294">
        <v>46</v>
      </c>
      <c r="E4294">
        <v>96</v>
      </c>
      <c r="F4294">
        <v>0</v>
      </c>
      <c r="G4294">
        <v>902</v>
      </c>
      <c r="H4294" t="s">
        <v>1810</v>
      </c>
      <c r="I4294">
        <v>49000</v>
      </c>
      <c r="K4294" s="1">
        <v>6000000</v>
      </c>
      <c r="L4294" s="1">
        <f>J4294/K4294</f>
        <v>0</v>
      </c>
      <c r="M4294" s="2" t="str">
        <f t="shared" si="135"/>
        <v>other</v>
      </c>
      <c r="N4294" t="s">
        <v>2517</v>
      </c>
      <c r="O4294" t="s">
        <v>801</v>
      </c>
      <c r="P4294" t="s">
        <v>20352</v>
      </c>
      <c r="Q4294">
        <v>7479</v>
      </c>
      <c r="R4294">
        <v>51441</v>
      </c>
      <c r="S4294" t="s">
        <v>117</v>
      </c>
      <c r="T4294">
        <v>2</v>
      </c>
      <c r="U4294" t="s">
        <v>20353</v>
      </c>
      <c r="V4294" t="s">
        <v>20354</v>
      </c>
      <c r="W4294">
        <v>86</v>
      </c>
      <c r="X4294" t="s">
        <v>37</v>
      </c>
      <c r="Y4294" t="s">
        <v>38</v>
      </c>
      <c r="Z4294" t="s">
        <v>39</v>
      </c>
      <c r="AA4294">
        <v>2004</v>
      </c>
      <c r="AB4294">
        <v>1000</v>
      </c>
      <c r="AC4294">
        <v>7</v>
      </c>
      <c r="AD4294">
        <v>1.85</v>
      </c>
      <c r="AE4294">
        <v>0</v>
      </c>
    </row>
    <row r="4295" spans="1:31" x14ac:dyDescent="0.45">
      <c r="A4295" t="s">
        <v>28</v>
      </c>
      <c r="B4295" t="s">
        <v>20355</v>
      </c>
      <c r="C4295" t="str">
        <f t="shared" si="134"/>
        <v>other</v>
      </c>
      <c r="D4295">
        <v>221</v>
      </c>
      <c r="E4295">
        <v>94</v>
      </c>
      <c r="F4295">
        <v>53</v>
      </c>
      <c r="G4295">
        <v>268</v>
      </c>
      <c r="H4295" t="s">
        <v>20356</v>
      </c>
      <c r="I4295">
        <v>386</v>
      </c>
      <c r="L4295" s="1" t="e">
        <f>J4295/K4295</f>
        <v>#DIV/0!</v>
      </c>
      <c r="M4295" s="2" t="e">
        <f t="shared" si="135"/>
        <v>#DIV/0!</v>
      </c>
      <c r="N4295" t="s">
        <v>8056</v>
      </c>
      <c r="O4295" t="s">
        <v>20357</v>
      </c>
      <c r="P4295" t="s">
        <v>20358</v>
      </c>
      <c r="Q4295">
        <v>34556</v>
      </c>
      <c r="R4295">
        <v>1511</v>
      </c>
      <c r="S4295" t="s">
        <v>20359</v>
      </c>
      <c r="T4295">
        <v>1</v>
      </c>
      <c r="U4295" t="s">
        <v>20360</v>
      </c>
      <c r="V4295" t="s">
        <v>20361</v>
      </c>
      <c r="W4295">
        <v>161</v>
      </c>
      <c r="X4295" t="s">
        <v>37</v>
      </c>
      <c r="Y4295" t="s">
        <v>38</v>
      </c>
      <c r="Z4295" t="s">
        <v>575</v>
      </c>
      <c r="AA4295">
        <v>2007</v>
      </c>
      <c r="AB4295">
        <v>357</v>
      </c>
      <c r="AC4295">
        <v>5.4</v>
      </c>
      <c r="AD4295">
        <v>1.85</v>
      </c>
      <c r="AE4295">
        <v>0</v>
      </c>
    </row>
    <row r="4296" spans="1:31" x14ac:dyDescent="0.45">
      <c r="A4296" t="s">
        <v>28</v>
      </c>
      <c r="B4296" t="s">
        <v>20362</v>
      </c>
      <c r="C4296" t="str">
        <f t="shared" si="134"/>
        <v>other</v>
      </c>
      <c r="D4296">
        <v>51</v>
      </c>
      <c r="E4296">
        <v>91</v>
      </c>
      <c r="F4296">
        <v>4</v>
      </c>
      <c r="G4296">
        <v>0</v>
      </c>
      <c r="H4296" t="s">
        <v>20363</v>
      </c>
      <c r="I4296">
        <v>33</v>
      </c>
      <c r="K4296" s="1">
        <v>2000000</v>
      </c>
      <c r="L4296" s="1">
        <f>J4296/K4296</f>
        <v>0</v>
      </c>
      <c r="M4296" s="2" t="str">
        <f t="shared" si="135"/>
        <v>other</v>
      </c>
      <c r="N4296" t="s">
        <v>20364</v>
      </c>
      <c r="O4296" t="s">
        <v>20365</v>
      </c>
      <c r="P4296" t="s">
        <v>20366</v>
      </c>
      <c r="Q4296">
        <v>5613</v>
      </c>
      <c r="R4296">
        <v>36</v>
      </c>
      <c r="S4296" t="s">
        <v>20367</v>
      </c>
      <c r="T4296">
        <v>1</v>
      </c>
      <c r="U4296" t="s">
        <v>20368</v>
      </c>
      <c r="V4296" t="s">
        <v>20369</v>
      </c>
      <c r="W4296">
        <v>102</v>
      </c>
      <c r="X4296" t="s">
        <v>37</v>
      </c>
      <c r="Y4296" t="s">
        <v>38</v>
      </c>
      <c r="Z4296" t="s">
        <v>39</v>
      </c>
      <c r="AA4296">
        <v>1998</v>
      </c>
      <c r="AB4296">
        <v>3</v>
      </c>
      <c r="AC4296">
        <v>6.7</v>
      </c>
      <c r="AD4296">
        <v>1.85</v>
      </c>
      <c r="AE4296">
        <v>0</v>
      </c>
    </row>
    <row r="4297" spans="1:31" x14ac:dyDescent="0.45">
      <c r="A4297" t="s">
        <v>28</v>
      </c>
      <c r="B4297" t="s">
        <v>20370</v>
      </c>
      <c r="C4297" t="str">
        <f t="shared" si="134"/>
        <v>other</v>
      </c>
      <c r="D4297">
        <v>1</v>
      </c>
      <c r="F4297">
        <v>4</v>
      </c>
      <c r="G4297">
        <v>72</v>
      </c>
      <c r="H4297" t="s">
        <v>20371</v>
      </c>
      <c r="I4297">
        <v>353</v>
      </c>
      <c r="L4297" s="1" t="e">
        <f>J4297/K4297</f>
        <v>#DIV/0!</v>
      </c>
      <c r="M4297" s="2" t="e">
        <f t="shared" si="135"/>
        <v>#DIV/0!</v>
      </c>
      <c r="N4297" t="s">
        <v>3093</v>
      </c>
      <c r="O4297" t="s">
        <v>20372</v>
      </c>
      <c r="P4297" t="s">
        <v>20373</v>
      </c>
      <c r="Q4297">
        <v>275</v>
      </c>
      <c r="R4297">
        <v>613</v>
      </c>
      <c r="S4297" t="s">
        <v>20374</v>
      </c>
      <c r="T4297">
        <v>2</v>
      </c>
      <c r="U4297" t="s">
        <v>20375</v>
      </c>
      <c r="V4297" t="s">
        <v>20376</v>
      </c>
      <c r="W4297">
        <v>1</v>
      </c>
      <c r="X4297" t="s">
        <v>5601</v>
      </c>
      <c r="Y4297" t="s">
        <v>5602</v>
      </c>
      <c r="AA4297">
        <v>2000</v>
      </c>
      <c r="AB4297">
        <v>89</v>
      </c>
      <c r="AC4297">
        <v>2.8</v>
      </c>
      <c r="AE4297">
        <v>0</v>
      </c>
    </row>
    <row r="4298" spans="1:31" x14ac:dyDescent="0.45">
      <c r="A4298" t="s">
        <v>28</v>
      </c>
      <c r="B4298" t="s">
        <v>11654</v>
      </c>
      <c r="C4298" t="str">
        <f t="shared" si="134"/>
        <v>other</v>
      </c>
      <c r="D4298">
        <v>58</v>
      </c>
      <c r="E4298">
        <v>90</v>
      </c>
      <c r="F4298">
        <v>31</v>
      </c>
      <c r="G4298">
        <v>137</v>
      </c>
      <c r="H4298" t="s">
        <v>3510</v>
      </c>
      <c r="I4298">
        <v>326</v>
      </c>
      <c r="L4298" s="1" t="e">
        <f>J4298/K4298</f>
        <v>#DIV/0!</v>
      </c>
      <c r="M4298" s="2" t="e">
        <f t="shared" si="135"/>
        <v>#DIV/0!</v>
      </c>
      <c r="N4298" t="s">
        <v>20377</v>
      </c>
      <c r="O4298" t="s">
        <v>20378</v>
      </c>
      <c r="P4298" t="s">
        <v>20379</v>
      </c>
      <c r="Q4298">
        <v>16828</v>
      </c>
      <c r="R4298">
        <v>865</v>
      </c>
      <c r="S4298" t="s">
        <v>20380</v>
      </c>
      <c r="T4298">
        <v>1</v>
      </c>
      <c r="U4298" t="s">
        <v>20381</v>
      </c>
      <c r="V4298" t="s">
        <v>20382</v>
      </c>
      <c r="W4298">
        <v>67</v>
      </c>
      <c r="X4298" t="s">
        <v>37</v>
      </c>
      <c r="Y4298" t="s">
        <v>56</v>
      </c>
      <c r="Z4298" t="s">
        <v>575</v>
      </c>
      <c r="AA4298">
        <v>2004</v>
      </c>
      <c r="AB4298">
        <v>246</v>
      </c>
      <c r="AC4298">
        <v>7.4</v>
      </c>
      <c r="AD4298">
        <v>2.35</v>
      </c>
      <c r="AE4298">
        <v>0</v>
      </c>
    </row>
    <row r="4299" spans="1:31" x14ac:dyDescent="0.45">
      <c r="A4299" t="s">
        <v>28</v>
      </c>
      <c r="B4299" t="s">
        <v>20383</v>
      </c>
      <c r="C4299" t="str">
        <f t="shared" si="134"/>
        <v>other</v>
      </c>
      <c r="D4299">
        <v>45</v>
      </c>
      <c r="E4299">
        <v>85</v>
      </c>
      <c r="F4299">
        <v>0</v>
      </c>
      <c r="G4299">
        <v>966</v>
      </c>
      <c r="H4299" t="s">
        <v>267</v>
      </c>
      <c r="I4299">
        <v>22000</v>
      </c>
      <c r="K4299" s="1">
        <v>3800000</v>
      </c>
      <c r="L4299" s="1">
        <f>J4299/K4299</f>
        <v>0</v>
      </c>
      <c r="M4299" s="2" t="str">
        <f t="shared" si="135"/>
        <v>other</v>
      </c>
      <c r="N4299" t="s">
        <v>2517</v>
      </c>
      <c r="O4299" t="s">
        <v>144</v>
      </c>
      <c r="P4299" t="s">
        <v>20384</v>
      </c>
      <c r="Q4299">
        <v>2522</v>
      </c>
      <c r="R4299">
        <v>36885</v>
      </c>
      <c r="S4299" t="s">
        <v>3887</v>
      </c>
      <c r="T4299">
        <v>1</v>
      </c>
      <c r="U4299" t="s">
        <v>20385</v>
      </c>
      <c r="V4299" t="s">
        <v>20386</v>
      </c>
      <c r="W4299">
        <v>11</v>
      </c>
      <c r="X4299" t="s">
        <v>37</v>
      </c>
      <c r="Y4299" t="s">
        <v>38</v>
      </c>
      <c r="Z4299" t="s">
        <v>575</v>
      </c>
      <c r="AA4299">
        <v>2009</v>
      </c>
      <c r="AB4299">
        <v>12000</v>
      </c>
      <c r="AC4299">
        <v>5.8</v>
      </c>
      <c r="AD4299">
        <v>2.35</v>
      </c>
      <c r="AE4299">
        <v>0</v>
      </c>
    </row>
    <row r="4300" spans="1:31" x14ac:dyDescent="0.45">
      <c r="A4300" t="s">
        <v>737</v>
      </c>
      <c r="B4300" t="s">
        <v>17474</v>
      </c>
      <c r="C4300" t="str">
        <f t="shared" si="134"/>
        <v>other</v>
      </c>
      <c r="D4300">
        <v>44</v>
      </c>
      <c r="E4300">
        <v>96</v>
      </c>
      <c r="F4300">
        <v>222</v>
      </c>
      <c r="G4300">
        <v>20</v>
      </c>
      <c r="H4300" t="s">
        <v>17129</v>
      </c>
      <c r="I4300">
        <v>5000</v>
      </c>
      <c r="L4300" s="1" t="e">
        <f>J4300/K4300</f>
        <v>#DIV/0!</v>
      </c>
      <c r="M4300" s="2" t="e">
        <f t="shared" si="135"/>
        <v>#DIV/0!</v>
      </c>
      <c r="N4300" t="s">
        <v>4469</v>
      </c>
      <c r="O4300" t="s">
        <v>2388</v>
      </c>
      <c r="P4300" t="s">
        <v>20387</v>
      </c>
      <c r="Q4300">
        <v>2081</v>
      </c>
      <c r="R4300">
        <v>5535</v>
      </c>
      <c r="S4300" t="s">
        <v>20388</v>
      </c>
      <c r="T4300">
        <v>2</v>
      </c>
      <c r="U4300" t="s">
        <v>20389</v>
      </c>
      <c r="V4300" t="s">
        <v>20390</v>
      </c>
      <c r="W4300">
        <v>21</v>
      </c>
      <c r="X4300" t="s">
        <v>37</v>
      </c>
      <c r="Y4300" t="s">
        <v>56</v>
      </c>
      <c r="Z4300" t="s">
        <v>575</v>
      </c>
      <c r="AA4300">
        <v>1997</v>
      </c>
      <c r="AB4300">
        <v>497</v>
      </c>
      <c r="AC4300">
        <v>7.1</v>
      </c>
      <c r="AD4300">
        <v>1.85</v>
      </c>
      <c r="AE4300">
        <v>0</v>
      </c>
    </row>
    <row r="4301" spans="1:31" x14ac:dyDescent="0.45">
      <c r="A4301" t="s">
        <v>28</v>
      </c>
      <c r="B4301" t="s">
        <v>418</v>
      </c>
      <c r="C4301" t="str">
        <f t="shared" si="134"/>
        <v>other</v>
      </c>
      <c r="D4301">
        <v>74</v>
      </c>
      <c r="E4301">
        <v>129</v>
      </c>
      <c r="F4301">
        <v>776</v>
      </c>
      <c r="G4301">
        <v>256</v>
      </c>
      <c r="H4301" t="s">
        <v>19155</v>
      </c>
      <c r="I4301">
        <v>25000</v>
      </c>
      <c r="K4301" s="1">
        <v>13500000</v>
      </c>
      <c r="L4301" s="1">
        <f>J4301/K4301</f>
        <v>0</v>
      </c>
      <c r="M4301" s="2" t="str">
        <f t="shared" si="135"/>
        <v>other</v>
      </c>
      <c r="N4301" t="s">
        <v>3399</v>
      </c>
      <c r="O4301" t="s">
        <v>3387</v>
      </c>
      <c r="P4301" t="s">
        <v>20391</v>
      </c>
      <c r="Q4301">
        <v>1758</v>
      </c>
      <c r="R4301">
        <v>26176</v>
      </c>
      <c r="S4301" t="s">
        <v>915</v>
      </c>
      <c r="T4301">
        <v>0</v>
      </c>
      <c r="U4301" t="s">
        <v>20392</v>
      </c>
      <c r="V4301" t="s">
        <v>20393</v>
      </c>
      <c r="W4301">
        <v>30</v>
      </c>
      <c r="X4301" t="s">
        <v>37</v>
      </c>
      <c r="Y4301" t="s">
        <v>38</v>
      </c>
      <c r="Z4301" t="s">
        <v>575</v>
      </c>
      <c r="AA4301">
        <v>2015</v>
      </c>
      <c r="AB4301">
        <v>463</v>
      </c>
      <c r="AC4301">
        <v>4.5</v>
      </c>
      <c r="AD4301">
        <v>2.35</v>
      </c>
      <c r="AE4301">
        <v>0</v>
      </c>
    </row>
    <row r="4302" spans="1:31" x14ac:dyDescent="0.45">
      <c r="A4302" t="s">
        <v>28</v>
      </c>
      <c r="C4302" t="str">
        <f t="shared" si="134"/>
        <v>other</v>
      </c>
      <c r="D4302">
        <v>20</v>
      </c>
      <c r="E4302">
        <v>60</v>
      </c>
      <c r="G4302">
        <v>543</v>
      </c>
      <c r="H4302" t="s">
        <v>6915</v>
      </c>
      <c r="I4302">
        <v>780</v>
      </c>
      <c r="L4302" s="1" t="e">
        <f>J4302/K4302</f>
        <v>#DIV/0!</v>
      </c>
      <c r="M4302" s="2" t="e">
        <f t="shared" si="135"/>
        <v>#DIV/0!</v>
      </c>
      <c r="N4302" t="s">
        <v>2246</v>
      </c>
      <c r="O4302" t="s">
        <v>1035</v>
      </c>
      <c r="P4302" t="s">
        <v>20394</v>
      </c>
      <c r="Q4302">
        <v>39559</v>
      </c>
      <c r="R4302">
        <v>4280</v>
      </c>
      <c r="S4302" t="s">
        <v>9630</v>
      </c>
      <c r="T4302">
        <v>2</v>
      </c>
      <c r="U4302" t="s">
        <v>20395</v>
      </c>
      <c r="V4302" t="s">
        <v>20396</v>
      </c>
      <c r="W4302">
        <v>136</v>
      </c>
      <c r="X4302" t="s">
        <v>37</v>
      </c>
      <c r="Y4302" t="s">
        <v>38</v>
      </c>
      <c r="Z4302" t="s">
        <v>1116</v>
      </c>
      <c r="AB4302">
        <v>747</v>
      </c>
      <c r="AC4302">
        <v>7.9</v>
      </c>
      <c r="AD4302">
        <v>1.78</v>
      </c>
      <c r="AE4302">
        <v>0</v>
      </c>
    </row>
    <row r="4303" spans="1:31" x14ac:dyDescent="0.45">
      <c r="A4303" t="s">
        <v>28</v>
      </c>
      <c r="B4303" t="s">
        <v>20397</v>
      </c>
      <c r="C4303" t="str">
        <f t="shared" si="134"/>
        <v>other</v>
      </c>
      <c r="D4303">
        <v>6</v>
      </c>
      <c r="E4303">
        <v>93</v>
      </c>
      <c r="F4303">
        <v>32</v>
      </c>
      <c r="G4303">
        <v>24</v>
      </c>
      <c r="H4303" t="s">
        <v>20398</v>
      </c>
      <c r="I4303">
        <v>532</v>
      </c>
      <c r="L4303" s="1" t="e">
        <f>J4303/K4303</f>
        <v>#DIV/0!</v>
      </c>
      <c r="M4303" s="2" t="e">
        <f t="shared" si="135"/>
        <v>#DIV/0!</v>
      </c>
      <c r="N4303" t="s">
        <v>20399</v>
      </c>
      <c r="O4303" t="s">
        <v>16395</v>
      </c>
      <c r="P4303" t="s">
        <v>20400</v>
      </c>
      <c r="Q4303">
        <v>922</v>
      </c>
      <c r="R4303">
        <v>653</v>
      </c>
      <c r="S4303" t="s">
        <v>20401</v>
      </c>
      <c r="T4303">
        <v>0</v>
      </c>
      <c r="U4303" t="s">
        <v>20402</v>
      </c>
      <c r="V4303" t="s">
        <v>20403</v>
      </c>
      <c r="W4303">
        <v>17</v>
      </c>
      <c r="X4303" t="s">
        <v>5601</v>
      </c>
      <c r="Y4303" t="s">
        <v>5602</v>
      </c>
      <c r="Z4303" t="s">
        <v>90</v>
      </c>
      <c r="AA4303">
        <v>2008</v>
      </c>
      <c r="AB4303">
        <v>85</v>
      </c>
      <c r="AC4303">
        <v>5.3</v>
      </c>
      <c r="AD4303">
        <v>2.35</v>
      </c>
      <c r="AE4303">
        <v>0</v>
      </c>
    </row>
    <row r="4304" spans="1:31" x14ac:dyDescent="0.45">
      <c r="A4304" t="s">
        <v>28</v>
      </c>
      <c r="B4304" t="s">
        <v>20404</v>
      </c>
      <c r="C4304" t="str">
        <f t="shared" si="134"/>
        <v>other</v>
      </c>
      <c r="D4304">
        <v>5</v>
      </c>
      <c r="E4304">
        <v>100</v>
      </c>
      <c r="F4304">
        <v>84</v>
      </c>
      <c r="G4304">
        <v>267</v>
      </c>
      <c r="H4304" t="s">
        <v>11847</v>
      </c>
      <c r="I4304">
        <v>584</v>
      </c>
      <c r="L4304" s="1" t="e">
        <f>J4304/K4304</f>
        <v>#DIV/0!</v>
      </c>
      <c r="M4304" s="2" t="e">
        <f t="shared" si="135"/>
        <v>#DIV/0!</v>
      </c>
      <c r="N4304" t="s">
        <v>1925</v>
      </c>
      <c r="O4304" t="s">
        <v>3545</v>
      </c>
      <c r="P4304" t="s">
        <v>20405</v>
      </c>
      <c r="Q4304">
        <v>508</v>
      </c>
      <c r="R4304">
        <v>1307</v>
      </c>
      <c r="S4304" t="s">
        <v>20406</v>
      </c>
      <c r="T4304">
        <v>4</v>
      </c>
      <c r="U4304" t="s">
        <v>20407</v>
      </c>
      <c r="V4304" t="s">
        <v>20408</v>
      </c>
      <c r="W4304">
        <v>18</v>
      </c>
      <c r="X4304" t="s">
        <v>37</v>
      </c>
      <c r="Y4304" t="s">
        <v>38</v>
      </c>
      <c r="Z4304" t="s">
        <v>4820</v>
      </c>
      <c r="AA4304">
        <v>2003</v>
      </c>
      <c r="AB4304">
        <v>356</v>
      </c>
      <c r="AC4304">
        <v>5.4</v>
      </c>
      <c r="AD4304">
        <v>1.85</v>
      </c>
      <c r="AE4304">
        <v>0</v>
      </c>
    </row>
    <row r="4305" spans="1:31" x14ac:dyDescent="0.45">
      <c r="A4305" t="s">
        <v>28</v>
      </c>
      <c r="B4305" t="s">
        <v>20409</v>
      </c>
      <c r="C4305" t="str">
        <f t="shared" si="134"/>
        <v>other</v>
      </c>
      <c r="D4305">
        <v>10</v>
      </c>
      <c r="E4305">
        <v>97</v>
      </c>
      <c r="F4305">
        <v>19</v>
      </c>
      <c r="G4305">
        <v>395</v>
      </c>
      <c r="H4305" t="s">
        <v>20410</v>
      </c>
      <c r="I4305">
        <v>589</v>
      </c>
      <c r="L4305" s="1" t="e">
        <f>J4305/K4305</f>
        <v>#DIV/0!</v>
      </c>
      <c r="M4305" s="2" t="e">
        <f t="shared" si="135"/>
        <v>#DIV/0!</v>
      </c>
      <c r="N4305" t="s">
        <v>195</v>
      </c>
      <c r="O4305" t="s">
        <v>18259</v>
      </c>
      <c r="P4305" t="s">
        <v>20411</v>
      </c>
      <c r="Q4305">
        <v>1278</v>
      </c>
      <c r="R4305">
        <v>2522</v>
      </c>
      <c r="S4305" t="s">
        <v>2820</v>
      </c>
      <c r="U4305" t="s">
        <v>20412</v>
      </c>
      <c r="V4305" t="s">
        <v>20413</v>
      </c>
      <c r="W4305">
        <v>16</v>
      </c>
      <c r="X4305" t="s">
        <v>37</v>
      </c>
      <c r="Y4305" t="s">
        <v>13237</v>
      </c>
      <c r="Z4305" t="s">
        <v>90</v>
      </c>
      <c r="AA4305">
        <v>2013</v>
      </c>
      <c r="AB4305">
        <v>488</v>
      </c>
      <c r="AC4305">
        <v>4.8</v>
      </c>
      <c r="AD4305">
        <v>2.35</v>
      </c>
      <c r="AE4305">
        <v>0</v>
      </c>
    </row>
    <row r="4306" spans="1:31" x14ac:dyDescent="0.45">
      <c r="A4306" t="s">
        <v>28</v>
      </c>
      <c r="B4306" t="s">
        <v>5452</v>
      </c>
      <c r="C4306" t="str">
        <f t="shared" si="134"/>
        <v>other</v>
      </c>
      <c r="D4306">
        <v>81</v>
      </c>
      <c r="E4306">
        <v>94</v>
      </c>
      <c r="F4306">
        <v>98</v>
      </c>
      <c r="G4306">
        <v>89</v>
      </c>
      <c r="H4306" t="s">
        <v>9100</v>
      </c>
      <c r="I4306">
        <v>10000</v>
      </c>
      <c r="L4306" s="1" t="e">
        <f>J4306/K4306</f>
        <v>#DIV/0!</v>
      </c>
      <c r="M4306" s="2" t="e">
        <f t="shared" si="135"/>
        <v>#DIV/0!</v>
      </c>
      <c r="N4306" t="s">
        <v>3454</v>
      </c>
      <c r="O4306" t="s">
        <v>2446</v>
      </c>
      <c r="P4306" t="s">
        <v>20414</v>
      </c>
      <c r="Q4306">
        <v>6223</v>
      </c>
      <c r="R4306">
        <v>10869</v>
      </c>
      <c r="S4306" t="s">
        <v>20415</v>
      </c>
      <c r="T4306">
        <v>7</v>
      </c>
      <c r="U4306" t="s">
        <v>20416</v>
      </c>
      <c r="V4306" t="s">
        <v>20417</v>
      </c>
      <c r="W4306">
        <v>40</v>
      </c>
      <c r="X4306" t="s">
        <v>37</v>
      </c>
      <c r="Y4306" t="s">
        <v>38</v>
      </c>
      <c r="Z4306" t="s">
        <v>39</v>
      </c>
      <c r="AA4306">
        <v>2014</v>
      </c>
      <c r="AB4306">
        <v>773</v>
      </c>
      <c r="AC4306">
        <v>5.9</v>
      </c>
      <c r="AD4306">
        <v>2.35</v>
      </c>
      <c r="AE4306">
        <v>0</v>
      </c>
    </row>
    <row r="4307" spans="1:31" x14ac:dyDescent="0.45">
      <c r="A4307" t="s">
        <v>28</v>
      </c>
      <c r="B4307" t="s">
        <v>20418</v>
      </c>
      <c r="C4307" t="str">
        <f t="shared" si="134"/>
        <v>other</v>
      </c>
      <c r="D4307">
        <v>66</v>
      </c>
      <c r="E4307">
        <v>95</v>
      </c>
      <c r="F4307">
        <v>8</v>
      </c>
      <c r="G4307">
        <v>399</v>
      </c>
      <c r="H4307" t="s">
        <v>5674</v>
      </c>
      <c r="I4307">
        <v>529</v>
      </c>
      <c r="K4307" s="1">
        <v>1500000</v>
      </c>
      <c r="L4307" s="1">
        <f>J4307/K4307</f>
        <v>0</v>
      </c>
      <c r="M4307" s="2" t="str">
        <f t="shared" si="135"/>
        <v>other</v>
      </c>
      <c r="N4307" t="s">
        <v>3399</v>
      </c>
      <c r="O4307" t="s">
        <v>3276</v>
      </c>
      <c r="P4307" t="s">
        <v>20419</v>
      </c>
      <c r="Q4307">
        <v>1268</v>
      </c>
      <c r="R4307">
        <v>2749</v>
      </c>
      <c r="S4307" t="s">
        <v>4251</v>
      </c>
      <c r="T4307">
        <v>3</v>
      </c>
      <c r="U4307" t="s">
        <v>20420</v>
      </c>
      <c r="V4307" t="s">
        <v>20421</v>
      </c>
      <c r="W4307">
        <v>23</v>
      </c>
      <c r="X4307" t="s">
        <v>37</v>
      </c>
      <c r="Y4307" t="s">
        <v>38</v>
      </c>
      <c r="AA4307">
        <v>2009</v>
      </c>
      <c r="AB4307">
        <v>423</v>
      </c>
      <c r="AC4307">
        <v>6.2</v>
      </c>
      <c r="AD4307">
        <v>1.85</v>
      </c>
      <c r="AE4307">
        <v>0</v>
      </c>
    </row>
    <row r="4308" spans="1:31" x14ac:dyDescent="0.45">
      <c r="A4308" t="s">
        <v>28</v>
      </c>
      <c r="B4308" t="s">
        <v>20422</v>
      </c>
      <c r="C4308" t="str">
        <f t="shared" si="134"/>
        <v>other</v>
      </c>
      <c r="D4308">
        <v>46</v>
      </c>
      <c r="E4308">
        <v>97</v>
      </c>
      <c r="F4308">
        <v>97</v>
      </c>
      <c r="G4308">
        <v>163</v>
      </c>
      <c r="H4308" t="s">
        <v>20423</v>
      </c>
      <c r="I4308">
        <v>787</v>
      </c>
      <c r="K4308" s="1">
        <v>2000000</v>
      </c>
      <c r="L4308" s="1">
        <f>J4308/K4308</f>
        <v>0</v>
      </c>
      <c r="M4308" s="2" t="str">
        <f t="shared" si="135"/>
        <v>other</v>
      </c>
      <c r="N4308" t="s">
        <v>20424</v>
      </c>
      <c r="O4308" t="s">
        <v>11791</v>
      </c>
      <c r="P4308" t="s">
        <v>20425</v>
      </c>
      <c r="Q4308">
        <v>10182</v>
      </c>
      <c r="R4308">
        <v>1362</v>
      </c>
      <c r="S4308" t="s">
        <v>20426</v>
      </c>
      <c r="T4308">
        <v>1</v>
      </c>
      <c r="U4308" t="s">
        <v>20427</v>
      </c>
      <c r="V4308" t="s">
        <v>20428</v>
      </c>
      <c r="W4308">
        <v>130</v>
      </c>
      <c r="X4308" t="s">
        <v>37</v>
      </c>
      <c r="Y4308" t="s">
        <v>38</v>
      </c>
      <c r="Z4308" t="s">
        <v>575</v>
      </c>
      <c r="AA4308">
        <v>1993</v>
      </c>
      <c r="AB4308">
        <v>196</v>
      </c>
      <c r="AC4308">
        <v>5.9</v>
      </c>
      <c r="AD4308">
        <v>1.85</v>
      </c>
      <c r="AE4308">
        <v>0</v>
      </c>
    </row>
    <row r="4309" spans="1:31" x14ac:dyDescent="0.45">
      <c r="A4309" t="s">
        <v>28</v>
      </c>
      <c r="B4309" t="s">
        <v>20429</v>
      </c>
      <c r="C4309" t="str">
        <f t="shared" si="134"/>
        <v>other</v>
      </c>
      <c r="D4309">
        <v>34</v>
      </c>
      <c r="E4309">
        <v>92</v>
      </c>
      <c r="F4309">
        <v>11</v>
      </c>
      <c r="G4309">
        <v>1000</v>
      </c>
      <c r="H4309" t="s">
        <v>217</v>
      </c>
      <c r="I4309">
        <v>26000</v>
      </c>
      <c r="K4309" s="1">
        <v>14000</v>
      </c>
      <c r="L4309" s="1">
        <f>J4309/K4309</f>
        <v>0</v>
      </c>
      <c r="M4309" s="2" t="str">
        <f t="shared" si="135"/>
        <v>other</v>
      </c>
      <c r="N4309" t="s">
        <v>209</v>
      </c>
      <c r="O4309" t="s">
        <v>330</v>
      </c>
      <c r="P4309" t="s">
        <v>20430</v>
      </c>
      <c r="Q4309">
        <v>19336</v>
      </c>
      <c r="R4309">
        <v>39518</v>
      </c>
      <c r="S4309" t="s">
        <v>6701</v>
      </c>
      <c r="T4309">
        <v>2</v>
      </c>
      <c r="U4309" t="s">
        <v>20431</v>
      </c>
      <c r="V4309" t="s">
        <v>20432</v>
      </c>
      <c r="W4309">
        <v>90</v>
      </c>
      <c r="X4309" t="s">
        <v>37</v>
      </c>
      <c r="Y4309" t="s">
        <v>56</v>
      </c>
      <c r="Z4309" t="s">
        <v>575</v>
      </c>
      <c r="AA4309">
        <v>2005</v>
      </c>
      <c r="AB4309">
        <v>11000</v>
      </c>
      <c r="AC4309">
        <v>6.6</v>
      </c>
      <c r="AD4309">
        <v>2.35</v>
      </c>
      <c r="AE4309">
        <v>0</v>
      </c>
    </row>
    <row r="4310" spans="1:31" x14ac:dyDescent="0.45">
      <c r="A4310" t="s">
        <v>28</v>
      </c>
      <c r="B4310" t="s">
        <v>20433</v>
      </c>
      <c r="C4310" t="str">
        <f t="shared" si="134"/>
        <v>other</v>
      </c>
      <c r="D4310">
        <v>78</v>
      </c>
      <c r="E4310">
        <v>96</v>
      </c>
      <c r="F4310">
        <v>38</v>
      </c>
      <c r="G4310">
        <v>85</v>
      </c>
      <c r="H4310" t="s">
        <v>9874</v>
      </c>
      <c r="I4310">
        <v>363</v>
      </c>
      <c r="K4310" s="1">
        <v>2000000</v>
      </c>
      <c r="L4310" s="1">
        <f>J4310/K4310</f>
        <v>0</v>
      </c>
      <c r="M4310" s="2" t="str">
        <f t="shared" si="135"/>
        <v>other</v>
      </c>
      <c r="N4310" t="s">
        <v>3399</v>
      </c>
      <c r="O4310" t="s">
        <v>12506</v>
      </c>
      <c r="P4310" t="s">
        <v>20434</v>
      </c>
      <c r="Q4310">
        <v>10282</v>
      </c>
      <c r="R4310">
        <v>774</v>
      </c>
      <c r="S4310" t="s">
        <v>20435</v>
      </c>
      <c r="T4310">
        <v>1</v>
      </c>
      <c r="U4310" t="s">
        <v>20436</v>
      </c>
      <c r="V4310" t="s">
        <v>20437</v>
      </c>
      <c r="W4310">
        <v>78</v>
      </c>
      <c r="X4310" t="s">
        <v>37</v>
      </c>
      <c r="Y4310" t="s">
        <v>38</v>
      </c>
      <c r="Z4310" t="s">
        <v>575</v>
      </c>
      <c r="AA4310">
        <v>2006</v>
      </c>
      <c r="AB4310">
        <v>223</v>
      </c>
      <c r="AC4310">
        <v>6.6</v>
      </c>
      <c r="AD4310">
        <v>1.85</v>
      </c>
      <c r="AE4310">
        <v>0</v>
      </c>
    </row>
    <row r="4311" spans="1:31" x14ac:dyDescent="0.45">
      <c r="A4311" t="s">
        <v>28</v>
      </c>
      <c r="B4311" t="s">
        <v>9824</v>
      </c>
      <c r="C4311" t="str">
        <f t="shared" si="134"/>
        <v>other</v>
      </c>
      <c r="D4311">
        <v>52</v>
      </c>
      <c r="E4311">
        <v>85</v>
      </c>
      <c r="F4311">
        <v>54</v>
      </c>
      <c r="G4311">
        <v>455</v>
      </c>
      <c r="H4311" t="s">
        <v>3170</v>
      </c>
      <c r="I4311">
        <v>985</v>
      </c>
      <c r="K4311" s="1">
        <v>25000000</v>
      </c>
      <c r="L4311" s="1">
        <f>J4311/K4311</f>
        <v>0</v>
      </c>
      <c r="M4311" s="2" t="str">
        <f t="shared" si="135"/>
        <v>other</v>
      </c>
      <c r="N4311" t="s">
        <v>999</v>
      </c>
      <c r="O4311" t="s">
        <v>9043</v>
      </c>
      <c r="P4311" t="s">
        <v>9825</v>
      </c>
      <c r="Q4311">
        <v>11211</v>
      </c>
      <c r="R4311">
        <v>3065</v>
      </c>
      <c r="S4311" t="s">
        <v>4518</v>
      </c>
      <c r="T4311">
        <v>1</v>
      </c>
      <c r="U4311" t="s">
        <v>9826</v>
      </c>
      <c r="V4311" t="s">
        <v>9827</v>
      </c>
      <c r="W4311">
        <v>92</v>
      </c>
      <c r="X4311" t="s">
        <v>37</v>
      </c>
      <c r="Y4311" t="s">
        <v>38</v>
      </c>
      <c r="Z4311" t="s">
        <v>39</v>
      </c>
      <c r="AA4311">
        <v>2002</v>
      </c>
      <c r="AB4311">
        <v>637</v>
      </c>
      <c r="AC4311">
        <v>5.0999999999999996</v>
      </c>
      <c r="AD4311">
        <v>1.85</v>
      </c>
      <c r="AE4311">
        <v>0</v>
      </c>
    </row>
    <row r="4312" spans="1:31" x14ac:dyDescent="0.45">
      <c r="A4312" t="s">
        <v>28</v>
      </c>
      <c r="B4312" t="s">
        <v>20438</v>
      </c>
      <c r="C4312" t="str">
        <f t="shared" si="134"/>
        <v>other</v>
      </c>
      <c r="D4312">
        <v>29</v>
      </c>
      <c r="E4312">
        <v>87</v>
      </c>
      <c r="F4312">
        <v>0</v>
      </c>
      <c r="G4312">
        <v>94</v>
      </c>
      <c r="H4312" t="s">
        <v>20439</v>
      </c>
      <c r="I4312">
        <v>160</v>
      </c>
      <c r="L4312" s="1" t="e">
        <f>J4312/K4312</f>
        <v>#DIV/0!</v>
      </c>
      <c r="M4312" s="2" t="e">
        <f t="shared" si="135"/>
        <v>#DIV/0!</v>
      </c>
      <c r="N4312" t="s">
        <v>17519</v>
      </c>
      <c r="O4312" t="s">
        <v>20440</v>
      </c>
      <c r="P4312" t="s">
        <v>20441</v>
      </c>
      <c r="Q4312">
        <v>13279</v>
      </c>
      <c r="R4312">
        <v>776</v>
      </c>
      <c r="S4312" t="s">
        <v>20442</v>
      </c>
      <c r="T4312">
        <v>0</v>
      </c>
      <c r="U4312" t="s">
        <v>20443</v>
      </c>
      <c r="V4312" t="s">
        <v>20444</v>
      </c>
      <c r="W4312">
        <v>59</v>
      </c>
      <c r="X4312" t="s">
        <v>37</v>
      </c>
      <c r="Y4312" t="s">
        <v>38</v>
      </c>
      <c r="Z4312" t="s">
        <v>4820</v>
      </c>
      <c r="AA4312">
        <v>2015</v>
      </c>
      <c r="AB4312">
        <v>152</v>
      </c>
      <c r="AC4312">
        <v>6</v>
      </c>
      <c r="AE4312">
        <v>0</v>
      </c>
    </row>
    <row r="4313" spans="1:31" x14ac:dyDescent="0.45">
      <c r="A4313" t="s">
        <v>28</v>
      </c>
      <c r="B4313" t="s">
        <v>12738</v>
      </c>
      <c r="C4313" t="str">
        <f t="shared" si="134"/>
        <v>other</v>
      </c>
      <c r="D4313">
        <v>161</v>
      </c>
      <c r="E4313">
        <v>91</v>
      </c>
      <c r="F4313">
        <v>43</v>
      </c>
      <c r="G4313">
        <v>418</v>
      </c>
      <c r="H4313" t="s">
        <v>3677</v>
      </c>
      <c r="I4313">
        <v>13000</v>
      </c>
      <c r="L4313" s="1" t="e">
        <f>J4313/K4313</f>
        <v>#DIV/0!</v>
      </c>
      <c r="M4313" s="2" t="e">
        <f t="shared" si="135"/>
        <v>#DIV/0!</v>
      </c>
      <c r="N4313" t="s">
        <v>5534</v>
      </c>
      <c r="O4313" t="s">
        <v>448</v>
      </c>
      <c r="P4313" t="s">
        <v>20445</v>
      </c>
      <c r="Q4313">
        <v>57811</v>
      </c>
      <c r="R4313">
        <v>14561</v>
      </c>
      <c r="S4313" t="s">
        <v>20446</v>
      </c>
      <c r="T4313">
        <v>1</v>
      </c>
      <c r="U4313" t="s">
        <v>20447</v>
      </c>
      <c r="V4313" t="s">
        <v>20448</v>
      </c>
      <c r="W4313">
        <v>357</v>
      </c>
      <c r="X4313" t="s">
        <v>37</v>
      </c>
      <c r="Y4313" t="s">
        <v>56</v>
      </c>
      <c r="Z4313" t="s">
        <v>575</v>
      </c>
      <c r="AA4313">
        <v>2008</v>
      </c>
      <c r="AB4313">
        <v>698</v>
      </c>
      <c r="AC4313">
        <v>6.8</v>
      </c>
      <c r="AD4313">
        <v>2.35</v>
      </c>
      <c r="AE4313">
        <v>0</v>
      </c>
    </row>
    <row r="4314" spans="1:31" x14ac:dyDescent="0.45">
      <c r="A4314" t="s">
        <v>28</v>
      </c>
      <c r="B4314" t="s">
        <v>6138</v>
      </c>
      <c r="C4314" t="str">
        <f t="shared" si="134"/>
        <v>other</v>
      </c>
      <c r="D4314">
        <v>18</v>
      </c>
      <c r="E4314">
        <v>99</v>
      </c>
      <c r="F4314">
        <v>308</v>
      </c>
      <c r="G4314">
        <v>395</v>
      </c>
      <c r="H4314" t="s">
        <v>16011</v>
      </c>
      <c r="I4314">
        <v>638</v>
      </c>
      <c r="L4314" s="1" t="e">
        <f>J4314/K4314</f>
        <v>#DIV/0!</v>
      </c>
      <c r="M4314" s="2" t="e">
        <f t="shared" si="135"/>
        <v>#DIV/0!</v>
      </c>
      <c r="N4314" t="s">
        <v>10403</v>
      </c>
      <c r="O4314" t="s">
        <v>3213</v>
      </c>
      <c r="P4314" t="s">
        <v>20449</v>
      </c>
      <c r="Q4314">
        <v>2895</v>
      </c>
      <c r="R4314">
        <v>2341</v>
      </c>
      <c r="S4314" t="s">
        <v>20450</v>
      </c>
      <c r="T4314">
        <v>2</v>
      </c>
      <c r="U4314" t="s">
        <v>20451</v>
      </c>
      <c r="V4314" t="s">
        <v>20452</v>
      </c>
      <c r="W4314">
        <v>24</v>
      </c>
      <c r="X4314" t="s">
        <v>37</v>
      </c>
      <c r="Y4314" t="s">
        <v>38</v>
      </c>
      <c r="Z4314" t="s">
        <v>575</v>
      </c>
      <c r="AA4314">
        <v>2013</v>
      </c>
      <c r="AB4314">
        <v>449</v>
      </c>
      <c r="AC4314">
        <v>5.4</v>
      </c>
      <c r="AD4314">
        <v>1.78</v>
      </c>
      <c r="AE4314">
        <v>0</v>
      </c>
    </row>
    <row r="4315" spans="1:31" x14ac:dyDescent="0.45">
      <c r="A4315" t="s">
        <v>28</v>
      </c>
      <c r="B4315" t="s">
        <v>20453</v>
      </c>
      <c r="C4315" t="str">
        <f t="shared" si="134"/>
        <v>other</v>
      </c>
      <c r="D4315">
        <v>107</v>
      </c>
      <c r="E4315">
        <v>88</v>
      </c>
      <c r="F4315">
        <v>6</v>
      </c>
      <c r="G4315">
        <v>161</v>
      </c>
      <c r="H4315" t="s">
        <v>1540</v>
      </c>
      <c r="I4315">
        <v>513</v>
      </c>
      <c r="L4315" s="1" t="e">
        <f>J4315/K4315</f>
        <v>#DIV/0!</v>
      </c>
      <c r="M4315" s="2" t="e">
        <f t="shared" si="135"/>
        <v>#DIV/0!</v>
      </c>
      <c r="N4315" t="s">
        <v>20454</v>
      </c>
      <c r="O4315" t="s">
        <v>16512</v>
      </c>
      <c r="P4315" t="s">
        <v>20455</v>
      </c>
      <c r="Q4315">
        <v>17296</v>
      </c>
      <c r="R4315">
        <v>1593</v>
      </c>
      <c r="S4315" t="s">
        <v>20456</v>
      </c>
      <c r="T4315">
        <v>3</v>
      </c>
      <c r="U4315" t="s">
        <v>20457</v>
      </c>
      <c r="V4315" t="s">
        <v>20458</v>
      </c>
      <c r="W4315">
        <v>91</v>
      </c>
      <c r="X4315" t="s">
        <v>37</v>
      </c>
      <c r="Y4315" t="s">
        <v>56</v>
      </c>
      <c r="Z4315" t="s">
        <v>575</v>
      </c>
      <c r="AA4315">
        <v>2009</v>
      </c>
      <c r="AB4315">
        <v>480</v>
      </c>
      <c r="AC4315">
        <v>5.2</v>
      </c>
      <c r="AD4315">
        <v>2.35</v>
      </c>
      <c r="AE4315">
        <v>0</v>
      </c>
    </row>
    <row r="4316" spans="1:31" x14ac:dyDescent="0.45">
      <c r="A4316" t="s">
        <v>28</v>
      </c>
      <c r="B4316" t="s">
        <v>20459</v>
      </c>
      <c r="C4316" t="str">
        <f t="shared" si="134"/>
        <v>other</v>
      </c>
      <c r="D4316">
        <v>30</v>
      </c>
      <c r="E4316">
        <v>119</v>
      </c>
      <c r="F4316">
        <v>5</v>
      </c>
      <c r="G4316">
        <v>12</v>
      </c>
      <c r="H4316" t="s">
        <v>20460</v>
      </c>
      <c r="I4316">
        <v>29</v>
      </c>
      <c r="K4316" s="1">
        <v>2000000</v>
      </c>
      <c r="L4316" s="1">
        <f>J4316/K4316</f>
        <v>0</v>
      </c>
      <c r="M4316" s="2" t="str">
        <f t="shared" si="135"/>
        <v>other</v>
      </c>
      <c r="N4316" t="s">
        <v>15130</v>
      </c>
      <c r="O4316" t="s">
        <v>19408</v>
      </c>
      <c r="P4316" t="s">
        <v>20461</v>
      </c>
      <c r="Q4316">
        <v>9689</v>
      </c>
      <c r="R4316">
        <v>86</v>
      </c>
      <c r="S4316" t="s">
        <v>20462</v>
      </c>
      <c r="T4316">
        <v>2</v>
      </c>
      <c r="U4316" t="s">
        <v>20463</v>
      </c>
      <c r="V4316" t="s">
        <v>20464</v>
      </c>
      <c r="W4316">
        <v>23</v>
      </c>
      <c r="X4316" t="s">
        <v>37</v>
      </c>
      <c r="Y4316" t="s">
        <v>8134</v>
      </c>
      <c r="Z4316" t="s">
        <v>575</v>
      </c>
      <c r="AA4316">
        <v>2008</v>
      </c>
      <c r="AB4316">
        <v>18</v>
      </c>
      <c r="AC4316">
        <v>7.8</v>
      </c>
      <c r="AD4316">
        <v>2.35</v>
      </c>
      <c r="AE4316">
        <v>0</v>
      </c>
    </row>
    <row r="4317" spans="1:31" x14ac:dyDescent="0.45">
      <c r="A4317" t="s">
        <v>28</v>
      </c>
      <c r="B4317" t="s">
        <v>20465</v>
      </c>
      <c r="C4317" t="str">
        <f t="shared" si="134"/>
        <v>other</v>
      </c>
      <c r="D4317">
        <v>24</v>
      </c>
      <c r="E4317">
        <v>99</v>
      </c>
      <c r="F4317">
        <v>0</v>
      </c>
      <c r="G4317">
        <v>268</v>
      </c>
      <c r="H4317" t="s">
        <v>6205</v>
      </c>
      <c r="I4317">
        <v>766</v>
      </c>
      <c r="K4317" s="1">
        <v>2000000</v>
      </c>
      <c r="L4317" s="1">
        <f>J4317/K4317</f>
        <v>0</v>
      </c>
      <c r="M4317" s="2" t="str">
        <f t="shared" si="135"/>
        <v>other</v>
      </c>
      <c r="N4317" t="s">
        <v>2115</v>
      </c>
      <c r="O4317" t="s">
        <v>953</v>
      </c>
      <c r="P4317" t="s">
        <v>20466</v>
      </c>
      <c r="Q4317">
        <v>2588</v>
      </c>
      <c r="R4317">
        <v>1650</v>
      </c>
      <c r="S4317" t="s">
        <v>3809</v>
      </c>
      <c r="T4317">
        <v>1</v>
      </c>
      <c r="U4317" t="s">
        <v>20467</v>
      </c>
      <c r="V4317" t="s">
        <v>20468</v>
      </c>
      <c r="W4317">
        <v>41</v>
      </c>
      <c r="X4317" t="s">
        <v>37</v>
      </c>
      <c r="Y4317" t="s">
        <v>56</v>
      </c>
      <c r="Z4317" t="s">
        <v>575</v>
      </c>
      <c r="AA4317">
        <v>2004</v>
      </c>
      <c r="AB4317">
        <v>312</v>
      </c>
      <c r="AC4317">
        <v>6.4</v>
      </c>
      <c r="AD4317">
        <v>2.35</v>
      </c>
      <c r="AE4317">
        <v>0</v>
      </c>
    </row>
    <row r="4318" spans="1:31" x14ac:dyDescent="0.45">
      <c r="A4318" t="s">
        <v>28</v>
      </c>
      <c r="B4318" t="s">
        <v>20469</v>
      </c>
      <c r="C4318" t="str">
        <f t="shared" si="134"/>
        <v>other</v>
      </c>
      <c r="D4318">
        <v>116</v>
      </c>
      <c r="E4318">
        <v>92</v>
      </c>
      <c r="F4318">
        <v>6</v>
      </c>
      <c r="G4318">
        <v>103</v>
      </c>
      <c r="H4318" t="s">
        <v>20470</v>
      </c>
      <c r="I4318">
        <v>253</v>
      </c>
      <c r="K4318" s="1">
        <v>100000</v>
      </c>
      <c r="L4318" s="1">
        <f>J4318/K4318</f>
        <v>0</v>
      </c>
      <c r="M4318" s="2" t="str">
        <f t="shared" si="135"/>
        <v>other</v>
      </c>
      <c r="N4318" t="s">
        <v>6393</v>
      </c>
      <c r="O4318" t="s">
        <v>12027</v>
      </c>
      <c r="P4318" t="s">
        <v>20471</v>
      </c>
      <c r="Q4318">
        <v>40380</v>
      </c>
      <c r="R4318">
        <v>762</v>
      </c>
      <c r="S4318" t="s">
        <v>20472</v>
      </c>
      <c r="T4318">
        <v>0</v>
      </c>
      <c r="U4318" t="s">
        <v>20473</v>
      </c>
      <c r="V4318" t="s">
        <v>20474</v>
      </c>
      <c r="W4318">
        <v>235</v>
      </c>
      <c r="X4318" t="s">
        <v>37</v>
      </c>
      <c r="Y4318" t="s">
        <v>263</v>
      </c>
      <c r="Z4318" t="s">
        <v>4820</v>
      </c>
      <c r="AA4318">
        <v>2011</v>
      </c>
      <c r="AB4318">
        <v>113</v>
      </c>
      <c r="AC4318">
        <v>6.1</v>
      </c>
      <c r="AD4318">
        <v>1.78</v>
      </c>
      <c r="AE4318">
        <v>0</v>
      </c>
    </row>
    <row r="4319" spans="1:31" x14ac:dyDescent="0.45">
      <c r="A4319" t="s">
        <v>28</v>
      </c>
      <c r="B4319" t="s">
        <v>20475</v>
      </c>
      <c r="C4319" t="str">
        <f t="shared" si="134"/>
        <v>other</v>
      </c>
      <c r="D4319">
        <v>98</v>
      </c>
      <c r="E4319">
        <v>86</v>
      </c>
      <c r="F4319">
        <v>5</v>
      </c>
      <c r="G4319">
        <v>47</v>
      </c>
      <c r="H4319" t="s">
        <v>20476</v>
      </c>
      <c r="I4319">
        <v>121</v>
      </c>
      <c r="L4319" s="1" t="e">
        <f>J4319/K4319</f>
        <v>#DIV/0!</v>
      </c>
      <c r="M4319" s="2" t="e">
        <f t="shared" si="135"/>
        <v>#DIV/0!</v>
      </c>
      <c r="N4319" t="s">
        <v>7569</v>
      </c>
      <c r="O4319" t="s">
        <v>20477</v>
      </c>
      <c r="P4319" t="s">
        <v>20478</v>
      </c>
      <c r="Q4319">
        <v>6585</v>
      </c>
      <c r="R4319">
        <v>322</v>
      </c>
      <c r="S4319" t="s">
        <v>20479</v>
      </c>
      <c r="T4319">
        <v>0</v>
      </c>
      <c r="U4319" t="s">
        <v>20480</v>
      </c>
      <c r="V4319" t="s">
        <v>20481</v>
      </c>
      <c r="W4319">
        <v>53</v>
      </c>
      <c r="X4319" t="s">
        <v>37</v>
      </c>
      <c r="Y4319" t="s">
        <v>7977</v>
      </c>
      <c r="Z4319" t="s">
        <v>575</v>
      </c>
      <c r="AA4319">
        <v>2012</v>
      </c>
      <c r="AB4319">
        <v>94</v>
      </c>
      <c r="AC4319">
        <v>5.7</v>
      </c>
      <c r="AD4319">
        <v>1.85</v>
      </c>
      <c r="AE4319">
        <v>0</v>
      </c>
    </row>
    <row r="4320" spans="1:31" x14ac:dyDescent="0.45">
      <c r="A4320" t="s">
        <v>28</v>
      </c>
      <c r="B4320" t="s">
        <v>20482</v>
      </c>
      <c r="C4320" t="str">
        <f t="shared" si="134"/>
        <v>other</v>
      </c>
      <c r="D4320">
        <v>25</v>
      </c>
      <c r="E4320">
        <v>83</v>
      </c>
      <c r="F4320">
        <v>0</v>
      </c>
      <c r="G4320">
        <v>107</v>
      </c>
      <c r="H4320" t="s">
        <v>20483</v>
      </c>
      <c r="I4320">
        <v>413</v>
      </c>
      <c r="K4320" s="1">
        <v>2000000</v>
      </c>
      <c r="L4320" s="1">
        <f>J4320/K4320</f>
        <v>0</v>
      </c>
      <c r="M4320" s="2" t="str">
        <f t="shared" si="135"/>
        <v>other</v>
      </c>
      <c r="N4320" t="s">
        <v>2338</v>
      </c>
      <c r="O4320" t="s">
        <v>20484</v>
      </c>
      <c r="P4320" t="s">
        <v>20485</v>
      </c>
      <c r="Q4320">
        <v>9280</v>
      </c>
      <c r="R4320">
        <v>1149</v>
      </c>
      <c r="S4320" t="s">
        <v>10773</v>
      </c>
      <c r="T4320">
        <v>0</v>
      </c>
      <c r="U4320" t="s">
        <v>20486</v>
      </c>
      <c r="V4320" t="s">
        <v>20487</v>
      </c>
      <c r="W4320">
        <v>64</v>
      </c>
      <c r="X4320" t="s">
        <v>37</v>
      </c>
      <c r="Y4320" t="s">
        <v>38</v>
      </c>
      <c r="Z4320" t="s">
        <v>575</v>
      </c>
      <c r="AA4320">
        <v>2010</v>
      </c>
      <c r="AB4320">
        <v>167</v>
      </c>
      <c r="AC4320">
        <v>5.5</v>
      </c>
      <c r="AD4320">
        <v>2.35</v>
      </c>
      <c r="AE4320">
        <v>0</v>
      </c>
    </row>
    <row r="4321" spans="1:31" x14ac:dyDescent="0.45">
      <c r="A4321" t="s">
        <v>28</v>
      </c>
      <c r="B4321" t="s">
        <v>20488</v>
      </c>
      <c r="C4321" t="str">
        <f t="shared" si="134"/>
        <v>other</v>
      </c>
      <c r="E4321">
        <v>81</v>
      </c>
      <c r="F4321">
        <v>0</v>
      </c>
      <c r="G4321">
        <v>8</v>
      </c>
      <c r="H4321" t="s">
        <v>20489</v>
      </c>
      <c r="I4321">
        <v>674</v>
      </c>
      <c r="K4321" s="1">
        <v>2000000</v>
      </c>
      <c r="L4321" s="1">
        <f>J4321/K4321</f>
        <v>0</v>
      </c>
      <c r="M4321" s="2" t="str">
        <f t="shared" si="135"/>
        <v>other</v>
      </c>
      <c r="N4321" t="s">
        <v>65</v>
      </c>
      <c r="O4321" t="s">
        <v>20490</v>
      </c>
      <c r="P4321" t="s">
        <v>20491</v>
      </c>
      <c r="Q4321">
        <v>7</v>
      </c>
      <c r="R4321">
        <v>712</v>
      </c>
      <c r="S4321" t="s">
        <v>20492</v>
      </c>
      <c r="T4321">
        <v>0</v>
      </c>
      <c r="V4321" t="s">
        <v>20493</v>
      </c>
      <c r="X4321" t="s">
        <v>37</v>
      </c>
      <c r="Y4321" t="s">
        <v>56</v>
      </c>
      <c r="AA4321">
        <v>2015</v>
      </c>
      <c r="AB4321">
        <v>27</v>
      </c>
      <c r="AC4321">
        <v>7.4</v>
      </c>
      <c r="AE4321">
        <v>0</v>
      </c>
    </row>
    <row r="4322" spans="1:31" x14ac:dyDescent="0.45">
      <c r="A4322" t="s">
        <v>28</v>
      </c>
      <c r="B4322" t="s">
        <v>3993</v>
      </c>
      <c r="C4322" t="str">
        <f t="shared" si="134"/>
        <v>other</v>
      </c>
      <c r="D4322">
        <v>40</v>
      </c>
      <c r="E4322">
        <v>82</v>
      </c>
      <c r="F4322">
        <v>11000</v>
      </c>
      <c r="G4322">
        <v>167</v>
      </c>
      <c r="H4322" t="s">
        <v>20494</v>
      </c>
      <c r="I4322">
        <v>11000</v>
      </c>
      <c r="K4322" s="1">
        <v>2000000</v>
      </c>
      <c r="L4322" s="1">
        <f>J4322/K4322</f>
        <v>0</v>
      </c>
      <c r="M4322" s="2" t="str">
        <f t="shared" si="135"/>
        <v>other</v>
      </c>
      <c r="N4322" t="s">
        <v>1661</v>
      </c>
      <c r="O4322" t="s">
        <v>3993</v>
      </c>
      <c r="P4322" t="s">
        <v>20495</v>
      </c>
      <c r="Q4322">
        <v>27646</v>
      </c>
      <c r="R4322">
        <v>11700</v>
      </c>
      <c r="S4322" t="s">
        <v>18235</v>
      </c>
      <c r="T4322">
        <v>3</v>
      </c>
      <c r="U4322" t="s">
        <v>20496</v>
      </c>
      <c r="V4322" t="s">
        <v>20497</v>
      </c>
      <c r="W4322">
        <v>105</v>
      </c>
      <c r="X4322" t="s">
        <v>37</v>
      </c>
      <c r="Y4322" t="s">
        <v>38</v>
      </c>
      <c r="Z4322" t="s">
        <v>14094</v>
      </c>
      <c r="AA4322">
        <v>1971</v>
      </c>
      <c r="AB4322">
        <v>430</v>
      </c>
      <c r="AC4322">
        <v>7.1</v>
      </c>
      <c r="AD4322">
        <v>1.37</v>
      </c>
      <c r="AE4322">
        <v>0</v>
      </c>
    </row>
    <row r="4323" spans="1:31" x14ac:dyDescent="0.45">
      <c r="A4323" t="s">
        <v>28</v>
      </c>
      <c r="B4323" t="s">
        <v>20498</v>
      </c>
      <c r="C4323" t="str">
        <f t="shared" si="134"/>
        <v>other</v>
      </c>
      <c r="D4323">
        <v>20</v>
      </c>
      <c r="E4323">
        <v>102</v>
      </c>
      <c r="F4323">
        <v>0</v>
      </c>
      <c r="G4323">
        <v>46</v>
      </c>
      <c r="H4323" t="s">
        <v>13309</v>
      </c>
      <c r="I4323">
        <v>473</v>
      </c>
      <c r="L4323" s="1" t="e">
        <f>J4323/K4323</f>
        <v>#DIV/0!</v>
      </c>
      <c r="M4323" s="2" t="e">
        <f t="shared" si="135"/>
        <v>#DIV/0!</v>
      </c>
      <c r="N4323" t="s">
        <v>10403</v>
      </c>
      <c r="O4323" t="s">
        <v>20499</v>
      </c>
      <c r="P4323" t="s">
        <v>20500</v>
      </c>
      <c r="Q4323">
        <v>289</v>
      </c>
      <c r="R4323">
        <v>892</v>
      </c>
      <c r="S4323" t="s">
        <v>20501</v>
      </c>
      <c r="T4323">
        <v>0</v>
      </c>
      <c r="V4323" t="s">
        <v>20502</v>
      </c>
      <c r="W4323">
        <v>9</v>
      </c>
      <c r="X4323" t="s">
        <v>37</v>
      </c>
      <c r="Y4323" t="s">
        <v>38</v>
      </c>
      <c r="Z4323" t="s">
        <v>4820</v>
      </c>
      <c r="AA4323">
        <v>2012</v>
      </c>
      <c r="AB4323">
        <v>303</v>
      </c>
      <c r="AC4323">
        <v>3.9</v>
      </c>
      <c r="AE4323">
        <v>0</v>
      </c>
    </row>
    <row r="4324" spans="1:31" x14ac:dyDescent="0.45">
      <c r="A4324" t="s">
        <v>28</v>
      </c>
      <c r="B4324" t="s">
        <v>20503</v>
      </c>
      <c r="C4324" t="str">
        <f t="shared" si="134"/>
        <v>other</v>
      </c>
      <c r="D4324">
        <v>8</v>
      </c>
      <c r="E4324">
        <v>90</v>
      </c>
      <c r="F4324">
        <v>5</v>
      </c>
      <c r="G4324">
        <v>372</v>
      </c>
      <c r="H4324" t="s">
        <v>20504</v>
      </c>
      <c r="I4324">
        <v>601</v>
      </c>
      <c r="K4324" s="1">
        <v>2000000</v>
      </c>
      <c r="L4324" s="1">
        <f>J4324/K4324</f>
        <v>0</v>
      </c>
      <c r="M4324" s="2" t="str">
        <f t="shared" si="135"/>
        <v>other</v>
      </c>
      <c r="N4324" t="s">
        <v>454</v>
      </c>
      <c r="O4324" t="s">
        <v>9631</v>
      </c>
      <c r="P4324" t="s">
        <v>20505</v>
      </c>
      <c r="Q4324">
        <v>355</v>
      </c>
      <c r="R4324">
        <v>2395</v>
      </c>
      <c r="S4324" t="s">
        <v>20506</v>
      </c>
      <c r="T4324">
        <v>1</v>
      </c>
      <c r="U4324" t="s">
        <v>16927</v>
      </c>
      <c r="V4324" t="s">
        <v>20507</v>
      </c>
      <c r="W4324">
        <v>6</v>
      </c>
      <c r="X4324" t="s">
        <v>37</v>
      </c>
      <c r="Y4324" t="s">
        <v>38</v>
      </c>
      <c r="Z4324" t="s">
        <v>575</v>
      </c>
      <c r="AA4324">
        <v>2007</v>
      </c>
      <c r="AB4324">
        <v>453</v>
      </c>
      <c r="AC4324">
        <v>4.5999999999999996</v>
      </c>
      <c r="AD4324">
        <v>2.35</v>
      </c>
      <c r="AE4324">
        <v>0</v>
      </c>
    </row>
    <row r="4325" spans="1:31" x14ac:dyDescent="0.45">
      <c r="A4325" t="s">
        <v>28</v>
      </c>
      <c r="C4325" t="str">
        <f t="shared" si="134"/>
        <v>other</v>
      </c>
      <c r="D4325">
        <v>19</v>
      </c>
      <c r="E4325">
        <v>30</v>
      </c>
      <c r="G4325">
        <v>424</v>
      </c>
      <c r="H4325" t="s">
        <v>5347</v>
      </c>
      <c r="I4325">
        <v>685</v>
      </c>
      <c r="L4325" s="1" t="e">
        <f>J4325/K4325</f>
        <v>#DIV/0!</v>
      </c>
      <c r="M4325" s="2" t="e">
        <f t="shared" si="135"/>
        <v>#DIV/0!</v>
      </c>
      <c r="N4325" t="s">
        <v>2517</v>
      </c>
      <c r="O4325" t="s">
        <v>6697</v>
      </c>
      <c r="P4325" t="s">
        <v>20508</v>
      </c>
      <c r="Q4325">
        <v>7646</v>
      </c>
      <c r="R4325">
        <v>1884</v>
      </c>
      <c r="S4325" t="s">
        <v>11709</v>
      </c>
      <c r="T4325">
        <v>5</v>
      </c>
      <c r="U4325" t="s">
        <v>20509</v>
      </c>
      <c r="V4325" t="s">
        <v>20510</v>
      </c>
      <c r="W4325">
        <v>56</v>
      </c>
      <c r="X4325" t="s">
        <v>37</v>
      </c>
      <c r="Y4325" t="s">
        <v>38</v>
      </c>
      <c r="AB4325">
        <v>511</v>
      </c>
      <c r="AC4325">
        <v>7.3</v>
      </c>
      <c r="AD4325">
        <v>1.33</v>
      </c>
      <c r="AE4325">
        <v>0</v>
      </c>
    </row>
    <row r="4326" spans="1:31" x14ac:dyDescent="0.45">
      <c r="A4326" t="s">
        <v>737</v>
      </c>
      <c r="B4326" t="s">
        <v>20511</v>
      </c>
      <c r="C4326" t="str">
        <f t="shared" si="134"/>
        <v>other</v>
      </c>
      <c r="D4326">
        <v>90</v>
      </c>
      <c r="E4326">
        <v>92</v>
      </c>
      <c r="F4326">
        <v>0</v>
      </c>
      <c r="G4326">
        <v>18</v>
      </c>
      <c r="H4326" t="s">
        <v>20512</v>
      </c>
      <c r="I4326">
        <v>1000</v>
      </c>
      <c r="K4326" s="1">
        <v>2300000</v>
      </c>
      <c r="L4326" s="1">
        <f>J4326/K4326</f>
        <v>0</v>
      </c>
      <c r="M4326" s="2" t="str">
        <f t="shared" si="135"/>
        <v>other</v>
      </c>
      <c r="N4326" t="s">
        <v>20513</v>
      </c>
      <c r="O4326" t="s">
        <v>20514</v>
      </c>
      <c r="P4326" t="s">
        <v>20515</v>
      </c>
      <c r="Q4326">
        <v>19236</v>
      </c>
      <c r="R4326">
        <v>1055</v>
      </c>
      <c r="S4326" t="s">
        <v>20516</v>
      </c>
      <c r="T4326">
        <v>1</v>
      </c>
      <c r="U4326" t="s">
        <v>20517</v>
      </c>
      <c r="V4326" t="s">
        <v>20518</v>
      </c>
      <c r="W4326">
        <v>175</v>
      </c>
      <c r="X4326" t="s">
        <v>37</v>
      </c>
      <c r="Y4326" t="s">
        <v>38</v>
      </c>
      <c r="Z4326" t="s">
        <v>4820</v>
      </c>
      <c r="AA4326">
        <v>1947</v>
      </c>
      <c r="AB4326">
        <v>29</v>
      </c>
      <c r="AC4326">
        <v>7.7</v>
      </c>
      <c r="AD4326">
        <v>1.37</v>
      </c>
      <c r="AE4326">
        <v>0</v>
      </c>
    </row>
    <row r="4327" spans="1:31" x14ac:dyDescent="0.45">
      <c r="A4327" t="s">
        <v>28</v>
      </c>
      <c r="B4327" t="s">
        <v>20519</v>
      </c>
      <c r="C4327" t="str">
        <f t="shared" si="134"/>
        <v>other</v>
      </c>
      <c r="D4327">
        <v>21</v>
      </c>
      <c r="E4327">
        <v>88</v>
      </c>
      <c r="F4327">
        <v>0</v>
      </c>
      <c r="G4327">
        <v>332</v>
      </c>
      <c r="H4327" t="s">
        <v>9153</v>
      </c>
      <c r="I4327">
        <v>633</v>
      </c>
      <c r="K4327" s="1">
        <v>2000000</v>
      </c>
      <c r="L4327" s="1">
        <f>J4327/K4327</f>
        <v>0</v>
      </c>
      <c r="M4327" s="2" t="str">
        <f t="shared" si="135"/>
        <v>other</v>
      </c>
      <c r="N4327" t="s">
        <v>5534</v>
      </c>
      <c r="O4327" t="s">
        <v>4942</v>
      </c>
      <c r="P4327" t="s">
        <v>20520</v>
      </c>
      <c r="Q4327">
        <v>2701</v>
      </c>
      <c r="R4327">
        <v>2620</v>
      </c>
      <c r="S4327" t="s">
        <v>9255</v>
      </c>
      <c r="T4327">
        <v>0</v>
      </c>
      <c r="U4327" t="s">
        <v>20521</v>
      </c>
      <c r="V4327" t="s">
        <v>20522</v>
      </c>
      <c r="W4327">
        <v>31</v>
      </c>
      <c r="X4327" t="s">
        <v>37</v>
      </c>
      <c r="Y4327" t="s">
        <v>38</v>
      </c>
      <c r="Z4327" t="s">
        <v>575</v>
      </c>
      <c r="AA4327">
        <v>2008</v>
      </c>
      <c r="AB4327">
        <v>597</v>
      </c>
      <c r="AC4327">
        <v>4.9000000000000004</v>
      </c>
      <c r="AD4327">
        <v>1.78</v>
      </c>
      <c r="AE4327">
        <v>0</v>
      </c>
    </row>
    <row r="4328" spans="1:31" x14ac:dyDescent="0.45">
      <c r="A4328" t="s">
        <v>28</v>
      </c>
      <c r="B4328" t="s">
        <v>17422</v>
      </c>
      <c r="C4328" t="str">
        <f t="shared" si="134"/>
        <v>other</v>
      </c>
      <c r="D4328">
        <v>12</v>
      </c>
      <c r="E4328">
        <v>97</v>
      </c>
      <c r="F4328">
        <v>10</v>
      </c>
      <c r="G4328">
        <v>171</v>
      </c>
      <c r="H4328" t="s">
        <v>87</v>
      </c>
      <c r="I4328">
        <v>15000</v>
      </c>
      <c r="K4328" s="1">
        <v>14000000</v>
      </c>
      <c r="L4328" s="1">
        <f>J4328/K4328</f>
        <v>0</v>
      </c>
      <c r="M4328" s="2" t="str">
        <f t="shared" si="135"/>
        <v>other</v>
      </c>
      <c r="N4328" t="s">
        <v>1925</v>
      </c>
      <c r="O4328" t="s">
        <v>368</v>
      </c>
      <c r="P4328" t="s">
        <v>20523</v>
      </c>
      <c r="Q4328">
        <v>5182</v>
      </c>
      <c r="R4328">
        <v>15740</v>
      </c>
      <c r="S4328" t="s">
        <v>20524</v>
      </c>
      <c r="T4328">
        <v>3</v>
      </c>
      <c r="U4328" t="s">
        <v>20525</v>
      </c>
      <c r="V4328" t="s">
        <v>20526</v>
      </c>
      <c r="W4328">
        <v>67</v>
      </c>
      <c r="X4328" t="s">
        <v>37</v>
      </c>
      <c r="Y4328" t="s">
        <v>38</v>
      </c>
      <c r="Z4328" t="s">
        <v>575</v>
      </c>
      <c r="AA4328">
        <v>2002</v>
      </c>
      <c r="AB4328">
        <v>284</v>
      </c>
      <c r="AC4328">
        <v>6.3</v>
      </c>
      <c r="AD4328">
        <v>2.35</v>
      </c>
      <c r="AE4328">
        <v>0</v>
      </c>
    </row>
    <row r="4329" spans="1:31" x14ac:dyDescent="0.45">
      <c r="B4329" t="s">
        <v>18282</v>
      </c>
      <c r="C4329" t="str">
        <f t="shared" si="134"/>
        <v>other</v>
      </c>
      <c r="D4329">
        <v>33</v>
      </c>
      <c r="E4329">
        <v>96</v>
      </c>
      <c r="F4329">
        <v>68</v>
      </c>
      <c r="G4329">
        <v>722</v>
      </c>
      <c r="H4329" t="s">
        <v>4053</v>
      </c>
      <c r="I4329">
        <v>2000</v>
      </c>
      <c r="K4329" s="1">
        <v>2000000</v>
      </c>
      <c r="L4329" s="1">
        <f>J4329/K4329</f>
        <v>0</v>
      </c>
      <c r="M4329" s="2" t="str">
        <f t="shared" si="135"/>
        <v>other</v>
      </c>
      <c r="N4329" t="s">
        <v>9183</v>
      </c>
      <c r="O4329" t="s">
        <v>5721</v>
      </c>
      <c r="P4329" t="s">
        <v>20527</v>
      </c>
      <c r="Q4329">
        <v>5732</v>
      </c>
      <c r="R4329">
        <v>3683</v>
      </c>
      <c r="S4329" t="s">
        <v>4713</v>
      </c>
      <c r="T4329">
        <v>6</v>
      </c>
      <c r="U4329" t="s">
        <v>20528</v>
      </c>
      <c r="V4329" t="s">
        <v>20529</v>
      </c>
      <c r="W4329">
        <v>26</v>
      </c>
      <c r="X4329" t="s">
        <v>37</v>
      </c>
      <c r="Y4329" t="s">
        <v>38</v>
      </c>
      <c r="Z4329" t="s">
        <v>575</v>
      </c>
      <c r="AA4329">
        <v>2012</v>
      </c>
      <c r="AB4329">
        <v>811</v>
      </c>
      <c r="AC4329">
        <v>6.1</v>
      </c>
      <c r="AD4329">
        <v>1.85</v>
      </c>
      <c r="AE4329">
        <v>0</v>
      </c>
    </row>
    <row r="4330" spans="1:31" x14ac:dyDescent="0.45">
      <c r="A4330" t="s">
        <v>28</v>
      </c>
      <c r="B4330" t="s">
        <v>20530</v>
      </c>
      <c r="C4330" t="str">
        <f t="shared" si="134"/>
        <v>other</v>
      </c>
      <c r="D4330">
        <v>9</v>
      </c>
      <c r="E4330">
        <v>87</v>
      </c>
      <c r="F4330">
        <v>8</v>
      </c>
      <c r="G4330">
        <v>424</v>
      </c>
      <c r="H4330" t="s">
        <v>1132</v>
      </c>
      <c r="I4330">
        <v>34000</v>
      </c>
      <c r="K4330" s="1">
        <v>2000000</v>
      </c>
      <c r="L4330" s="1">
        <f>J4330/K4330</f>
        <v>0</v>
      </c>
      <c r="M4330" s="2" t="str">
        <f t="shared" si="135"/>
        <v>other</v>
      </c>
      <c r="N4330" t="s">
        <v>1661</v>
      </c>
      <c r="O4330" t="s">
        <v>20531</v>
      </c>
      <c r="P4330" t="s">
        <v>20532</v>
      </c>
      <c r="Q4330">
        <v>4204</v>
      </c>
      <c r="R4330">
        <v>35796</v>
      </c>
      <c r="S4330" t="s">
        <v>9245</v>
      </c>
      <c r="T4330">
        <v>3</v>
      </c>
      <c r="U4330" t="s">
        <v>20533</v>
      </c>
      <c r="V4330" t="s">
        <v>20534</v>
      </c>
      <c r="W4330">
        <v>19</v>
      </c>
      <c r="X4330" t="s">
        <v>37</v>
      </c>
      <c r="Y4330" t="s">
        <v>38</v>
      </c>
      <c r="AA4330">
        <v>2013</v>
      </c>
      <c r="AB4330">
        <v>463</v>
      </c>
      <c r="AC4330">
        <v>6.6</v>
      </c>
      <c r="AD4330">
        <v>2.35</v>
      </c>
      <c r="AE4330">
        <v>0</v>
      </c>
    </row>
    <row r="4331" spans="1:31" x14ac:dyDescent="0.45">
      <c r="A4331" t="s">
        <v>737</v>
      </c>
      <c r="B4331" t="s">
        <v>20535</v>
      </c>
      <c r="C4331" t="str">
        <f t="shared" si="134"/>
        <v>other</v>
      </c>
      <c r="D4331">
        <v>94</v>
      </c>
      <c r="E4331">
        <v>106</v>
      </c>
      <c r="F4331">
        <v>5</v>
      </c>
      <c r="G4331">
        <v>356</v>
      </c>
      <c r="H4331" t="s">
        <v>18519</v>
      </c>
      <c r="I4331">
        <v>416</v>
      </c>
      <c r="K4331" s="1">
        <v>2000000</v>
      </c>
      <c r="L4331" s="1">
        <f>J4331/K4331</f>
        <v>0</v>
      </c>
      <c r="M4331" s="2" t="str">
        <f t="shared" si="135"/>
        <v>other</v>
      </c>
      <c r="N4331" t="s">
        <v>20536</v>
      </c>
      <c r="O4331" t="s">
        <v>20537</v>
      </c>
      <c r="P4331" t="s">
        <v>20538</v>
      </c>
      <c r="Q4331">
        <v>344</v>
      </c>
      <c r="R4331">
        <v>1611</v>
      </c>
      <c r="S4331" t="s">
        <v>20539</v>
      </c>
      <c r="T4331">
        <v>2</v>
      </c>
      <c r="U4331" t="s">
        <v>20540</v>
      </c>
      <c r="V4331" t="s">
        <v>20541</v>
      </c>
      <c r="W4331">
        <v>19</v>
      </c>
      <c r="X4331" t="s">
        <v>37</v>
      </c>
      <c r="Y4331" t="s">
        <v>38</v>
      </c>
      <c r="Z4331" t="s">
        <v>4820</v>
      </c>
      <c r="AA4331">
        <v>2012</v>
      </c>
      <c r="AB4331">
        <v>403</v>
      </c>
      <c r="AC4331">
        <v>5.7</v>
      </c>
      <c r="AD4331">
        <v>2.35</v>
      </c>
      <c r="AE4331">
        <v>0</v>
      </c>
    </row>
    <row r="4332" spans="1:31" x14ac:dyDescent="0.45">
      <c r="A4332" t="s">
        <v>28</v>
      </c>
      <c r="B4332" t="s">
        <v>20542</v>
      </c>
      <c r="C4332" t="str">
        <f t="shared" si="134"/>
        <v>other</v>
      </c>
      <c r="D4332">
        <v>41</v>
      </c>
      <c r="E4332">
        <v>107</v>
      </c>
      <c r="F4332">
        <v>17</v>
      </c>
      <c r="G4332">
        <v>322</v>
      </c>
      <c r="H4332" t="s">
        <v>2206</v>
      </c>
      <c r="I4332">
        <v>594</v>
      </c>
      <c r="L4332" s="1" t="e">
        <f>J4332/K4332</f>
        <v>#DIV/0!</v>
      </c>
      <c r="M4332" s="2" t="e">
        <f t="shared" si="135"/>
        <v>#DIV/0!</v>
      </c>
      <c r="N4332" t="s">
        <v>2517</v>
      </c>
      <c r="O4332" t="s">
        <v>4715</v>
      </c>
      <c r="P4332" t="s">
        <v>20543</v>
      </c>
      <c r="Q4332">
        <v>4478</v>
      </c>
      <c r="R4332">
        <v>2020</v>
      </c>
      <c r="S4332" t="s">
        <v>14159</v>
      </c>
      <c r="T4332">
        <v>1</v>
      </c>
      <c r="U4332" t="s">
        <v>20544</v>
      </c>
      <c r="V4332" t="s">
        <v>20545</v>
      </c>
      <c r="W4332">
        <v>23</v>
      </c>
      <c r="X4332" t="s">
        <v>37</v>
      </c>
      <c r="Y4332" t="s">
        <v>38</v>
      </c>
      <c r="Z4332" t="s">
        <v>575</v>
      </c>
      <c r="AA4332">
        <v>2013</v>
      </c>
      <c r="AB4332">
        <v>591</v>
      </c>
      <c r="AC4332">
        <v>5.6</v>
      </c>
      <c r="AE4332">
        <v>0</v>
      </c>
    </row>
    <row r="4333" spans="1:31" x14ac:dyDescent="0.45">
      <c r="A4333" t="s">
        <v>28</v>
      </c>
      <c r="B4333" t="s">
        <v>20546</v>
      </c>
      <c r="C4333" t="str">
        <f t="shared" si="134"/>
        <v>other</v>
      </c>
      <c r="D4333">
        <v>38</v>
      </c>
      <c r="E4333">
        <v>80</v>
      </c>
      <c r="F4333">
        <v>2</v>
      </c>
      <c r="G4333">
        <v>51</v>
      </c>
      <c r="H4333" t="s">
        <v>20547</v>
      </c>
      <c r="I4333">
        <v>16000</v>
      </c>
      <c r="L4333" s="1" t="e">
        <f>J4333/K4333</f>
        <v>#DIV/0!</v>
      </c>
      <c r="M4333" s="2" t="e">
        <f t="shared" si="135"/>
        <v>#DIV/0!</v>
      </c>
      <c r="N4333" t="s">
        <v>5093</v>
      </c>
      <c r="O4333" t="s">
        <v>196</v>
      </c>
      <c r="P4333" t="s">
        <v>20548</v>
      </c>
      <c r="Q4333">
        <v>952</v>
      </c>
      <c r="R4333">
        <v>16110</v>
      </c>
      <c r="S4333" t="s">
        <v>20549</v>
      </c>
      <c r="T4333">
        <v>0</v>
      </c>
      <c r="U4333" t="s">
        <v>20550</v>
      </c>
      <c r="V4333" t="s">
        <v>20551</v>
      </c>
      <c r="W4333">
        <v>36</v>
      </c>
      <c r="X4333" t="s">
        <v>8721</v>
      </c>
      <c r="Y4333" t="s">
        <v>9129</v>
      </c>
      <c r="Z4333" t="s">
        <v>16042</v>
      </c>
      <c r="AA4333">
        <v>1967</v>
      </c>
      <c r="AB4333">
        <v>57</v>
      </c>
      <c r="AC4333">
        <v>6</v>
      </c>
      <c r="AD4333">
        <v>1.66</v>
      </c>
      <c r="AE4333">
        <v>0</v>
      </c>
    </row>
    <row r="4334" spans="1:31" x14ac:dyDescent="0.45">
      <c r="A4334" t="s">
        <v>28</v>
      </c>
      <c r="B4334" t="s">
        <v>17422</v>
      </c>
      <c r="C4334" t="str">
        <f t="shared" si="134"/>
        <v>other</v>
      </c>
      <c r="D4334">
        <v>12</v>
      </c>
      <c r="E4334">
        <v>91</v>
      </c>
      <c r="F4334">
        <v>10</v>
      </c>
      <c r="G4334">
        <v>293</v>
      </c>
      <c r="H4334" t="s">
        <v>6350</v>
      </c>
      <c r="I4334">
        <v>924</v>
      </c>
      <c r="K4334" s="1">
        <v>2000000</v>
      </c>
      <c r="L4334" s="1">
        <f>J4334/K4334</f>
        <v>0</v>
      </c>
      <c r="M4334" s="2" t="str">
        <f t="shared" si="135"/>
        <v>other</v>
      </c>
      <c r="N4334" t="s">
        <v>2517</v>
      </c>
      <c r="O4334" t="s">
        <v>20552</v>
      </c>
      <c r="P4334" t="s">
        <v>20553</v>
      </c>
      <c r="Q4334">
        <v>3605</v>
      </c>
      <c r="R4334">
        <v>2654</v>
      </c>
      <c r="S4334" t="s">
        <v>20554</v>
      </c>
      <c r="T4334">
        <v>3</v>
      </c>
      <c r="U4334" t="s">
        <v>20555</v>
      </c>
      <c r="V4334" t="s">
        <v>20556</v>
      </c>
      <c r="W4334">
        <v>20</v>
      </c>
      <c r="X4334" t="s">
        <v>37</v>
      </c>
      <c r="Y4334" t="s">
        <v>38</v>
      </c>
      <c r="Z4334" t="s">
        <v>575</v>
      </c>
      <c r="AA4334">
        <v>2013</v>
      </c>
      <c r="AB4334">
        <v>472</v>
      </c>
      <c r="AC4334">
        <v>5.7</v>
      </c>
      <c r="AE4334">
        <v>0</v>
      </c>
    </row>
    <row r="4335" spans="1:31" x14ac:dyDescent="0.45">
      <c r="A4335" t="s">
        <v>28</v>
      </c>
      <c r="B4335" t="s">
        <v>4853</v>
      </c>
      <c r="C4335" t="str">
        <f t="shared" si="134"/>
        <v>other</v>
      </c>
      <c r="D4335">
        <v>25</v>
      </c>
      <c r="E4335">
        <v>99</v>
      </c>
      <c r="F4335">
        <v>44</v>
      </c>
      <c r="G4335">
        <v>137</v>
      </c>
      <c r="H4335" t="s">
        <v>20557</v>
      </c>
      <c r="I4335">
        <v>907</v>
      </c>
      <c r="K4335" s="1">
        <v>2000000</v>
      </c>
      <c r="L4335" s="1">
        <f>J4335/K4335</f>
        <v>0</v>
      </c>
      <c r="M4335" s="2" t="str">
        <f t="shared" si="135"/>
        <v>other</v>
      </c>
      <c r="N4335" t="s">
        <v>5916</v>
      </c>
      <c r="O4335" t="s">
        <v>20558</v>
      </c>
      <c r="P4335" t="s">
        <v>20559</v>
      </c>
      <c r="Q4335">
        <v>6804</v>
      </c>
      <c r="R4335">
        <v>1807</v>
      </c>
      <c r="S4335" t="s">
        <v>20560</v>
      </c>
      <c r="T4335">
        <v>0</v>
      </c>
      <c r="U4335" t="s">
        <v>20561</v>
      </c>
      <c r="V4335" t="s">
        <v>20562</v>
      </c>
      <c r="W4335">
        <v>72</v>
      </c>
      <c r="X4335" t="s">
        <v>37</v>
      </c>
      <c r="Y4335" t="s">
        <v>38</v>
      </c>
      <c r="Z4335" t="s">
        <v>6026</v>
      </c>
      <c r="AA4335">
        <v>1966</v>
      </c>
      <c r="AB4335">
        <v>164</v>
      </c>
      <c r="AC4335">
        <v>7</v>
      </c>
      <c r="AD4335">
        <v>1.85</v>
      </c>
      <c r="AE4335">
        <v>0</v>
      </c>
    </row>
    <row r="4336" spans="1:31" x14ac:dyDescent="0.45">
      <c r="A4336" t="s">
        <v>28</v>
      </c>
      <c r="B4336" t="s">
        <v>3796</v>
      </c>
      <c r="C4336" t="str">
        <f t="shared" si="134"/>
        <v>other</v>
      </c>
      <c r="D4336">
        <v>27</v>
      </c>
      <c r="E4336">
        <v>102</v>
      </c>
      <c r="F4336">
        <v>909</v>
      </c>
      <c r="G4336">
        <v>119</v>
      </c>
      <c r="H4336" t="s">
        <v>20563</v>
      </c>
      <c r="I4336">
        <v>909</v>
      </c>
      <c r="K4336" s="1">
        <v>2000000</v>
      </c>
      <c r="L4336" s="1">
        <f>J4336/K4336</f>
        <v>0</v>
      </c>
      <c r="M4336" s="2" t="str">
        <f t="shared" si="135"/>
        <v>other</v>
      </c>
      <c r="N4336" t="s">
        <v>65</v>
      </c>
      <c r="O4336" t="s">
        <v>3796</v>
      </c>
      <c r="P4336" t="s">
        <v>20564</v>
      </c>
      <c r="Q4336">
        <v>2242</v>
      </c>
      <c r="R4336">
        <v>1674</v>
      </c>
      <c r="S4336" t="s">
        <v>20565</v>
      </c>
      <c r="T4336">
        <v>0</v>
      </c>
      <c r="U4336" t="s">
        <v>20566</v>
      </c>
      <c r="V4336" t="s">
        <v>20567</v>
      </c>
      <c r="W4336">
        <v>15</v>
      </c>
      <c r="X4336" t="s">
        <v>37</v>
      </c>
      <c r="Y4336" t="s">
        <v>38</v>
      </c>
      <c r="AA4336">
        <v>2007</v>
      </c>
      <c r="AB4336">
        <v>562</v>
      </c>
      <c r="AC4336">
        <v>5.3</v>
      </c>
      <c r="AE4336">
        <v>0</v>
      </c>
    </row>
    <row r="4337" spans="1:31" x14ac:dyDescent="0.45">
      <c r="A4337" t="s">
        <v>28</v>
      </c>
      <c r="B4337" t="s">
        <v>20568</v>
      </c>
      <c r="C4337" t="str">
        <f t="shared" si="134"/>
        <v>other</v>
      </c>
      <c r="D4337">
        <v>2</v>
      </c>
      <c r="E4337">
        <v>108</v>
      </c>
      <c r="F4337">
        <v>531</v>
      </c>
      <c r="G4337">
        <v>894</v>
      </c>
      <c r="H4337" t="s">
        <v>11313</v>
      </c>
      <c r="I4337">
        <v>10000</v>
      </c>
      <c r="K4337" s="1">
        <v>2000000</v>
      </c>
      <c r="L4337" s="1">
        <f>J4337/K4337</f>
        <v>0</v>
      </c>
      <c r="M4337" s="2" t="str">
        <f t="shared" si="135"/>
        <v>other</v>
      </c>
      <c r="N4337" t="s">
        <v>20569</v>
      </c>
      <c r="O4337" t="s">
        <v>10869</v>
      </c>
      <c r="P4337" t="s">
        <v>20570</v>
      </c>
      <c r="Q4337">
        <v>583</v>
      </c>
      <c r="R4337">
        <v>15707</v>
      </c>
      <c r="S4337" t="s">
        <v>275</v>
      </c>
      <c r="T4337">
        <v>1</v>
      </c>
      <c r="U4337" t="s">
        <v>20571</v>
      </c>
      <c r="V4337" t="s">
        <v>20572</v>
      </c>
      <c r="W4337">
        <v>14</v>
      </c>
      <c r="X4337" t="s">
        <v>37</v>
      </c>
      <c r="Y4337" t="s">
        <v>38</v>
      </c>
      <c r="Z4337" t="s">
        <v>39</v>
      </c>
      <c r="AA4337">
        <v>2011</v>
      </c>
      <c r="AB4337">
        <v>1000</v>
      </c>
      <c r="AC4337">
        <v>4.4000000000000004</v>
      </c>
      <c r="AE4337">
        <v>0</v>
      </c>
    </row>
    <row r="4338" spans="1:31" x14ac:dyDescent="0.45">
      <c r="A4338" t="s">
        <v>28</v>
      </c>
      <c r="B4338" t="s">
        <v>20573</v>
      </c>
      <c r="C4338" t="str">
        <f t="shared" si="134"/>
        <v>other</v>
      </c>
      <c r="D4338">
        <v>23</v>
      </c>
      <c r="E4338">
        <v>88</v>
      </c>
      <c r="F4338">
        <v>6</v>
      </c>
      <c r="G4338">
        <v>233</v>
      </c>
      <c r="H4338" t="s">
        <v>20574</v>
      </c>
      <c r="I4338">
        <v>680</v>
      </c>
      <c r="K4338" s="1">
        <v>1250000</v>
      </c>
      <c r="L4338" s="1">
        <f>J4338/K4338</f>
        <v>0</v>
      </c>
      <c r="M4338" s="2" t="str">
        <f t="shared" si="135"/>
        <v>other</v>
      </c>
      <c r="N4338" t="s">
        <v>7569</v>
      </c>
      <c r="O4338" t="s">
        <v>20575</v>
      </c>
      <c r="P4338" t="s">
        <v>20576</v>
      </c>
      <c r="Q4338">
        <v>2348</v>
      </c>
      <c r="R4338">
        <v>1425</v>
      </c>
      <c r="S4338" t="s">
        <v>20577</v>
      </c>
      <c r="T4338">
        <v>0</v>
      </c>
      <c r="U4338" t="s">
        <v>20578</v>
      </c>
      <c r="V4338" t="s">
        <v>20579</v>
      </c>
      <c r="W4338">
        <v>25</v>
      </c>
      <c r="X4338" t="s">
        <v>37</v>
      </c>
      <c r="Y4338" t="s">
        <v>38</v>
      </c>
      <c r="Z4338" t="s">
        <v>575</v>
      </c>
      <c r="AA4338">
        <v>2015</v>
      </c>
      <c r="AB4338">
        <v>418</v>
      </c>
      <c r="AC4338">
        <v>3.4</v>
      </c>
      <c r="AE4338">
        <v>0</v>
      </c>
    </row>
    <row r="4339" spans="1:31" x14ac:dyDescent="0.45">
      <c r="A4339" t="s">
        <v>28</v>
      </c>
      <c r="B4339" t="s">
        <v>20580</v>
      </c>
      <c r="C4339" t="str">
        <f t="shared" si="134"/>
        <v>other</v>
      </c>
      <c r="D4339">
        <v>32</v>
      </c>
      <c r="E4339">
        <v>89</v>
      </c>
      <c r="F4339">
        <v>20000</v>
      </c>
      <c r="G4339">
        <v>618</v>
      </c>
      <c r="H4339" t="s">
        <v>9004</v>
      </c>
      <c r="I4339">
        <v>2000</v>
      </c>
      <c r="K4339" s="1">
        <v>2000000</v>
      </c>
      <c r="L4339" s="1">
        <f>J4339/K4339</f>
        <v>0</v>
      </c>
      <c r="M4339" s="2" t="str">
        <f t="shared" si="135"/>
        <v>other</v>
      </c>
      <c r="N4339" t="s">
        <v>6122</v>
      </c>
      <c r="O4339" t="s">
        <v>4361</v>
      </c>
      <c r="P4339" t="s">
        <v>20581</v>
      </c>
      <c r="Q4339">
        <v>1040</v>
      </c>
      <c r="R4339">
        <v>4968</v>
      </c>
      <c r="S4339" t="s">
        <v>1726</v>
      </c>
      <c r="T4339">
        <v>1</v>
      </c>
      <c r="V4339" t="s">
        <v>20582</v>
      </c>
      <c r="W4339">
        <v>22</v>
      </c>
      <c r="X4339" t="s">
        <v>37</v>
      </c>
      <c r="Y4339" t="s">
        <v>38</v>
      </c>
      <c r="AA4339">
        <v>2015</v>
      </c>
      <c r="AB4339">
        <v>860</v>
      </c>
      <c r="AC4339">
        <v>4.5</v>
      </c>
      <c r="AE4339">
        <v>0</v>
      </c>
    </row>
    <row r="4340" spans="1:31" x14ac:dyDescent="0.45">
      <c r="A4340" t="s">
        <v>28</v>
      </c>
      <c r="B4340" t="s">
        <v>20583</v>
      </c>
      <c r="C4340" t="str">
        <f t="shared" si="134"/>
        <v>other</v>
      </c>
      <c r="D4340">
        <v>18</v>
      </c>
      <c r="E4340">
        <v>92</v>
      </c>
      <c r="F4340">
        <v>3</v>
      </c>
      <c r="G4340">
        <v>412</v>
      </c>
      <c r="H4340" t="s">
        <v>20584</v>
      </c>
      <c r="I4340">
        <v>11000</v>
      </c>
      <c r="K4340" s="1">
        <v>2000000</v>
      </c>
      <c r="L4340" s="1">
        <f>J4340/K4340</f>
        <v>0</v>
      </c>
      <c r="M4340" s="2" t="str">
        <f t="shared" si="135"/>
        <v>other</v>
      </c>
      <c r="N4340" t="s">
        <v>10403</v>
      </c>
      <c r="O4340" t="s">
        <v>20585</v>
      </c>
      <c r="P4340" t="s">
        <v>20586</v>
      </c>
      <c r="Q4340">
        <v>838</v>
      </c>
      <c r="R4340">
        <v>13583</v>
      </c>
      <c r="S4340" t="s">
        <v>20587</v>
      </c>
      <c r="T4340">
        <v>0</v>
      </c>
      <c r="U4340" t="s">
        <v>20588</v>
      </c>
      <c r="V4340" t="s">
        <v>20589</v>
      </c>
      <c r="W4340">
        <v>17</v>
      </c>
      <c r="X4340" t="s">
        <v>37</v>
      </c>
      <c r="Y4340" t="s">
        <v>38</v>
      </c>
      <c r="Z4340" t="s">
        <v>4820</v>
      </c>
      <c r="AA4340">
        <v>2015</v>
      </c>
      <c r="AB4340">
        <v>1000</v>
      </c>
      <c r="AC4340">
        <v>3.4</v>
      </c>
      <c r="AE4340">
        <v>0</v>
      </c>
    </row>
    <row r="4341" spans="1:31" x14ac:dyDescent="0.45">
      <c r="A4341" t="s">
        <v>737</v>
      </c>
      <c r="B4341" t="s">
        <v>20590</v>
      </c>
      <c r="C4341" t="str">
        <f t="shared" si="134"/>
        <v>other</v>
      </c>
      <c r="D4341">
        <v>45</v>
      </c>
      <c r="E4341">
        <v>99</v>
      </c>
      <c r="F4341">
        <v>28</v>
      </c>
      <c r="G4341">
        <v>223</v>
      </c>
      <c r="H4341" t="s">
        <v>5998</v>
      </c>
      <c r="I4341">
        <v>18000</v>
      </c>
      <c r="K4341" s="1">
        <v>1900000</v>
      </c>
      <c r="L4341" s="1">
        <f>J4341/K4341</f>
        <v>0</v>
      </c>
      <c r="M4341" s="2" t="str">
        <f t="shared" si="135"/>
        <v>other</v>
      </c>
      <c r="N4341" t="s">
        <v>1925</v>
      </c>
      <c r="O4341" t="s">
        <v>578</v>
      </c>
      <c r="P4341" t="s">
        <v>20591</v>
      </c>
      <c r="Q4341">
        <v>11763</v>
      </c>
      <c r="R4341">
        <v>19649</v>
      </c>
      <c r="S4341" t="s">
        <v>6589</v>
      </c>
      <c r="T4341">
        <v>2</v>
      </c>
      <c r="U4341" t="s">
        <v>20592</v>
      </c>
      <c r="V4341" t="s">
        <v>20593</v>
      </c>
      <c r="W4341">
        <v>111</v>
      </c>
      <c r="X4341" t="s">
        <v>37</v>
      </c>
      <c r="Y4341" t="s">
        <v>38</v>
      </c>
      <c r="Z4341" t="s">
        <v>575</v>
      </c>
      <c r="AA4341">
        <v>1986</v>
      </c>
      <c r="AB4341">
        <v>1000</v>
      </c>
      <c r="AC4341">
        <v>7.1</v>
      </c>
      <c r="AD4341">
        <v>1.85</v>
      </c>
      <c r="AE4341">
        <v>0</v>
      </c>
    </row>
    <row r="4342" spans="1:31" x14ac:dyDescent="0.45">
      <c r="A4342" t="s">
        <v>28</v>
      </c>
      <c r="B4342" t="s">
        <v>13767</v>
      </c>
      <c r="C4342" t="str">
        <f t="shared" si="134"/>
        <v>other</v>
      </c>
      <c r="D4342">
        <v>60</v>
      </c>
      <c r="E4342">
        <v>103</v>
      </c>
      <c r="F4342">
        <v>35</v>
      </c>
      <c r="G4342">
        <v>482</v>
      </c>
      <c r="H4342" t="s">
        <v>2510</v>
      </c>
      <c r="I4342">
        <v>548</v>
      </c>
      <c r="K4342" s="1">
        <v>1900000</v>
      </c>
      <c r="L4342" s="1">
        <f>J4342/K4342</f>
        <v>0</v>
      </c>
      <c r="M4342" s="2" t="str">
        <f t="shared" si="135"/>
        <v>other</v>
      </c>
      <c r="N4342" t="s">
        <v>5314</v>
      </c>
      <c r="O4342" t="s">
        <v>3192</v>
      </c>
      <c r="P4342" t="s">
        <v>20594</v>
      </c>
      <c r="Q4342">
        <v>4894</v>
      </c>
      <c r="R4342">
        <v>2389</v>
      </c>
      <c r="S4342" t="s">
        <v>5581</v>
      </c>
      <c r="T4342">
        <v>0</v>
      </c>
      <c r="U4342" t="s">
        <v>20595</v>
      </c>
      <c r="V4342" t="s">
        <v>20596</v>
      </c>
      <c r="W4342">
        <v>122</v>
      </c>
      <c r="X4342" t="s">
        <v>37</v>
      </c>
      <c r="Y4342" t="s">
        <v>38</v>
      </c>
      <c r="Z4342" t="s">
        <v>39</v>
      </c>
      <c r="AA4342">
        <v>2003</v>
      </c>
      <c r="AB4342">
        <v>495</v>
      </c>
      <c r="AC4342">
        <v>6.4</v>
      </c>
      <c r="AD4342">
        <v>2.35</v>
      </c>
      <c r="AE4342">
        <v>0</v>
      </c>
    </row>
    <row r="4343" spans="1:31" x14ac:dyDescent="0.45">
      <c r="A4343" t="s">
        <v>28</v>
      </c>
      <c r="B4343" t="s">
        <v>17276</v>
      </c>
      <c r="C4343" t="str">
        <f t="shared" si="134"/>
        <v>other</v>
      </c>
      <c r="D4343">
        <v>23</v>
      </c>
      <c r="E4343">
        <v>90</v>
      </c>
      <c r="F4343">
        <v>58</v>
      </c>
      <c r="G4343">
        <v>164</v>
      </c>
      <c r="H4343" t="s">
        <v>20597</v>
      </c>
      <c r="I4343">
        <v>405</v>
      </c>
      <c r="K4343" s="1">
        <v>1950000</v>
      </c>
      <c r="L4343" s="1">
        <f>J4343/K4343</f>
        <v>0</v>
      </c>
      <c r="M4343" s="2" t="str">
        <f t="shared" si="135"/>
        <v>other</v>
      </c>
      <c r="N4343" t="s">
        <v>59</v>
      </c>
      <c r="O4343" t="s">
        <v>20598</v>
      </c>
      <c r="P4343" t="s">
        <v>20599</v>
      </c>
      <c r="Q4343">
        <v>2032</v>
      </c>
      <c r="R4343">
        <v>1204</v>
      </c>
      <c r="S4343" t="s">
        <v>20600</v>
      </c>
      <c r="T4343">
        <v>2</v>
      </c>
      <c r="U4343" t="s">
        <v>20601</v>
      </c>
      <c r="V4343" t="s">
        <v>20602</v>
      </c>
      <c r="W4343">
        <v>15</v>
      </c>
      <c r="X4343" t="s">
        <v>37</v>
      </c>
      <c r="Y4343" t="s">
        <v>38</v>
      </c>
      <c r="Z4343" t="s">
        <v>575</v>
      </c>
      <c r="AA4343">
        <v>2015</v>
      </c>
      <c r="AB4343">
        <v>217</v>
      </c>
      <c r="AC4343">
        <v>5.2</v>
      </c>
      <c r="AD4343">
        <v>1.78</v>
      </c>
      <c r="AE4343">
        <v>0</v>
      </c>
    </row>
    <row r="4344" spans="1:31" x14ac:dyDescent="0.45">
      <c r="A4344" t="s">
        <v>28</v>
      </c>
      <c r="B4344" t="s">
        <v>12075</v>
      </c>
      <c r="C4344" t="str">
        <f t="shared" si="134"/>
        <v>other</v>
      </c>
      <c r="D4344">
        <v>363</v>
      </c>
      <c r="E4344">
        <v>95</v>
      </c>
      <c r="F4344">
        <v>89</v>
      </c>
      <c r="G4344">
        <v>263</v>
      </c>
      <c r="H4344" t="s">
        <v>3695</v>
      </c>
      <c r="I4344">
        <v>16000</v>
      </c>
      <c r="K4344" s="1">
        <v>3000000</v>
      </c>
      <c r="L4344" s="1">
        <f>J4344/K4344</f>
        <v>0</v>
      </c>
      <c r="M4344" s="2" t="str">
        <f t="shared" si="135"/>
        <v>other</v>
      </c>
      <c r="N4344" t="s">
        <v>1914</v>
      </c>
      <c r="O4344" t="s">
        <v>310</v>
      </c>
      <c r="P4344" t="s">
        <v>20603</v>
      </c>
      <c r="Q4344">
        <v>118684</v>
      </c>
      <c r="R4344">
        <v>17471</v>
      </c>
      <c r="S4344" t="s">
        <v>20604</v>
      </c>
      <c r="T4344">
        <v>0</v>
      </c>
      <c r="U4344" t="s">
        <v>20605</v>
      </c>
      <c r="V4344" t="s">
        <v>20606</v>
      </c>
      <c r="W4344">
        <v>447</v>
      </c>
      <c r="X4344" t="s">
        <v>37</v>
      </c>
      <c r="Y4344" t="s">
        <v>3561</v>
      </c>
      <c r="Z4344" t="s">
        <v>575</v>
      </c>
      <c r="AA4344">
        <v>2010</v>
      </c>
      <c r="AB4344">
        <v>517</v>
      </c>
      <c r="AC4344">
        <v>7</v>
      </c>
      <c r="AD4344">
        <v>2.35</v>
      </c>
      <c r="AE4344">
        <v>0</v>
      </c>
    </row>
    <row r="4345" spans="1:31" x14ac:dyDescent="0.45">
      <c r="A4345" t="s">
        <v>28</v>
      </c>
      <c r="B4345" t="s">
        <v>20607</v>
      </c>
      <c r="C4345" t="str">
        <f t="shared" si="134"/>
        <v>other</v>
      </c>
      <c r="D4345">
        <v>249</v>
      </c>
      <c r="E4345">
        <v>97</v>
      </c>
      <c r="F4345">
        <v>0</v>
      </c>
      <c r="G4345">
        <v>594</v>
      </c>
      <c r="H4345" t="s">
        <v>2274</v>
      </c>
      <c r="I4345">
        <v>920</v>
      </c>
      <c r="L4345" s="1" t="e">
        <f>J4345/K4345</f>
        <v>#DIV/0!</v>
      </c>
      <c r="M4345" s="2" t="e">
        <f t="shared" si="135"/>
        <v>#DIV/0!</v>
      </c>
      <c r="N4345" t="s">
        <v>1405</v>
      </c>
      <c r="O4345" t="s">
        <v>5036</v>
      </c>
      <c r="P4345" t="s">
        <v>20608</v>
      </c>
      <c r="Q4345">
        <v>65877</v>
      </c>
      <c r="R4345">
        <v>3275</v>
      </c>
      <c r="S4345" t="s">
        <v>4715</v>
      </c>
      <c r="T4345">
        <v>1</v>
      </c>
      <c r="U4345" t="s">
        <v>20609</v>
      </c>
      <c r="V4345" t="s">
        <v>20610</v>
      </c>
      <c r="W4345">
        <v>100</v>
      </c>
      <c r="X4345" t="s">
        <v>37</v>
      </c>
      <c r="Y4345" t="s">
        <v>56</v>
      </c>
      <c r="Z4345" t="s">
        <v>575</v>
      </c>
      <c r="AA4345">
        <v>2010</v>
      </c>
      <c r="AB4345">
        <v>680</v>
      </c>
      <c r="AC4345">
        <v>7.3</v>
      </c>
      <c r="AD4345">
        <v>1.85</v>
      </c>
      <c r="AE4345">
        <v>0</v>
      </c>
    </row>
    <row r="4346" spans="1:31" x14ac:dyDescent="0.45">
      <c r="A4346" t="s">
        <v>28</v>
      </c>
      <c r="B4346" t="s">
        <v>20611</v>
      </c>
      <c r="C4346" t="str">
        <f t="shared" si="134"/>
        <v>other</v>
      </c>
      <c r="D4346">
        <v>68</v>
      </c>
      <c r="E4346">
        <v>108</v>
      </c>
      <c r="F4346">
        <v>63</v>
      </c>
      <c r="G4346">
        <v>5</v>
      </c>
      <c r="H4346" t="s">
        <v>20612</v>
      </c>
      <c r="I4346">
        <v>161</v>
      </c>
      <c r="K4346" s="1">
        <v>1500000</v>
      </c>
      <c r="L4346" s="1">
        <f>J4346/K4346</f>
        <v>0</v>
      </c>
      <c r="M4346" s="2" t="str">
        <f t="shared" si="135"/>
        <v>other</v>
      </c>
      <c r="N4346" t="s">
        <v>20613</v>
      </c>
      <c r="O4346" t="s">
        <v>11104</v>
      </c>
      <c r="P4346" t="s">
        <v>20614</v>
      </c>
      <c r="Q4346">
        <v>6678</v>
      </c>
      <c r="R4346">
        <v>176</v>
      </c>
      <c r="S4346" t="s">
        <v>20615</v>
      </c>
      <c r="T4346">
        <v>0</v>
      </c>
      <c r="V4346" t="s">
        <v>20616</v>
      </c>
      <c r="W4346">
        <v>42</v>
      </c>
      <c r="X4346" t="s">
        <v>15940</v>
      </c>
      <c r="Y4346" t="s">
        <v>20617</v>
      </c>
      <c r="Z4346" t="s">
        <v>4820</v>
      </c>
      <c r="AA4346">
        <v>2013</v>
      </c>
      <c r="AB4346">
        <v>10</v>
      </c>
      <c r="AC4346">
        <v>8.1</v>
      </c>
      <c r="AD4346">
        <v>1.85</v>
      </c>
      <c r="AE4346">
        <v>0</v>
      </c>
    </row>
    <row r="4347" spans="1:31" x14ac:dyDescent="0.45">
      <c r="A4347" t="s">
        <v>28</v>
      </c>
      <c r="B4347" t="s">
        <v>20618</v>
      </c>
      <c r="C4347" t="str">
        <f t="shared" si="134"/>
        <v>other</v>
      </c>
      <c r="D4347">
        <v>14</v>
      </c>
      <c r="E4347">
        <v>95</v>
      </c>
      <c r="F4347">
        <v>0</v>
      </c>
      <c r="G4347">
        <v>164</v>
      </c>
      <c r="H4347" t="s">
        <v>20619</v>
      </c>
      <c r="I4347">
        <v>533</v>
      </c>
      <c r="K4347" s="1">
        <v>1400000</v>
      </c>
      <c r="L4347" s="1">
        <f>J4347/K4347</f>
        <v>0</v>
      </c>
      <c r="M4347" s="2" t="str">
        <f t="shared" si="135"/>
        <v>other</v>
      </c>
      <c r="N4347" t="s">
        <v>3399</v>
      </c>
      <c r="O4347" t="s">
        <v>20620</v>
      </c>
      <c r="P4347" t="s">
        <v>20621</v>
      </c>
      <c r="Q4347">
        <v>1010</v>
      </c>
      <c r="R4347">
        <v>1082</v>
      </c>
      <c r="S4347" t="s">
        <v>5970</v>
      </c>
      <c r="T4347">
        <v>5</v>
      </c>
      <c r="U4347" t="s">
        <v>20622</v>
      </c>
      <c r="V4347" t="s">
        <v>20623</v>
      </c>
      <c r="W4347">
        <v>15</v>
      </c>
      <c r="X4347" t="s">
        <v>1454</v>
      </c>
      <c r="Y4347" t="s">
        <v>1455</v>
      </c>
      <c r="Z4347" t="s">
        <v>5603</v>
      </c>
      <c r="AA4347">
        <v>2006</v>
      </c>
      <c r="AB4347">
        <v>323</v>
      </c>
      <c r="AC4347">
        <v>5.8</v>
      </c>
      <c r="AD4347">
        <v>1.85</v>
      </c>
      <c r="AE4347">
        <v>0</v>
      </c>
    </row>
    <row r="4348" spans="1:31" x14ac:dyDescent="0.45">
      <c r="A4348" t="s">
        <v>28</v>
      </c>
      <c r="B4348" t="s">
        <v>8407</v>
      </c>
      <c r="C4348" t="str">
        <f t="shared" si="134"/>
        <v>other</v>
      </c>
      <c r="D4348">
        <v>359</v>
      </c>
      <c r="E4348">
        <v>100</v>
      </c>
      <c r="F4348">
        <v>108</v>
      </c>
      <c r="G4348">
        <v>534</v>
      </c>
      <c r="H4348" t="s">
        <v>229</v>
      </c>
      <c r="I4348">
        <v>17000</v>
      </c>
      <c r="K4348" s="1">
        <v>30000000</v>
      </c>
      <c r="L4348" s="1">
        <f>J4348/K4348</f>
        <v>0</v>
      </c>
      <c r="M4348" s="2" t="str">
        <f t="shared" si="135"/>
        <v>other</v>
      </c>
      <c r="N4348" t="s">
        <v>5041</v>
      </c>
      <c r="O4348" t="s">
        <v>479</v>
      </c>
      <c r="P4348" t="s">
        <v>8408</v>
      </c>
      <c r="Q4348">
        <v>108248</v>
      </c>
      <c r="R4348">
        <v>20051</v>
      </c>
      <c r="S4348" t="s">
        <v>7925</v>
      </c>
      <c r="T4348">
        <v>1</v>
      </c>
      <c r="U4348" t="s">
        <v>8409</v>
      </c>
      <c r="V4348" t="s">
        <v>8410</v>
      </c>
      <c r="W4348">
        <v>371</v>
      </c>
      <c r="X4348" t="s">
        <v>37</v>
      </c>
      <c r="Y4348" t="s">
        <v>38</v>
      </c>
      <c r="Z4348" t="s">
        <v>575</v>
      </c>
      <c r="AA4348">
        <v>2013</v>
      </c>
      <c r="AB4348">
        <v>2000</v>
      </c>
      <c r="AC4348">
        <v>5.9</v>
      </c>
      <c r="AD4348">
        <v>2.35</v>
      </c>
      <c r="AE4348">
        <v>0</v>
      </c>
    </row>
    <row r="4349" spans="1:31" x14ac:dyDescent="0.45">
      <c r="A4349" t="s">
        <v>28</v>
      </c>
      <c r="B4349" t="s">
        <v>20624</v>
      </c>
      <c r="C4349" t="str">
        <f t="shared" si="134"/>
        <v>other</v>
      </c>
      <c r="D4349">
        <v>15</v>
      </c>
      <c r="E4349">
        <v>160</v>
      </c>
      <c r="F4349">
        <v>168</v>
      </c>
      <c r="G4349">
        <v>71</v>
      </c>
      <c r="H4349" t="s">
        <v>20624</v>
      </c>
      <c r="I4349">
        <v>733</v>
      </c>
      <c r="L4349" s="1" t="e">
        <f>J4349/K4349</f>
        <v>#DIV/0!</v>
      </c>
      <c r="M4349" s="2" t="e">
        <f t="shared" si="135"/>
        <v>#DIV/0!</v>
      </c>
      <c r="N4349" t="s">
        <v>18247</v>
      </c>
      <c r="O4349" t="s">
        <v>2571</v>
      </c>
      <c r="P4349" t="s">
        <v>20625</v>
      </c>
      <c r="Q4349">
        <v>5018</v>
      </c>
      <c r="R4349">
        <v>1182</v>
      </c>
      <c r="S4349" t="s">
        <v>20626</v>
      </c>
      <c r="T4349">
        <v>3</v>
      </c>
      <c r="V4349" t="s">
        <v>20627</v>
      </c>
      <c r="W4349">
        <v>38</v>
      </c>
      <c r="X4349" t="s">
        <v>5601</v>
      </c>
      <c r="Y4349" t="s">
        <v>5602</v>
      </c>
      <c r="Z4349" t="s">
        <v>4820</v>
      </c>
      <c r="AA4349">
        <v>2013</v>
      </c>
      <c r="AB4349">
        <v>168</v>
      </c>
      <c r="AC4349">
        <v>6.4</v>
      </c>
      <c r="AE4349">
        <v>0</v>
      </c>
    </row>
    <row r="4350" spans="1:31" x14ac:dyDescent="0.45">
      <c r="A4350" t="s">
        <v>28</v>
      </c>
      <c r="B4350" t="s">
        <v>6298</v>
      </c>
      <c r="C4350" t="str">
        <f t="shared" si="134"/>
        <v>other</v>
      </c>
      <c r="D4350">
        <v>256</v>
      </c>
      <c r="E4350">
        <v>101</v>
      </c>
      <c r="F4350">
        <v>0</v>
      </c>
      <c r="G4350">
        <v>574</v>
      </c>
      <c r="H4350" t="s">
        <v>7319</v>
      </c>
      <c r="I4350">
        <v>40000</v>
      </c>
      <c r="K4350" s="1">
        <v>1800000</v>
      </c>
      <c r="L4350" s="1">
        <f>J4350/K4350</f>
        <v>0</v>
      </c>
      <c r="M4350" s="2" t="str">
        <f t="shared" si="135"/>
        <v>other</v>
      </c>
      <c r="N4350" t="s">
        <v>6393</v>
      </c>
      <c r="O4350" t="s">
        <v>43</v>
      </c>
      <c r="P4350" t="s">
        <v>7320</v>
      </c>
      <c r="Q4350">
        <v>149293</v>
      </c>
      <c r="R4350">
        <v>42918</v>
      </c>
      <c r="S4350" t="s">
        <v>7321</v>
      </c>
      <c r="T4350">
        <v>1</v>
      </c>
      <c r="U4350" t="s">
        <v>7322</v>
      </c>
      <c r="V4350" t="s">
        <v>7323</v>
      </c>
      <c r="W4350">
        <v>668</v>
      </c>
      <c r="X4350" t="s">
        <v>37</v>
      </c>
      <c r="Y4350" t="s">
        <v>38</v>
      </c>
      <c r="Z4350" t="s">
        <v>7324</v>
      </c>
      <c r="AA4350">
        <v>1984</v>
      </c>
      <c r="AB4350">
        <v>852</v>
      </c>
      <c r="AC4350">
        <v>7.5</v>
      </c>
      <c r="AD4350">
        <v>1.85</v>
      </c>
      <c r="AE4350">
        <v>0</v>
      </c>
    </row>
    <row r="4351" spans="1:31" x14ac:dyDescent="0.45">
      <c r="A4351" t="s">
        <v>28</v>
      </c>
      <c r="B4351" t="s">
        <v>12797</v>
      </c>
      <c r="C4351" t="str">
        <f t="shared" ref="C4351:C4414" si="136">IF(J4351&lt;100000000,"other","blockbuster")</f>
        <v>other</v>
      </c>
      <c r="D4351">
        <v>194</v>
      </c>
      <c r="E4351">
        <v>90</v>
      </c>
      <c r="F4351">
        <v>120</v>
      </c>
      <c r="G4351">
        <v>0</v>
      </c>
      <c r="H4351" t="s">
        <v>20628</v>
      </c>
      <c r="I4351">
        <v>41</v>
      </c>
      <c r="K4351" s="1">
        <v>1000000</v>
      </c>
      <c r="L4351" s="1">
        <f>J4351/K4351</f>
        <v>0</v>
      </c>
      <c r="M4351" s="2" t="str">
        <f t="shared" si="135"/>
        <v>other</v>
      </c>
      <c r="N4351" t="s">
        <v>20629</v>
      </c>
      <c r="O4351" t="s">
        <v>20630</v>
      </c>
      <c r="P4351" t="s">
        <v>20631</v>
      </c>
      <c r="Q4351">
        <v>40481</v>
      </c>
      <c r="R4351">
        <v>68</v>
      </c>
      <c r="S4351" t="s">
        <v>20632</v>
      </c>
      <c r="T4351">
        <v>0</v>
      </c>
      <c r="U4351" t="s">
        <v>20633</v>
      </c>
      <c r="V4351" t="s">
        <v>20634</v>
      </c>
      <c r="W4351">
        <v>134</v>
      </c>
      <c r="X4351" t="s">
        <v>37</v>
      </c>
      <c r="Y4351" t="s">
        <v>56</v>
      </c>
      <c r="Z4351" t="s">
        <v>39</v>
      </c>
      <c r="AA4351">
        <v>2008</v>
      </c>
      <c r="AB4351">
        <v>27</v>
      </c>
      <c r="AC4351">
        <v>7.8</v>
      </c>
      <c r="AD4351">
        <v>1.85</v>
      </c>
      <c r="AE4351">
        <v>0</v>
      </c>
    </row>
    <row r="4352" spans="1:31" x14ac:dyDescent="0.45">
      <c r="A4352" t="s">
        <v>28</v>
      </c>
      <c r="B4352" t="s">
        <v>20635</v>
      </c>
      <c r="C4352" t="str">
        <f t="shared" si="136"/>
        <v>other</v>
      </c>
      <c r="E4352">
        <v>86</v>
      </c>
      <c r="F4352">
        <v>0</v>
      </c>
      <c r="G4352">
        <v>3</v>
      </c>
      <c r="H4352" t="s">
        <v>20636</v>
      </c>
      <c r="I4352">
        <v>42</v>
      </c>
      <c r="L4352" s="1" t="e">
        <f>J4352/K4352</f>
        <v>#DIV/0!</v>
      </c>
      <c r="M4352" s="2" t="e">
        <f t="shared" si="135"/>
        <v>#DIV/0!</v>
      </c>
      <c r="N4352" t="s">
        <v>3399</v>
      </c>
      <c r="O4352" t="s">
        <v>20637</v>
      </c>
      <c r="P4352" t="s">
        <v>20638</v>
      </c>
      <c r="Q4352">
        <v>333</v>
      </c>
      <c r="R4352">
        <v>90</v>
      </c>
      <c r="S4352" t="s">
        <v>20639</v>
      </c>
      <c r="T4352">
        <v>5</v>
      </c>
      <c r="U4352" t="s">
        <v>20640</v>
      </c>
      <c r="V4352" t="s">
        <v>20641</v>
      </c>
      <c r="W4352">
        <v>6</v>
      </c>
      <c r="X4352" t="s">
        <v>37</v>
      </c>
      <c r="Y4352" t="s">
        <v>174</v>
      </c>
      <c r="AA4352">
        <v>2015</v>
      </c>
      <c r="AB4352">
        <v>40</v>
      </c>
      <c r="AC4352">
        <v>6.3</v>
      </c>
      <c r="AE4352">
        <v>0</v>
      </c>
    </row>
    <row r="4353" spans="1:31" x14ac:dyDescent="0.45">
      <c r="A4353" t="s">
        <v>28</v>
      </c>
      <c r="B4353" t="s">
        <v>20642</v>
      </c>
      <c r="C4353" t="str">
        <f t="shared" si="136"/>
        <v>other</v>
      </c>
      <c r="D4353">
        <v>10</v>
      </c>
      <c r="E4353">
        <v>89</v>
      </c>
      <c r="F4353">
        <v>47</v>
      </c>
      <c r="G4353">
        <v>585</v>
      </c>
      <c r="H4353" t="s">
        <v>20643</v>
      </c>
      <c r="I4353">
        <v>628</v>
      </c>
      <c r="K4353" s="1">
        <v>1900000</v>
      </c>
      <c r="L4353" s="1">
        <f>J4353/K4353</f>
        <v>0</v>
      </c>
      <c r="M4353" s="2" t="str">
        <f t="shared" si="135"/>
        <v>other</v>
      </c>
      <c r="N4353" t="s">
        <v>3399</v>
      </c>
      <c r="O4353" t="s">
        <v>7426</v>
      </c>
      <c r="P4353" t="s">
        <v>20644</v>
      </c>
      <c r="Q4353">
        <v>744</v>
      </c>
      <c r="R4353">
        <v>4249</v>
      </c>
      <c r="S4353" t="s">
        <v>5217</v>
      </c>
      <c r="T4353">
        <v>6</v>
      </c>
      <c r="U4353" t="s">
        <v>20645</v>
      </c>
      <c r="V4353" t="s">
        <v>20646</v>
      </c>
      <c r="W4353">
        <v>19</v>
      </c>
      <c r="X4353" t="s">
        <v>37</v>
      </c>
      <c r="Y4353" t="s">
        <v>38</v>
      </c>
      <c r="Z4353" t="s">
        <v>575</v>
      </c>
      <c r="AA4353">
        <v>2015</v>
      </c>
      <c r="AB4353">
        <v>606</v>
      </c>
      <c r="AC4353">
        <v>7.2</v>
      </c>
      <c r="AD4353">
        <v>1.85</v>
      </c>
      <c r="AE4353">
        <v>0</v>
      </c>
    </row>
    <row r="4354" spans="1:31" x14ac:dyDescent="0.45">
      <c r="A4354" t="s">
        <v>28</v>
      </c>
      <c r="B4354" t="s">
        <v>20647</v>
      </c>
      <c r="C4354" t="str">
        <f t="shared" si="136"/>
        <v>other</v>
      </c>
      <c r="D4354">
        <v>311</v>
      </c>
      <c r="E4354">
        <v>87</v>
      </c>
      <c r="F4354">
        <v>13</v>
      </c>
      <c r="G4354">
        <v>308</v>
      </c>
      <c r="H4354" t="s">
        <v>18495</v>
      </c>
      <c r="I4354">
        <v>463</v>
      </c>
      <c r="K4354" s="1">
        <v>1800000</v>
      </c>
      <c r="L4354" s="1">
        <f>J4354/K4354</f>
        <v>0</v>
      </c>
      <c r="M4354" s="2" t="str">
        <f t="shared" si="135"/>
        <v>other</v>
      </c>
      <c r="N4354" t="s">
        <v>4374</v>
      </c>
      <c r="O4354" t="s">
        <v>19155</v>
      </c>
      <c r="P4354" t="s">
        <v>20648</v>
      </c>
      <c r="Q4354">
        <v>41509</v>
      </c>
      <c r="R4354">
        <v>1958</v>
      </c>
      <c r="S4354" t="s">
        <v>20649</v>
      </c>
      <c r="T4354">
        <v>0</v>
      </c>
      <c r="U4354" t="s">
        <v>20650</v>
      </c>
      <c r="V4354" t="s">
        <v>20651</v>
      </c>
      <c r="W4354">
        <v>300</v>
      </c>
      <c r="X4354" t="s">
        <v>37</v>
      </c>
      <c r="Y4354" t="s">
        <v>1455</v>
      </c>
      <c r="Z4354" t="s">
        <v>39</v>
      </c>
      <c r="AA4354">
        <v>2010</v>
      </c>
      <c r="AB4354">
        <v>400</v>
      </c>
      <c r="AC4354">
        <v>5.6</v>
      </c>
      <c r="AD4354">
        <v>1.85</v>
      </c>
      <c r="AE4354">
        <v>0</v>
      </c>
    </row>
    <row r="4355" spans="1:31" x14ac:dyDescent="0.45">
      <c r="A4355" t="s">
        <v>28</v>
      </c>
      <c r="B4355" t="s">
        <v>6252</v>
      </c>
      <c r="C4355" t="str">
        <f t="shared" si="136"/>
        <v>other</v>
      </c>
      <c r="D4355">
        <v>205</v>
      </c>
      <c r="E4355">
        <v>98</v>
      </c>
      <c r="F4355">
        <v>456</v>
      </c>
      <c r="G4355">
        <v>231</v>
      </c>
      <c r="H4355" t="s">
        <v>4674</v>
      </c>
      <c r="I4355">
        <v>1000</v>
      </c>
      <c r="L4355" s="1" t="e">
        <f>J4355/K4355</f>
        <v>#DIV/0!</v>
      </c>
      <c r="M4355" s="2" t="e">
        <f t="shared" ref="M4355:M4418" si="137">IF(L4355&lt;2,"other","blockbuster")</f>
        <v>#DIV/0!</v>
      </c>
      <c r="N4355" t="s">
        <v>4286</v>
      </c>
      <c r="O4355" t="s">
        <v>198</v>
      </c>
      <c r="P4355" t="s">
        <v>20652</v>
      </c>
      <c r="Q4355">
        <v>29019</v>
      </c>
      <c r="R4355">
        <v>2032</v>
      </c>
      <c r="S4355" t="s">
        <v>10498</v>
      </c>
      <c r="T4355">
        <v>1</v>
      </c>
      <c r="U4355" t="s">
        <v>20653</v>
      </c>
      <c r="V4355" t="s">
        <v>20654</v>
      </c>
      <c r="W4355">
        <v>75</v>
      </c>
      <c r="X4355" t="s">
        <v>37</v>
      </c>
      <c r="Y4355" t="s">
        <v>56</v>
      </c>
      <c r="Z4355" t="s">
        <v>575</v>
      </c>
      <c r="AA4355">
        <v>2009</v>
      </c>
      <c r="AB4355">
        <v>548</v>
      </c>
      <c r="AC4355">
        <v>7.2</v>
      </c>
      <c r="AD4355">
        <v>2.35</v>
      </c>
      <c r="AE4355">
        <v>0</v>
      </c>
    </row>
    <row r="4356" spans="1:31" x14ac:dyDescent="0.45">
      <c r="A4356" t="s">
        <v>737</v>
      </c>
      <c r="B4356" t="s">
        <v>20216</v>
      </c>
      <c r="C4356" t="str">
        <f t="shared" si="136"/>
        <v>other</v>
      </c>
      <c r="D4356">
        <v>94</v>
      </c>
      <c r="E4356">
        <v>125</v>
      </c>
      <c r="F4356">
        <v>603</v>
      </c>
      <c r="G4356">
        <v>114</v>
      </c>
      <c r="H4356" t="s">
        <v>12515</v>
      </c>
      <c r="I4356">
        <v>10000</v>
      </c>
      <c r="K4356" s="1">
        <v>1800000</v>
      </c>
      <c r="L4356" s="1">
        <f>J4356/K4356</f>
        <v>0</v>
      </c>
      <c r="M4356" s="2" t="str">
        <f t="shared" si="137"/>
        <v>other</v>
      </c>
      <c r="N4356" t="s">
        <v>3399</v>
      </c>
      <c r="O4356" t="s">
        <v>114</v>
      </c>
      <c r="P4356" t="s">
        <v>20655</v>
      </c>
      <c r="Q4356">
        <v>78454</v>
      </c>
      <c r="R4356">
        <v>10570</v>
      </c>
      <c r="S4356" t="s">
        <v>20656</v>
      </c>
      <c r="T4356">
        <v>0</v>
      </c>
      <c r="U4356" t="s">
        <v>20657</v>
      </c>
      <c r="V4356" t="s">
        <v>20658</v>
      </c>
      <c r="W4356">
        <v>233</v>
      </c>
      <c r="X4356" t="s">
        <v>37</v>
      </c>
      <c r="Y4356" t="s">
        <v>38</v>
      </c>
      <c r="Z4356" t="s">
        <v>90</v>
      </c>
      <c r="AA4356">
        <v>1951</v>
      </c>
      <c r="AB4356">
        <v>416</v>
      </c>
      <c r="AC4356">
        <v>8</v>
      </c>
      <c r="AD4356">
        <v>1.37</v>
      </c>
      <c r="AE4356">
        <v>0</v>
      </c>
    </row>
    <row r="4357" spans="1:31" x14ac:dyDescent="0.45">
      <c r="A4357" t="s">
        <v>737</v>
      </c>
      <c r="B4357" t="s">
        <v>3717</v>
      </c>
      <c r="C4357" t="str">
        <f t="shared" si="136"/>
        <v>other</v>
      </c>
      <c r="D4357">
        <v>192</v>
      </c>
      <c r="E4357">
        <v>95</v>
      </c>
      <c r="F4357">
        <v>0</v>
      </c>
      <c r="G4357">
        <v>277</v>
      </c>
      <c r="H4357" t="s">
        <v>18793</v>
      </c>
      <c r="I4357">
        <v>654</v>
      </c>
      <c r="K4357" s="1">
        <v>1800000</v>
      </c>
      <c r="L4357" s="1">
        <f>J4357/K4357</f>
        <v>0</v>
      </c>
      <c r="M4357" s="2" t="str">
        <f t="shared" si="137"/>
        <v>other</v>
      </c>
      <c r="N4357" t="s">
        <v>1661</v>
      </c>
      <c r="O4357" t="s">
        <v>12967</v>
      </c>
      <c r="P4357" t="s">
        <v>20659</v>
      </c>
      <c r="Q4357">
        <v>342585</v>
      </c>
      <c r="R4357">
        <v>1991</v>
      </c>
      <c r="S4357" t="s">
        <v>18805</v>
      </c>
      <c r="T4357">
        <v>0</v>
      </c>
      <c r="U4357" t="s">
        <v>20660</v>
      </c>
      <c r="V4357" t="s">
        <v>20661</v>
      </c>
      <c r="W4357">
        <v>839</v>
      </c>
      <c r="X4357" t="s">
        <v>37</v>
      </c>
      <c r="Y4357" t="s">
        <v>38</v>
      </c>
      <c r="Z4357" t="s">
        <v>90</v>
      </c>
      <c r="AA4357">
        <v>1964</v>
      </c>
      <c r="AB4357">
        <v>575</v>
      </c>
      <c r="AC4357">
        <v>8.5</v>
      </c>
      <c r="AD4357">
        <v>1.66</v>
      </c>
      <c r="AE4357">
        <v>0</v>
      </c>
    </row>
    <row r="4358" spans="1:31" x14ac:dyDescent="0.45">
      <c r="A4358" t="s">
        <v>28</v>
      </c>
      <c r="B4358" t="s">
        <v>20662</v>
      </c>
      <c r="C4358" t="str">
        <f t="shared" si="136"/>
        <v>other</v>
      </c>
      <c r="D4358">
        <v>85</v>
      </c>
      <c r="E4358">
        <v>118</v>
      </c>
      <c r="F4358">
        <v>12</v>
      </c>
      <c r="G4358">
        <v>67</v>
      </c>
      <c r="H4358" t="s">
        <v>20663</v>
      </c>
      <c r="I4358">
        <v>201</v>
      </c>
      <c r="K4358" s="1">
        <v>1800000</v>
      </c>
      <c r="L4358" s="1">
        <f>J4358/K4358</f>
        <v>0</v>
      </c>
      <c r="M4358" s="2" t="str">
        <f t="shared" si="137"/>
        <v>other</v>
      </c>
      <c r="N4358" t="s">
        <v>209</v>
      </c>
      <c r="O4358" t="s">
        <v>146</v>
      </c>
      <c r="P4358" t="s">
        <v>20664</v>
      </c>
      <c r="Q4358">
        <v>11088</v>
      </c>
      <c r="R4358">
        <v>546</v>
      </c>
      <c r="S4358" t="s">
        <v>2880</v>
      </c>
      <c r="T4358">
        <v>0</v>
      </c>
      <c r="U4358" t="s">
        <v>20665</v>
      </c>
      <c r="V4358" t="s">
        <v>20666</v>
      </c>
      <c r="W4358">
        <v>110</v>
      </c>
      <c r="X4358" t="s">
        <v>2768</v>
      </c>
      <c r="Y4358" t="s">
        <v>2903</v>
      </c>
      <c r="Z4358" t="s">
        <v>575</v>
      </c>
      <c r="AA4358">
        <v>2002</v>
      </c>
      <c r="AB4358">
        <v>163</v>
      </c>
      <c r="AC4358">
        <v>6.8</v>
      </c>
      <c r="AD4358">
        <v>1.85</v>
      </c>
      <c r="AE4358">
        <v>0</v>
      </c>
    </row>
    <row r="4359" spans="1:31" x14ac:dyDescent="0.45">
      <c r="A4359" t="s">
        <v>28</v>
      </c>
      <c r="B4359" t="s">
        <v>20667</v>
      </c>
      <c r="C4359" t="str">
        <f t="shared" si="136"/>
        <v>other</v>
      </c>
      <c r="D4359">
        <v>663</v>
      </c>
      <c r="E4359">
        <v>93</v>
      </c>
      <c r="F4359">
        <v>188</v>
      </c>
      <c r="G4359">
        <v>168</v>
      </c>
      <c r="H4359" t="s">
        <v>20668</v>
      </c>
      <c r="I4359">
        <v>2000</v>
      </c>
      <c r="K4359" s="1">
        <v>1800000</v>
      </c>
      <c r="L4359" s="1">
        <f>J4359/K4359</f>
        <v>0</v>
      </c>
      <c r="M4359" s="2" t="str">
        <f t="shared" si="137"/>
        <v>other</v>
      </c>
      <c r="N4359" t="s">
        <v>5314</v>
      </c>
      <c r="O4359" t="s">
        <v>3724</v>
      </c>
      <c r="P4359" t="s">
        <v>20669</v>
      </c>
      <c r="Q4359">
        <v>70336</v>
      </c>
      <c r="R4359">
        <v>2658</v>
      </c>
      <c r="S4359" t="s">
        <v>20670</v>
      </c>
      <c r="T4359">
        <v>0</v>
      </c>
      <c r="U4359" t="s">
        <v>20671</v>
      </c>
      <c r="V4359" t="s">
        <v>20672</v>
      </c>
      <c r="W4359">
        <v>269</v>
      </c>
      <c r="X4359" t="s">
        <v>37</v>
      </c>
      <c r="Y4359" t="s">
        <v>38</v>
      </c>
      <c r="Z4359" t="s">
        <v>39</v>
      </c>
      <c r="AA4359">
        <v>2012</v>
      </c>
      <c r="AB4359">
        <v>458</v>
      </c>
      <c r="AC4359">
        <v>7.3</v>
      </c>
      <c r="AD4359">
        <v>1.85</v>
      </c>
      <c r="AE4359">
        <v>0</v>
      </c>
    </row>
    <row r="4360" spans="1:31" x14ac:dyDescent="0.45">
      <c r="A4360" t="s">
        <v>28</v>
      </c>
      <c r="B4360" t="s">
        <v>20673</v>
      </c>
      <c r="C4360" t="str">
        <f t="shared" si="136"/>
        <v>other</v>
      </c>
      <c r="D4360">
        <v>62</v>
      </c>
      <c r="E4360">
        <v>96</v>
      </c>
      <c r="F4360">
        <v>88</v>
      </c>
      <c r="G4360">
        <v>196</v>
      </c>
      <c r="H4360" t="s">
        <v>20539</v>
      </c>
      <c r="I4360">
        <v>595</v>
      </c>
      <c r="K4360" s="1">
        <v>1800000</v>
      </c>
      <c r="L4360" s="1">
        <f>J4360/K4360</f>
        <v>0</v>
      </c>
      <c r="M4360" s="2" t="str">
        <f t="shared" si="137"/>
        <v>other</v>
      </c>
      <c r="N4360" t="s">
        <v>637</v>
      </c>
      <c r="O4360" t="s">
        <v>6105</v>
      </c>
      <c r="P4360" t="s">
        <v>20674</v>
      </c>
      <c r="Q4360">
        <v>22764</v>
      </c>
      <c r="R4360">
        <v>1432</v>
      </c>
      <c r="S4360" t="s">
        <v>20675</v>
      </c>
      <c r="T4360">
        <v>4</v>
      </c>
      <c r="U4360" t="s">
        <v>20676</v>
      </c>
      <c r="V4360" t="s">
        <v>20677</v>
      </c>
      <c r="W4360">
        <v>91</v>
      </c>
      <c r="X4360" t="s">
        <v>37</v>
      </c>
      <c r="Y4360" t="s">
        <v>38</v>
      </c>
      <c r="Z4360" t="s">
        <v>272</v>
      </c>
      <c r="AA4360">
        <v>1973</v>
      </c>
      <c r="AB4360">
        <v>356</v>
      </c>
      <c r="AC4360">
        <v>5.5</v>
      </c>
      <c r="AD4360">
        <v>2.35</v>
      </c>
      <c r="AE4360">
        <v>0</v>
      </c>
    </row>
    <row r="4361" spans="1:31" x14ac:dyDescent="0.45">
      <c r="A4361" t="s">
        <v>28</v>
      </c>
      <c r="B4361" t="s">
        <v>20678</v>
      </c>
      <c r="C4361" t="str">
        <f t="shared" si="136"/>
        <v>other</v>
      </c>
      <c r="D4361">
        <v>39</v>
      </c>
      <c r="E4361">
        <v>109</v>
      </c>
      <c r="F4361">
        <v>9</v>
      </c>
      <c r="G4361">
        <v>280</v>
      </c>
      <c r="H4361" t="s">
        <v>5496</v>
      </c>
      <c r="I4361">
        <v>767</v>
      </c>
      <c r="K4361" s="1">
        <v>1800000</v>
      </c>
      <c r="L4361" s="1">
        <f>J4361/K4361</f>
        <v>0</v>
      </c>
      <c r="M4361" s="2" t="str">
        <f t="shared" si="137"/>
        <v>other</v>
      </c>
      <c r="N4361" t="s">
        <v>6189</v>
      </c>
      <c r="O4361" t="s">
        <v>6436</v>
      </c>
      <c r="P4361" t="s">
        <v>20679</v>
      </c>
      <c r="Q4361">
        <v>2794</v>
      </c>
      <c r="R4361">
        <v>2187</v>
      </c>
      <c r="S4361" t="s">
        <v>13501</v>
      </c>
      <c r="T4361">
        <v>1</v>
      </c>
      <c r="U4361" t="s">
        <v>20680</v>
      </c>
      <c r="V4361" t="s">
        <v>20681</v>
      </c>
      <c r="W4361">
        <v>78</v>
      </c>
      <c r="X4361" t="s">
        <v>37</v>
      </c>
      <c r="Y4361" t="s">
        <v>38</v>
      </c>
      <c r="Z4361" t="s">
        <v>39</v>
      </c>
      <c r="AA4361">
        <v>2000</v>
      </c>
      <c r="AB4361">
        <v>380</v>
      </c>
      <c r="AC4361">
        <v>7.3</v>
      </c>
      <c r="AD4361">
        <v>1.85</v>
      </c>
      <c r="AE4361">
        <v>0</v>
      </c>
    </row>
    <row r="4362" spans="1:31" x14ac:dyDescent="0.45">
      <c r="A4362" t="s">
        <v>28</v>
      </c>
      <c r="B4362" t="s">
        <v>20682</v>
      </c>
      <c r="C4362" t="str">
        <f t="shared" si="136"/>
        <v>other</v>
      </c>
      <c r="D4362">
        <v>68</v>
      </c>
      <c r="E4362">
        <v>109</v>
      </c>
      <c r="F4362">
        <v>0</v>
      </c>
      <c r="G4362">
        <v>186</v>
      </c>
      <c r="H4362" t="s">
        <v>14212</v>
      </c>
      <c r="I4362">
        <v>553</v>
      </c>
      <c r="L4362" s="1" t="e">
        <f>J4362/K4362</f>
        <v>#DIV/0!</v>
      </c>
      <c r="M4362" s="2" t="e">
        <f t="shared" si="137"/>
        <v>#DIV/0!</v>
      </c>
      <c r="N4362" t="s">
        <v>3399</v>
      </c>
      <c r="O4362" t="s">
        <v>83</v>
      </c>
      <c r="P4362" t="s">
        <v>20683</v>
      </c>
      <c r="Q4362">
        <v>2603</v>
      </c>
      <c r="R4362">
        <v>1439</v>
      </c>
      <c r="S4362" t="s">
        <v>4595</v>
      </c>
      <c r="T4362">
        <v>0</v>
      </c>
      <c r="U4362" t="s">
        <v>20684</v>
      </c>
      <c r="V4362" t="s">
        <v>20685</v>
      </c>
      <c r="W4362">
        <v>34</v>
      </c>
      <c r="X4362" t="s">
        <v>37</v>
      </c>
      <c r="Y4362" t="s">
        <v>38</v>
      </c>
      <c r="Z4362" t="s">
        <v>575</v>
      </c>
      <c r="AA4362">
        <v>2011</v>
      </c>
      <c r="AB4362">
        <v>471</v>
      </c>
      <c r="AC4362">
        <v>6.3</v>
      </c>
      <c r="AD4362">
        <v>1.85</v>
      </c>
      <c r="AE4362">
        <v>0</v>
      </c>
    </row>
    <row r="4363" spans="1:31" x14ac:dyDescent="0.45">
      <c r="A4363" t="s">
        <v>28</v>
      </c>
      <c r="B4363" t="s">
        <v>20686</v>
      </c>
      <c r="C4363" t="str">
        <f t="shared" si="136"/>
        <v>other</v>
      </c>
      <c r="D4363">
        <v>3</v>
      </c>
      <c r="E4363">
        <v>155</v>
      </c>
      <c r="F4363">
        <v>0</v>
      </c>
      <c r="G4363">
        <v>61</v>
      </c>
      <c r="H4363" t="s">
        <v>20687</v>
      </c>
      <c r="I4363">
        <v>141</v>
      </c>
      <c r="K4363" s="1">
        <v>150000000</v>
      </c>
      <c r="L4363" s="1">
        <f>J4363/K4363</f>
        <v>0</v>
      </c>
      <c r="M4363" s="2" t="str">
        <f t="shared" si="137"/>
        <v>other</v>
      </c>
      <c r="N4363" t="s">
        <v>1671</v>
      </c>
      <c r="O4363" t="s">
        <v>20688</v>
      </c>
      <c r="P4363" t="s">
        <v>20689</v>
      </c>
      <c r="Q4363">
        <v>563</v>
      </c>
      <c r="R4363">
        <v>349</v>
      </c>
      <c r="S4363" t="s">
        <v>20690</v>
      </c>
      <c r="T4363">
        <v>2</v>
      </c>
      <c r="V4363" t="s">
        <v>20691</v>
      </c>
      <c r="W4363">
        <v>6</v>
      </c>
      <c r="X4363" t="s">
        <v>20692</v>
      </c>
      <c r="Y4363" t="s">
        <v>5602</v>
      </c>
      <c r="AA4363">
        <v>2015</v>
      </c>
      <c r="AB4363">
        <v>77</v>
      </c>
      <c r="AC4363">
        <v>5.0999999999999996</v>
      </c>
      <c r="AE4363">
        <v>0</v>
      </c>
    </row>
    <row r="4364" spans="1:31" x14ac:dyDescent="0.45">
      <c r="A4364" t="s">
        <v>28</v>
      </c>
      <c r="B4364" t="s">
        <v>15017</v>
      </c>
      <c r="C4364" t="str">
        <f t="shared" si="136"/>
        <v>other</v>
      </c>
      <c r="D4364">
        <v>130</v>
      </c>
      <c r="E4364">
        <v>90</v>
      </c>
      <c r="F4364">
        <v>293</v>
      </c>
      <c r="G4364">
        <v>808</v>
      </c>
      <c r="H4364" t="s">
        <v>346</v>
      </c>
      <c r="I4364">
        <v>16000</v>
      </c>
      <c r="K4364" s="1">
        <v>1500000</v>
      </c>
      <c r="L4364" s="1">
        <f>J4364/K4364</f>
        <v>0</v>
      </c>
      <c r="M4364" s="2" t="str">
        <f t="shared" si="137"/>
        <v>other</v>
      </c>
      <c r="N4364" t="s">
        <v>17524</v>
      </c>
      <c r="O4364" t="s">
        <v>1754</v>
      </c>
      <c r="P4364" t="s">
        <v>20693</v>
      </c>
      <c r="Q4364">
        <v>13223</v>
      </c>
      <c r="R4364">
        <v>32405</v>
      </c>
      <c r="S4364" t="s">
        <v>20694</v>
      </c>
      <c r="T4364">
        <v>1</v>
      </c>
      <c r="U4364" t="s">
        <v>20695</v>
      </c>
      <c r="V4364" t="s">
        <v>20696</v>
      </c>
      <c r="W4364">
        <v>45</v>
      </c>
      <c r="X4364" t="s">
        <v>37</v>
      </c>
      <c r="Y4364" t="s">
        <v>38</v>
      </c>
      <c r="Z4364" t="s">
        <v>39</v>
      </c>
      <c r="AA4364">
        <v>2011</v>
      </c>
      <c r="AB4364">
        <v>14000</v>
      </c>
      <c r="AC4364">
        <v>6.6</v>
      </c>
      <c r="AE4364">
        <v>0</v>
      </c>
    </row>
    <row r="4365" spans="1:31" x14ac:dyDescent="0.45">
      <c r="A4365" t="s">
        <v>737</v>
      </c>
      <c r="B4365" t="s">
        <v>20697</v>
      </c>
      <c r="C4365" t="str">
        <f t="shared" si="136"/>
        <v>other</v>
      </c>
      <c r="D4365">
        <v>13</v>
      </c>
      <c r="E4365">
        <v>93</v>
      </c>
      <c r="F4365">
        <v>0</v>
      </c>
      <c r="G4365">
        <v>482</v>
      </c>
      <c r="H4365" t="s">
        <v>3536</v>
      </c>
      <c r="I4365">
        <v>12000</v>
      </c>
      <c r="K4365" s="1">
        <v>1800000</v>
      </c>
      <c r="L4365" s="1">
        <f>J4365/K4365</f>
        <v>0</v>
      </c>
      <c r="M4365" s="2" t="str">
        <f t="shared" si="137"/>
        <v>other</v>
      </c>
      <c r="N4365" t="s">
        <v>7569</v>
      </c>
      <c r="O4365" t="s">
        <v>267</v>
      </c>
      <c r="P4365" t="s">
        <v>20698</v>
      </c>
      <c r="Q4365">
        <v>1435</v>
      </c>
      <c r="R4365">
        <v>14620</v>
      </c>
      <c r="S4365" t="s">
        <v>5581</v>
      </c>
      <c r="T4365">
        <v>0</v>
      </c>
      <c r="U4365" t="s">
        <v>20699</v>
      </c>
      <c r="V4365" t="s">
        <v>20700</v>
      </c>
      <c r="W4365">
        <v>17</v>
      </c>
      <c r="X4365" t="s">
        <v>37</v>
      </c>
      <c r="Y4365" t="s">
        <v>38</v>
      </c>
      <c r="Z4365" t="s">
        <v>39</v>
      </c>
      <c r="AA4365">
        <v>1993</v>
      </c>
      <c r="AB4365">
        <v>580</v>
      </c>
      <c r="AC4365">
        <v>6.1</v>
      </c>
      <c r="AD4365">
        <v>1.78</v>
      </c>
      <c r="AE4365">
        <v>0</v>
      </c>
    </row>
    <row r="4366" spans="1:31" x14ac:dyDescent="0.45">
      <c r="A4366" t="s">
        <v>28</v>
      </c>
      <c r="B4366" t="s">
        <v>20701</v>
      </c>
      <c r="C4366" t="str">
        <f t="shared" si="136"/>
        <v>other</v>
      </c>
      <c r="D4366">
        <v>44</v>
      </c>
      <c r="E4366">
        <v>108</v>
      </c>
      <c r="F4366">
        <v>28</v>
      </c>
      <c r="G4366">
        <v>0</v>
      </c>
      <c r="H4366" t="s">
        <v>20702</v>
      </c>
      <c r="I4366">
        <v>0</v>
      </c>
      <c r="K4366" s="1">
        <v>1800000</v>
      </c>
      <c r="L4366" s="1">
        <f>J4366/K4366</f>
        <v>0</v>
      </c>
      <c r="M4366" s="2" t="str">
        <f t="shared" si="137"/>
        <v>other</v>
      </c>
      <c r="N4366" t="s">
        <v>7033</v>
      </c>
      <c r="O4366" t="s">
        <v>20703</v>
      </c>
      <c r="P4366" t="s">
        <v>20704</v>
      </c>
      <c r="Q4366">
        <v>1747</v>
      </c>
      <c r="R4366">
        <v>0</v>
      </c>
      <c r="S4366" t="s">
        <v>20705</v>
      </c>
      <c r="T4366">
        <v>0</v>
      </c>
      <c r="U4366" t="s">
        <v>20706</v>
      </c>
      <c r="V4366" t="s">
        <v>20707</v>
      </c>
      <c r="W4366">
        <v>28</v>
      </c>
      <c r="X4366" t="s">
        <v>20708</v>
      </c>
      <c r="Y4366" t="s">
        <v>365</v>
      </c>
      <c r="AA4366">
        <v>2003</v>
      </c>
      <c r="AB4366">
        <v>0</v>
      </c>
      <c r="AC4366">
        <v>7.5</v>
      </c>
      <c r="AD4366">
        <v>1.85</v>
      </c>
      <c r="AE4366">
        <v>0</v>
      </c>
    </row>
    <row r="4367" spans="1:31" x14ac:dyDescent="0.45">
      <c r="A4367" t="s">
        <v>28</v>
      </c>
      <c r="B4367" t="s">
        <v>19214</v>
      </c>
      <c r="C4367" t="str">
        <f t="shared" si="136"/>
        <v>other</v>
      </c>
      <c r="D4367">
        <v>26</v>
      </c>
      <c r="E4367">
        <v>114</v>
      </c>
      <c r="F4367">
        <v>57</v>
      </c>
      <c r="G4367">
        <v>426</v>
      </c>
      <c r="H4367" t="s">
        <v>10426</v>
      </c>
      <c r="I4367">
        <v>16000</v>
      </c>
      <c r="K4367" s="1">
        <v>1800000</v>
      </c>
      <c r="L4367" s="1">
        <f>J4367/K4367</f>
        <v>0</v>
      </c>
      <c r="M4367" s="2" t="str">
        <f t="shared" si="137"/>
        <v>other</v>
      </c>
      <c r="N4367" t="s">
        <v>15001</v>
      </c>
      <c r="O4367" t="s">
        <v>3684</v>
      </c>
      <c r="P4367" t="s">
        <v>20709</v>
      </c>
      <c r="Q4367">
        <v>25472</v>
      </c>
      <c r="R4367">
        <v>18263</v>
      </c>
      <c r="S4367" t="s">
        <v>20710</v>
      </c>
      <c r="T4367">
        <v>3</v>
      </c>
      <c r="U4367" t="s">
        <v>20711</v>
      </c>
      <c r="V4367" t="s">
        <v>20712</v>
      </c>
      <c r="W4367">
        <v>109</v>
      </c>
      <c r="X4367" t="s">
        <v>37</v>
      </c>
      <c r="Y4367" t="s">
        <v>38</v>
      </c>
      <c r="Z4367" t="s">
        <v>16042</v>
      </c>
      <c r="AA4367">
        <v>1968</v>
      </c>
      <c r="AB4367">
        <v>844</v>
      </c>
      <c r="AC4367">
        <v>7</v>
      </c>
      <c r="AD4367">
        <v>1.85</v>
      </c>
      <c r="AE4367">
        <v>0</v>
      </c>
    </row>
    <row r="4368" spans="1:31" x14ac:dyDescent="0.45">
      <c r="A4368" t="s">
        <v>737</v>
      </c>
      <c r="B4368" t="s">
        <v>18887</v>
      </c>
      <c r="C4368" t="str">
        <f t="shared" si="136"/>
        <v>other</v>
      </c>
      <c r="D4368">
        <v>27</v>
      </c>
      <c r="E4368">
        <v>87</v>
      </c>
      <c r="F4368">
        <v>174</v>
      </c>
      <c r="G4368">
        <v>114</v>
      </c>
      <c r="H4368" t="s">
        <v>20713</v>
      </c>
      <c r="I4368">
        <v>2000</v>
      </c>
      <c r="L4368" s="1" t="e">
        <f>J4368/K4368</f>
        <v>#DIV/0!</v>
      </c>
      <c r="M4368" s="2" t="e">
        <f t="shared" si="137"/>
        <v>#DIV/0!</v>
      </c>
      <c r="N4368" t="s">
        <v>20714</v>
      </c>
      <c r="O4368" t="s">
        <v>20715</v>
      </c>
      <c r="P4368" t="s">
        <v>20716</v>
      </c>
      <c r="Q4368">
        <v>1756</v>
      </c>
      <c r="R4368">
        <v>2831</v>
      </c>
      <c r="S4368" t="s">
        <v>20656</v>
      </c>
      <c r="T4368">
        <v>0</v>
      </c>
      <c r="U4368" t="s">
        <v>20717</v>
      </c>
      <c r="V4368" t="s">
        <v>20718</v>
      </c>
      <c r="W4368">
        <v>28</v>
      </c>
      <c r="X4368" t="s">
        <v>37</v>
      </c>
      <c r="Y4368" t="s">
        <v>38</v>
      </c>
      <c r="AA4368">
        <v>1952</v>
      </c>
      <c r="AB4368">
        <v>399</v>
      </c>
      <c r="AC4368">
        <v>7.2</v>
      </c>
      <c r="AD4368">
        <v>1.37</v>
      </c>
      <c r="AE4368">
        <v>0</v>
      </c>
    </row>
    <row r="4369" spans="1:31" x14ac:dyDescent="0.45">
      <c r="A4369" t="s">
        <v>28</v>
      </c>
      <c r="B4369" t="s">
        <v>20719</v>
      </c>
      <c r="C4369" t="str">
        <f t="shared" si="136"/>
        <v>other</v>
      </c>
      <c r="D4369">
        <v>53</v>
      </c>
      <c r="E4369">
        <v>113</v>
      </c>
      <c r="F4369">
        <v>15</v>
      </c>
      <c r="G4369">
        <v>491</v>
      </c>
      <c r="H4369" t="s">
        <v>2694</v>
      </c>
      <c r="I4369">
        <v>647</v>
      </c>
      <c r="K4369" s="1">
        <v>1800000</v>
      </c>
      <c r="L4369" s="1">
        <f>J4369/K4369</f>
        <v>0</v>
      </c>
      <c r="M4369" s="2" t="str">
        <f t="shared" si="137"/>
        <v>other</v>
      </c>
      <c r="N4369" t="s">
        <v>5534</v>
      </c>
      <c r="O4369" t="s">
        <v>14542</v>
      </c>
      <c r="P4369" t="s">
        <v>20720</v>
      </c>
      <c r="Q4369">
        <v>6267</v>
      </c>
      <c r="R4369">
        <v>2439</v>
      </c>
      <c r="S4369" t="s">
        <v>7928</v>
      </c>
      <c r="T4369">
        <v>0</v>
      </c>
      <c r="U4369" t="s">
        <v>20721</v>
      </c>
      <c r="V4369" t="s">
        <v>20722</v>
      </c>
      <c r="W4369">
        <v>103</v>
      </c>
      <c r="X4369" t="s">
        <v>37</v>
      </c>
      <c r="Y4369" t="s">
        <v>38</v>
      </c>
      <c r="Z4369" t="s">
        <v>575</v>
      </c>
      <c r="AA4369">
        <v>2007</v>
      </c>
      <c r="AB4369">
        <v>642</v>
      </c>
      <c r="AC4369">
        <v>5.3</v>
      </c>
      <c r="AD4369">
        <v>2.35</v>
      </c>
      <c r="AE4369">
        <v>0</v>
      </c>
    </row>
    <row r="4370" spans="1:31" x14ac:dyDescent="0.45">
      <c r="A4370" t="s">
        <v>28</v>
      </c>
      <c r="B4370" t="s">
        <v>20723</v>
      </c>
      <c r="C4370" t="str">
        <f t="shared" si="136"/>
        <v>other</v>
      </c>
      <c r="E4370">
        <v>87</v>
      </c>
      <c r="F4370">
        <v>9</v>
      </c>
      <c r="G4370">
        <v>165</v>
      </c>
      <c r="H4370" t="s">
        <v>20724</v>
      </c>
      <c r="I4370">
        <v>467</v>
      </c>
      <c r="L4370" s="1" t="e">
        <f>J4370/K4370</f>
        <v>#DIV/0!</v>
      </c>
      <c r="M4370" s="2" t="e">
        <f t="shared" si="137"/>
        <v>#DIV/0!</v>
      </c>
      <c r="N4370" t="s">
        <v>12828</v>
      </c>
      <c r="O4370" t="s">
        <v>20725</v>
      </c>
      <c r="P4370" t="s">
        <v>20726</v>
      </c>
      <c r="Q4370">
        <v>13</v>
      </c>
      <c r="R4370">
        <v>1270</v>
      </c>
      <c r="S4370" t="s">
        <v>20727</v>
      </c>
      <c r="T4370">
        <v>0</v>
      </c>
      <c r="V4370" t="s">
        <v>20728</v>
      </c>
      <c r="X4370" t="s">
        <v>37</v>
      </c>
      <c r="Y4370" t="s">
        <v>38</v>
      </c>
      <c r="AA4370">
        <v>2016</v>
      </c>
      <c r="AB4370">
        <v>258</v>
      </c>
      <c r="AC4370">
        <v>8.6999999999999993</v>
      </c>
      <c r="AE4370">
        <v>0</v>
      </c>
    </row>
    <row r="4371" spans="1:31" x14ac:dyDescent="0.45">
      <c r="A4371" t="s">
        <v>28</v>
      </c>
      <c r="B4371" t="s">
        <v>20729</v>
      </c>
      <c r="C4371" t="str">
        <f t="shared" si="136"/>
        <v>other</v>
      </c>
      <c r="D4371">
        <v>10</v>
      </c>
      <c r="E4371">
        <v>90</v>
      </c>
      <c r="F4371">
        <v>4</v>
      </c>
      <c r="G4371">
        <v>91</v>
      </c>
      <c r="H4371" t="s">
        <v>20730</v>
      </c>
      <c r="I4371">
        <v>433</v>
      </c>
      <c r="K4371" s="1">
        <v>1800000</v>
      </c>
      <c r="L4371" s="1">
        <f>J4371/K4371</f>
        <v>0</v>
      </c>
      <c r="M4371" s="2" t="str">
        <f t="shared" si="137"/>
        <v>other</v>
      </c>
      <c r="N4371" t="s">
        <v>637</v>
      </c>
      <c r="O4371" t="s">
        <v>922</v>
      </c>
      <c r="P4371" t="s">
        <v>20731</v>
      </c>
      <c r="Q4371">
        <v>761</v>
      </c>
      <c r="R4371">
        <v>984</v>
      </c>
      <c r="S4371" t="s">
        <v>20732</v>
      </c>
      <c r="T4371">
        <v>0</v>
      </c>
      <c r="U4371" t="s">
        <v>20733</v>
      </c>
      <c r="V4371" t="s">
        <v>20734</v>
      </c>
      <c r="W4371">
        <v>12</v>
      </c>
      <c r="X4371" t="s">
        <v>37</v>
      </c>
      <c r="Y4371" t="s">
        <v>263</v>
      </c>
      <c r="Z4371" t="s">
        <v>39</v>
      </c>
      <c r="AA4371">
        <v>2013</v>
      </c>
      <c r="AB4371">
        <v>108</v>
      </c>
      <c r="AC4371">
        <v>3.4</v>
      </c>
      <c r="AE4371">
        <v>0</v>
      </c>
    </row>
    <row r="4372" spans="1:31" x14ac:dyDescent="0.45">
      <c r="A4372" t="s">
        <v>28</v>
      </c>
      <c r="B4372" t="s">
        <v>20735</v>
      </c>
      <c r="C4372" t="str">
        <f t="shared" si="136"/>
        <v>other</v>
      </c>
      <c r="D4372">
        <v>4</v>
      </c>
      <c r="E4372">
        <v>111</v>
      </c>
      <c r="F4372">
        <v>21</v>
      </c>
      <c r="G4372">
        <v>685</v>
      </c>
      <c r="H4372" t="s">
        <v>9678</v>
      </c>
      <c r="I4372">
        <v>761</v>
      </c>
      <c r="K4372" s="1">
        <v>1800000</v>
      </c>
      <c r="L4372" s="1">
        <f>J4372/K4372</f>
        <v>0</v>
      </c>
      <c r="M4372" s="2" t="str">
        <f t="shared" si="137"/>
        <v>other</v>
      </c>
      <c r="N4372" t="s">
        <v>2517</v>
      </c>
      <c r="O4372" t="s">
        <v>20736</v>
      </c>
      <c r="P4372" t="s">
        <v>20737</v>
      </c>
      <c r="Q4372">
        <v>686</v>
      </c>
      <c r="R4372">
        <v>4306</v>
      </c>
      <c r="S4372" t="s">
        <v>9085</v>
      </c>
      <c r="T4372">
        <v>13</v>
      </c>
      <c r="U4372" t="s">
        <v>20738</v>
      </c>
      <c r="V4372" t="s">
        <v>20739</v>
      </c>
      <c r="W4372">
        <v>8</v>
      </c>
      <c r="X4372" t="s">
        <v>37</v>
      </c>
      <c r="Y4372" t="s">
        <v>38</v>
      </c>
      <c r="Z4372" t="s">
        <v>4820</v>
      </c>
      <c r="AA4372">
        <v>2012</v>
      </c>
      <c r="AB4372">
        <v>713</v>
      </c>
      <c r="AC4372">
        <v>5.4</v>
      </c>
      <c r="AD4372">
        <v>1.85</v>
      </c>
      <c r="AE4372">
        <v>0</v>
      </c>
    </row>
    <row r="4373" spans="1:31" x14ac:dyDescent="0.45">
      <c r="A4373" t="s">
        <v>737</v>
      </c>
      <c r="B4373" t="s">
        <v>1837</v>
      </c>
      <c r="C4373" t="str">
        <f t="shared" si="136"/>
        <v>other</v>
      </c>
      <c r="D4373">
        <v>181</v>
      </c>
      <c r="E4373">
        <v>81</v>
      </c>
      <c r="F4373">
        <v>670</v>
      </c>
      <c r="G4373">
        <v>34</v>
      </c>
      <c r="H4373" t="s">
        <v>20740</v>
      </c>
      <c r="I4373">
        <v>486</v>
      </c>
      <c r="K4373" s="1">
        <v>3500000</v>
      </c>
      <c r="L4373" s="1">
        <f>J4373/K4373</f>
        <v>0</v>
      </c>
      <c r="M4373" s="2" t="str">
        <f t="shared" si="137"/>
        <v>other</v>
      </c>
      <c r="N4373" t="s">
        <v>1925</v>
      </c>
      <c r="O4373" t="s">
        <v>3084</v>
      </c>
      <c r="P4373" t="s">
        <v>20741</v>
      </c>
      <c r="Q4373">
        <v>161471</v>
      </c>
      <c r="R4373">
        <v>623</v>
      </c>
      <c r="S4373" t="s">
        <v>20742</v>
      </c>
      <c r="T4373">
        <v>1</v>
      </c>
      <c r="U4373" t="s">
        <v>20743</v>
      </c>
      <c r="V4373" t="s">
        <v>20744</v>
      </c>
      <c r="W4373">
        <v>709</v>
      </c>
      <c r="X4373" t="s">
        <v>8721</v>
      </c>
      <c r="Y4373" t="s">
        <v>757</v>
      </c>
      <c r="Z4373" t="s">
        <v>575</v>
      </c>
      <c r="AA4373">
        <v>1998</v>
      </c>
      <c r="AB4373">
        <v>37</v>
      </c>
      <c r="AC4373">
        <v>7.8</v>
      </c>
      <c r="AD4373">
        <v>1.85</v>
      </c>
      <c r="AE4373">
        <v>0</v>
      </c>
    </row>
    <row r="4374" spans="1:31" x14ac:dyDescent="0.45">
      <c r="A4374" t="s">
        <v>28</v>
      </c>
      <c r="B4374" t="s">
        <v>20745</v>
      </c>
      <c r="C4374" t="str">
        <f t="shared" si="136"/>
        <v>other</v>
      </c>
      <c r="D4374">
        <v>114</v>
      </c>
      <c r="E4374">
        <v>93</v>
      </c>
      <c r="F4374">
        <v>75</v>
      </c>
      <c r="G4374">
        <v>446</v>
      </c>
      <c r="H4374" t="s">
        <v>20746</v>
      </c>
      <c r="I4374">
        <v>701</v>
      </c>
      <c r="K4374" s="1">
        <v>500000</v>
      </c>
      <c r="L4374" s="1">
        <f>J4374/K4374</f>
        <v>0</v>
      </c>
      <c r="M4374" s="2" t="str">
        <f t="shared" si="137"/>
        <v>other</v>
      </c>
      <c r="N4374" t="s">
        <v>11565</v>
      </c>
      <c r="O4374" t="s">
        <v>18264</v>
      </c>
      <c r="P4374" t="s">
        <v>20747</v>
      </c>
      <c r="Q4374">
        <v>26773</v>
      </c>
      <c r="R4374">
        <v>2489</v>
      </c>
      <c r="S4374" t="s">
        <v>11376</v>
      </c>
      <c r="T4374">
        <v>1</v>
      </c>
      <c r="U4374" t="s">
        <v>20748</v>
      </c>
      <c r="V4374" t="s">
        <v>20749</v>
      </c>
      <c r="W4374">
        <v>277</v>
      </c>
      <c r="X4374" t="s">
        <v>37</v>
      </c>
      <c r="Y4374" t="s">
        <v>38</v>
      </c>
      <c r="Z4374" t="s">
        <v>575</v>
      </c>
      <c r="AA4374">
        <v>2002</v>
      </c>
      <c r="AB4374">
        <v>461</v>
      </c>
      <c r="AC4374">
        <v>6.7</v>
      </c>
      <c r="AD4374">
        <v>1.85</v>
      </c>
      <c r="AE4374">
        <v>0</v>
      </c>
    </row>
    <row r="4375" spans="1:31" x14ac:dyDescent="0.45">
      <c r="A4375" t="s">
        <v>28</v>
      </c>
      <c r="B4375" t="s">
        <v>20750</v>
      </c>
      <c r="C4375" t="str">
        <f t="shared" si="136"/>
        <v>other</v>
      </c>
      <c r="D4375">
        <v>11</v>
      </c>
      <c r="E4375">
        <v>90</v>
      </c>
      <c r="F4375">
        <v>15</v>
      </c>
      <c r="G4375">
        <v>120</v>
      </c>
      <c r="H4375" t="s">
        <v>20751</v>
      </c>
      <c r="I4375">
        <v>900</v>
      </c>
      <c r="K4375" s="1">
        <v>2000000</v>
      </c>
      <c r="L4375" s="1">
        <f>J4375/K4375</f>
        <v>0</v>
      </c>
      <c r="M4375" s="2" t="str">
        <f t="shared" si="137"/>
        <v>other</v>
      </c>
      <c r="N4375" t="s">
        <v>9343</v>
      </c>
      <c r="O4375" t="s">
        <v>7314</v>
      </c>
      <c r="P4375" t="s">
        <v>20752</v>
      </c>
      <c r="Q4375">
        <v>840</v>
      </c>
      <c r="R4375">
        <v>1724</v>
      </c>
      <c r="S4375" t="s">
        <v>20753</v>
      </c>
      <c r="T4375">
        <v>3</v>
      </c>
      <c r="U4375" t="s">
        <v>20754</v>
      </c>
      <c r="V4375" t="s">
        <v>20755</v>
      </c>
      <c r="W4375">
        <v>9</v>
      </c>
      <c r="X4375" t="s">
        <v>37</v>
      </c>
      <c r="Y4375" t="s">
        <v>263</v>
      </c>
      <c r="Z4375" t="s">
        <v>90</v>
      </c>
      <c r="AA4375">
        <v>2013</v>
      </c>
      <c r="AB4375">
        <v>450</v>
      </c>
      <c r="AC4375">
        <v>4.7</v>
      </c>
      <c r="AE4375">
        <v>0</v>
      </c>
    </row>
    <row r="4376" spans="1:31" x14ac:dyDescent="0.45">
      <c r="A4376" t="s">
        <v>28</v>
      </c>
      <c r="B4376" t="s">
        <v>20756</v>
      </c>
      <c r="C4376" t="str">
        <f t="shared" si="136"/>
        <v>other</v>
      </c>
      <c r="D4376">
        <v>1</v>
      </c>
      <c r="E4376">
        <v>112</v>
      </c>
      <c r="F4376">
        <v>0</v>
      </c>
      <c r="G4376">
        <v>11</v>
      </c>
      <c r="H4376" t="s">
        <v>20757</v>
      </c>
      <c r="I4376">
        <v>86</v>
      </c>
      <c r="K4376" s="1">
        <v>1750000</v>
      </c>
      <c r="L4376" s="1">
        <f>J4376/K4376</f>
        <v>0</v>
      </c>
      <c r="M4376" s="2" t="str">
        <f t="shared" si="137"/>
        <v>other</v>
      </c>
      <c r="N4376" t="s">
        <v>6393</v>
      </c>
      <c r="O4376" t="s">
        <v>20758</v>
      </c>
      <c r="P4376" t="s">
        <v>20759</v>
      </c>
      <c r="Q4376">
        <v>28</v>
      </c>
      <c r="R4376">
        <v>139</v>
      </c>
      <c r="S4376" t="s">
        <v>20760</v>
      </c>
      <c r="T4376">
        <v>0</v>
      </c>
      <c r="U4376" t="s">
        <v>20761</v>
      </c>
      <c r="V4376" t="s">
        <v>20762</v>
      </c>
      <c r="W4376">
        <v>1</v>
      </c>
      <c r="X4376" t="s">
        <v>37</v>
      </c>
      <c r="Y4376" t="s">
        <v>38</v>
      </c>
      <c r="Z4376" t="s">
        <v>39</v>
      </c>
      <c r="AA4376">
        <v>2013</v>
      </c>
      <c r="AB4376">
        <v>42</v>
      </c>
      <c r="AC4376">
        <v>6.3</v>
      </c>
      <c r="AD4376">
        <v>1.85</v>
      </c>
      <c r="AE4376">
        <v>0</v>
      </c>
    </row>
    <row r="4377" spans="1:31" x14ac:dyDescent="0.45">
      <c r="A4377" t="s">
        <v>28</v>
      </c>
      <c r="B4377" t="s">
        <v>9868</v>
      </c>
      <c r="C4377" t="str">
        <f t="shared" si="136"/>
        <v>other</v>
      </c>
      <c r="D4377">
        <v>75</v>
      </c>
      <c r="E4377">
        <v>106</v>
      </c>
      <c r="F4377">
        <v>36</v>
      </c>
      <c r="G4377">
        <v>345</v>
      </c>
      <c r="H4377" t="s">
        <v>17548</v>
      </c>
      <c r="I4377">
        <v>953</v>
      </c>
      <c r="L4377" s="1" t="e">
        <f>J4377/K4377</f>
        <v>#DIV/0!</v>
      </c>
      <c r="M4377" s="2" t="e">
        <f t="shared" si="137"/>
        <v>#DIV/0!</v>
      </c>
      <c r="N4377" t="s">
        <v>7033</v>
      </c>
      <c r="O4377" t="s">
        <v>630</v>
      </c>
      <c r="P4377" t="s">
        <v>20763</v>
      </c>
      <c r="Q4377">
        <v>5526</v>
      </c>
      <c r="R4377">
        <v>2198</v>
      </c>
      <c r="S4377" t="s">
        <v>13727</v>
      </c>
      <c r="T4377">
        <v>1</v>
      </c>
      <c r="U4377" t="s">
        <v>20764</v>
      </c>
      <c r="V4377" t="s">
        <v>20765</v>
      </c>
      <c r="W4377">
        <v>58</v>
      </c>
      <c r="X4377" t="s">
        <v>2768</v>
      </c>
      <c r="Y4377" t="s">
        <v>2903</v>
      </c>
      <c r="Z4377" t="s">
        <v>39</v>
      </c>
      <c r="AA4377">
        <v>2007</v>
      </c>
      <c r="AB4377">
        <v>399</v>
      </c>
      <c r="AC4377">
        <v>7.4</v>
      </c>
      <c r="AD4377">
        <v>1.85</v>
      </c>
      <c r="AE4377">
        <v>0</v>
      </c>
    </row>
    <row r="4378" spans="1:31" x14ac:dyDescent="0.45">
      <c r="A4378" t="s">
        <v>28</v>
      </c>
      <c r="B4378" t="s">
        <v>20673</v>
      </c>
      <c r="C4378" t="str">
        <f t="shared" si="136"/>
        <v>other</v>
      </c>
      <c r="D4378">
        <v>80</v>
      </c>
      <c r="E4378">
        <v>88</v>
      </c>
      <c r="F4378">
        <v>88</v>
      </c>
      <c r="G4378">
        <v>67</v>
      </c>
      <c r="H4378" t="s">
        <v>20766</v>
      </c>
      <c r="I4378">
        <v>595</v>
      </c>
      <c r="K4378" s="1">
        <v>1700000</v>
      </c>
      <c r="L4378" s="1">
        <f>J4378/K4378</f>
        <v>0</v>
      </c>
      <c r="M4378" s="2" t="str">
        <f t="shared" si="137"/>
        <v>other</v>
      </c>
      <c r="N4378" t="s">
        <v>637</v>
      </c>
      <c r="O4378" t="s">
        <v>6105</v>
      </c>
      <c r="P4378" t="s">
        <v>20767</v>
      </c>
      <c r="Q4378">
        <v>23268</v>
      </c>
      <c r="R4378">
        <v>941</v>
      </c>
      <c r="S4378" t="s">
        <v>20768</v>
      </c>
      <c r="T4378">
        <v>0</v>
      </c>
      <c r="U4378" t="s">
        <v>20769</v>
      </c>
      <c r="V4378" t="s">
        <v>20770</v>
      </c>
      <c r="W4378">
        <v>95</v>
      </c>
      <c r="X4378" t="s">
        <v>37</v>
      </c>
      <c r="Y4378" t="s">
        <v>38</v>
      </c>
      <c r="Z4378" t="s">
        <v>90</v>
      </c>
      <c r="AA4378">
        <v>1972</v>
      </c>
      <c r="AB4378">
        <v>70</v>
      </c>
      <c r="AC4378">
        <v>6.1</v>
      </c>
      <c r="AD4378">
        <v>2.35</v>
      </c>
      <c r="AE4378">
        <v>0</v>
      </c>
    </row>
    <row r="4379" spans="1:31" x14ac:dyDescent="0.45">
      <c r="A4379" t="s">
        <v>28</v>
      </c>
      <c r="B4379" t="s">
        <v>13499</v>
      </c>
      <c r="C4379" t="str">
        <f t="shared" si="136"/>
        <v>other</v>
      </c>
      <c r="D4379">
        <v>179</v>
      </c>
      <c r="E4379">
        <v>138</v>
      </c>
      <c r="F4379">
        <v>143</v>
      </c>
      <c r="G4379">
        <v>783</v>
      </c>
      <c r="H4379" t="s">
        <v>5095</v>
      </c>
      <c r="I4379">
        <v>1000</v>
      </c>
      <c r="K4379" s="1">
        <v>1700000</v>
      </c>
      <c r="L4379" s="1">
        <f>J4379/K4379</f>
        <v>0</v>
      </c>
      <c r="M4379" s="2" t="str">
        <f t="shared" si="137"/>
        <v>other</v>
      </c>
      <c r="N4379" t="s">
        <v>1925</v>
      </c>
      <c r="O4379" t="s">
        <v>133</v>
      </c>
      <c r="P4379" t="s">
        <v>20771</v>
      </c>
      <c r="Q4379">
        <v>32415</v>
      </c>
      <c r="R4379">
        <v>3970</v>
      </c>
      <c r="S4379" t="s">
        <v>1336</v>
      </c>
      <c r="T4379">
        <v>1</v>
      </c>
      <c r="U4379" t="s">
        <v>20772</v>
      </c>
      <c r="V4379" t="s">
        <v>20773</v>
      </c>
      <c r="W4379">
        <v>510</v>
      </c>
      <c r="X4379" t="s">
        <v>37</v>
      </c>
      <c r="Y4379" t="s">
        <v>38</v>
      </c>
      <c r="Z4379" t="s">
        <v>575</v>
      </c>
      <c r="AA4379">
        <v>2001</v>
      </c>
      <c r="AB4379">
        <v>874</v>
      </c>
      <c r="AC4379">
        <v>7.5</v>
      </c>
      <c r="AD4379">
        <v>2.35</v>
      </c>
      <c r="AE4379">
        <v>0</v>
      </c>
    </row>
    <row r="4380" spans="1:31" x14ac:dyDescent="0.45">
      <c r="A4380" t="s">
        <v>28</v>
      </c>
      <c r="B4380" t="s">
        <v>20774</v>
      </c>
      <c r="C4380" t="str">
        <f t="shared" si="136"/>
        <v>other</v>
      </c>
      <c r="D4380">
        <v>225</v>
      </c>
      <c r="E4380">
        <v>105</v>
      </c>
      <c r="F4380">
        <v>68</v>
      </c>
      <c r="G4380">
        <v>374</v>
      </c>
      <c r="H4380" t="s">
        <v>1009</v>
      </c>
      <c r="I4380">
        <v>635</v>
      </c>
      <c r="K4380" s="1">
        <v>2000000</v>
      </c>
      <c r="L4380" s="1">
        <f>J4380/K4380</f>
        <v>0</v>
      </c>
      <c r="M4380" s="2" t="str">
        <f t="shared" si="137"/>
        <v>other</v>
      </c>
      <c r="N4380" t="s">
        <v>5534</v>
      </c>
      <c r="O4380" t="s">
        <v>20775</v>
      </c>
      <c r="P4380" t="s">
        <v>20776</v>
      </c>
      <c r="Q4380">
        <v>56402</v>
      </c>
      <c r="R4380">
        <v>2423</v>
      </c>
      <c r="S4380" t="s">
        <v>20777</v>
      </c>
      <c r="T4380">
        <v>0</v>
      </c>
      <c r="U4380" t="s">
        <v>20778</v>
      </c>
      <c r="V4380" t="s">
        <v>20779</v>
      </c>
      <c r="W4380">
        <v>209</v>
      </c>
      <c r="X4380" t="s">
        <v>37</v>
      </c>
      <c r="Y4380" t="s">
        <v>38</v>
      </c>
      <c r="Z4380" t="s">
        <v>575</v>
      </c>
      <c r="AA4380">
        <v>2010</v>
      </c>
      <c r="AB4380">
        <v>445</v>
      </c>
      <c r="AC4380">
        <v>6.3</v>
      </c>
      <c r="AD4380">
        <v>2.35</v>
      </c>
      <c r="AE4380">
        <v>0</v>
      </c>
    </row>
    <row r="4381" spans="1:31" x14ac:dyDescent="0.45">
      <c r="A4381" t="s">
        <v>28</v>
      </c>
      <c r="B4381" t="s">
        <v>20780</v>
      </c>
      <c r="C4381" t="str">
        <f t="shared" si="136"/>
        <v>other</v>
      </c>
      <c r="D4381">
        <v>77</v>
      </c>
      <c r="E4381">
        <v>98</v>
      </c>
      <c r="F4381">
        <v>3</v>
      </c>
      <c r="G4381">
        <v>327</v>
      </c>
      <c r="H4381" t="s">
        <v>7934</v>
      </c>
      <c r="I4381">
        <v>349</v>
      </c>
      <c r="K4381" s="1">
        <v>1700000</v>
      </c>
      <c r="L4381" s="1">
        <f>J4381/K4381</f>
        <v>0</v>
      </c>
      <c r="M4381" s="2" t="str">
        <f t="shared" si="137"/>
        <v>other</v>
      </c>
      <c r="N4381" t="s">
        <v>4252</v>
      </c>
      <c r="O4381" t="s">
        <v>20781</v>
      </c>
      <c r="P4381" t="s">
        <v>20782</v>
      </c>
      <c r="Q4381">
        <v>8697</v>
      </c>
      <c r="R4381">
        <v>2095</v>
      </c>
      <c r="S4381" t="s">
        <v>2946</v>
      </c>
      <c r="T4381">
        <v>3</v>
      </c>
      <c r="U4381" t="s">
        <v>20783</v>
      </c>
      <c r="V4381" t="s">
        <v>20784</v>
      </c>
      <c r="W4381">
        <v>122</v>
      </c>
      <c r="X4381" t="s">
        <v>37</v>
      </c>
      <c r="Y4381" t="s">
        <v>38</v>
      </c>
      <c r="Z4381" t="s">
        <v>39</v>
      </c>
      <c r="AA4381">
        <v>1999</v>
      </c>
      <c r="AB4381">
        <v>347</v>
      </c>
      <c r="AC4381">
        <v>6.3</v>
      </c>
      <c r="AD4381">
        <v>1.85</v>
      </c>
      <c r="AE4381">
        <v>0</v>
      </c>
    </row>
    <row r="4382" spans="1:31" x14ac:dyDescent="0.45">
      <c r="A4382" t="s">
        <v>28</v>
      </c>
      <c r="B4382" t="s">
        <v>19740</v>
      </c>
      <c r="C4382" t="str">
        <f t="shared" si="136"/>
        <v>other</v>
      </c>
      <c r="D4382">
        <v>124</v>
      </c>
      <c r="E4382">
        <v>86</v>
      </c>
      <c r="F4382">
        <v>84</v>
      </c>
      <c r="G4382">
        <v>34</v>
      </c>
      <c r="H4382" t="s">
        <v>20785</v>
      </c>
      <c r="I4382">
        <v>680</v>
      </c>
      <c r="K4382" s="1">
        <v>1700000</v>
      </c>
      <c r="L4382" s="1">
        <f>J4382/K4382</f>
        <v>0</v>
      </c>
      <c r="M4382" s="2" t="str">
        <f t="shared" si="137"/>
        <v>other</v>
      </c>
      <c r="N4382" t="s">
        <v>209</v>
      </c>
      <c r="O4382" t="s">
        <v>2274</v>
      </c>
      <c r="P4382" t="s">
        <v>20786</v>
      </c>
      <c r="Q4382">
        <v>16349</v>
      </c>
      <c r="R4382">
        <v>763</v>
      </c>
      <c r="S4382" t="s">
        <v>20787</v>
      </c>
      <c r="T4382">
        <v>0</v>
      </c>
      <c r="U4382" t="s">
        <v>20788</v>
      </c>
      <c r="V4382" t="s">
        <v>20789</v>
      </c>
      <c r="W4382">
        <v>103</v>
      </c>
      <c r="X4382" t="s">
        <v>37</v>
      </c>
      <c r="Y4382" t="s">
        <v>56</v>
      </c>
      <c r="Z4382" t="s">
        <v>575</v>
      </c>
      <c r="AA4382">
        <v>2004</v>
      </c>
      <c r="AB4382">
        <v>46</v>
      </c>
      <c r="AC4382">
        <v>6.8</v>
      </c>
      <c r="AD4382">
        <v>1.85</v>
      </c>
      <c r="AE4382">
        <v>0</v>
      </c>
    </row>
    <row r="4383" spans="1:31" x14ac:dyDescent="0.45">
      <c r="A4383" t="s">
        <v>28</v>
      </c>
      <c r="B4383" t="s">
        <v>20790</v>
      </c>
      <c r="C4383" t="str">
        <f t="shared" si="136"/>
        <v>other</v>
      </c>
      <c r="D4383">
        <v>195</v>
      </c>
      <c r="E4383">
        <v>104</v>
      </c>
      <c r="F4383">
        <v>25</v>
      </c>
      <c r="G4383">
        <v>73</v>
      </c>
      <c r="H4383" t="s">
        <v>11177</v>
      </c>
      <c r="I4383">
        <v>638</v>
      </c>
      <c r="K4383" s="1">
        <v>1000000</v>
      </c>
      <c r="L4383" s="1">
        <f>J4383/K4383</f>
        <v>0</v>
      </c>
      <c r="M4383" s="2" t="str">
        <f t="shared" si="137"/>
        <v>other</v>
      </c>
      <c r="N4383" t="s">
        <v>209</v>
      </c>
      <c r="O4383" t="s">
        <v>20791</v>
      </c>
      <c r="P4383" t="s">
        <v>20792</v>
      </c>
      <c r="Q4383">
        <v>30479</v>
      </c>
      <c r="R4383">
        <v>822</v>
      </c>
      <c r="S4383" t="s">
        <v>10300</v>
      </c>
      <c r="T4383">
        <v>2</v>
      </c>
      <c r="U4383" t="s">
        <v>20793</v>
      </c>
      <c r="V4383" t="s">
        <v>20794</v>
      </c>
      <c r="W4383">
        <v>162</v>
      </c>
      <c r="X4383" t="s">
        <v>5601</v>
      </c>
      <c r="Y4383" t="s">
        <v>5602</v>
      </c>
      <c r="Z4383" t="s">
        <v>90</v>
      </c>
      <c r="AA4383">
        <v>2013</v>
      </c>
      <c r="AB4383">
        <v>85</v>
      </c>
      <c r="AC4383">
        <v>7.8</v>
      </c>
      <c r="AD4383">
        <v>2.35</v>
      </c>
      <c r="AE4383">
        <v>0</v>
      </c>
    </row>
    <row r="4384" spans="1:31" x14ac:dyDescent="0.45">
      <c r="A4384" t="s">
        <v>28</v>
      </c>
      <c r="B4384" t="s">
        <v>20795</v>
      </c>
      <c r="C4384" t="str">
        <f t="shared" si="136"/>
        <v>other</v>
      </c>
      <c r="D4384">
        <v>76</v>
      </c>
      <c r="E4384">
        <v>100</v>
      </c>
      <c r="F4384">
        <v>87</v>
      </c>
      <c r="G4384">
        <v>420</v>
      </c>
      <c r="H4384" t="s">
        <v>2308</v>
      </c>
      <c r="I4384">
        <v>887</v>
      </c>
      <c r="K4384" s="1">
        <v>1000000</v>
      </c>
      <c r="L4384" s="1">
        <f>J4384/K4384</f>
        <v>0</v>
      </c>
      <c r="M4384" s="2" t="str">
        <f t="shared" si="137"/>
        <v>other</v>
      </c>
      <c r="N4384" t="s">
        <v>209</v>
      </c>
      <c r="O4384" t="s">
        <v>2281</v>
      </c>
      <c r="P4384" t="s">
        <v>20796</v>
      </c>
      <c r="Q4384">
        <v>2725</v>
      </c>
      <c r="R4384">
        <v>2721</v>
      </c>
      <c r="S4384" t="s">
        <v>18591</v>
      </c>
      <c r="T4384">
        <v>0</v>
      </c>
      <c r="U4384" t="s">
        <v>20797</v>
      </c>
      <c r="V4384" t="s">
        <v>20798</v>
      </c>
      <c r="W4384">
        <v>48</v>
      </c>
      <c r="X4384" t="s">
        <v>37</v>
      </c>
      <c r="Y4384" t="s">
        <v>56</v>
      </c>
      <c r="Z4384" t="s">
        <v>575</v>
      </c>
      <c r="AA4384">
        <v>2004</v>
      </c>
      <c r="AB4384">
        <v>805</v>
      </c>
      <c r="AC4384">
        <v>6.9</v>
      </c>
      <c r="AD4384">
        <v>1.85</v>
      </c>
      <c r="AE4384">
        <v>0</v>
      </c>
    </row>
    <row r="4385" spans="1:31" x14ac:dyDescent="0.45">
      <c r="A4385" t="s">
        <v>737</v>
      </c>
      <c r="B4385" t="s">
        <v>19158</v>
      </c>
      <c r="C4385" t="str">
        <f t="shared" si="136"/>
        <v>other</v>
      </c>
      <c r="D4385">
        <v>51</v>
      </c>
      <c r="E4385">
        <v>126</v>
      </c>
      <c r="F4385">
        <v>964</v>
      </c>
      <c r="G4385">
        <v>275</v>
      </c>
      <c r="H4385" t="s">
        <v>20799</v>
      </c>
      <c r="I4385">
        <v>319</v>
      </c>
      <c r="K4385" s="1">
        <v>1644736</v>
      </c>
      <c r="L4385" s="1">
        <f>J4385/K4385</f>
        <v>0</v>
      </c>
      <c r="M4385" s="2" t="str">
        <f t="shared" si="137"/>
        <v>other</v>
      </c>
      <c r="N4385" t="s">
        <v>1405</v>
      </c>
      <c r="O4385" t="s">
        <v>20800</v>
      </c>
      <c r="P4385" t="s">
        <v>20801</v>
      </c>
      <c r="Q4385">
        <v>17799</v>
      </c>
      <c r="R4385">
        <v>1363</v>
      </c>
      <c r="S4385" t="s">
        <v>19159</v>
      </c>
      <c r="T4385">
        <v>10</v>
      </c>
      <c r="U4385" t="s">
        <v>20802</v>
      </c>
      <c r="V4385" t="s">
        <v>20803</v>
      </c>
      <c r="W4385">
        <v>133</v>
      </c>
      <c r="X4385" t="s">
        <v>37</v>
      </c>
      <c r="Y4385" t="s">
        <v>38</v>
      </c>
      <c r="Z4385" t="s">
        <v>6026</v>
      </c>
      <c r="AA4385">
        <v>1938</v>
      </c>
      <c r="AB4385">
        <v>302</v>
      </c>
      <c r="AC4385">
        <v>8</v>
      </c>
      <c r="AD4385">
        <v>1.37</v>
      </c>
      <c r="AE4385">
        <v>0</v>
      </c>
    </row>
    <row r="4386" spans="1:31" x14ac:dyDescent="0.45">
      <c r="A4386" t="s">
        <v>737</v>
      </c>
      <c r="B4386" t="s">
        <v>17241</v>
      </c>
      <c r="C4386" t="str">
        <f t="shared" si="136"/>
        <v>other</v>
      </c>
      <c r="D4386">
        <v>101</v>
      </c>
      <c r="E4386">
        <v>118</v>
      </c>
      <c r="F4386">
        <v>160</v>
      </c>
      <c r="G4386">
        <v>426</v>
      </c>
      <c r="H4386" t="s">
        <v>19160</v>
      </c>
      <c r="I4386">
        <v>862</v>
      </c>
      <c r="K4386" s="1">
        <v>1650000</v>
      </c>
      <c r="L4386" s="1">
        <f>J4386/K4386</f>
        <v>0</v>
      </c>
      <c r="M4386" s="2" t="str">
        <f t="shared" si="137"/>
        <v>other</v>
      </c>
      <c r="N4386" t="s">
        <v>5595</v>
      </c>
      <c r="O4386" t="s">
        <v>18520</v>
      </c>
      <c r="P4386" t="s">
        <v>20804</v>
      </c>
      <c r="Q4386">
        <v>33987</v>
      </c>
      <c r="R4386">
        <v>2247</v>
      </c>
      <c r="S4386" t="s">
        <v>15922</v>
      </c>
      <c r="T4386">
        <v>5</v>
      </c>
      <c r="U4386" t="s">
        <v>20805</v>
      </c>
      <c r="V4386" t="s">
        <v>20806</v>
      </c>
      <c r="W4386">
        <v>150</v>
      </c>
      <c r="X4386" t="s">
        <v>37</v>
      </c>
      <c r="Y4386" t="s">
        <v>38</v>
      </c>
      <c r="Z4386" t="s">
        <v>4820</v>
      </c>
      <c r="AA4386">
        <v>1953</v>
      </c>
      <c r="AB4386">
        <v>488</v>
      </c>
      <c r="AC4386">
        <v>7.8</v>
      </c>
      <c r="AD4386">
        <v>1.37</v>
      </c>
      <c r="AE4386">
        <v>0</v>
      </c>
    </row>
    <row r="4387" spans="1:31" x14ac:dyDescent="0.45">
      <c r="A4387" t="s">
        <v>28</v>
      </c>
      <c r="B4387" t="s">
        <v>19120</v>
      </c>
      <c r="C4387" t="str">
        <f t="shared" si="136"/>
        <v>other</v>
      </c>
      <c r="D4387">
        <v>55</v>
      </c>
      <c r="E4387">
        <v>103</v>
      </c>
      <c r="F4387">
        <v>673</v>
      </c>
      <c r="G4387">
        <v>89</v>
      </c>
      <c r="H4387" t="s">
        <v>20807</v>
      </c>
      <c r="I4387">
        <v>281</v>
      </c>
      <c r="K4387" s="1">
        <v>1600000</v>
      </c>
      <c r="L4387" s="1">
        <f>J4387/K4387</f>
        <v>0</v>
      </c>
      <c r="M4387" s="2" t="str">
        <f t="shared" si="137"/>
        <v>other</v>
      </c>
      <c r="N4387" t="s">
        <v>15001</v>
      </c>
      <c r="O4387" t="s">
        <v>14468</v>
      </c>
      <c r="P4387" t="s">
        <v>20808</v>
      </c>
      <c r="Q4387">
        <v>11920</v>
      </c>
      <c r="R4387">
        <v>955</v>
      </c>
      <c r="S4387" t="s">
        <v>20809</v>
      </c>
      <c r="T4387">
        <v>1</v>
      </c>
      <c r="U4387" t="s">
        <v>20810</v>
      </c>
      <c r="V4387" t="s">
        <v>20811</v>
      </c>
      <c r="W4387">
        <v>90</v>
      </c>
      <c r="X4387" t="s">
        <v>37</v>
      </c>
      <c r="Y4387" t="s">
        <v>38</v>
      </c>
      <c r="Z4387" t="s">
        <v>5603</v>
      </c>
      <c r="AA4387">
        <v>1949</v>
      </c>
      <c r="AB4387">
        <v>230</v>
      </c>
      <c r="AC4387">
        <v>7.4</v>
      </c>
      <c r="AD4387">
        <v>1.37</v>
      </c>
      <c r="AE4387">
        <v>0</v>
      </c>
    </row>
    <row r="4388" spans="1:31" x14ac:dyDescent="0.45">
      <c r="A4388" t="s">
        <v>28</v>
      </c>
      <c r="B4388" t="s">
        <v>20812</v>
      </c>
      <c r="C4388" t="str">
        <f t="shared" si="136"/>
        <v>other</v>
      </c>
      <c r="D4388">
        <v>15</v>
      </c>
      <c r="E4388">
        <v>102</v>
      </c>
      <c r="F4388">
        <v>11</v>
      </c>
      <c r="G4388">
        <v>575</v>
      </c>
      <c r="H4388" t="s">
        <v>20813</v>
      </c>
      <c r="I4388">
        <v>651</v>
      </c>
      <c r="L4388" s="1" t="e">
        <f>J4388/K4388</f>
        <v>#DIV/0!</v>
      </c>
      <c r="M4388" s="2" t="e">
        <f t="shared" si="137"/>
        <v>#DIV/0!</v>
      </c>
      <c r="N4388" t="s">
        <v>6189</v>
      </c>
      <c r="O4388" t="s">
        <v>14540</v>
      </c>
      <c r="P4388" t="s">
        <v>20814</v>
      </c>
      <c r="Q4388">
        <v>2561</v>
      </c>
      <c r="R4388">
        <v>3894</v>
      </c>
      <c r="S4388" t="s">
        <v>2529</v>
      </c>
      <c r="T4388">
        <v>0</v>
      </c>
      <c r="U4388" t="s">
        <v>20815</v>
      </c>
      <c r="V4388" t="s">
        <v>20816</v>
      </c>
      <c r="W4388">
        <v>21</v>
      </c>
      <c r="X4388" t="s">
        <v>37</v>
      </c>
      <c r="Y4388" t="s">
        <v>38</v>
      </c>
      <c r="Z4388" t="s">
        <v>90</v>
      </c>
      <c r="AA4388">
        <v>2013</v>
      </c>
      <c r="AB4388">
        <v>611</v>
      </c>
      <c r="AC4388">
        <v>6.1</v>
      </c>
      <c r="AE4388">
        <v>0</v>
      </c>
    </row>
    <row r="4389" spans="1:31" x14ac:dyDescent="0.45">
      <c r="A4389" t="s">
        <v>28</v>
      </c>
      <c r="B4389" t="s">
        <v>20817</v>
      </c>
      <c r="C4389" t="str">
        <f t="shared" si="136"/>
        <v>other</v>
      </c>
      <c r="D4389">
        <v>16</v>
      </c>
      <c r="E4389">
        <v>84</v>
      </c>
      <c r="F4389">
        <v>11</v>
      </c>
      <c r="G4389">
        <v>249</v>
      </c>
      <c r="H4389" t="s">
        <v>19332</v>
      </c>
      <c r="I4389">
        <v>489</v>
      </c>
      <c r="K4389" s="1">
        <v>2000000</v>
      </c>
      <c r="L4389" s="1">
        <f>J4389/K4389</f>
        <v>0</v>
      </c>
      <c r="M4389" s="2" t="str">
        <f t="shared" si="137"/>
        <v>other</v>
      </c>
      <c r="N4389" t="s">
        <v>2517</v>
      </c>
      <c r="O4389" t="s">
        <v>9567</v>
      </c>
      <c r="P4389" t="s">
        <v>20818</v>
      </c>
      <c r="Q4389">
        <v>536</v>
      </c>
      <c r="R4389">
        <v>2196</v>
      </c>
      <c r="S4389" t="s">
        <v>20819</v>
      </c>
      <c r="T4389">
        <v>0</v>
      </c>
      <c r="U4389" t="s">
        <v>20820</v>
      </c>
      <c r="V4389" t="s">
        <v>20821</v>
      </c>
      <c r="W4389">
        <v>13</v>
      </c>
      <c r="X4389" t="s">
        <v>37</v>
      </c>
      <c r="Y4389" t="s">
        <v>38</v>
      </c>
      <c r="Z4389" t="s">
        <v>575</v>
      </c>
      <c r="AA4389">
        <v>1999</v>
      </c>
      <c r="AB4389">
        <v>469</v>
      </c>
      <c r="AC4389">
        <v>4.3</v>
      </c>
      <c r="AE4389">
        <v>0</v>
      </c>
    </row>
    <row r="4390" spans="1:31" x14ac:dyDescent="0.45">
      <c r="A4390" t="s">
        <v>28</v>
      </c>
      <c r="B4390" t="s">
        <v>20822</v>
      </c>
      <c r="C4390" t="str">
        <f t="shared" si="136"/>
        <v>other</v>
      </c>
      <c r="D4390">
        <v>5</v>
      </c>
      <c r="F4390">
        <v>8</v>
      </c>
      <c r="G4390">
        <v>394</v>
      </c>
      <c r="H4390" t="s">
        <v>10792</v>
      </c>
      <c r="I4390">
        <v>713</v>
      </c>
      <c r="L4390" s="1" t="e">
        <f>J4390/K4390</f>
        <v>#DIV/0!</v>
      </c>
      <c r="M4390" s="2" t="e">
        <f t="shared" si="137"/>
        <v>#DIV/0!</v>
      </c>
      <c r="N4390" t="s">
        <v>2115</v>
      </c>
      <c r="O4390" t="s">
        <v>9678</v>
      </c>
      <c r="P4390" t="s">
        <v>20823</v>
      </c>
      <c r="Q4390">
        <v>548</v>
      </c>
      <c r="R4390">
        <v>3137</v>
      </c>
      <c r="S4390" t="s">
        <v>19631</v>
      </c>
      <c r="T4390">
        <v>5</v>
      </c>
      <c r="U4390" t="s">
        <v>20824</v>
      </c>
      <c r="V4390" t="s">
        <v>20825</v>
      </c>
      <c r="W4390">
        <v>15</v>
      </c>
      <c r="X4390" t="s">
        <v>37</v>
      </c>
      <c r="Y4390" t="s">
        <v>38</v>
      </c>
      <c r="Z4390" t="s">
        <v>575</v>
      </c>
      <c r="AA4390">
        <v>2010</v>
      </c>
      <c r="AB4390">
        <v>607</v>
      </c>
      <c r="AC4390">
        <v>3.5</v>
      </c>
      <c r="AD4390">
        <v>2.35</v>
      </c>
      <c r="AE4390">
        <v>0</v>
      </c>
    </row>
    <row r="4391" spans="1:31" x14ac:dyDescent="0.45">
      <c r="A4391" t="s">
        <v>28</v>
      </c>
      <c r="B4391" t="s">
        <v>20826</v>
      </c>
      <c r="C4391" t="str">
        <f t="shared" si="136"/>
        <v>other</v>
      </c>
      <c r="D4391">
        <v>109</v>
      </c>
      <c r="E4391">
        <v>95</v>
      </c>
      <c r="F4391">
        <v>0</v>
      </c>
      <c r="G4391">
        <v>0</v>
      </c>
      <c r="H4391" t="s">
        <v>20827</v>
      </c>
      <c r="I4391">
        <v>227</v>
      </c>
      <c r="K4391" s="1">
        <v>1300000</v>
      </c>
      <c r="L4391" s="1">
        <f>J4391/K4391</f>
        <v>0</v>
      </c>
      <c r="M4391" s="2" t="str">
        <f t="shared" si="137"/>
        <v>other</v>
      </c>
      <c r="N4391" t="s">
        <v>1405</v>
      </c>
      <c r="O4391" t="s">
        <v>20828</v>
      </c>
      <c r="P4391" t="s">
        <v>20829</v>
      </c>
      <c r="Q4391">
        <v>9750</v>
      </c>
      <c r="R4391">
        <v>231</v>
      </c>
      <c r="S4391" t="s">
        <v>20826</v>
      </c>
      <c r="T4391">
        <v>0</v>
      </c>
      <c r="U4391" t="s">
        <v>20830</v>
      </c>
      <c r="V4391" t="s">
        <v>20831</v>
      </c>
      <c r="W4391">
        <v>66</v>
      </c>
      <c r="X4391" t="s">
        <v>15940</v>
      </c>
      <c r="Y4391" t="s">
        <v>1455</v>
      </c>
      <c r="Z4391" t="s">
        <v>90</v>
      </c>
      <c r="AA4391">
        <v>2007</v>
      </c>
      <c r="AB4391">
        <v>4</v>
      </c>
      <c r="AC4391">
        <v>7.2</v>
      </c>
      <c r="AD4391">
        <v>1.85</v>
      </c>
      <c r="AE4391">
        <v>0</v>
      </c>
    </row>
    <row r="4392" spans="1:31" x14ac:dyDescent="0.45">
      <c r="A4392" t="s">
        <v>28</v>
      </c>
      <c r="B4392" t="s">
        <v>20832</v>
      </c>
      <c r="C4392" t="str">
        <f t="shared" si="136"/>
        <v>other</v>
      </c>
      <c r="D4392">
        <v>40</v>
      </c>
      <c r="E4392">
        <v>92</v>
      </c>
      <c r="F4392">
        <v>0</v>
      </c>
      <c r="G4392">
        <v>2</v>
      </c>
      <c r="H4392" t="s">
        <v>20833</v>
      </c>
      <c r="I4392">
        <v>327</v>
      </c>
      <c r="L4392" s="1" t="e">
        <f>J4392/K4392</f>
        <v>#DIV/0!</v>
      </c>
      <c r="M4392" s="2" t="e">
        <f t="shared" si="137"/>
        <v>#DIV/0!</v>
      </c>
      <c r="N4392" t="s">
        <v>5534</v>
      </c>
      <c r="O4392" t="s">
        <v>3447</v>
      </c>
      <c r="P4392" t="s">
        <v>20834</v>
      </c>
      <c r="Q4392">
        <v>2621</v>
      </c>
      <c r="R4392">
        <v>380</v>
      </c>
      <c r="S4392" t="s">
        <v>20835</v>
      </c>
      <c r="T4392">
        <v>3</v>
      </c>
      <c r="U4392" t="s">
        <v>20836</v>
      </c>
      <c r="V4392" t="s">
        <v>20837</v>
      </c>
      <c r="W4392">
        <v>18</v>
      </c>
      <c r="X4392" t="s">
        <v>37</v>
      </c>
      <c r="Y4392" t="s">
        <v>38</v>
      </c>
      <c r="Z4392" t="s">
        <v>575</v>
      </c>
      <c r="AA4392">
        <v>2014</v>
      </c>
      <c r="AB4392">
        <v>51</v>
      </c>
      <c r="AC4392">
        <v>4.7</v>
      </c>
      <c r="AD4392">
        <v>2.35</v>
      </c>
      <c r="AE4392">
        <v>0</v>
      </c>
    </row>
    <row r="4393" spans="1:31" x14ac:dyDescent="0.45">
      <c r="A4393" t="s">
        <v>28</v>
      </c>
      <c r="B4393" t="s">
        <v>20838</v>
      </c>
      <c r="C4393" t="str">
        <f t="shared" si="136"/>
        <v>other</v>
      </c>
      <c r="D4393">
        <v>51</v>
      </c>
      <c r="E4393">
        <v>90</v>
      </c>
      <c r="F4393">
        <v>21</v>
      </c>
      <c r="G4393">
        <v>27</v>
      </c>
      <c r="H4393" t="s">
        <v>20839</v>
      </c>
      <c r="I4393">
        <v>53</v>
      </c>
      <c r="K4393" s="1">
        <v>1500000</v>
      </c>
      <c r="L4393" s="1">
        <f>J4393/K4393</f>
        <v>0</v>
      </c>
      <c r="M4393" s="2" t="str">
        <f t="shared" si="137"/>
        <v>other</v>
      </c>
      <c r="N4393" t="s">
        <v>1405</v>
      </c>
      <c r="O4393" t="s">
        <v>20840</v>
      </c>
      <c r="P4393" t="s">
        <v>20841</v>
      </c>
      <c r="Q4393">
        <v>4702</v>
      </c>
      <c r="R4393">
        <v>137</v>
      </c>
      <c r="S4393" t="s">
        <v>20842</v>
      </c>
      <c r="T4393">
        <v>0</v>
      </c>
      <c r="U4393" t="s">
        <v>20843</v>
      </c>
      <c r="V4393" t="s">
        <v>20844</v>
      </c>
      <c r="W4393">
        <v>23</v>
      </c>
      <c r="X4393" t="s">
        <v>11680</v>
      </c>
      <c r="Y4393" t="s">
        <v>20292</v>
      </c>
      <c r="Z4393" t="s">
        <v>5603</v>
      </c>
      <c r="AA4393">
        <v>2006</v>
      </c>
      <c r="AB4393">
        <v>30</v>
      </c>
      <c r="AC4393">
        <v>7.3</v>
      </c>
      <c r="AE4393">
        <v>0</v>
      </c>
    </row>
    <row r="4394" spans="1:31" x14ac:dyDescent="0.45">
      <c r="A4394" t="s">
        <v>28</v>
      </c>
      <c r="B4394" t="s">
        <v>4840</v>
      </c>
      <c r="C4394" t="str">
        <f t="shared" si="136"/>
        <v>other</v>
      </c>
      <c r="D4394">
        <v>149</v>
      </c>
      <c r="E4394">
        <v>113</v>
      </c>
      <c r="F4394">
        <v>0</v>
      </c>
      <c r="G4394">
        <v>324</v>
      </c>
      <c r="H4394" t="s">
        <v>10631</v>
      </c>
      <c r="I4394">
        <v>11000</v>
      </c>
      <c r="K4394" s="1">
        <v>1600000</v>
      </c>
      <c r="L4394" s="1">
        <f>J4394/K4394</f>
        <v>0</v>
      </c>
      <c r="M4394" s="2" t="str">
        <f t="shared" si="137"/>
        <v>other</v>
      </c>
      <c r="N4394" t="s">
        <v>1914</v>
      </c>
      <c r="O4394" t="s">
        <v>386</v>
      </c>
      <c r="P4394" t="s">
        <v>20845</v>
      </c>
      <c r="Q4394">
        <v>74651</v>
      </c>
      <c r="R4394">
        <v>12157</v>
      </c>
      <c r="S4394" t="s">
        <v>20846</v>
      </c>
      <c r="T4394">
        <v>2</v>
      </c>
      <c r="U4394" t="s">
        <v>20847</v>
      </c>
      <c r="V4394" t="s">
        <v>20848</v>
      </c>
      <c r="W4394">
        <v>313</v>
      </c>
      <c r="X4394" t="s">
        <v>37</v>
      </c>
      <c r="Y4394" t="s">
        <v>38</v>
      </c>
      <c r="Z4394" t="s">
        <v>90</v>
      </c>
      <c r="AA4394">
        <v>1974</v>
      </c>
      <c r="AB4394">
        <v>481</v>
      </c>
      <c r="AC4394">
        <v>7.9</v>
      </c>
      <c r="AD4394">
        <v>1.37</v>
      </c>
      <c r="AE4394">
        <v>0</v>
      </c>
    </row>
    <row r="4395" spans="1:31" x14ac:dyDescent="0.45">
      <c r="A4395" t="s">
        <v>28</v>
      </c>
      <c r="B4395" t="s">
        <v>20849</v>
      </c>
      <c r="C4395" t="str">
        <f t="shared" si="136"/>
        <v>other</v>
      </c>
      <c r="D4395">
        <v>4</v>
      </c>
      <c r="F4395">
        <v>0</v>
      </c>
      <c r="G4395">
        <v>45</v>
      </c>
      <c r="H4395" t="s">
        <v>20850</v>
      </c>
      <c r="I4395">
        <v>421</v>
      </c>
      <c r="K4395" s="1">
        <v>70000000</v>
      </c>
      <c r="L4395" s="1">
        <f>J4395/K4395</f>
        <v>0</v>
      </c>
      <c r="M4395" s="2" t="str">
        <f t="shared" si="137"/>
        <v>other</v>
      </c>
      <c r="N4395" t="s">
        <v>19701</v>
      </c>
      <c r="O4395" t="s">
        <v>16832</v>
      </c>
      <c r="P4395" t="s">
        <v>20851</v>
      </c>
      <c r="Q4395">
        <v>257</v>
      </c>
      <c r="R4395">
        <v>622</v>
      </c>
      <c r="S4395" t="s">
        <v>17938</v>
      </c>
      <c r="T4395">
        <v>4</v>
      </c>
      <c r="V4395" t="s">
        <v>20852</v>
      </c>
      <c r="W4395">
        <v>4</v>
      </c>
      <c r="X4395" t="s">
        <v>37</v>
      </c>
      <c r="Y4395" t="s">
        <v>5602</v>
      </c>
      <c r="AA4395">
        <v>2005</v>
      </c>
      <c r="AB4395">
        <v>96</v>
      </c>
      <c r="AC4395">
        <v>5.0999999999999996</v>
      </c>
      <c r="AE4395">
        <v>0</v>
      </c>
    </row>
    <row r="4396" spans="1:31" x14ac:dyDescent="0.45">
      <c r="A4396" t="s">
        <v>28</v>
      </c>
      <c r="B4396" t="s">
        <v>20853</v>
      </c>
      <c r="C4396" t="str">
        <f t="shared" si="136"/>
        <v>other</v>
      </c>
      <c r="D4396">
        <v>35</v>
      </c>
      <c r="E4396">
        <v>123</v>
      </c>
      <c r="F4396">
        <v>0</v>
      </c>
      <c r="G4396">
        <v>21</v>
      </c>
      <c r="H4396" t="s">
        <v>20854</v>
      </c>
      <c r="I4396">
        <v>963</v>
      </c>
      <c r="K4396" s="1">
        <v>1600000</v>
      </c>
      <c r="L4396" s="1">
        <f>J4396/K4396</f>
        <v>0</v>
      </c>
      <c r="M4396" s="2" t="str">
        <f t="shared" si="137"/>
        <v>other</v>
      </c>
      <c r="N4396" t="s">
        <v>4814</v>
      </c>
      <c r="O4396" t="s">
        <v>6653</v>
      </c>
      <c r="P4396" t="s">
        <v>20855</v>
      </c>
      <c r="Q4396">
        <v>4391</v>
      </c>
      <c r="R4396">
        <v>1694</v>
      </c>
      <c r="S4396" t="s">
        <v>20856</v>
      </c>
      <c r="T4396">
        <v>0</v>
      </c>
      <c r="U4396" t="s">
        <v>20857</v>
      </c>
      <c r="V4396" t="s">
        <v>20858</v>
      </c>
      <c r="W4396">
        <v>26</v>
      </c>
      <c r="X4396" t="s">
        <v>1454</v>
      </c>
      <c r="Y4396" t="s">
        <v>1455</v>
      </c>
      <c r="Z4396" t="s">
        <v>575</v>
      </c>
      <c r="AA4396">
        <v>1969</v>
      </c>
      <c r="AB4396">
        <v>710</v>
      </c>
      <c r="AC4396">
        <v>7.2</v>
      </c>
      <c r="AD4396">
        <v>2.35</v>
      </c>
      <c r="AE4396">
        <v>0</v>
      </c>
    </row>
    <row r="4397" spans="1:31" x14ac:dyDescent="0.45">
      <c r="A4397" t="s">
        <v>28</v>
      </c>
      <c r="B4397" t="s">
        <v>2855</v>
      </c>
      <c r="C4397" t="str">
        <f t="shared" si="136"/>
        <v>other</v>
      </c>
      <c r="D4397">
        <v>22</v>
      </c>
      <c r="E4397">
        <v>111</v>
      </c>
      <c r="F4397">
        <v>1000</v>
      </c>
      <c r="G4397">
        <v>127</v>
      </c>
      <c r="H4397" t="s">
        <v>20859</v>
      </c>
      <c r="I4397">
        <v>2000</v>
      </c>
      <c r="K4397" s="1">
        <v>1650000</v>
      </c>
      <c r="L4397" s="1">
        <f>J4397/K4397</f>
        <v>0</v>
      </c>
      <c r="M4397" s="2" t="str">
        <f t="shared" si="137"/>
        <v>other</v>
      </c>
      <c r="N4397" t="s">
        <v>8050</v>
      </c>
      <c r="O4397" t="s">
        <v>229</v>
      </c>
      <c r="P4397" t="s">
        <v>20860</v>
      </c>
      <c r="Q4397">
        <v>1618</v>
      </c>
      <c r="R4397">
        <v>2564</v>
      </c>
      <c r="S4397" t="s">
        <v>15677</v>
      </c>
      <c r="T4397">
        <v>2</v>
      </c>
      <c r="U4397" t="s">
        <v>20861</v>
      </c>
      <c r="V4397" t="s">
        <v>20862</v>
      </c>
      <c r="W4397">
        <v>40</v>
      </c>
      <c r="X4397" t="s">
        <v>37</v>
      </c>
      <c r="Y4397" t="s">
        <v>38</v>
      </c>
      <c r="Z4397" t="s">
        <v>575</v>
      </c>
      <c r="AA4397">
        <v>2003</v>
      </c>
      <c r="AB4397">
        <v>163</v>
      </c>
      <c r="AC4397">
        <v>5.4</v>
      </c>
      <c r="AD4397">
        <v>2.35</v>
      </c>
      <c r="AE4397">
        <v>0</v>
      </c>
    </row>
    <row r="4398" spans="1:31" x14ac:dyDescent="0.45">
      <c r="A4398" t="s">
        <v>28</v>
      </c>
      <c r="B4398" t="s">
        <v>20863</v>
      </c>
      <c r="C4398" t="str">
        <f t="shared" si="136"/>
        <v>other</v>
      </c>
      <c r="D4398">
        <v>68</v>
      </c>
      <c r="E4398">
        <v>99</v>
      </c>
      <c r="F4398">
        <v>4</v>
      </c>
      <c r="G4398">
        <v>114</v>
      </c>
      <c r="H4398" t="s">
        <v>20864</v>
      </c>
      <c r="I4398">
        <v>427</v>
      </c>
      <c r="L4398" s="1" t="e">
        <f>J4398/K4398</f>
        <v>#DIV/0!</v>
      </c>
      <c r="M4398" s="2" t="e">
        <f t="shared" si="137"/>
        <v>#DIV/0!</v>
      </c>
      <c r="N4398" t="s">
        <v>6393</v>
      </c>
      <c r="O4398" t="s">
        <v>20865</v>
      </c>
      <c r="P4398" t="s">
        <v>20866</v>
      </c>
      <c r="Q4398">
        <v>3313</v>
      </c>
      <c r="R4398">
        <v>992</v>
      </c>
      <c r="S4398" t="s">
        <v>20867</v>
      </c>
      <c r="T4398">
        <v>0</v>
      </c>
      <c r="U4398" t="s">
        <v>20868</v>
      </c>
      <c r="V4398" t="s">
        <v>20869</v>
      </c>
      <c r="W4398">
        <v>40</v>
      </c>
      <c r="X4398" t="s">
        <v>37</v>
      </c>
      <c r="Y4398" t="s">
        <v>38</v>
      </c>
      <c r="Z4398" t="s">
        <v>4820</v>
      </c>
      <c r="AA4398">
        <v>2016</v>
      </c>
      <c r="AB4398">
        <v>253</v>
      </c>
      <c r="AC4398">
        <v>3.7</v>
      </c>
      <c r="AE4398">
        <v>0</v>
      </c>
    </row>
    <row r="4399" spans="1:31" x14ac:dyDescent="0.45">
      <c r="A4399" t="s">
        <v>28</v>
      </c>
      <c r="B4399" t="s">
        <v>106</v>
      </c>
      <c r="C4399" t="str">
        <f t="shared" si="136"/>
        <v>other</v>
      </c>
      <c r="D4399">
        <v>287</v>
      </c>
      <c r="E4399">
        <v>110</v>
      </c>
      <c r="F4399">
        <v>0</v>
      </c>
      <c r="G4399">
        <v>1000</v>
      </c>
      <c r="H4399" t="s">
        <v>4361</v>
      </c>
      <c r="I4399">
        <v>3000</v>
      </c>
      <c r="K4399" s="1">
        <v>26000000</v>
      </c>
      <c r="L4399" s="1">
        <f>J4399/K4399</f>
        <v>0</v>
      </c>
      <c r="M4399" s="2" t="str">
        <f t="shared" si="137"/>
        <v>other</v>
      </c>
      <c r="N4399" t="s">
        <v>4894</v>
      </c>
      <c r="O4399" t="s">
        <v>938</v>
      </c>
      <c r="P4399" t="s">
        <v>8867</v>
      </c>
      <c r="Q4399">
        <v>194426</v>
      </c>
      <c r="R4399">
        <v>10438</v>
      </c>
      <c r="S4399" t="s">
        <v>1530</v>
      </c>
      <c r="T4399">
        <v>0</v>
      </c>
      <c r="U4399" t="s">
        <v>8868</v>
      </c>
      <c r="V4399" t="s">
        <v>8869</v>
      </c>
      <c r="W4399">
        <v>1057</v>
      </c>
      <c r="X4399" t="s">
        <v>37</v>
      </c>
      <c r="Y4399" t="s">
        <v>38</v>
      </c>
      <c r="Z4399" t="s">
        <v>575</v>
      </c>
      <c r="AA4399">
        <v>2004</v>
      </c>
      <c r="AB4399">
        <v>2000</v>
      </c>
      <c r="AC4399">
        <v>7.4</v>
      </c>
      <c r="AD4399">
        <v>2.35</v>
      </c>
      <c r="AE4399">
        <v>0</v>
      </c>
    </row>
    <row r="4400" spans="1:31" x14ac:dyDescent="0.45">
      <c r="A4400" t="s">
        <v>28</v>
      </c>
      <c r="B4400" t="s">
        <v>20870</v>
      </c>
      <c r="C4400" t="str">
        <f t="shared" si="136"/>
        <v>other</v>
      </c>
      <c r="D4400">
        <v>173</v>
      </c>
      <c r="E4400">
        <v>108</v>
      </c>
      <c r="F4400">
        <v>191</v>
      </c>
      <c r="G4400">
        <v>336</v>
      </c>
      <c r="H4400" t="s">
        <v>5151</v>
      </c>
      <c r="I4400">
        <v>597</v>
      </c>
      <c r="K4400" s="1">
        <v>2000000</v>
      </c>
      <c r="L4400" s="1">
        <f>J4400/K4400</f>
        <v>0</v>
      </c>
      <c r="M4400" s="2" t="str">
        <f t="shared" si="137"/>
        <v>other</v>
      </c>
      <c r="N4400" t="s">
        <v>1405</v>
      </c>
      <c r="O4400" t="s">
        <v>9153</v>
      </c>
      <c r="P4400" t="s">
        <v>20871</v>
      </c>
      <c r="Q4400">
        <v>37714</v>
      </c>
      <c r="R4400">
        <v>1981</v>
      </c>
      <c r="S4400" t="s">
        <v>7845</v>
      </c>
      <c r="T4400">
        <v>1</v>
      </c>
      <c r="U4400" t="s">
        <v>20872</v>
      </c>
      <c r="V4400" t="s">
        <v>20873</v>
      </c>
      <c r="W4400">
        <v>204</v>
      </c>
      <c r="X4400" t="s">
        <v>37</v>
      </c>
      <c r="Y4400" t="s">
        <v>38</v>
      </c>
      <c r="Z4400" t="s">
        <v>39</v>
      </c>
      <c r="AA4400">
        <v>2007</v>
      </c>
      <c r="AB4400">
        <v>541</v>
      </c>
      <c r="AC4400">
        <v>7.1</v>
      </c>
      <c r="AD4400">
        <v>1.85</v>
      </c>
      <c r="AE4400">
        <v>0</v>
      </c>
    </row>
    <row r="4401" spans="1:31" x14ac:dyDescent="0.45">
      <c r="A4401" t="s">
        <v>28</v>
      </c>
      <c r="B4401" t="s">
        <v>20874</v>
      </c>
      <c r="C4401" t="str">
        <f t="shared" si="136"/>
        <v>other</v>
      </c>
      <c r="D4401">
        <v>61</v>
      </c>
      <c r="E4401">
        <v>92</v>
      </c>
      <c r="F4401">
        <v>15</v>
      </c>
      <c r="G4401">
        <v>49</v>
      </c>
      <c r="H4401" t="s">
        <v>20875</v>
      </c>
      <c r="I4401">
        <v>633</v>
      </c>
      <c r="K4401" s="1">
        <v>1100000</v>
      </c>
      <c r="L4401" s="1">
        <f>J4401/K4401</f>
        <v>0</v>
      </c>
      <c r="M4401" s="2" t="str">
        <f t="shared" si="137"/>
        <v>other</v>
      </c>
      <c r="N4401" t="s">
        <v>7113</v>
      </c>
      <c r="O4401" t="s">
        <v>12440</v>
      </c>
      <c r="P4401" t="s">
        <v>20876</v>
      </c>
      <c r="Q4401">
        <v>57578</v>
      </c>
      <c r="R4401">
        <v>1168</v>
      </c>
      <c r="S4401" t="s">
        <v>20877</v>
      </c>
      <c r="T4401">
        <v>1</v>
      </c>
      <c r="U4401" t="s">
        <v>20878</v>
      </c>
      <c r="V4401" t="s">
        <v>20879</v>
      </c>
      <c r="W4401">
        <v>210</v>
      </c>
      <c r="X4401" t="s">
        <v>37</v>
      </c>
      <c r="Y4401" t="s">
        <v>38</v>
      </c>
      <c r="Z4401" t="s">
        <v>575</v>
      </c>
      <c r="AA4401">
        <v>1988</v>
      </c>
      <c r="AB4401">
        <v>403</v>
      </c>
      <c r="AC4401">
        <v>6.8</v>
      </c>
      <c r="AD4401">
        <v>1.85</v>
      </c>
      <c r="AE4401">
        <v>0</v>
      </c>
    </row>
    <row r="4402" spans="1:31" x14ac:dyDescent="0.45">
      <c r="A4402" t="s">
        <v>737</v>
      </c>
      <c r="B4402" t="s">
        <v>19158</v>
      </c>
      <c r="C4402" t="str">
        <f t="shared" si="136"/>
        <v>other</v>
      </c>
      <c r="D4402">
        <v>96</v>
      </c>
      <c r="E4402">
        <v>120</v>
      </c>
      <c r="F4402">
        <v>964</v>
      </c>
      <c r="G4402">
        <v>248</v>
      </c>
      <c r="H4402" t="s">
        <v>20800</v>
      </c>
      <c r="I4402">
        <v>607</v>
      </c>
      <c r="K4402" s="1">
        <v>1500000</v>
      </c>
      <c r="L4402" s="1">
        <f>J4402/K4402</f>
        <v>0</v>
      </c>
      <c r="M4402" s="2" t="str">
        <f t="shared" si="137"/>
        <v>other</v>
      </c>
      <c r="N4402" t="s">
        <v>2517</v>
      </c>
      <c r="O4402" t="s">
        <v>12808</v>
      </c>
      <c r="P4402" t="s">
        <v>20880</v>
      </c>
      <c r="Q4402">
        <v>77392</v>
      </c>
      <c r="R4402">
        <v>1573</v>
      </c>
      <c r="S4402" t="s">
        <v>18785</v>
      </c>
      <c r="T4402">
        <v>7</v>
      </c>
      <c r="U4402" t="s">
        <v>20881</v>
      </c>
      <c r="V4402" t="s">
        <v>20882</v>
      </c>
      <c r="W4402">
        <v>245</v>
      </c>
      <c r="X4402" t="s">
        <v>37</v>
      </c>
      <c r="Y4402" t="s">
        <v>38</v>
      </c>
      <c r="Z4402" t="s">
        <v>4820</v>
      </c>
      <c r="AA4402">
        <v>1939</v>
      </c>
      <c r="AB4402">
        <v>319</v>
      </c>
      <c r="AC4402">
        <v>8.1999999999999993</v>
      </c>
      <c r="AD4402">
        <v>1.37</v>
      </c>
      <c r="AE4402">
        <v>0</v>
      </c>
    </row>
    <row r="4403" spans="1:31" x14ac:dyDescent="0.45">
      <c r="A4403" t="s">
        <v>28</v>
      </c>
      <c r="B4403" t="s">
        <v>20064</v>
      </c>
      <c r="C4403" t="str">
        <f t="shared" si="136"/>
        <v>other</v>
      </c>
      <c r="D4403">
        <v>71</v>
      </c>
      <c r="E4403">
        <v>91</v>
      </c>
      <c r="F4403">
        <v>184</v>
      </c>
      <c r="G4403">
        <v>82</v>
      </c>
      <c r="H4403" t="s">
        <v>20883</v>
      </c>
      <c r="I4403">
        <v>3000</v>
      </c>
      <c r="K4403" s="1">
        <v>1500000</v>
      </c>
      <c r="L4403" s="1">
        <f>J4403/K4403</f>
        <v>0</v>
      </c>
      <c r="M4403" s="2" t="str">
        <f t="shared" si="137"/>
        <v>other</v>
      </c>
      <c r="N4403" t="s">
        <v>3399</v>
      </c>
      <c r="O4403" t="s">
        <v>972</v>
      </c>
      <c r="P4403" t="s">
        <v>20884</v>
      </c>
      <c r="Q4403">
        <v>59041</v>
      </c>
      <c r="R4403">
        <v>3310</v>
      </c>
      <c r="S4403" t="s">
        <v>20885</v>
      </c>
      <c r="T4403">
        <v>1</v>
      </c>
      <c r="U4403" t="s">
        <v>20886</v>
      </c>
      <c r="V4403" t="s">
        <v>20887</v>
      </c>
      <c r="W4403">
        <v>408</v>
      </c>
      <c r="X4403" t="s">
        <v>37</v>
      </c>
      <c r="Y4403" t="s">
        <v>38</v>
      </c>
      <c r="AA4403">
        <v>1995</v>
      </c>
      <c r="AB4403">
        <v>202</v>
      </c>
      <c r="AC4403">
        <v>7</v>
      </c>
      <c r="AD4403">
        <v>1.85</v>
      </c>
      <c r="AE4403">
        <v>0</v>
      </c>
    </row>
    <row r="4404" spans="1:31" x14ac:dyDescent="0.45">
      <c r="A4404" t="s">
        <v>28</v>
      </c>
      <c r="B4404" t="s">
        <v>15224</v>
      </c>
      <c r="C4404" t="str">
        <f t="shared" si="136"/>
        <v>other</v>
      </c>
      <c r="D4404">
        <v>110</v>
      </c>
      <c r="E4404">
        <v>88</v>
      </c>
      <c r="F4404">
        <v>387</v>
      </c>
      <c r="G4404">
        <v>18</v>
      </c>
      <c r="H4404" t="s">
        <v>20888</v>
      </c>
      <c r="I4404">
        <v>436</v>
      </c>
      <c r="K4404" s="1">
        <v>1500000</v>
      </c>
      <c r="L4404" s="1">
        <f>J4404/K4404</f>
        <v>0</v>
      </c>
      <c r="M4404" s="2" t="str">
        <f t="shared" si="137"/>
        <v>other</v>
      </c>
      <c r="N4404" t="s">
        <v>2517</v>
      </c>
      <c r="O4404" t="s">
        <v>20889</v>
      </c>
      <c r="P4404" t="s">
        <v>20890</v>
      </c>
      <c r="Q4404">
        <v>60295</v>
      </c>
      <c r="R4404">
        <v>479</v>
      </c>
      <c r="S4404" t="s">
        <v>20891</v>
      </c>
      <c r="T4404">
        <v>0</v>
      </c>
      <c r="U4404" t="s">
        <v>20892</v>
      </c>
      <c r="V4404" t="s">
        <v>20893</v>
      </c>
      <c r="W4404">
        <v>232</v>
      </c>
      <c r="X4404" t="s">
        <v>37</v>
      </c>
      <c r="Y4404" t="s">
        <v>38</v>
      </c>
      <c r="Z4404" t="s">
        <v>575</v>
      </c>
      <c r="AA4404">
        <v>2005</v>
      </c>
      <c r="AB4404">
        <v>25</v>
      </c>
      <c r="AC4404">
        <v>7.4</v>
      </c>
      <c r="AD4404">
        <v>1.85</v>
      </c>
      <c r="AE4404">
        <v>0</v>
      </c>
    </row>
    <row r="4405" spans="1:31" x14ac:dyDescent="0.45">
      <c r="A4405" t="s">
        <v>28</v>
      </c>
      <c r="B4405" t="s">
        <v>9460</v>
      </c>
      <c r="C4405" t="str">
        <f t="shared" si="136"/>
        <v>other</v>
      </c>
      <c r="D4405">
        <v>110</v>
      </c>
      <c r="E4405">
        <v>97</v>
      </c>
      <c r="F4405">
        <v>0</v>
      </c>
      <c r="G4405">
        <v>117</v>
      </c>
      <c r="H4405" t="s">
        <v>20894</v>
      </c>
      <c r="I4405">
        <v>378</v>
      </c>
      <c r="K4405" s="1">
        <v>1000000</v>
      </c>
      <c r="L4405" s="1">
        <f>J4405/K4405</f>
        <v>0</v>
      </c>
      <c r="M4405" s="2" t="str">
        <f t="shared" si="137"/>
        <v>other</v>
      </c>
      <c r="N4405" t="s">
        <v>1405</v>
      </c>
      <c r="O4405" t="s">
        <v>20895</v>
      </c>
      <c r="P4405" t="s">
        <v>20896</v>
      </c>
      <c r="Q4405">
        <v>14018</v>
      </c>
      <c r="R4405">
        <v>1173</v>
      </c>
      <c r="S4405" t="s">
        <v>20897</v>
      </c>
      <c r="T4405">
        <v>1</v>
      </c>
      <c r="U4405" t="s">
        <v>20898</v>
      </c>
      <c r="V4405" t="s">
        <v>20899</v>
      </c>
      <c r="W4405">
        <v>190</v>
      </c>
      <c r="X4405" t="s">
        <v>37</v>
      </c>
      <c r="Y4405" t="s">
        <v>38</v>
      </c>
      <c r="Z4405" t="s">
        <v>575</v>
      </c>
      <c r="AA4405">
        <v>2001</v>
      </c>
      <c r="AB4405">
        <v>321</v>
      </c>
      <c r="AC4405">
        <v>6.7</v>
      </c>
      <c r="AD4405">
        <v>1.85</v>
      </c>
      <c r="AE4405">
        <v>0</v>
      </c>
    </row>
    <row r="4406" spans="1:31" x14ac:dyDescent="0.45">
      <c r="A4406" t="s">
        <v>28</v>
      </c>
      <c r="B4406" t="s">
        <v>1929</v>
      </c>
      <c r="C4406" t="str">
        <f t="shared" si="136"/>
        <v>other</v>
      </c>
      <c r="D4406">
        <v>101</v>
      </c>
      <c r="E4406">
        <v>95</v>
      </c>
      <c r="F4406">
        <v>611</v>
      </c>
      <c r="G4406">
        <v>3</v>
      </c>
      <c r="H4406" t="s">
        <v>14389</v>
      </c>
      <c r="I4406">
        <v>9</v>
      </c>
      <c r="L4406" s="1" t="e">
        <f>J4406/K4406</f>
        <v>#DIV/0!</v>
      </c>
      <c r="M4406" s="2" t="e">
        <f t="shared" si="137"/>
        <v>#DIV/0!</v>
      </c>
      <c r="N4406" t="s">
        <v>2517</v>
      </c>
      <c r="O4406" t="s">
        <v>11967</v>
      </c>
      <c r="P4406" t="s">
        <v>14390</v>
      </c>
      <c r="Q4406">
        <v>2410</v>
      </c>
      <c r="R4406">
        <v>18</v>
      </c>
      <c r="S4406" t="s">
        <v>14391</v>
      </c>
      <c r="T4406">
        <v>1</v>
      </c>
      <c r="U4406" t="s">
        <v>14392</v>
      </c>
      <c r="V4406" t="s">
        <v>14393</v>
      </c>
      <c r="W4406">
        <v>20</v>
      </c>
      <c r="X4406" t="s">
        <v>1936</v>
      </c>
      <c r="Y4406" t="s">
        <v>882</v>
      </c>
      <c r="Z4406" t="s">
        <v>575</v>
      </c>
      <c r="AA4406">
        <v>2009</v>
      </c>
      <c r="AB4406">
        <v>4</v>
      </c>
      <c r="AC4406">
        <v>5.7</v>
      </c>
      <c r="AD4406">
        <v>2.35</v>
      </c>
      <c r="AE4406">
        <v>0</v>
      </c>
    </row>
    <row r="4407" spans="1:31" x14ac:dyDescent="0.45">
      <c r="B4407" t="s">
        <v>5398</v>
      </c>
      <c r="C4407" t="str">
        <f t="shared" si="136"/>
        <v>other</v>
      </c>
      <c r="D4407">
        <v>2</v>
      </c>
      <c r="E4407">
        <v>90</v>
      </c>
      <c r="F4407">
        <v>134</v>
      </c>
      <c r="G4407">
        <v>354</v>
      </c>
      <c r="H4407" t="s">
        <v>20900</v>
      </c>
      <c r="I4407">
        <v>260000</v>
      </c>
      <c r="K4407" s="1">
        <v>17000000</v>
      </c>
      <c r="L4407" s="1">
        <f>J4407/K4407</f>
        <v>0</v>
      </c>
      <c r="M4407" s="2" t="str">
        <f t="shared" si="137"/>
        <v>other</v>
      </c>
      <c r="N4407" t="s">
        <v>1315</v>
      </c>
      <c r="O4407" t="s">
        <v>20901</v>
      </c>
      <c r="P4407" t="s">
        <v>20902</v>
      </c>
      <c r="Q4407">
        <v>246</v>
      </c>
      <c r="R4407">
        <v>261818</v>
      </c>
      <c r="S4407" t="s">
        <v>20903</v>
      </c>
      <c r="T4407">
        <v>5</v>
      </c>
      <c r="V4407" t="s">
        <v>20904</v>
      </c>
      <c r="W4407">
        <v>1</v>
      </c>
      <c r="Y4407" t="s">
        <v>38</v>
      </c>
      <c r="AA4407">
        <v>2016</v>
      </c>
      <c r="AB4407">
        <v>454</v>
      </c>
      <c r="AC4407">
        <v>9.1</v>
      </c>
      <c r="AE4407">
        <v>0</v>
      </c>
    </row>
    <row r="4408" spans="1:31" x14ac:dyDescent="0.45">
      <c r="A4408" t="s">
        <v>28</v>
      </c>
      <c r="B4408" t="s">
        <v>11022</v>
      </c>
      <c r="C4408" t="str">
        <f t="shared" si="136"/>
        <v>other</v>
      </c>
      <c r="D4408">
        <v>97</v>
      </c>
      <c r="E4408">
        <v>95</v>
      </c>
      <c r="F4408">
        <v>13000</v>
      </c>
      <c r="G4408">
        <v>82</v>
      </c>
      <c r="H4408" t="s">
        <v>20905</v>
      </c>
      <c r="I4408">
        <v>472</v>
      </c>
      <c r="K4408" s="1">
        <v>1696377</v>
      </c>
      <c r="L4408" s="1">
        <f>J4408/K4408</f>
        <v>0</v>
      </c>
      <c r="M4408" s="2" t="str">
        <f t="shared" si="137"/>
        <v>other</v>
      </c>
      <c r="N4408" t="s">
        <v>20906</v>
      </c>
      <c r="O4408" t="s">
        <v>20907</v>
      </c>
      <c r="P4408" t="s">
        <v>20908</v>
      </c>
      <c r="Q4408">
        <v>32927</v>
      </c>
      <c r="R4408">
        <v>896</v>
      </c>
      <c r="S4408" t="s">
        <v>20909</v>
      </c>
      <c r="T4408">
        <v>1</v>
      </c>
      <c r="U4408" t="s">
        <v>20910</v>
      </c>
      <c r="V4408" t="s">
        <v>20911</v>
      </c>
      <c r="W4408">
        <v>161</v>
      </c>
      <c r="X4408" t="s">
        <v>37</v>
      </c>
      <c r="Y4408" t="s">
        <v>38</v>
      </c>
      <c r="Z4408" t="s">
        <v>5603</v>
      </c>
      <c r="AA4408">
        <v>1945</v>
      </c>
      <c r="AB4408">
        <v>239</v>
      </c>
      <c r="AC4408">
        <v>7.6</v>
      </c>
      <c r="AD4408">
        <v>1.37</v>
      </c>
      <c r="AE4408">
        <v>0</v>
      </c>
    </row>
    <row r="4409" spans="1:31" x14ac:dyDescent="0.45">
      <c r="A4409" t="s">
        <v>28</v>
      </c>
      <c r="B4409" t="s">
        <v>8628</v>
      </c>
      <c r="C4409" t="str">
        <f t="shared" si="136"/>
        <v>other</v>
      </c>
      <c r="D4409">
        <v>53</v>
      </c>
      <c r="E4409">
        <v>103</v>
      </c>
      <c r="F4409">
        <v>460</v>
      </c>
      <c r="G4409">
        <v>900</v>
      </c>
      <c r="H4409" t="s">
        <v>4331</v>
      </c>
      <c r="I4409">
        <v>991</v>
      </c>
      <c r="K4409" s="1">
        <v>2000000</v>
      </c>
      <c r="L4409" s="1">
        <f>J4409/K4409</f>
        <v>0</v>
      </c>
      <c r="M4409" s="2" t="str">
        <f t="shared" si="137"/>
        <v>other</v>
      </c>
      <c r="N4409" t="s">
        <v>3821</v>
      </c>
      <c r="O4409" t="s">
        <v>347</v>
      </c>
      <c r="P4409" t="s">
        <v>20912</v>
      </c>
      <c r="Q4409">
        <v>14112</v>
      </c>
      <c r="R4409">
        <v>2990</v>
      </c>
      <c r="S4409" t="s">
        <v>8545</v>
      </c>
      <c r="T4409">
        <v>1</v>
      </c>
      <c r="U4409" t="s">
        <v>20913</v>
      </c>
      <c r="V4409" t="s">
        <v>20914</v>
      </c>
      <c r="W4409">
        <v>83</v>
      </c>
      <c r="X4409" t="s">
        <v>37</v>
      </c>
      <c r="Y4409" t="s">
        <v>263</v>
      </c>
      <c r="Z4409" t="s">
        <v>575</v>
      </c>
      <c r="AA4409">
        <v>1994</v>
      </c>
      <c r="AB4409">
        <v>971</v>
      </c>
      <c r="AC4409">
        <v>7.2</v>
      </c>
      <c r="AD4409">
        <v>1.85</v>
      </c>
      <c r="AE4409">
        <v>0</v>
      </c>
    </row>
    <row r="4410" spans="1:31" x14ac:dyDescent="0.45">
      <c r="A4410" t="s">
        <v>28</v>
      </c>
      <c r="B4410" t="s">
        <v>13965</v>
      </c>
      <c r="C4410" t="str">
        <f t="shared" si="136"/>
        <v>other</v>
      </c>
      <c r="D4410">
        <v>106</v>
      </c>
      <c r="E4410">
        <v>110</v>
      </c>
      <c r="F4410">
        <v>787</v>
      </c>
      <c r="G4410">
        <v>642</v>
      </c>
      <c r="H4410" t="s">
        <v>13965</v>
      </c>
      <c r="I4410">
        <v>1000</v>
      </c>
      <c r="K4410" s="1">
        <v>1500000</v>
      </c>
      <c r="L4410" s="1">
        <f>J4410/K4410</f>
        <v>0</v>
      </c>
      <c r="M4410" s="2" t="str">
        <f t="shared" si="137"/>
        <v>other</v>
      </c>
      <c r="N4410" t="s">
        <v>3114</v>
      </c>
      <c r="O4410" t="s">
        <v>3970</v>
      </c>
      <c r="P4410" t="s">
        <v>20915</v>
      </c>
      <c r="Q4410">
        <v>36657</v>
      </c>
      <c r="R4410">
        <v>4762</v>
      </c>
      <c r="S4410" t="s">
        <v>12321</v>
      </c>
      <c r="T4410">
        <v>2</v>
      </c>
      <c r="U4410" t="s">
        <v>20916</v>
      </c>
      <c r="V4410" t="s">
        <v>20917</v>
      </c>
      <c r="W4410">
        <v>318</v>
      </c>
      <c r="X4410" t="s">
        <v>37</v>
      </c>
      <c r="Y4410" t="s">
        <v>38</v>
      </c>
      <c r="Z4410" t="s">
        <v>575</v>
      </c>
      <c r="AA4410">
        <v>1998</v>
      </c>
      <c r="AB4410">
        <v>787</v>
      </c>
      <c r="AC4410">
        <v>7.5</v>
      </c>
      <c r="AD4410">
        <v>1.85</v>
      </c>
      <c r="AE4410">
        <v>0</v>
      </c>
    </row>
    <row r="4411" spans="1:31" x14ac:dyDescent="0.45">
      <c r="A4411" t="s">
        <v>28</v>
      </c>
      <c r="B4411" t="s">
        <v>327</v>
      </c>
      <c r="C4411" t="str">
        <f t="shared" si="136"/>
        <v>other</v>
      </c>
      <c r="D4411">
        <v>445</v>
      </c>
      <c r="E4411">
        <v>103</v>
      </c>
      <c r="F4411">
        <v>0</v>
      </c>
      <c r="G4411">
        <v>588</v>
      </c>
      <c r="H4411" t="s">
        <v>16581</v>
      </c>
      <c r="I4411">
        <v>852</v>
      </c>
      <c r="K4411" s="1">
        <v>1500000</v>
      </c>
      <c r="L4411" s="1">
        <f>J4411/K4411</f>
        <v>0</v>
      </c>
      <c r="M4411" s="2" t="str">
        <f t="shared" si="137"/>
        <v>other</v>
      </c>
      <c r="N4411" t="s">
        <v>2654</v>
      </c>
      <c r="O4411" t="s">
        <v>7319</v>
      </c>
      <c r="P4411" t="s">
        <v>20918</v>
      </c>
      <c r="Q4411">
        <v>202800</v>
      </c>
      <c r="R4411">
        <v>3030</v>
      </c>
      <c r="S4411" t="s">
        <v>20919</v>
      </c>
      <c r="T4411">
        <v>1</v>
      </c>
      <c r="U4411" t="s">
        <v>20920</v>
      </c>
      <c r="V4411" t="s">
        <v>20921</v>
      </c>
      <c r="W4411">
        <v>752</v>
      </c>
      <c r="X4411" t="s">
        <v>37</v>
      </c>
      <c r="Y4411" t="s">
        <v>38</v>
      </c>
      <c r="Z4411" t="s">
        <v>39</v>
      </c>
      <c r="AA4411">
        <v>2010</v>
      </c>
      <c r="AB4411">
        <v>618</v>
      </c>
      <c r="AC4411">
        <v>6.8</v>
      </c>
      <c r="AD4411">
        <v>2.35</v>
      </c>
      <c r="AE4411">
        <v>0</v>
      </c>
    </row>
    <row r="4412" spans="1:31" x14ac:dyDescent="0.45">
      <c r="A4412" t="s">
        <v>28</v>
      </c>
      <c r="B4412" t="s">
        <v>20922</v>
      </c>
      <c r="C4412" t="str">
        <f t="shared" si="136"/>
        <v>other</v>
      </c>
      <c r="D4412">
        <v>131</v>
      </c>
      <c r="E4412">
        <v>92</v>
      </c>
      <c r="F4412">
        <v>92</v>
      </c>
      <c r="G4412">
        <v>166</v>
      </c>
      <c r="H4412" t="s">
        <v>12480</v>
      </c>
      <c r="I4412">
        <v>752</v>
      </c>
      <c r="K4412" s="1">
        <v>1500000</v>
      </c>
      <c r="L4412" s="1">
        <f>J4412/K4412</f>
        <v>0</v>
      </c>
      <c r="M4412" s="2" t="str">
        <f t="shared" si="137"/>
        <v>other</v>
      </c>
      <c r="N4412" t="s">
        <v>20923</v>
      </c>
      <c r="O4412" t="s">
        <v>1672</v>
      </c>
      <c r="P4412" t="s">
        <v>20924</v>
      </c>
      <c r="Q4412">
        <v>25332</v>
      </c>
      <c r="R4412">
        <v>1652</v>
      </c>
      <c r="S4412" t="s">
        <v>20925</v>
      </c>
      <c r="T4412">
        <v>3</v>
      </c>
      <c r="U4412" t="s">
        <v>20926</v>
      </c>
      <c r="V4412" t="s">
        <v>20927</v>
      </c>
      <c r="W4412">
        <v>148</v>
      </c>
      <c r="X4412" t="s">
        <v>37</v>
      </c>
      <c r="Y4412" t="s">
        <v>38</v>
      </c>
      <c r="Z4412" t="s">
        <v>575</v>
      </c>
      <c r="AA4412">
        <v>1984</v>
      </c>
      <c r="AB4412">
        <v>324</v>
      </c>
      <c r="AC4412">
        <v>6.9</v>
      </c>
      <c r="AD4412">
        <v>1.85</v>
      </c>
      <c r="AE4412">
        <v>0</v>
      </c>
    </row>
    <row r="4413" spans="1:31" x14ac:dyDescent="0.45">
      <c r="A4413" t="s">
        <v>28</v>
      </c>
      <c r="B4413" t="s">
        <v>20928</v>
      </c>
      <c r="C4413" t="str">
        <f t="shared" si="136"/>
        <v>other</v>
      </c>
      <c r="D4413">
        <v>94</v>
      </c>
      <c r="E4413">
        <v>114</v>
      </c>
      <c r="F4413">
        <v>44</v>
      </c>
      <c r="G4413">
        <v>7</v>
      </c>
      <c r="H4413" t="s">
        <v>20929</v>
      </c>
      <c r="I4413">
        <v>827</v>
      </c>
      <c r="K4413" s="1">
        <v>1500000</v>
      </c>
      <c r="L4413" s="1">
        <f>J4413/K4413</f>
        <v>0</v>
      </c>
      <c r="M4413" s="2" t="str">
        <f t="shared" si="137"/>
        <v>other</v>
      </c>
      <c r="N4413" t="s">
        <v>2115</v>
      </c>
      <c r="O4413" t="s">
        <v>18927</v>
      </c>
      <c r="P4413" t="s">
        <v>20930</v>
      </c>
      <c r="Q4413">
        <v>38215</v>
      </c>
      <c r="R4413">
        <v>856</v>
      </c>
      <c r="S4413" t="s">
        <v>20931</v>
      </c>
      <c r="T4413">
        <v>0</v>
      </c>
      <c r="U4413" t="s">
        <v>20932</v>
      </c>
      <c r="V4413" t="s">
        <v>20933</v>
      </c>
      <c r="W4413">
        <v>125</v>
      </c>
      <c r="X4413" t="s">
        <v>2768</v>
      </c>
      <c r="Y4413" t="s">
        <v>18932</v>
      </c>
      <c r="Z4413" t="s">
        <v>575</v>
      </c>
      <c r="AA4413">
        <v>2000</v>
      </c>
      <c r="AB4413">
        <v>22</v>
      </c>
      <c r="AC4413">
        <v>7.9</v>
      </c>
      <c r="AD4413">
        <v>1.85</v>
      </c>
      <c r="AE4413">
        <v>0</v>
      </c>
    </row>
    <row r="4414" spans="1:31" x14ac:dyDescent="0.45">
      <c r="A4414" t="s">
        <v>28</v>
      </c>
      <c r="B4414" t="s">
        <v>20934</v>
      </c>
      <c r="C4414" t="str">
        <f t="shared" si="136"/>
        <v>other</v>
      </c>
      <c r="D4414">
        <v>105</v>
      </c>
      <c r="E4414">
        <v>101</v>
      </c>
      <c r="F4414">
        <v>4</v>
      </c>
      <c r="G4414">
        <v>0</v>
      </c>
      <c r="H4414" t="s">
        <v>20935</v>
      </c>
      <c r="I4414">
        <v>0</v>
      </c>
      <c r="L4414" s="1" t="e">
        <f>J4414/K4414</f>
        <v>#DIV/0!</v>
      </c>
      <c r="M4414" s="2" t="e">
        <f t="shared" si="137"/>
        <v>#DIV/0!</v>
      </c>
      <c r="N4414" t="s">
        <v>20301</v>
      </c>
      <c r="O4414" t="s">
        <v>20936</v>
      </c>
      <c r="P4414" t="s">
        <v>20937</v>
      </c>
      <c r="Q4414">
        <v>4547</v>
      </c>
      <c r="R4414">
        <v>0</v>
      </c>
      <c r="S4414" t="s">
        <v>20938</v>
      </c>
      <c r="T4414">
        <v>3</v>
      </c>
      <c r="U4414" t="s">
        <v>20939</v>
      </c>
      <c r="V4414" t="s">
        <v>20940</v>
      </c>
      <c r="W4414">
        <v>33</v>
      </c>
      <c r="X4414" t="s">
        <v>11680</v>
      </c>
      <c r="Y4414" t="s">
        <v>20292</v>
      </c>
      <c r="Z4414" t="s">
        <v>39</v>
      </c>
      <c r="AA4414">
        <v>2012</v>
      </c>
      <c r="AB4414">
        <v>0</v>
      </c>
      <c r="AC4414">
        <v>7.6</v>
      </c>
      <c r="AD4414">
        <v>1.85</v>
      </c>
      <c r="AE4414">
        <v>0</v>
      </c>
    </row>
    <row r="4415" spans="1:31" x14ac:dyDescent="0.45">
      <c r="A4415" t="s">
        <v>28</v>
      </c>
      <c r="B4415" t="s">
        <v>20941</v>
      </c>
      <c r="C4415" t="str">
        <f t="shared" ref="C4415:C4478" si="138">IF(J4415&lt;100000000,"other","blockbuster")</f>
        <v>other</v>
      </c>
      <c r="D4415">
        <v>75</v>
      </c>
      <c r="E4415">
        <v>112</v>
      </c>
      <c r="F4415">
        <v>58</v>
      </c>
      <c r="G4415">
        <v>42</v>
      </c>
      <c r="H4415" t="s">
        <v>4326</v>
      </c>
      <c r="I4415">
        <v>552</v>
      </c>
      <c r="K4415" s="1">
        <v>1500000</v>
      </c>
      <c r="L4415" s="1">
        <f>J4415/K4415</f>
        <v>0</v>
      </c>
      <c r="M4415" s="2" t="str">
        <f t="shared" si="137"/>
        <v>other</v>
      </c>
      <c r="N4415" t="s">
        <v>3399</v>
      </c>
      <c r="O4415" t="s">
        <v>7404</v>
      </c>
      <c r="P4415" t="s">
        <v>20942</v>
      </c>
      <c r="Q4415">
        <v>9408</v>
      </c>
      <c r="R4415">
        <v>859</v>
      </c>
      <c r="S4415" t="s">
        <v>20943</v>
      </c>
      <c r="T4415">
        <v>1</v>
      </c>
      <c r="U4415" t="s">
        <v>20944</v>
      </c>
      <c r="V4415" t="s">
        <v>20945</v>
      </c>
      <c r="W4415">
        <v>68</v>
      </c>
      <c r="X4415" t="s">
        <v>37</v>
      </c>
      <c r="Y4415" t="s">
        <v>38</v>
      </c>
      <c r="Z4415" t="s">
        <v>575</v>
      </c>
      <c r="AA4415">
        <v>2005</v>
      </c>
      <c r="AB4415">
        <v>265</v>
      </c>
      <c r="AC4415">
        <v>6.7</v>
      </c>
      <c r="AD4415">
        <v>1.66</v>
      </c>
      <c r="AE4415">
        <v>0</v>
      </c>
    </row>
    <row r="4416" spans="1:31" x14ac:dyDescent="0.45">
      <c r="A4416" t="s">
        <v>28</v>
      </c>
      <c r="B4416" t="s">
        <v>20946</v>
      </c>
      <c r="C4416" t="str">
        <f t="shared" si="138"/>
        <v>other</v>
      </c>
      <c r="D4416">
        <v>97</v>
      </c>
      <c r="E4416">
        <v>104</v>
      </c>
      <c r="F4416">
        <v>38</v>
      </c>
      <c r="G4416">
        <v>690</v>
      </c>
      <c r="H4416" t="s">
        <v>4980</v>
      </c>
      <c r="I4416">
        <v>801</v>
      </c>
      <c r="K4416" s="1">
        <v>1500000</v>
      </c>
      <c r="L4416" s="1">
        <f>J4416/K4416</f>
        <v>0</v>
      </c>
      <c r="M4416" s="2" t="str">
        <f t="shared" si="137"/>
        <v>other</v>
      </c>
      <c r="N4416" t="s">
        <v>1671</v>
      </c>
      <c r="O4416" t="s">
        <v>1655</v>
      </c>
      <c r="P4416" t="s">
        <v>20947</v>
      </c>
      <c r="Q4416">
        <v>29517</v>
      </c>
      <c r="R4416">
        <v>2667</v>
      </c>
      <c r="S4416" t="s">
        <v>1398</v>
      </c>
      <c r="T4416">
        <v>7</v>
      </c>
      <c r="U4416" t="s">
        <v>20948</v>
      </c>
      <c r="V4416" t="s">
        <v>20949</v>
      </c>
      <c r="W4416">
        <v>79</v>
      </c>
      <c r="X4416" t="s">
        <v>37</v>
      </c>
      <c r="Y4416" t="s">
        <v>38</v>
      </c>
      <c r="Z4416" t="s">
        <v>575</v>
      </c>
      <c r="AA4416">
        <v>2013</v>
      </c>
      <c r="AB4416">
        <v>727</v>
      </c>
      <c r="AC4416">
        <v>5.8</v>
      </c>
      <c r="AD4416">
        <v>1.78</v>
      </c>
      <c r="AE4416">
        <v>0</v>
      </c>
    </row>
    <row r="4417" spans="1:31" x14ac:dyDescent="0.45">
      <c r="A4417" t="s">
        <v>28</v>
      </c>
      <c r="B4417" t="s">
        <v>18543</v>
      </c>
      <c r="C4417" t="str">
        <f t="shared" si="138"/>
        <v>other</v>
      </c>
      <c r="D4417">
        <v>37</v>
      </c>
      <c r="E4417">
        <v>99</v>
      </c>
      <c r="F4417">
        <v>675</v>
      </c>
      <c r="G4417">
        <v>164</v>
      </c>
      <c r="H4417" t="s">
        <v>20950</v>
      </c>
      <c r="I4417">
        <v>902</v>
      </c>
      <c r="K4417" s="1">
        <v>1500000</v>
      </c>
      <c r="L4417" s="1">
        <f>J4417/K4417</f>
        <v>0</v>
      </c>
      <c r="M4417" s="2" t="str">
        <f t="shared" si="137"/>
        <v>other</v>
      </c>
      <c r="N4417" t="s">
        <v>2115</v>
      </c>
      <c r="O4417" t="s">
        <v>5771</v>
      </c>
      <c r="P4417" t="s">
        <v>20951</v>
      </c>
      <c r="Q4417">
        <v>17322</v>
      </c>
      <c r="R4417">
        <v>1582</v>
      </c>
      <c r="S4417" t="s">
        <v>20348</v>
      </c>
      <c r="T4417">
        <v>0</v>
      </c>
      <c r="U4417" t="s">
        <v>20952</v>
      </c>
      <c r="V4417" t="s">
        <v>20953</v>
      </c>
      <c r="W4417">
        <v>93</v>
      </c>
      <c r="X4417" t="s">
        <v>37</v>
      </c>
      <c r="Y4417" t="s">
        <v>1455</v>
      </c>
      <c r="Z4417" t="s">
        <v>575</v>
      </c>
      <c r="AA4417">
        <v>1993</v>
      </c>
      <c r="AB4417">
        <v>424</v>
      </c>
      <c r="AC4417">
        <v>6.5</v>
      </c>
      <c r="AD4417">
        <v>1.85</v>
      </c>
      <c r="AE4417">
        <v>0</v>
      </c>
    </row>
    <row r="4418" spans="1:31" x14ac:dyDescent="0.45">
      <c r="A4418" t="s">
        <v>737</v>
      </c>
      <c r="B4418" t="s">
        <v>20954</v>
      </c>
      <c r="C4418" t="str">
        <f t="shared" si="138"/>
        <v>other</v>
      </c>
      <c r="D4418">
        <v>84</v>
      </c>
      <c r="E4418">
        <v>98</v>
      </c>
      <c r="F4418">
        <v>21</v>
      </c>
      <c r="G4418">
        <v>76</v>
      </c>
      <c r="H4418" t="s">
        <v>20955</v>
      </c>
      <c r="I4418">
        <v>33000</v>
      </c>
      <c r="K4418" s="1">
        <v>1500000</v>
      </c>
      <c r="L4418" s="1">
        <f>J4418/K4418</f>
        <v>0</v>
      </c>
      <c r="M4418" s="2" t="str">
        <f t="shared" si="137"/>
        <v>other</v>
      </c>
      <c r="N4418" t="s">
        <v>3399</v>
      </c>
      <c r="O4418" t="s">
        <v>4203</v>
      </c>
      <c r="P4418" t="s">
        <v>20956</v>
      </c>
      <c r="Q4418">
        <v>30314</v>
      </c>
      <c r="R4418">
        <v>33441</v>
      </c>
      <c r="S4418" t="s">
        <v>20957</v>
      </c>
      <c r="T4418">
        <v>0</v>
      </c>
      <c r="U4418" t="s">
        <v>20958</v>
      </c>
      <c r="V4418" t="s">
        <v>20959</v>
      </c>
      <c r="W4418">
        <v>159</v>
      </c>
      <c r="X4418" t="s">
        <v>37</v>
      </c>
      <c r="Y4418" t="s">
        <v>38</v>
      </c>
      <c r="Z4418" t="s">
        <v>575</v>
      </c>
      <c r="AA4418">
        <v>2001</v>
      </c>
      <c r="AB4418">
        <v>243</v>
      </c>
      <c r="AC4418">
        <v>7.2</v>
      </c>
      <c r="AD4418">
        <v>1.66</v>
      </c>
      <c r="AE4418">
        <v>0</v>
      </c>
    </row>
    <row r="4419" spans="1:31" x14ac:dyDescent="0.45">
      <c r="A4419" t="s">
        <v>28</v>
      </c>
      <c r="B4419" t="s">
        <v>5408</v>
      </c>
      <c r="C4419" t="str">
        <f t="shared" si="138"/>
        <v>other</v>
      </c>
      <c r="D4419">
        <v>88</v>
      </c>
      <c r="E4419">
        <v>107</v>
      </c>
      <c r="F4419">
        <v>234</v>
      </c>
      <c r="G4419">
        <v>442</v>
      </c>
      <c r="H4419" t="s">
        <v>18686</v>
      </c>
      <c r="I4419">
        <v>947</v>
      </c>
      <c r="L4419" s="1" t="e">
        <f>J4419/K4419</f>
        <v>#DIV/0!</v>
      </c>
      <c r="M4419" s="2" t="e">
        <f t="shared" ref="M4419:M4482" si="139">IF(L4419&lt;2,"other","blockbuster")</f>
        <v>#DIV/0!</v>
      </c>
      <c r="N4419" t="s">
        <v>209</v>
      </c>
      <c r="O4419" t="s">
        <v>2287</v>
      </c>
      <c r="P4419" t="s">
        <v>20960</v>
      </c>
      <c r="Q4419">
        <v>10896</v>
      </c>
      <c r="R4419">
        <v>2747</v>
      </c>
      <c r="S4419" t="s">
        <v>2396</v>
      </c>
      <c r="T4419">
        <v>0</v>
      </c>
      <c r="U4419" t="s">
        <v>20961</v>
      </c>
      <c r="V4419" t="s">
        <v>20962</v>
      </c>
      <c r="W4419">
        <v>57</v>
      </c>
      <c r="X4419" t="s">
        <v>37</v>
      </c>
      <c r="Y4419" t="s">
        <v>38</v>
      </c>
      <c r="Z4419" t="s">
        <v>575</v>
      </c>
      <c r="AA4419">
        <v>2007</v>
      </c>
      <c r="AB4419">
        <v>530</v>
      </c>
      <c r="AC4419">
        <v>6.9</v>
      </c>
      <c r="AD4419">
        <v>2.35</v>
      </c>
      <c r="AE4419">
        <v>0</v>
      </c>
    </row>
    <row r="4420" spans="1:31" x14ac:dyDescent="0.45">
      <c r="A4420" t="s">
        <v>28</v>
      </c>
      <c r="B4420" t="s">
        <v>20963</v>
      </c>
      <c r="C4420" t="str">
        <f t="shared" si="138"/>
        <v>other</v>
      </c>
      <c r="D4420">
        <v>6</v>
      </c>
      <c r="E4420">
        <v>93</v>
      </c>
      <c r="F4420">
        <v>6</v>
      </c>
      <c r="G4420">
        <v>56</v>
      </c>
      <c r="H4420" t="s">
        <v>20964</v>
      </c>
      <c r="I4420">
        <v>393</v>
      </c>
      <c r="K4420" s="1">
        <v>1500000</v>
      </c>
      <c r="L4420" s="1">
        <f>J4420/K4420</f>
        <v>0</v>
      </c>
      <c r="M4420" s="2" t="str">
        <f t="shared" si="139"/>
        <v>other</v>
      </c>
      <c r="N4420" t="s">
        <v>4894</v>
      </c>
      <c r="O4420" t="s">
        <v>20965</v>
      </c>
      <c r="P4420" t="s">
        <v>20966</v>
      </c>
      <c r="Q4420">
        <v>95</v>
      </c>
      <c r="R4420">
        <v>792</v>
      </c>
      <c r="S4420" t="s">
        <v>20967</v>
      </c>
      <c r="T4420">
        <v>1</v>
      </c>
      <c r="V4420" t="s">
        <v>20968</v>
      </c>
      <c r="W4420">
        <v>3</v>
      </c>
      <c r="X4420" t="s">
        <v>37</v>
      </c>
      <c r="Y4420" t="s">
        <v>38</v>
      </c>
      <c r="Z4420" t="s">
        <v>575</v>
      </c>
      <c r="AA4420">
        <v>2014</v>
      </c>
      <c r="AB4420">
        <v>191</v>
      </c>
      <c r="AC4420">
        <v>5.5</v>
      </c>
      <c r="AD4420">
        <v>2.35</v>
      </c>
      <c r="AE4420">
        <v>0</v>
      </c>
    </row>
    <row r="4421" spans="1:31" x14ac:dyDescent="0.45">
      <c r="A4421" t="s">
        <v>28</v>
      </c>
      <c r="B4421" t="s">
        <v>13171</v>
      </c>
      <c r="C4421" t="str">
        <f t="shared" si="138"/>
        <v>other</v>
      </c>
      <c r="D4421">
        <v>127</v>
      </c>
      <c r="E4421">
        <v>100</v>
      </c>
      <c r="F4421">
        <v>122</v>
      </c>
      <c r="G4421">
        <v>83</v>
      </c>
      <c r="H4421" t="s">
        <v>11250</v>
      </c>
      <c r="I4421">
        <v>210</v>
      </c>
      <c r="K4421" s="1">
        <v>1500000</v>
      </c>
      <c r="L4421" s="1">
        <f>J4421/K4421</f>
        <v>0</v>
      </c>
      <c r="M4421" s="2" t="str">
        <f t="shared" si="139"/>
        <v>other</v>
      </c>
      <c r="N4421" t="s">
        <v>5093</v>
      </c>
      <c r="O4421" t="s">
        <v>3753</v>
      </c>
      <c r="P4421" t="s">
        <v>20969</v>
      </c>
      <c r="Q4421">
        <v>43839</v>
      </c>
      <c r="R4421">
        <v>469</v>
      </c>
      <c r="S4421" t="s">
        <v>15327</v>
      </c>
      <c r="T4421">
        <v>0</v>
      </c>
      <c r="U4421" t="s">
        <v>20970</v>
      </c>
      <c r="V4421" t="s">
        <v>20971</v>
      </c>
      <c r="W4421">
        <v>481</v>
      </c>
      <c r="X4421" t="s">
        <v>37</v>
      </c>
      <c r="Y4421" t="s">
        <v>38</v>
      </c>
      <c r="Z4421" t="s">
        <v>575</v>
      </c>
      <c r="AA4421">
        <v>2001</v>
      </c>
      <c r="AB4421">
        <v>148</v>
      </c>
      <c r="AC4421">
        <v>6.5</v>
      </c>
      <c r="AD4421">
        <v>2.35</v>
      </c>
      <c r="AE4421">
        <v>0</v>
      </c>
    </row>
    <row r="4422" spans="1:31" x14ac:dyDescent="0.45">
      <c r="A4422" t="s">
        <v>28</v>
      </c>
      <c r="B4422" t="s">
        <v>408</v>
      </c>
      <c r="C4422" t="str">
        <f t="shared" si="138"/>
        <v>other</v>
      </c>
      <c r="D4422">
        <v>32</v>
      </c>
      <c r="E4422">
        <v>80</v>
      </c>
      <c r="F4422">
        <v>522</v>
      </c>
      <c r="G4422">
        <v>423</v>
      </c>
      <c r="H4422" t="s">
        <v>408</v>
      </c>
      <c r="I4422">
        <v>813</v>
      </c>
      <c r="K4422" s="1">
        <v>1500000</v>
      </c>
      <c r="L4422" s="1">
        <f>J4422/K4422</f>
        <v>0</v>
      </c>
      <c r="M4422" s="2" t="str">
        <f t="shared" si="139"/>
        <v>other</v>
      </c>
      <c r="N4422" t="s">
        <v>1671</v>
      </c>
      <c r="O4422" t="s">
        <v>20972</v>
      </c>
      <c r="P4422" t="s">
        <v>20973</v>
      </c>
      <c r="Q4422">
        <v>2963</v>
      </c>
      <c r="R4422">
        <v>2179</v>
      </c>
      <c r="S4422" t="s">
        <v>2106</v>
      </c>
      <c r="T4422">
        <v>0</v>
      </c>
      <c r="U4422" t="s">
        <v>20974</v>
      </c>
      <c r="V4422" t="s">
        <v>20975</v>
      </c>
      <c r="W4422">
        <v>28</v>
      </c>
      <c r="X4422" t="s">
        <v>37</v>
      </c>
      <c r="Y4422" t="s">
        <v>38</v>
      </c>
      <c r="Z4422" t="s">
        <v>575</v>
      </c>
      <c r="AA4422">
        <v>2006</v>
      </c>
      <c r="AB4422">
        <v>522</v>
      </c>
      <c r="AC4422">
        <v>6.2</v>
      </c>
      <c r="AD4422">
        <v>1.85</v>
      </c>
      <c r="AE4422">
        <v>0</v>
      </c>
    </row>
    <row r="4423" spans="1:31" x14ac:dyDescent="0.45">
      <c r="A4423" t="s">
        <v>28</v>
      </c>
      <c r="B4423" t="s">
        <v>20976</v>
      </c>
      <c r="C4423" t="str">
        <f t="shared" si="138"/>
        <v>other</v>
      </c>
      <c r="D4423">
        <v>8</v>
      </c>
      <c r="E4423">
        <v>94</v>
      </c>
      <c r="F4423">
        <v>13</v>
      </c>
      <c r="G4423">
        <v>616</v>
      </c>
      <c r="H4423" t="s">
        <v>6372</v>
      </c>
      <c r="I4423">
        <v>1000</v>
      </c>
      <c r="L4423" s="1" t="e">
        <f>J4423/K4423</f>
        <v>#DIV/0!</v>
      </c>
      <c r="M4423" s="2" t="e">
        <f t="shared" si="139"/>
        <v>#DIV/0!</v>
      </c>
      <c r="N4423" t="s">
        <v>7134</v>
      </c>
      <c r="O4423" t="s">
        <v>2719</v>
      </c>
      <c r="P4423" t="s">
        <v>20977</v>
      </c>
      <c r="Q4423">
        <v>919</v>
      </c>
      <c r="R4423">
        <v>3288</v>
      </c>
      <c r="S4423" t="s">
        <v>15167</v>
      </c>
      <c r="T4423">
        <v>1</v>
      </c>
      <c r="U4423" t="s">
        <v>16927</v>
      </c>
      <c r="V4423" t="s">
        <v>20978</v>
      </c>
      <c r="W4423">
        <v>14</v>
      </c>
      <c r="X4423" t="s">
        <v>37</v>
      </c>
      <c r="Y4423" t="s">
        <v>38</v>
      </c>
      <c r="Z4423" t="s">
        <v>39</v>
      </c>
      <c r="AA4423">
        <v>2010</v>
      </c>
      <c r="AB4423">
        <v>826</v>
      </c>
      <c r="AC4423">
        <v>6.7</v>
      </c>
      <c r="AE4423">
        <v>0</v>
      </c>
    </row>
    <row r="4424" spans="1:31" x14ac:dyDescent="0.45">
      <c r="A4424" t="s">
        <v>28</v>
      </c>
      <c r="B4424" t="s">
        <v>20979</v>
      </c>
      <c r="C4424" t="str">
        <f t="shared" si="138"/>
        <v>other</v>
      </c>
      <c r="D4424">
        <v>229</v>
      </c>
      <c r="E4424">
        <v>93</v>
      </c>
      <c r="F4424">
        <v>134</v>
      </c>
      <c r="G4424">
        <v>488</v>
      </c>
      <c r="H4424" t="s">
        <v>13474</v>
      </c>
      <c r="I4424">
        <v>936</v>
      </c>
      <c r="K4424" s="1">
        <v>1500000</v>
      </c>
      <c r="L4424" s="1">
        <f>J4424/K4424</f>
        <v>0</v>
      </c>
      <c r="M4424" s="2" t="str">
        <f t="shared" si="139"/>
        <v>other</v>
      </c>
      <c r="N4424" t="s">
        <v>7569</v>
      </c>
      <c r="O4424" t="s">
        <v>30</v>
      </c>
      <c r="P4424" t="s">
        <v>20980</v>
      </c>
      <c r="Q4424">
        <v>23349</v>
      </c>
      <c r="R4424">
        <v>3668</v>
      </c>
      <c r="S4424" t="s">
        <v>20981</v>
      </c>
      <c r="T4424">
        <v>0</v>
      </c>
      <c r="U4424" t="s">
        <v>20982</v>
      </c>
      <c r="V4424" t="s">
        <v>20983</v>
      </c>
      <c r="W4424">
        <v>235</v>
      </c>
      <c r="X4424" t="s">
        <v>37</v>
      </c>
      <c r="Y4424" t="s">
        <v>38</v>
      </c>
      <c r="Z4424" t="s">
        <v>575</v>
      </c>
      <c r="AA4424">
        <v>2006</v>
      </c>
      <c r="AB4424">
        <v>935</v>
      </c>
      <c r="AC4424">
        <v>5.7</v>
      </c>
      <c r="AD4424">
        <v>1.85</v>
      </c>
      <c r="AE4424">
        <v>0</v>
      </c>
    </row>
    <row r="4425" spans="1:31" x14ac:dyDescent="0.45">
      <c r="A4425" t="s">
        <v>737</v>
      </c>
      <c r="B4425" t="s">
        <v>20984</v>
      </c>
      <c r="C4425" t="str">
        <f t="shared" si="138"/>
        <v>other</v>
      </c>
      <c r="D4425">
        <v>120</v>
      </c>
      <c r="E4425">
        <v>87</v>
      </c>
      <c r="F4425">
        <v>0</v>
      </c>
      <c r="G4425">
        <v>8</v>
      </c>
      <c r="H4425" t="s">
        <v>20985</v>
      </c>
      <c r="I4425">
        <v>309</v>
      </c>
      <c r="K4425" s="1">
        <v>1500000</v>
      </c>
      <c r="L4425" s="1">
        <f>J4425/K4425</f>
        <v>0</v>
      </c>
      <c r="M4425" s="2" t="str">
        <f t="shared" si="139"/>
        <v>other</v>
      </c>
      <c r="N4425" t="s">
        <v>3922</v>
      </c>
      <c r="O4425" t="s">
        <v>20986</v>
      </c>
      <c r="P4425" t="s">
        <v>20987</v>
      </c>
      <c r="Q4425">
        <v>143086</v>
      </c>
      <c r="R4425">
        <v>352</v>
      </c>
      <c r="S4425" t="s">
        <v>20988</v>
      </c>
      <c r="T4425">
        <v>1</v>
      </c>
      <c r="U4425" t="s">
        <v>20989</v>
      </c>
      <c r="V4425" t="s">
        <v>20990</v>
      </c>
      <c r="W4425">
        <v>211</v>
      </c>
      <c r="X4425" t="s">
        <v>37</v>
      </c>
      <c r="Y4425" t="s">
        <v>38</v>
      </c>
      <c r="Z4425" t="s">
        <v>272</v>
      </c>
      <c r="AA4425">
        <v>1936</v>
      </c>
      <c r="AB4425">
        <v>8</v>
      </c>
      <c r="AC4425">
        <v>8.6</v>
      </c>
      <c r="AD4425">
        <v>1.37</v>
      </c>
      <c r="AE4425">
        <v>0</v>
      </c>
    </row>
    <row r="4426" spans="1:31" x14ac:dyDescent="0.45">
      <c r="A4426" t="s">
        <v>28</v>
      </c>
      <c r="B4426" t="s">
        <v>20991</v>
      </c>
      <c r="C4426" t="str">
        <f t="shared" si="138"/>
        <v>other</v>
      </c>
      <c r="D4426">
        <v>31</v>
      </c>
      <c r="E4426">
        <v>91</v>
      </c>
      <c r="F4426">
        <v>18</v>
      </c>
      <c r="G4426">
        <v>597</v>
      </c>
      <c r="H4426" t="s">
        <v>6436</v>
      </c>
      <c r="I4426">
        <v>954</v>
      </c>
      <c r="K4426" s="1">
        <v>1500000</v>
      </c>
      <c r="L4426" s="1">
        <f>J4426/K4426</f>
        <v>0</v>
      </c>
      <c r="M4426" s="2" t="str">
        <f t="shared" si="139"/>
        <v>other</v>
      </c>
      <c r="N4426" t="s">
        <v>3399</v>
      </c>
      <c r="O4426" t="s">
        <v>785</v>
      </c>
      <c r="P4426" t="s">
        <v>20992</v>
      </c>
      <c r="Q4426">
        <v>2419</v>
      </c>
      <c r="R4426">
        <v>3901</v>
      </c>
      <c r="S4426" t="s">
        <v>5001</v>
      </c>
      <c r="T4426">
        <v>1</v>
      </c>
      <c r="U4426" t="s">
        <v>20993</v>
      </c>
      <c r="V4426" t="s">
        <v>20994</v>
      </c>
      <c r="W4426">
        <v>55</v>
      </c>
      <c r="X4426" t="s">
        <v>37</v>
      </c>
      <c r="Y4426" t="s">
        <v>38</v>
      </c>
      <c r="Z4426" t="s">
        <v>90</v>
      </c>
      <c r="AA4426">
        <v>2002</v>
      </c>
      <c r="AB4426">
        <v>767</v>
      </c>
      <c r="AC4426">
        <v>6.5</v>
      </c>
      <c r="AD4426">
        <v>1.85</v>
      </c>
      <c r="AE4426">
        <v>0</v>
      </c>
    </row>
    <row r="4427" spans="1:31" x14ac:dyDescent="0.45">
      <c r="A4427" t="s">
        <v>28</v>
      </c>
      <c r="B4427" t="s">
        <v>6241</v>
      </c>
      <c r="C4427" t="str">
        <f t="shared" si="138"/>
        <v>other</v>
      </c>
      <c r="D4427">
        <v>100</v>
      </c>
      <c r="E4427">
        <v>84</v>
      </c>
      <c r="F4427">
        <v>0</v>
      </c>
      <c r="G4427">
        <v>158</v>
      </c>
      <c r="H4427" t="s">
        <v>18940</v>
      </c>
      <c r="I4427">
        <v>634</v>
      </c>
      <c r="K4427" s="1">
        <v>1500000</v>
      </c>
      <c r="L4427" s="1">
        <f>J4427/K4427</f>
        <v>0</v>
      </c>
      <c r="M4427" s="2" t="str">
        <f t="shared" si="139"/>
        <v>other</v>
      </c>
      <c r="N4427" t="s">
        <v>2776</v>
      </c>
      <c r="O4427" t="s">
        <v>14818</v>
      </c>
      <c r="P4427" t="s">
        <v>20995</v>
      </c>
      <c r="Q4427">
        <v>21379</v>
      </c>
      <c r="R4427">
        <v>1238</v>
      </c>
      <c r="S4427" t="s">
        <v>20996</v>
      </c>
      <c r="T4427">
        <v>1</v>
      </c>
      <c r="U4427" t="s">
        <v>20997</v>
      </c>
      <c r="V4427" t="s">
        <v>20998</v>
      </c>
      <c r="W4427">
        <v>88</v>
      </c>
      <c r="X4427" t="s">
        <v>37</v>
      </c>
      <c r="Y4427" t="s">
        <v>38</v>
      </c>
      <c r="Z4427" t="s">
        <v>575</v>
      </c>
      <c r="AA4427">
        <v>2007</v>
      </c>
      <c r="AB4427">
        <v>328</v>
      </c>
      <c r="AC4427">
        <v>6.3</v>
      </c>
      <c r="AD4427">
        <v>1.85</v>
      </c>
      <c r="AE4427">
        <v>0</v>
      </c>
    </row>
    <row r="4428" spans="1:31" x14ac:dyDescent="0.45">
      <c r="A4428" t="s">
        <v>28</v>
      </c>
      <c r="B4428" t="s">
        <v>13746</v>
      </c>
      <c r="C4428" t="str">
        <f t="shared" si="138"/>
        <v>other</v>
      </c>
      <c r="D4428">
        <v>14</v>
      </c>
      <c r="E4428">
        <v>90</v>
      </c>
      <c r="F4428">
        <v>7</v>
      </c>
      <c r="G4428">
        <v>424</v>
      </c>
      <c r="H4428" t="s">
        <v>17656</v>
      </c>
      <c r="I4428">
        <v>890</v>
      </c>
      <c r="K4428" s="1">
        <v>1500000</v>
      </c>
      <c r="L4428" s="1">
        <f>J4428/K4428</f>
        <v>0</v>
      </c>
      <c r="M4428" s="2" t="str">
        <f t="shared" si="139"/>
        <v>other</v>
      </c>
      <c r="N4428" t="s">
        <v>2517</v>
      </c>
      <c r="O4428" t="s">
        <v>624</v>
      </c>
      <c r="P4428" t="s">
        <v>20999</v>
      </c>
      <c r="Q4428">
        <v>444</v>
      </c>
      <c r="R4428">
        <v>3138</v>
      </c>
      <c r="S4428" t="s">
        <v>10262</v>
      </c>
      <c r="T4428">
        <v>7</v>
      </c>
      <c r="V4428" t="s">
        <v>21000</v>
      </c>
      <c r="W4428">
        <v>5</v>
      </c>
      <c r="X4428" t="s">
        <v>37</v>
      </c>
      <c r="Y4428" t="s">
        <v>38</v>
      </c>
      <c r="Z4428" t="s">
        <v>39</v>
      </c>
      <c r="AA4428">
        <v>2005</v>
      </c>
      <c r="AB4428">
        <v>597</v>
      </c>
      <c r="AC4428">
        <v>4.3</v>
      </c>
      <c r="AD4428">
        <v>1.85</v>
      </c>
      <c r="AE4428">
        <v>0</v>
      </c>
    </row>
    <row r="4429" spans="1:31" x14ac:dyDescent="0.45">
      <c r="A4429" t="s">
        <v>28</v>
      </c>
      <c r="B4429" t="s">
        <v>21001</v>
      </c>
      <c r="C4429" t="str">
        <f t="shared" si="138"/>
        <v>other</v>
      </c>
      <c r="D4429">
        <v>14</v>
      </c>
      <c r="E4429">
        <v>98</v>
      </c>
      <c r="F4429">
        <v>102</v>
      </c>
      <c r="G4429">
        <v>360</v>
      </c>
      <c r="H4429" t="s">
        <v>21002</v>
      </c>
      <c r="I4429">
        <v>563</v>
      </c>
      <c r="K4429" s="1">
        <v>1500000</v>
      </c>
      <c r="L4429" s="1">
        <f>J4429/K4429</f>
        <v>0</v>
      </c>
      <c r="M4429" s="2" t="str">
        <f t="shared" si="139"/>
        <v>other</v>
      </c>
      <c r="N4429" t="s">
        <v>1661</v>
      </c>
      <c r="O4429" t="s">
        <v>5313</v>
      </c>
      <c r="P4429" t="s">
        <v>21003</v>
      </c>
      <c r="Q4429">
        <v>1351</v>
      </c>
      <c r="R4429">
        <v>2628</v>
      </c>
      <c r="S4429" t="s">
        <v>17072</v>
      </c>
      <c r="T4429">
        <v>0</v>
      </c>
      <c r="U4429" t="s">
        <v>21004</v>
      </c>
      <c r="V4429" t="s">
        <v>21005</v>
      </c>
      <c r="W4429">
        <v>11</v>
      </c>
      <c r="X4429" t="s">
        <v>37</v>
      </c>
      <c r="Y4429" t="s">
        <v>38</v>
      </c>
      <c r="AA4429">
        <v>2015</v>
      </c>
      <c r="AB4429">
        <v>485</v>
      </c>
      <c r="AC4429">
        <v>6.1</v>
      </c>
      <c r="AE4429">
        <v>0</v>
      </c>
    </row>
    <row r="4430" spans="1:31" x14ac:dyDescent="0.45">
      <c r="A4430" t="s">
        <v>28</v>
      </c>
      <c r="B4430" t="s">
        <v>14339</v>
      </c>
      <c r="C4430" t="str">
        <f t="shared" si="138"/>
        <v>other</v>
      </c>
      <c r="D4430">
        <v>39</v>
      </c>
      <c r="E4430">
        <v>108</v>
      </c>
      <c r="F4430">
        <v>60</v>
      </c>
      <c r="G4430">
        <v>121</v>
      </c>
      <c r="H4430" t="s">
        <v>21006</v>
      </c>
      <c r="I4430">
        <v>826</v>
      </c>
      <c r="K4430" s="1">
        <v>1500000</v>
      </c>
      <c r="L4430" s="1">
        <f>J4430/K4430</f>
        <v>0</v>
      </c>
      <c r="M4430" s="2" t="str">
        <f t="shared" si="139"/>
        <v>other</v>
      </c>
      <c r="N4430" t="s">
        <v>7827</v>
      </c>
      <c r="O4430" t="s">
        <v>894</v>
      </c>
      <c r="P4430" t="s">
        <v>21007</v>
      </c>
      <c r="Q4430">
        <v>1134</v>
      </c>
      <c r="R4430">
        <v>1240</v>
      </c>
      <c r="S4430" t="s">
        <v>21008</v>
      </c>
      <c r="T4430">
        <v>0</v>
      </c>
      <c r="U4430" t="s">
        <v>21009</v>
      </c>
      <c r="V4430" t="s">
        <v>21010</v>
      </c>
      <c r="W4430">
        <v>26</v>
      </c>
      <c r="X4430" t="s">
        <v>37</v>
      </c>
      <c r="Y4430" t="s">
        <v>38</v>
      </c>
      <c r="Z4430" t="s">
        <v>575</v>
      </c>
      <c r="AA4430">
        <v>2005</v>
      </c>
      <c r="AB4430">
        <v>189</v>
      </c>
      <c r="AC4430">
        <v>6</v>
      </c>
      <c r="AD4430">
        <v>1.85</v>
      </c>
      <c r="AE4430">
        <v>0</v>
      </c>
    </row>
    <row r="4431" spans="1:31" x14ac:dyDescent="0.45">
      <c r="A4431" t="s">
        <v>28</v>
      </c>
      <c r="B4431" t="s">
        <v>15896</v>
      </c>
      <c r="C4431" t="str">
        <f t="shared" si="138"/>
        <v>other</v>
      </c>
      <c r="D4431">
        <v>35</v>
      </c>
      <c r="E4431">
        <v>124</v>
      </c>
      <c r="F4431">
        <v>407</v>
      </c>
      <c r="G4431">
        <v>7</v>
      </c>
      <c r="H4431" t="s">
        <v>21011</v>
      </c>
      <c r="I4431">
        <v>38</v>
      </c>
      <c r="K4431" s="1">
        <v>1700000</v>
      </c>
      <c r="L4431" s="1">
        <f>J4431/K4431</f>
        <v>0</v>
      </c>
      <c r="M4431" s="2" t="str">
        <f t="shared" si="139"/>
        <v>other</v>
      </c>
      <c r="N4431" t="s">
        <v>3386</v>
      </c>
      <c r="O4431" t="s">
        <v>21012</v>
      </c>
      <c r="P4431" t="s">
        <v>21013</v>
      </c>
      <c r="Q4431">
        <v>463</v>
      </c>
      <c r="R4431">
        <v>60</v>
      </c>
      <c r="S4431" t="s">
        <v>21014</v>
      </c>
      <c r="T4431">
        <v>0</v>
      </c>
      <c r="U4431" t="s">
        <v>21015</v>
      </c>
      <c r="V4431" t="s">
        <v>21016</v>
      </c>
      <c r="W4431">
        <v>8</v>
      </c>
      <c r="X4431" t="s">
        <v>37</v>
      </c>
      <c r="Y4431" t="s">
        <v>38</v>
      </c>
      <c r="Z4431" t="s">
        <v>575</v>
      </c>
      <c r="AA4431">
        <v>2010</v>
      </c>
      <c r="AB4431">
        <v>8</v>
      </c>
      <c r="AC4431">
        <v>5.8</v>
      </c>
      <c r="AE4431">
        <v>0</v>
      </c>
    </row>
    <row r="4432" spans="1:31" x14ac:dyDescent="0.45">
      <c r="A4432" t="s">
        <v>28</v>
      </c>
      <c r="B4432" t="s">
        <v>21017</v>
      </c>
      <c r="C4432" t="str">
        <f t="shared" si="138"/>
        <v>other</v>
      </c>
      <c r="D4432">
        <v>178</v>
      </c>
      <c r="E4432">
        <v>95</v>
      </c>
      <c r="F4432">
        <v>49</v>
      </c>
      <c r="G4432">
        <v>57</v>
      </c>
      <c r="H4432" t="s">
        <v>21018</v>
      </c>
      <c r="I4432">
        <v>413</v>
      </c>
      <c r="K4432" s="1">
        <v>1500000</v>
      </c>
      <c r="L4432" s="1">
        <f>J4432/K4432</f>
        <v>0</v>
      </c>
      <c r="M4432" s="2" t="str">
        <f t="shared" si="139"/>
        <v>other</v>
      </c>
      <c r="N4432" t="s">
        <v>7396</v>
      </c>
      <c r="O4432" t="s">
        <v>1045</v>
      </c>
      <c r="P4432" t="s">
        <v>21019</v>
      </c>
      <c r="Q4432">
        <v>22212</v>
      </c>
      <c r="R4432">
        <v>721</v>
      </c>
      <c r="S4432" t="s">
        <v>21020</v>
      </c>
      <c r="T4432">
        <v>0</v>
      </c>
      <c r="U4432" t="s">
        <v>21021</v>
      </c>
      <c r="V4432" t="s">
        <v>21022</v>
      </c>
      <c r="W4432">
        <v>142</v>
      </c>
      <c r="X4432" t="s">
        <v>37</v>
      </c>
      <c r="Y4432" t="s">
        <v>263</v>
      </c>
      <c r="Z4432" t="s">
        <v>4820</v>
      </c>
      <c r="AA4432">
        <v>2008</v>
      </c>
      <c r="AB4432">
        <v>98</v>
      </c>
      <c r="AC4432">
        <v>6.7</v>
      </c>
      <c r="AD4432">
        <v>2.35</v>
      </c>
      <c r="AE4432">
        <v>0</v>
      </c>
    </row>
    <row r="4433" spans="1:31" x14ac:dyDescent="0.45">
      <c r="A4433" t="s">
        <v>28</v>
      </c>
      <c r="B4433" t="s">
        <v>21023</v>
      </c>
      <c r="C4433" t="str">
        <f t="shared" si="138"/>
        <v>other</v>
      </c>
      <c r="D4433">
        <v>46</v>
      </c>
      <c r="E4433">
        <v>90</v>
      </c>
      <c r="F4433">
        <v>7</v>
      </c>
      <c r="G4433">
        <v>711</v>
      </c>
      <c r="H4433" t="s">
        <v>8079</v>
      </c>
      <c r="I4433">
        <v>87000</v>
      </c>
      <c r="K4433" s="1">
        <v>2000000</v>
      </c>
      <c r="L4433" s="1">
        <f>J4433/K4433</f>
        <v>0</v>
      </c>
      <c r="M4433" s="2" t="str">
        <f t="shared" si="139"/>
        <v>other</v>
      </c>
      <c r="N4433" t="s">
        <v>3399</v>
      </c>
      <c r="O4433" t="s">
        <v>506</v>
      </c>
      <c r="P4433" t="s">
        <v>21024</v>
      </c>
      <c r="Q4433">
        <v>2792</v>
      </c>
      <c r="R4433">
        <v>89263</v>
      </c>
      <c r="S4433" t="s">
        <v>9365</v>
      </c>
      <c r="T4433">
        <v>3</v>
      </c>
      <c r="U4433" t="s">
        <v>21025</v>
      </c>
      <c r="V4433" t="s">
        <v>21026</v>
      </c>
      <c r="W4433">
        <v>22</v>
      </c>
      <c r="X4433" t="s">
        <v>37</v>
      </c>
      <c r="Y4433" t="s">
        <v>38</v>
      </c>
      <c r="Z4433" t="s">
        <v>575</v>
      </c>
      <c r="AA4433">
        <v>2008</v>
      </c>
      <c r="AB4433">
        <v>781</v>
      </c>
      <c r="AC4433">
        <v>6.7</v>
      </c>
      <c r="AD4433">
        <v>2.35</v>
      </c>
      <c r="AE4433">
        <v>0</v>
      </c>
    </row>
    <row r="4434" spans="1:31" x14ac:dyDescent="0.45">
      <c r="A4434" t="s">
        <v>28</v>
      </c>
      <c r="B4434" t="s">
        <v>21027</v>
      </c>
      <c r="C4434" t="str">
        <f t="shared" si="138"/>
        <v>other</v>
      </c>
      <c r="E4434">
        <v>93</v>
      </c>
      <c r="F4434">
        <v>228</v>
      </c>
      <c r="G4434">
        <v>134</v>
      </c>
      <c r="H4434" t="s">
        <v>21027</v>
      </c>
      <c r="I4434">
        <v>310</v>
      </c>
      <c r="K4434" s="1">
        <v>1500000</v>
      </c>
      <c r="L4434" s="1">
        <f>J4434/K4434</f>
        <v>0</v>
      </c>
      <c r="M4434" s="2" t="str">
        <f t="shared" si="139"/>
        <v>other</v>
      </c>
      <c r="N4434" t="s">
        <v>1405</v>
      </c>
      <c r="O4434" t="s">
        <v>12547</v>
      </c>
      <c r="P4434" t="s">
        <v>21028</v>
      </c>
      <c r="Q4434">
        <v>7</v>
      </c>
      <c r="R4434">
        <v>771</v>
      </c>
      <c r="S4434" t="s">
        <v>21029</v>
      </c>
      <c r="T4434">
        <v>1</v>
      </c>
      <c r="V4434" t="s">
        <v>21030</v>
      </c>
      <c r="X4434" t="s">
        <v>37</v>
      </c>
      <c r="Y4434" t="s">
        <v>38</v>
      </c>
      <c r="AA4434">
        <v>2015</v>
      </c>
      <c r="AB4434">
        <v>228</v>
      </c>
      <c r="AC4434">
        <v>7.6</v>
      </c>
      <c r="AE4434">
        <v>0</v>
      </c>
    </row>
    <row r="4435" spans="1:31" x14ac:dyDescent="0.45">
      <c r="A4435" t="s">
        <v>28</v>
      </c>
      <c r="B4435" t="s">
        <v>12812</v>
      </c>
      <c r="C4435" t="str">
        <f t="shared" si="138"/>
        <v>other</v>
      </c>
      <c r="D4435">
        <v>234</v>
      </c>
      <c r="E4435">
        <v>101</v>
      </c>
      <c r="F4435">
        <v>0</v>
      </c>
      <c r="G4435">
        <v>721</v>
      </c>
      <c r="H4435" t="s">
        <v>14720</v>
      </c>
      <c r="I4435">
        <v>1000</v>
      </c>
      <c r="K4435" s="1">
        <v>2500000</v>
      </c>
      <c r="L4435" s="1">
        <f>J4435/K4435</f>
        <v>0</v>
      </c>
      <c r="M4435" s="2" t="str">
        <f t="shared" si="139"/>
        <v>other</v>
      </c>
      <c r="N4435" t="s">
        <v>885</v>
      </c>
      <c r="O4435" t="s">
        <v>14056</v>
      </c>
      <c r="P4435" t="s">
        <v>21031</v>
      </c>
      <c r="Q4435">
        <v>20376</v>
      </c>
      <c r="R4435">
        <v>5158</v>
      </c>
      <c r="S4435" t="s">
        <v>17208</v>
      </c>
      <c r="T4435">
        <v>1</v>
      </c>
      <c r="U4435" t="s">
        <v>21032</v>
      </c>
      <c r="V4435" t="s">
        <v>21033</v>
      </c>
      <c r="W4435">
        <v>166</v>
      </c>
      <c r="X4435" t="s">
        <v>37</v>
      </c>
      <c r="Y4435" t="s">
        <v>38</v>
      </c>
      <c r="Z4435" t="s">
        <v>575</v>
      </c>
      <c r="AA4435">
        <v>2012</v>
      </c>
      <c r="AB4435">
        <v>725</v>
      </c>
      <c r="AC4435">
        <v>5.0999999999999996</v>
      </c>
      <c r="AD4435">
        <v>2.35</v>
      </c>
      <c r="AE4435">
        <v>0</v>
      </c>
    </row>
    <row r="4436" spans="1:31" x14ac:dyDescent="0.45">
      <c r="A4436" t="s">
        <v>28</v>
      </c>
      <c r="B4436" t="s">
        <v>21034</v>
      </c>
      <c r="C4436" t="str">
        <f t="shared" si="138"/>
        <v>other</v>
      </c>
      <c r="D4436">
        <v>166</v>
      </c>
      <c r="E4436">
        <v>107</v>
      </c>
      <c r="F4436">
        <v>3</v>
      </c>
      <c r="G4436">
        <v>28</v>
      </c>
      <c r="H4436" t="s">
        <v>21035</v>
      </c>
      <c r="I4436">
        <v>61</v>
      </c>
      <c r="K4436" s="1">
        <v>350000</v>
      </c>
      <c r="L4436" s="1">
        <f>J4436/K4436</f>
        <v>0</v>
      </c>
      <c r="M4436" s="2" t="str">
        <f t="shared" si="139"/>
        <v>other</v>
      </c>
      <c r="N4436" t="s">
        <v>18642</v>
      </c>
      <c r="O4436" t="s">
        <v>21036</v>
      </c>
      <c r="P4436" t="s">
        <v>21037</v>
      </c>
      <c r="Q4436">
        <v>23323</v>
      </c>
      <c r="R4436">
        <v>165</v>
      </c>
      <c r="S4436" t="s">
        <v>21038</v>
      </c>
      <c r="T4436">
        <v>3</v>
      </c>
      <c r="U4436" t="s">
        <v>21039</v>
      </c>
      <c r="V4436" t="s">
        <v>21040</v>
      </c>
      <c r="W4436">
        <v>83</v>
      </c>
      <c r="X4436" t="s">
        <v>37</v>
      </c>
      <c r="Y4436" t="s">
        <v>174</v>
      </c>
      <c r="Z4436" t="s">
        <v>4820</v>
      </c>
      <c r="AA4436">
        <v>2014</v>
      </c>
      <c r="AB4436">
        <v>46</v>
      </c>
      <c r="AC4436">
        <v>6.8</v>
      </c>
      <c r="AD4436">
        <v>2.35</v>
      </c>
      <c r="AE4436">
        <v>0</v>
      </c>
    </row>
    <row r="4437" spans="1:31" x14ac:dyDescent="0.45">
      <c r="A4437" t="s">
        <v>28</v>
      </c>
      <c r="B4437" t="s">
        <v>21041</v>
      </c>
      <c r="C4437" t="str">
        <f t="shared" si="138"/>
        <v>other</v>
      </c>
      <c r="D4437">
        <v>56</v>
      </c>
      <c r="E4437">
        <v>20</v>
      </c>
      <c r="F4437">
        <v>21</v>
      </c>
      <c r="G4437">
        <v>0</v>
      </c>
      <c r="H4437" t="s">
        <v>21042</v>
      </c>
      <c r="I4437">
        <v>0</v>
      </c>
      <c r="K4437" s="1">
        <v>1500000</v>
      </c>
      <c r="L4437" s="1">
        <f>J4437/K4437</f>
        <v>0</v>
      </c>
      <c r="M4437" s="2" t="str">
        <f t="shared" si="139"/>
        <v>other</v>
      </c>
      <c r="N4437" t="s">
        <v>65</v>
      </c>
      <c r="O4437" t="s">
        <v>21043</v>
      </c>
      <c r="P4437" t="s">
        <v>21044</v>
      </c>
      <c r="Q4437">
        <v>4120</v>
      </c>
      <c r="R4437">
        <v>0</v>
      </c>
      <c r="S4437" t="s">
        <v>21045</v>
      </c>
      <c r="T4437">
        <v>0</v>
      </c>
      <c r="U4437" t="s">
        <v>21046</v>
      </c>
      <c r="V4437" t="s">
        <v>21047</v>
      </c>
      <c r="W4437">
        <v>70</v>
      </c>
      <c r="X4437" t="s">
        <v>37</v>
      </c>
      <c r="Y4437" t="s">
        <v>38</v>
      </c>
      <c r="Z4437" t="s">
        <v>4820</v>
      </c>
      <c r="AA4437">
        <v>2005</v>
      </c>
      <c r="AB4437">
        <v>0</v>
      </c>
      <c r="AC4437">
        <v>6.8</v>
      </c>
      <c r="AD4437">
        <v>1.85</v>
      </c>
      <c r="AE4437">
        <v>0</v>
      </c>
    </row>
    <row r="4438" spans="1:31" x14ac:dyDescent="0.45">
      <c r="A4438" t="s">
        <v>28</v>
      </c>
      <c r="B4438" t="s">
        <v>21048</v>
      </c>
      <c r="C4438" t="str">
        <f t="shared" si="138"/>
        <v>other</v>
      </c>
      <c r="D4438">
        <v>16</v>
      </c>
      <c r="E4438">
        <v>87</v>
      </c>
      <c r="F4438">
        <v>0</v>
      </c>
      <c r="G4438">
        <v>108</v>
      </c>
      <c r="H4438" t="s">
        <v>21049</v>
      </c>
      <c r="I4438">
        <v>199</v>
      </c>
      <c r="K4438" s="1">
        <v>1500000</v>
      </c>
      <c r="L4438" s="1">
        <f>J4438/K4438</f>
        <v>0</v>
      </c>
      <c r="M4438" s="2" t="str">
        <f t="shared" si="139"/>
        <v>other</v>
      </c>
      <c r="N4438" t="s">
        <v>677</v>
      </c>
      <c r="O4438" t="s">
        <v>21050</v>
      </c>
      <c r="P4438" t="s">
        <v>21051</v>
      </c>
      <c r="Q4438">
        <v>1232</v>
      </c>
      <c r="R4438">
        <v>596</v>
      </c>
      <c r="S4438" t="s">
        <v>21052</v>
      </c>
      <c r="T4438">
        <v>2</v>
      </c>
      <c r="U4438" t="s">
        <v>21053</v>
      </c>
      <c r="V4438" t="s">
        <v>21054</v>
      </c>
      <c r="W4438">
        <v>10</v>
      </c>
      <c r="X4438" t="s">
        <v>37</v>
      </c>
      <c r="Y4438" t="s">
        <v>263</v>
      </c>
      <c r="AA4438">
        <v>2005</v>
      </c>
      <c r="AB4438">
        <v>134</v>
      </c>
      <c r="AC4438">
        <v>6.8</v>
      </c>
      <c r="AE4438">
        <v>0</v>
      </c>
    </row>
    <row r="4439" spans="1:31" x14ac:dyDescent="0.45">
      <c r="B4439" t="s">
        <v>21055</v>
      </c>
      <c r="C4439" t="str">
        <f t="shared" si="138"/>
        <v>other</v>
      </c>
      <c r="D4439">
        <v>9</v>
      </c>
      <c r="E4439">
        <v>98</v>
      </c>
      <c r="F4439">
        <v>11</v>
      </c>
      <c r="G4439">
        <v>636</v>
      </c>
      <c r="H4439" t="s">
        <v>2513</v>
      </c>
      <c r="I4439">
        <v>979</v>
      </c>
      <c r="K4439" s="1">
        <v>1500000</v>
      </c>
      <c r="L4439" s="1">
        <f>J4439/K4439</f>
        <v>0</v>
      </c>
      <c r="M4439" s="2" t="str">
        <f t="shared" si="139"/>
        <v>other</v>
      </c>
      <c r="N4439" t="s">
        <v>2517</v>
      </c>
      <c r="O4439" t="s">
        <v>1643</v>
      </c>
      <c r="P4439" t="s">
        <v>21056</v>
      </c>
      <c r="Q4439">
        <v>291</v>
      </c>
      <c r="R4439">
        <v>4036</v>
      </c>
      <c r="S4439" t="s">
        <v>7649</v>
      </c>
      <c r="T4439">
        <v>2</v>
      </c>
      <c r="V4439" t="s">
        <v>21057</v>
      </c>
      <c r="W4439">
        <v>7</v>
      </c>
      <c r="X4439" t="s">
        <v>37</v>
      </c>
      <c r="Y4439" t="s">
        <v>38</v>
      </c>
      <c r="Z4439" t="s">
        <v>575</v>
      </c>
      <c r="AA4439">
        <v>2013</v>
      </c>
      <c r="AB4439">
        <v>975</v>
      </c>
      <c r="AC4439">
        <v>6.3</v>
      </c>
      <c r="AD4439">
        <v>1.89</v>
      </c>
      <c r="AE4439">
        <v>0</v>
      </c>
    </row>
    <row r="4440" spans="1:31" x14ac:dyDescent="0.45">
      <c r="A4440" t="s">
        <v>28</v>
      </c>
      <c r="B4440" t="s">
        <v>21058</v>
      </c>
      <c r="C4440" t="str">
        <f t="shared" si="138"/>
        <v>other</v>
      </c>
      <c r="D4440">
        <v>18</v>
      </c>
      <c r="E4440">
        <v>112</v>
      </c>
      <c r="F4440">
        <v>34</v>
      </c>
      <c r="G4440">
        <v>71</v>
      </c>
      <c r="H4440" t="s">
        <v>21059</v>
      </c>
      <c r="I4440">
        <v>129</v>
      </c>
      <c r="K4440" s="1">
        <v>5000000</v>
      </c>
      <c r="L4440" s="1">
        <f>J4440/K4440</f>
        <v>0</v>
      </c>
      <c r="M4440" s="2" t="str">
        <f t="shared" si="139"/>
        <v>other</v>
      </c>
      <c r="N4440" t="s">
        <v>2517</v>
      </c>
      <c r="O4440" t="s">
        <v>21060</v>
      </c>
      <c r="P4440" t="s">
        <v>21061</v>
      </c>
      <c r="Q4440">
        <v>2841</v>
      </c>
      <c r="R4440">
        <v>588</v>
      </c>
      <c r="S4440" t="s">
        <v>21062</v>
      </c>
      <c r="T4440">
        <v>2</v>
      </c>
      <c r="V4440" t="s">
        <v>21063</v>
      </c>
      <c r="W4440">
        <v>13</v>
      </c>
      <c r="X4440" t="s">
        <v>37</v>
      </c>
      <c r="Y4440" t="s">
        <v>8809</v>
      </c>
      <c r="Z4440" t="s">
        <v>4820</v>
      </c>
      <c r="AA4440">
        <v>2014</v>
      </c>
      <c r="AB4440">
        <v>98</v>
      </c>
      <c r="AC4440">
        <v>7.1</v>
      </c>
      <c r="AD4440">
        <v>2.35</v>
      </c>
      <c r="AE4440">
        <v>0</v>
      </c>
    </row>
    <row r="4441" spans="1:31" x14ac:dyDescent="0.45">
      <c r="A4441" t="s">
        <v>28</v>
      </c>
      <c r="B4441" t="s">
        <v>21064</v>
      </c>
      <c r="C4441" t="str">
        <f t="shared" si="138"/>
        <v>other</v>
      </c>
      <c r="D4441">
        <v>4</v>
      </c>
      <c r="E4441">
        <v>82</v>
      </c>
      <c r="F4441">
        <v>65</v>
      </c>
      <c r="G4441">
        <v>146</v>
      </c>
      <c r="H4441" t="s">
        <v>21065</v>
      </c>
      <c r="I4441">
        <v>341</v>
      </c>
      <c r="K4441" s="1">
        <v>1500000</v>
      </c>
      <c r="L4441" s="1">
        <f>J4441/K4441</f>
        <v>0</v>
      </c>
      <c r="M4441" s="2" t="str">
        <f t="shared" si="139"/>
        <v>other</v>
      </c>
      <c r="N4441" t="s">
        <v>12322</v>
      </c>
      <c r="O4441" t="s">
        <v>21066</v>
      </c>
      <c r="P4441" t="s">
        <v>21067</v>
      </c>
      <c r="Q4441">
        <v>459</v>
      </c>
      <c r="R4441">
        <v>967</v>
      </c>
      <c r="S4441" t="s">
        <v>21068</v>
      </c>
      <c r="T4441">
        <v>0</v>
      </c>
      <c r="V4441" t="s">
        <v>21069</v>
      </c>
      <c r="W4441">
        <v>10</v>
      </c>
      <c r="X4441" t="s">
        <v>37</v>
      </c>
      <c r="Y4441" t="s">
        <v>263</v>
      </c>
      <c r="AA4441">
        <v>2014</v>
      </c>
      <c r="AB4441">
        <v>265</v>
      </c>
      <c r="AC4441">
        <v>2.8</v>
      </c>
      <c r="AE4441">
        <v>0</v>
      </c>
    </row>
    <row r="4442" spans="1:31" x14ac:dyDescent="0.45">
      <c r="A4442" t="s">
        <v>28</v>
      </c>
      <c r="B4442" t="s">
        <v>21070</v>
      </c>
      <c r="C4442" t="str">
        <f t="shared" si="138"/>
        <v>other</v>
      </c>
      <c r="E4442">
        <v>102</v>
      </c>
      <c r="F4442">
        <v>5</v>
      </c>
      <c r="G4442">
        <v>259</v>
      </c>
      <c r="H4442" t="s">
        <v>1832</v>
      </c>
      <c r="I4442">
        <v>3000</v>
      </c>
      <c r="K4442" s="1">
        <v>2000000</v>
      </c>
      <c r="L4442" s="1">
        <f>J4442/K4442</f>
        <v>0</v>
      </c>
      <c r="M4442" s="2" t="str">
        <f t="shared" si="139"/>
        <v>other</v>
      </c>
      <c r="N4442" t="s">
        <v>3922</v>
      </c>
      <c r="O4442" t="s">
        <v>13658</v>
      </c>
      <c r="P4442" t="s">
        <v>21071</v>
      </c>
      <c r="Q4442">
        <v>108</v>
      </c>
      <c r="R4442">
        <v>4320</v>
      </c>
      <c r="S4442" t="s">
        <v>6810</v>
      </c>
      <c r="U4442" t="s">
        <v>21072</v>
      </c>
      <c r="V4442" t="s">
        <v>21073</v>
      </c>
      <c r="W4442">
        <v>1</v>
      </c>
      <c r="X4442" t="s">
        <v>37</v>
      </c>
      <c r="Y4442" t="s">
        <v>38</v>
      </c>
      <c r="Z4442" t="s">
        <v>39</v>
      </c>
      <c r="AA4442">
        <v>2015</v>
      </c>
      <c r="AB4442">
        <v>660</v>
      </c>
      <c r="AC4442">
        <v>8.1999999999999993</v>
      </c>
      <c r="AD4442">
        <v>1.85</v>
      </c>
      <c r="AE4442">
        <v>0</v>
      </c>
    </row>
    <row r="4443" spans="1:31" x14ac:dyDescent="0.45">
      <c r="A4443" t="s">
        <v>28</v>
      </c>
      <c r="B4443" t="s">
        <v>21074</v>
      </c>
      <c r="C4443" t="str">
        <f t="shared" si="138"/>
        <v>other</v>
      </c>
      <c r="D4443">
        <v>6</v>
      </c>
      <c r="E4443">
        <v>97</v>
      </c>
      <c r="F4443">
        <v>764</v>
      </c>
      <c r="G4443">
        <v>492</v>
      </c>
      <c r="H4443" t="s">
        <v>9633</v>
      </c>
      <c r="I4443">
        <v>835</v>
      </c>
      <c r="K4443" s="1">
        <v>1500000</v>
      </c>
      <c r="L4443" s="1">
        <f>J4443/K4443</f>
        <v>0</v>
      </c>
      <c r="M4443" s="2" t="str">
        <f t="shared" si="139"/>
        <v>other</v>
      </c>
      <c r="N4443" t="s">
        <v>329</v>
      </c>
      <c r="O4443" t="s">
        <v>21075</v>
      </c>
      <c r="P4443" t="s">
        <v>21076</v>
      </c>
      <c r="Q4443">
        <v>735</v>
      </c>
      <c r="R4443">
        <v>2882</v>
      </c>
      <c r="S4443" t="s">
        <v>9976</v>
      </c>
      <c r="T4443">
        <v>3</v>
      </c>
      <c r="V4443" t="s">
        <v>21077</v>
      </c>
      <c r="W4443">
        <v>18</v>
      </c>
      <c r="X4443" t="s">
        <v>37</v>
      </c>
      <c r="Y4443" t="s">
        <v>38</v>
      </c>
      <c r="AA4443">
        <v>2015</v>
      </c>
      <c r="AB4443">
        <v>522</v>
      </c>
      <c r="AC4443">
        <v>3.1</v>
      </c>
      <c r="AD4443">
        <v>2.35</v>
      </c>
      <c r="AE4443">
        <v>0</v>
      </c>
    </row>
    <row r="4444" spans="1:31" x14ac:dyDescent="0.45">
      <c r="A4444" t="s">
        <v>28</v>
      </c>
      <c r="B4444" t="s">
        <v>876</v>
      </c>
      <c r="C4444" t="str">
        <f t="shared" si="138"/>
        <v>other</v>
      </c>
      <c r="D4444">
        <v>387</v>
      </c>
      <c r="E4444">
        <v>130</v>
      </c>
      <c r="F4444">
        <v>188</v>
      </c>
      <c r="G4444">
        <v>1000</v>
      </c>
      <c r="H4444" t="s">
        <v>1679</v>
      </c>
      <c r="I4444">
        <v>10000</v>
      </c>
      <c r="K4444" s="1">
        <v>60000000</v>
      </c>
      <c r="L4444" s="1">
        <f>J4444/K4444</f>
        <v>0</v>
      </c>
      <c r="M4444" s="2" t="str">
        <f t="shared" si="139"/>
        <v>other</v>
      </c>
      <c r="N4444" t="s">
        <v>1189</v>
      </c>
      <c r="O4444" t="s">
        <v>513</v>
      </c>
      <c r="P4444" t="s">
        <v>4049</v>
      </c>
      <c r="Q4444">
        <v>226583</v>
      </c>
      <c r="R4444">
        <v>16385</v>
      </c>
      <c r="S4444" t="s">
        <v>2028</v>
      </c>
      <c r="T4444">
        <v>2</v>
      </c>
      <c r="U4444" t="s">
        <v>4050</v>
      </c>
      <c r="V4444" t="s">
        <v>4051</v>
      </c>
      <c r="W4444">
        <v>448</v>
      </c>
      <c r="X4444" t="s">
        <v>37</v>
      </c>
      <c r="Y4444" t="s">
        <v>38</v>
      </c>
      <c r="Z4444" t="s">
        <v>39</v>
      </c>
      <c r="AA4444">
        <v>2012</v>
      </c>
      <c r="AB4444">
        <v>3000</v>
      </c>
      <c r="AC4444">
        <v>7</v>
      </c>
      <c r="AD4444">
        <v>2.35</v>
      </c>
      <c r="AE4444">
        <v>0</v>
      </c>
    </row>
    <row r="4445" spans="1:31" x14ac:dyDescent="0.45">
      <c r="A4445" t="s">
        <v>28</v>
      </c>
      <c r="B4445" t="s">
        <v>21078</v>
      </c>
      <c r="C4445" t="str">
        <f t="shared" si="138"/>
        <v>other</v>
      </c>
      <c r="D4445">
        <v>35</v>
      </c>
      <c r="E4445">
        <v>101</v>
      </c>
      <c r="F4445">
        <v>37</v>
      </c>
      <c r="G4445">
        <v>56</v>
      </c>
      <c r="H4445" t="s">
        <v>21079</v>
      </c>
      <c r="I4445">
        <v>501</v>
      </c>
      <c r="K4445" s="1">
        <v>1500000</v>
      </c>
      <c r="L4445" s="1">
        <f>J4445/K4445</f>
        <v>0</v>
      </c>
      <c r="M4445" s="2" t="str">
        <f t="shared" si="139"/>
        <v>other</v>
      </c>
      <c r="N4445" t="s">
        <v>6122</v>
      </c>
      <c r="O4445" t="s">
        <v>3954</v>
      </c>
      <c r="P4445" t="s">
        <v>21080</v>
      </c>
      <c r="Q4445">
        <v>1547</v>
      </c>
      <c r="R4445">
        <v>1044</v>
      </c>
      <c r="S4445" t="s">
        <v>21081</v>
      </c>
      <c r="T4445">
        <v>1</v>
      </c>
      <c r="U4445" t="s">
        <v>21082</v>
      </c>
      <c r="V4445" t="s">
        <v>21083</v>
      </c>
      <c r="W4445">
        <v>42</v>
      </c>
      <c r="X4445" t="s">
        <v>37</v>
      </c>
      <c r="Y4445" t="s">
        <v>38</v>
      </c>
      <c r="Z4445" t="s">
        <v>4820</v>
      </c>
      <c r="AA4445">
        <v>2015</v>
      </c>
      <c r="AB4445">
        <v>418</v>
      </c>
      <c r="AC4445">
        <v>3.3</v>
      </c>
      <c r="AE4445">
        <v>0</v>
      </c>
    </row>
    <row r="4446" spans="1:31" x14ac:dyDescent="0.45">
      <c r="A4446" t="s">
        <v>28</v>
      </c>
      <c r="B4446" t="s">
        <v>21084</v>
      </c>
      <c r="C4446" t="str">
        <f t="shared" si="138"/>
        <v>other</v>
      </c>
      <c r="D4446">
        <v>27</v>
      </c>
      <c r="E4446">
        <v>93</v>
      </c>
      <c r="F4446">
        <v>9</v>
      </c>
      <c r="G4446">
        <v>485</v>
      </c>
      <c r="H4446" t="s">
        <v>14774</v>
      </c>
      <c r="I4446">
        <v>708</v>
      </c>
      <c r="K4446" s="1">
        <v>2000000</v>
      </c>
      <c r="L4446" s="1">
        <f>J4446/K4446</f>
        <v>0</v>
      </c>
      <c r="M4446" s="2" t="str">
        <f t="shared" si="139"/>
        <v>other</v>
      </c>
      <c r="N4446" t="s">
        <v>4894</v>
      </c>
      <c r="O4446" t="s">
        <v>6453</v>
      </c>
      <c r="P4446" t="s">
        <v>21085</v>
      </c>
      <c r="Q4446">
        <v>133</v>
      </c>
      <c r="R4446">
        <v>2870</v>
      </c>
      <c r="S4446" t="s">
        <v>21086</v>
      </c>
      <c r="U4446" t="s">
        <v>21087</v>
      </c>
      <c r="V4446" t="s">
        <v>21088</v>
      </c>
      <c r="W4446">
        <v>2</v>
      </c>
      <c r="X4446" t="s">
        <v>37</v>
      </c>
      <c r="Y4446" t="s">
        <v>38</v>
      </c>
      <c r="Z4446" t="s">
        <v>575</v>
      </c>
      <c r="AA4446">
        <v>2015</v>
      </c>
      <c r="AB4446">
        <v>571</v>
      </c>
      <c r="AC4446">
        <v>3.6</v>
      </c>
      <c r="AE4446">
        <v>0</v>
      </c>
    </row>
    <row r="4447" spans="1:31" x14ac:dyDescent="0.45">
      <c r="A4447" t="s">
        <v>28</v>
      </c>
      <c r="B4447" t="s">
        <v>21089</v>
      </c>
      <c r="C4447" t="str">
        <f t="shared" si="138"/>
        <v>other</v>
      </c>
      <c r="D4447">
        <v>145</v>
      </c>
      <c r="E4447">
        <v>83</v>
      </c>
      <c r="F4447">
        <v>0</v>
      </c>
      <c r="G4447">
        <v>31</v>
      </c>
      <c r="H4447" t="s">
        <v>21090</v>
      </c>
      <c r="I4447">
        <v>82</v>
      </c>
      <c r="K4447" s="1">
        <v>2000000</v>
      </c>
      <c r="L4447" s="1">
        <f>J4447/K4447</f>
        <v>0</v>
      </c>
      <c r="M4447" s="2" t="str">
        <f t="shared" si="139"/>
        <v>other</v>
      </c>
      <c r="N4447" t="s">
        <v>6020</v>
      </c>
      <c r="O4447" t="s">
        <v>21091</v>
      </c>
      <c r="P4447" t="s">
        <v>21092</v>
      </c>
      <c r="Q4447">
        <v>133348</v>
      </c>
      <c r="R4447">
        <v>229</v>
      </c>
      <c r="S4447" t="s">
        <v>21093</v>
      </c>
      <c r="T4447">
        <v>1</v>
      </c>
      <c r="U4447" t="s">
        <v>21094</v>
      </c>
      <c r="V4447" t="s">
        <v>21095</v>
      </c>
      <c r="W4447">
        <v>204</v>
      </c>
      <c r="X4447" t="s">
        <v>37</v>
      </c>
      <c r="Y4447" t="s">
        <v>38</v>
      </c>
      <c r="Z4447" t="s">
        <v>6026</v>
      </c>
      <c r="AA4447">
        <v>1937</v>
      </c>
      <c r="AB4447">
        <v>47</v>
      </c>
      <c r="AC4447">
        <v>7.7</v>
      </c>
      <c r="AD4447">
        <v>1.37</v>
      </c>
      <c r="AE4447">
        <v>0</v>
      </c>
    </row>
    <row r="4448" spans="1:31" x14ac:dyDescent="0.45">
      <c r="A4448" t="s">
        <v>28</v>
      </c>
      <c r="B4448" t="s">
        <v>21096</v>
      </c>
      <c r="C4448" t="str">
        <f t="shared" si="138"/>
        <v>other</v>
      </c>
      <c r="D4448">
        <v>78</v>
      </c>
      <c r="E4448">
        <v>106</v>
      </c>
      <c r="F4448">
        <v>33</v>
      </c>
      <c r="G4448">
        <v>3</v>
      </c>
      <c r="H4448" t="s">
        <v>21097</v>
      </c>
      <c r="I4448">
        <v>341</v>
      </c>
      <c r="K4448" s="1">
        <v>1400000</v>
      </c>
      <c r="L4448" s="1">
        <f>J4448/K4448</f>
        <v>0</v>
      </c>
      <c r="M4448" s="2" t="str">
        <f t="shared" si="139"/>
        <v>other</v>
      </c>
      <c r="N4448" t="s">
        <v>3399</v>
      </c>
      <c r="O4448" t="s">
        <v>18248</v>
      </c>
      <c r="P4448" t="s">
        <v>21098</v>
      </c>
      <c r="Q4448">
        <v>2720</v>
      </c>
      <c r="R4448">
        <v>358</v>
      </c>
      <c r="S4448" t="s">
        <v>21099</v>
      </c>
      <c r="T4448">
        <v>0</v>
      </c>
      <c r="U4448" t="s">
        <v>21100</v>
      </c>
      <c r="V4448" t="s">
        <v>21101</v>
      </c>
      <c r="W4448">
        <v>37</v>
      </c>
      <c r="X4448" t="s">
        <v>2768</v>
      </c>
      <c r="Y4448" t="s">
        <v>18932</v>
      </c>
      <c r="Z4448" t="s">
        <v>575</v>
      </c>
      <c r="AA4448">
        <v>2004</v>
      </c>
      <c r="AB4448">
        <v>5</v>
      </c>
      <c r="AC4448">
        <v>6.7</v>
      </c>
      <c r="AD4448">
        <v>1.85</v>
      </c>
      <c r="AE4448">
        <v>0</v>
      </c>
    </row>
    <row r="4449" spans="1:31" x14ac:dyDescent="0.45">
      <c r="A4449" t="s">
        <v>28</v>
      </c>
      <c r="B4449" t="s">
        <v>21102</v>
      </c>
      <c r="C4449" t="str">
        <f t="shared" si="138"/>
        <v>other</v>
      </c>
      <c r="D4449">
        <v>10</v>
      </c>
      <c r="E4449">
        <v>113</v>
      </c>
      <c r="F4449">
        <v>74</v>
      </c>
      <c r="G4449">
        <v>387</v>
      </c>
      <c r="H4449" t="s">
        <v>17831</v>
      </c>
      <c r="I4449">
        <v>984</v>
      </c>
      <c r="K4449" s="1">
        <v>1455000</v>
      </c>
      <c r="L4449" s="1">
        <f>J4449/K4449</f>
        <v>0</v>
      </c>
      <c r="M4449" s="2" t="str">
        <f t="shared" si="139"/>
        <v>other</v>
      </c>
      <c r="N4449" t="s">
        <v>15001</v>
      </c>
      <c r="O4449" t="s">
        <v>21103</v>
      </c>
      <c r="P4449" t="s">
        <v>21104</v>
      </c>
      <c r="Q4449">
        <v>1978</v>
      </c>
      <c r="R4449">
        <v>2140</v>
      </c>
      <c r="S4449" t="s">
        <v>19149</v>
      </c>
      <c r="T4449">
        <v>2</v>
      </c>
      <c r="U4449" t="s">
        <v>21105</v>
      </c>
      <c r="V4449" t="s">
        <v>21106</v>
      </c>
      <c r="W4449">
        <v>41</v>
      </c>
      <c r="X4449" t="s">
        <v>37</v>
      </c>
      <c r="Y4449" t="s">
        <v>56</v>
      </c>
      <c r="Z4449" t="s">
        <v>90</v>
      </c>
      <c r="AA4449">
        <v>1968</v>
      </c>
      <c r="AB4449">
        <v>423</v>
      </c>
      <c r="AC4449">
        <v>5.5</v>
      </c>
      <c r="AD4449">
        <v>2.35</v>
      </c>
      <c r="AE4449">
        <v>0</v>
      </c>
    </row>
    <row r="4450" spans="1:31" x14ac:dyDescent="0.45">
      <c r="A4450" t="s">
        <v>28</v>
      </c>
      <c r="B4450" t="s">
        <v>21107</v>
      </c>
      <c r="C4450" t="str">
        <f t="shared" si="138"/>
        <v>other</v>
      </c>
      <c r="D4450">
        <v>60</v>
      </c>
      <c r="E4450">
        <v>94</v>
      </c>
      <c r="F4450">
        <v>87</v>
      </c>
      <c r="G4450">
        <v>37</v>
      </c>
      <c r="H4450" t="s">
        <v>21108</v>
      </c>
      <c r="I4450">
        <v>87</v>
      </c>
      <c r="K4450" s="1">
        <v>1400000</v>
      </c>
      <c r="L4450" s="1">
        <f>J4450/K4450</f>
        <v>0</v>
      </c>
      <c r="M4450" s="2" t="str">
        <f t="shared" si="139"/>
        <v>other</v>
      </c>
      <c r="N4450" t="s">
        <v>21109</v>
      </c>
      <c r="O4450" t="s">
        <v>21107</v>
      </c>
      <c r="P4450" t="s">
        <v>21110</v>
      </c>
      <c r="Q4450">
        <v>3291</v>
      </c>
      <c r="R4450">
        <v>256</v>
      </c>
      <c r="S4450" t="s">
        <v>21111</v>
      </c>
      <c r="T4450">
        <v>0</v>
      </c>
      <c r="U4450" t="s">
        <v>21112</v>
      </c>
      <c r="V4450" t="s">
        <v>21113</v>
      </c>
      <c r="W4450">
        <v>63</v>
      </c>
      <c r="X4450" t="s">
        <v>37</v>
      </c>
      <c r="Y4450" t="s">
        <v>56</v>
      </c>
      <c r="Z4450" t="s">
        <v>39</v>
      </c>
      <c r="AA4450">
        <v>2004</v>
      </c>
      <c r="AB4450">
        <v>70</v>
      </c>
      <c r="AC4450">
        <v>6.6</v>
      </c>
      <c r="AD4450">
        <v>1.85</v>
      </c>
      <c r="AE4450">
        <v>0</v>
      </c>
    </row>
    <row r="4451" spans="1:31" x14ac:dyDescent="0.45">
      <c r="A4451" t="s">
        <v>28</v>
      </c>
      <c r="B4451" t="s">
        <v>21114</v>
      </c>
      <c r="C4451" t="str">
        <f t="shared" si="138"/>
        <v>other</v>
      </c>
      <c r="D4451">
        <v>9</v>
      </c>
      <c r="E4451">
        <v>101</v>
      </c>
      <c r="F4451">
        <v>20</v>
      </c>
      <c r="G4451">
        <v>256</v>
      </c>
      <c r="H4451" t="s">
        <v>21115</v>
      </c>
      <c r="I4451">
        <v>1000</v>
      </c>
      <c r="K4451" s="1">
        <v>2000000</v>
      </c>
      <c r="L4451" s="1">
        <f>J4451/K4451</f>
        <v>0</v>
      </c>
      <c r="M4451" s="2" t="str">
        <f t="shared" si="139"/>
        <v>other</v>
      </c>
      <c r="N4451" t="s">
        <v>3399</v>
      </c>
      <c r="O4451" t="s">
        <v>3746</v>
      </c>
      <c r="P4451" t="s">
        <v>21116</v>
      </c>
      <c r="Q4451">
        <v>162</v>
      </c>
      <c r="R4451">
        <v>2419</v>
      </c>
      <c r="S4451" t="s">
        <v>21117</v>
      </c>
      <c r="V4451" t="s">
        <v>21118</v>
      </c>
      <c r="W4451">
        <v>8</v>
      </c>
      <c r="X4451" t="s">
        <v>37</v>
      </c>
      <c r="Y4451" t="s">
        <v>38</v>
      </c>
      <c r="Z4451" t="s">
        <v>90</v>
      </c>
      <c r="AA4451">
        <v>2016</v>
      </c>
      <c r="AB4451">
        <v>301</v>
      </c>
      <c r="AC4451">
        <v>4.8</v>
      </c>
      <c r="AD4451">
        <v>2.35</v>
      </c>
      <c r="AE4451">
        <v>0</v>
      </c>
    </row>
    <row r="4452" spans="1:31" x14ac:dyDescent="0.45">
      <c r="A4452" t="s">
        <v>28</v>
      </c>
      <c r="B4452" t="s">
        <v>17163</v>
      </c>
      <c r="C4452" t="str">
        <f t="shared" si="138"/>
        <v>other</v>
      </c>
      <c r="D4452">
        <v>63</v>
      </c>
      <c r="E4452">
        <v>99</v>
      </c>
      <c r="F4452">
        <v>10</v>
      </c>
      <c r="G4452">
        <v>295</v>
      </c>
      <c r="H4452" t="s">
        <v>21119</v>
      </c>
      <c r="I4452">
        <v>756</v>
      </c>
      <c r="K4452" s="1">
        <v>3150000</v>
      </c>
      <c r="L4452" s="1">
        <f>J4452/K4452</f>
        <v>0</v>
      </c>
      <c r="M4452" s="2" t="str">
        <f t="shared" si="139"/>
        <v>other</v>
      </c>
      <c r="N4452" t="s">
        <v>5534</v>
      </c>
      <c r="O4452" t="s">
        <v>21120</v>
      </c>
      <c r="P4452" t="s">
        <v>21121</v>
      </c>
      <c r="Q4452">
        <v>4948</v>
      </c>
      <c r="R4452">
        <v>2072</v>
      </c>
      <c r="S4452" t="s">
        <v>21122</v>
      </c>
      <c r="T4452">
        <v>0</v>
      </c>
      <c r="U4452" t="s">
        <v>21123</v>
      </c>
      <c r="V4452" t="s">
        <v>21124</v>
      </c>
      <c r="W4452">
        <v>33</v>
      </c>
      <c r="X4452" t="s">
        <v>37</v>
      </c>
      <c r="Y4452" t="s">
        <v>263</v>
      </c>
      <c r="AA4452">
        <v>2014</v>
      </c>
      <c r="AB4452">
        <v>382</v>
      </c>
      <c r="AC4452">
        <v>5.5</v>
      </c>
      <c r="AD4452">
        <v>2.35</v>
      </c>
      <c r="AE4452">
        <v>0</v>
      </c>
    </row>
    <row r="4453" spans="1:31" x14ac:dyDescent="0.45">
      <c r="A4453" t="s">
        <v>28</v>
      </c>
      <c r="B4453" t="s">
        <v>121</v>
      </c>
      <c r="C4453" t="str">
        <f t="shared" si="138"/>
        <v>other</v>
      </c>
      <c r="D4453">
        <v>92</v>
      </c>
      <c r="E4453">
        <v>76</v>
      </c>
      <c r="F4453">
        <v>412</v>
      </c>
      <c r="G4453">
        <v>3</v>
      </c>
      <c r="H4453" t="s">
        <v>21125</v>
      </c>
      <c r="I4453">
        <v>412</v>
      </c>
      <c r="L4453" s="1" t="e">
        <f>J4453/K4453</f>
        <v>#DIV/0!</v>
      </c>
      <c r="M4453" s="2" t="e">
        <f t="shared" si="139"/>
        <v>#DIV/0!</v>
      </c>
      <c r="N4453" t="s">
        <v>5610</v>
      </c>
      <c r="O4453" t="s">
        <v>121</v>
      </c>
      <c r="P4453" t="s">
        <v>21126</v>
      </c>
      <c r="Q4453">
        <v>2082</v>
      </c>
      <c r="R4453">
        <v>421</v>
      </c>
      <c r="S4453" t="s">
        <v>21127</v>
      </c>
      <c r="T4453">
        <v>0</v>
      </c>
      <c r="U4453" t="s">
        <v>21128</v>
      </c>
      <c r="V4453" t="s">
        <v>21129</v>
      </c>
      <c r="W4453">
        <v>16</v>
      </c>
      <c r="X4453" t="s">
        <v>1454</v>
      </c>
      <c r="Y4453" t="s">
        <v>1455</v>
      </c>
      <c r="Z4453" t="s">
        <v>575</v>
      </c>
      <c r="AA4453">
        <v>2014</v>
      </c>
      <c r="AB4453">
        <v>4</v>
      </c>
      <c r="AC4453">
        <v>6.3</v>
      </c>
      <c r="AD4453">
        <v>1.33</v>
      </c>
      <c r="AE4453">
        <v>0</v>
      </c>
    </row>
    <row r="4454" spans="1:31" x14ac:dyDescent="0.45">
      <c r="A4454" t="s">
        <v>28</v>
      </c>
      <c r="B4454" t="s">
        <v>21130</v>
      </c>
      <c r="C4454" t="str">
        <f t="shared" si="138"/>
        <v>other</v>
      </c>
      <c r="D4454">
        <v>4</v>
      </c>
      <c r="E4454">
        <v>91</v>
      </c>
      <c r="F4454">
        <v>58</v>
      </c>
      <c r="G4454">
        <v>69</v>
      </c>
      <c r="H4454" t="s">
        <v>21131</v>
      </c>
      <c r="I4454">
        <v>847</v>
      </c>
      <c r="K4454" s="1">
        <v>1400000</v>
      </c>
      <c r="L4454" s="1">
        <f>J4454/K4454</f>
        <v>0</v>
      </c>
      <c r="M4454" s="2" t="str">
        <f t="shared" si="139"/>
        <v>other</v>
      </c>
      <c r="N4454" t="s">
        <v>5534</v>
      </c>
      <c r="O4454" t="s">
        <v>4484</v>
      </c>
      <c r="P4454" t="s">
        <v>21132</v>
      </c>
      <c r="Q4454">
        <v>330</v>
      </c>
      <c r="R4454">
        <v>1159</v>
      </c>
      <c r="S4454" t="s">
        <v>21133</v>
      </c>
      <c r="T4454">
        <v>0</v>
      </c>
      <c r="U4454" t="s">
        <v>21134</v>
      </c>
      <c r="V4454" t="s">
        <v>21135</v>
      </c>
      <c r="W4454">
        <v>6</v>
      </c>
      <c r="X4454" t="s">
        <v>37</v>
      </c>
      <c r="Y4454" t="s">
        <v>38</v>
      </c>
      <c r="Z4454" t="s">
        <v>575</v>
      </c>
      <c r="AA4454">
        <v>2014</v>
      </c>
      <c r="AB4454">
        <v>147</v>
      </c>
      <c r="AC4454">
        <v>6.9</v>
      </c>
      <c r="AE4454">
        <v>0</v>
      </c>
    </row>
    <row r="4455" spans="1:31" x14ac:dyDescent="0.45">
      <c r="A4455" t="s">
        <v>28</v>
      </c>
      <c r="B4455" t="s">
        <v>21136</v>
      </c>
      <c r="C4455" t="str">
        <f t="shared" si="138"/>
        <v>other</v>
      </c>
      <c r="D4455">
        <v>53</v>
      </c>
      <c r="E4455">
        <v>105</v>
      </c>
      <c r="F4455">
        <v>7</v>
      </c>
      <c r="G4455">
        <v>356</v>
      </c>
      <c r="H4455" t="s">
        <v>19714</v>
      </c>
      <c r="I4455">
        <v>1000</v>
      </c>
      <c r="K4455" s="1">
        <v>1377800</v>
      </c>
      <c r="L4455" s="1">
        <f>J4455/K4455</f>
        <v>0</v>
      </c>
      <c r="M4455" s="2" t="str">
        <f t="shared" si="139"/>
        <v>other</v>
      </c>
      <c r="N4455" t="s">
        <v>2348</v>
      </c>
      <c r="O4455" t="s">
        <v>21137</v>
      </c>
      <c r="P4455" t="s">
        <v>21138</v>
      </c>
      <c r="Q4455">
        <v>22975</v>
      </c>
      <c r="R4455">
        <v>2658</v>
      </c>
      <c r="S4455" t="s">
        <v>21139</v>
      </c>
      <c r="T4455">
        <v>1</v>
      </c>
      <c r="U4455" t="s">
        <v>21140</v>
      </c>
      <c r="V4455" t="s">
        <v>21141</v>
      </c>
      <c r="W4455">
        <v>155</v>
      </c>
      <c r="X4455" t="s">
        <v>37</v>
      </c>
      <c r="Y4455" t="s">
        <v>38</v>
      </c>
      <c r="Z4455" t="s">
        <v>6026</v>
      </c>
      <c r="AA4455">
        <v>1966</v>
      </c>
      <c r="AB4455">
        <v>370</v>
      </c>
      <c r="AC4455">
        <v>6.5</v>
      </c>
      <c r="AD4455">
        <v>1.85</v>
      </c>
      <c r="AE4455">
        <v>0</v>
      </c>
    </row>
    <row r="4456" spans="1:31" x14ac:dyDescent="0.45">
      <c r="A4456" t="s">
        <v>28</v>
      </c>
      <c r="B4456" t="s">
        <v>1284</v>
      </c>
      <c r="C4456" t="str">
        <f t="shared" si="138"/>
        <v>other</v>
      </c>
      <c r="D4456">
        <v>116</v>
      </c>
      <c r="E4456">
        <v>120</v>
      </c>
      <c r="F4456">
        <v>0</v>
      </c>
      <c r="G4456">
        <v>452</v>
      </c>
      <c r="H4456" t="s">
        <v>676</v>
      </c>
      <c r="I4456">
        <v>26000</v>
      </c>
      <c r="K4456" s="1">
        <v>960000</v>
      </c>
      <c r="L4456" s="1">
        <f>J4456/K4456</f>
        <v>0</v>
      </c>
      <c r="M4456" s="2" t="str">
        <f t="shared" si="139"/>
        <v>other</v>
      </c>
      <c r="N4456" t="s">
        <v>999</v>
      </c>
      <c r="O4456" t="s">
        <v>330</v>
      </c>
      <c r="P4456" t="s">
        <v>21142</v>
      </c>
      <c r="Q4456">
        <v>414976</v>
      </c>
      <c r="R4456">
        <v>28294</v>
      </c>
      <c r="S4456" t="s">
        <v>3438</v>
      </c>
      <c r="T4456">
        <v>1</v>
      </c>
      <c r="U4456" t="s">
        <v>21143</v>
      </c>
      <c r="V4456" t="s">
        <v>21144</v>
      </c>
      <c r="W4456">
        <v>523</v>
      </c>
      <c r="X4456" t="s">
        <v>37</v>
      </c>
      <c r="Y4456" t="s">
        <v>56</v>
      </c>
      <c r="Z4456" t="s">
        <v>575</v>
      </c>
      <c r="AA4456">
        <v>1998</v>
      </c>
      <c r="AB4456">
        <v>1000</v>
      </c>
      <c r="AC4456">
        <v>8.1999999999999993</v>
      </c>
      <c r="AD4456">
        <v>1.85</v>
      </c>
      <c r="AE4456">
        <v>0</v>
      </c>
    </row>
    <row r="4457" spans="1:31" x14ac:dyDescent="0.45">
      <c r="A4457" t="s">
        <v>28</v>
      </c>
      <c r="B4457" t="s">
        <v>21145</v>
      </c>
      <c r="C4457" t="str">
        <f t="shared" si="138"/>
        <v>other</v>
      </c>
      <c r="E4457">
        <v>105</v>
      </c>
      <c r="F4457">
        <v>0</v>
      </c>
      <c r="G4457">
        <v>467</v>
      </c>
      <c r="H4457" t="s">
        <v>2273</v>
      </c>
      <c r="I4457">
        <v>883</v>
      </c>
      <c r="K4457" s="1">
        <v>1250000</v>
      </c>
      <c r="L4457" s="1">
        <f>J4457/K4457</f>
        <v>0</v>
      </c>
      <c r="M4457" s="2" t="str">
        <f t="shared" si="139"/>
        <v>other</v>
      </c>
      <c r="N4457" t="s">
        <v>15001</v>
      </c>
      <c r="O4457" t="s">
        <v>4535</v>
      </c>
      <c r="P4457" t="s">
        <v>21146</v>
      </c>
      <c r="Q4457">
        <v>39</v>
      </c>
      <c r="R4457">
        <v>3164</v>
      </c>
      <c r="S4457" t="s">
        <v>4172</v>
      </c>
      <c r="T4457">
        <v>0</v>
      </c>
      <c r="V4457" t="s">
        <v>21147</v>
      </c>
      <c r="W4457">
        <v>2</v>
      </c>
      <c r="X4457" t="s">
        <v>37</v>
      </c>
      <c r="Y4457" t="s">
        <v>38</v>
      </c>
      <c r="AA4457">
        <v>1982</v>
      </c>
      <c r="AB4457">
        <v>655</v>
      </c>
      <c r="AC4457">
        <v>7.1</v>
      </c>
      <c r="AE4457">
        <v>0</v>
      </c>
    </row>
    <row r="4458" spans="1:31" x14ac:dyDescent="0.45">
      <c r="A4458" t="s">
        <v>28</v>
      </c>
      <c r="C4458" t="str">
        <f t="shared" si="138"/>
        <v>other</v>
      </c>
      <c r="D4458">
        <v>13</v>
      </c>
      <c r="E4458">
        <v>120</v>
      </c>
      <c r="H4458" t="s">
        <v>21148</v>
      </c>
      <c r="I4458">
        <v>416</v>
      </c>
      <c r="L4458" s="1" t="e">
        <f>J4458/K4458</f>
        <v>#DIV/0!</v>
      </c>
      <c r="M4458" s="2" t="e">
        <f t="shared" si="139"/>
        <v>#DIV/0!</v>
      </c>
      <c r="N4458" t="s">
        <v>21149</v>
      </c>
      <c r="O4458" t="s">
        <v>12515</v>
      </c>
      <c r="P4458" t="s">
        <v>21150</v>
      </c>
      <c r="Q4458">
        <v>3405</v>
      </c>
      <c r="R4458">
        <v>416</v>
      </c>
      <c r="T4458">
        <v>0</v>
      </c>
      <c r="U4458" t="s">
        <v>21151</v>
      </c>
      <c r="V4458" t="s">
        <v>21152</v>
      </c>
      <c r="W4458">
        <v>13</v>
      </c>
      <c r="X4458" t="s">
        <v>37</v>
      </c>
      <c r="Y4458" t="s">
        <v>38</v>
      </c>
      <c r="AB4458">
        <v>0</v>
      </c>
      <c r="AC4458">
        <v>7.3</v>
      </c>
      <c r="AD4458">
        <v>4</v>
      </c>
      <c r="AE4458">
        <v>0</v>
      </c>
    </row>
    <row r="4459" spans="1:31" x14ac:dyDescent="0.45">
      <c r="A4459" t="s">
        <v>28</v>
      </c>
      <c r="B4459" t="s">
        <v>16234</v>
      </c>
      <c r="C4459" t="str">
        <f t="shared" si="138"/>
        <v>other</v>
      </c>
      <c r="D4459">
        <v>98</v>
      </c>
      <c r="E4459">
        <v>105</v>
      </c>
      <c r="F4459">
        <v>346</v>
      </c>
      <c r="G4459">
        <v>141</v>
      </c>
      <c r="H4459" t="s">
        <v>21153</v>
      </c>
      <c r="I4459">
        <v>280</v>
      </c>
      <c r="K4459" s="1">
        <v>1300000</v>
      </c>
      <c r="L4459" s="1">
        <f>J4459/K4459</f>
        <v>0</v>
      </c>
      <c r="M4459" s="2" t="str">
        <f t="shared" si="139"/>
        <v>other</v>
      </c>
      <c r="N4459" t="s">
        <v>3399</v>
      </c>
      <c r="O4459" t="s">
        <v>4395</v>
      </c>
      <c r="P4459" t="s">
        <v>21154</v>
      </c>
      <c r="Q4459">
        <v>65951</v>
      </c>
      <c r="R4459">
        <v>821</v>
      </c>
      <c r="S4459" t="s">
        <v>21155</v>
      </c>
      <c r="T4459">
        <v>1</v>
      </c>
      <c r="U4459" t="s">
        <v>21156</v>
      </c>
      <c r="V4459" t="s">
        <v>21157</v>
      </c>
      <c r="W4459">
        <v>258</v>
      </c>
      <c r="X4459" t="s">
        <v>15768</v>
      </c>
      <c r="Y4459" t="s">
        <v>7701</v>
      </c>
      <c r="Z4459" t="s">
        <v>575</v>
      </c>
      <c r="AA4459">
        <v>1998</v>
      </c>
      <c r="AB4459">
        <v>278</v>
      </c>
      <c r="AC4459">
        <v>8.1</v>
      </c>
      <c r="AD4459">
        <v>1.33</v>
      </c>
      <c r="AE4459">
        <v>0</v>
      </c>
    </row>
    <row r="4460" spans="1:31" x14ac:dyDescent="0.45">
      <c r="A4460" t="s">
        <v>28</v>
      </c>
      <c r="B4460" t="s">
        <v>267</v>
      </c>
      <c r="C4460" t="str">
        <f t="shared" si="138"/>
        <v>other</v>
      </c>
      <c r="D4460">
        <v>43</v>
      </c>
      <c r="E4460">
        <v>95</v>
      </c>
      <c r="F4460">
        <v>12000</v>
      </c>
      <c r="G4460">
        <v>636</v>
      </c>
      <c r="H4460" t="s">
        <v>1827</v>
      </c>
      <c r="I4460">
        <v>12000</v>
      </c>
      <c r="K4460" s="1">
        <v>1300000</v>
      </c>
      <c r="L4460" s="1">
        <f>J4460/K4460</f>
        <v>0</v>
      </c>
      <c r="M4460" s="2" t="str">
        <f t="shared" si="139"/>
        <v>other</v>
      </c>
      <c r="N4460" t="s">
        <v>2517</v>
      </c>
      <c r="O4460" t="s">
        <v>267</v>
      </c>
      <c r="P4460" t="s">
        <v>21158</v>
      </c>
      <c r="Q4460">
        <v>11369</v>
      </c>
      <c r="R4460">
        <v>14420</v>
      </c>
      <c r="S4460" t="s">
        <v>6734</v>
      </c>
      <c r="T4460">
        <v>1</v>
      </c>
      <c r="U4460" t="s">
        <v>21159</v>
      </c>
      <c r="V4460" t="s">
        <v>21160</v>
      </c>
      <c r="W4460">
        <v>65</v>
      </c>
      <c r="X4460" t="s">
        <v>37</v>
      </c>
      <c r="Y4460" t="s">
        <v>38</v>
      </c>
      <c r="Z4460" t="s">
        <v>575</v>
      </c>
      <c r="AA4460">
        <v>1996</v>
      </c>
      <c r="AB4460">
        <v>680</v>
      </c>
      <c r="AC4460">
        <v>7.2</v>
      </c>
      <c r="AD4460">
        <v>1.85</v>
      </c>
      <c r="AE4460">
        <v>0</v>
      </c>
    </row>
    <row r="4461" spans="1:31" x14ac:dyDescent="0.45">
      <c r="A4461" t="s">
        <v>28</v>
      </c>
      <c r="B4461" t="s">
        <v>21161</v>
      </c>
      <c r="C4461" t="str">
        <f t="shared" si="138"/>
        <v>other</v>
      </c>
      <c r="D4461">
        <v>15</v>
      </c>
      <c r="E4461">
        <v>135</v>
      </c>
      <c r="F4461">
        <v>5</v>
      </c>
      <c r="G4461">
        <v>5</v>
      </c>
      <c r="H4461" t="s">
        <v>21162</v>
      </c>
      <c r="I4461">
        <v>51</v>
      </c>
      <c r="K4461" s="1">
        <v>1592000</v>
      </c>
      <c r="L4461" s="1">
        <f>J4461/K4461</f>
        <v>0</v>
      </c>
      <c r="M4461" s="2" t="str">
        <f t="shared" si="139"/>
        <v>other</v>
      </c>
      <c r="N4461" t="s">
        <v>3399</v>
      </c>
      <c r="O4461" t="s">
        <v>21163</v>
      </c>
      <c r="P4461" t="s">
        <v>21164</v>
      </c>
      <c r="Q4461">
        <v>775</v>
      </c>
      <c r="R4461">
        <v>83</v>
      </c>
      <c r="S4461" t="s">
        <v>21165</v>
      </c>
      <c r="T4461">
        <v>2</v>
      </c>
      <c r="U4461" t="s">
        <v>21166</v>
      </c>
      <c r="V4461" t="s">
        <v>21167</v>
      </c>
      <c r="W4461">
        <v>19</v>
      </c>
      <c r="X4461" t="s">
        <v>21168</v>
      </c>
      <c r="Y4461" t="s">
        <v>38</v>
      </c>
      <c r="Z4461" t="s">
        <v>575</v>
      </c>
      <c r="AA4461">
        <v>2006</v>
      </c>
      <c r="AB4461">
        <v>24</v>
      </c>
      <c r="AC4461">
        <v>7.4</v>
      </c>
      <c r="AD4461">
        <v>1.85</v>
      </c>
      <c r="AE4461">
        <v>0</v>
      </c>
    </row>
    <row r="4462" spans="1:31" x14ac:dyDescent="0.45">
      <c r="A4462" t="s">
        <v>28</v>
      </c>
      <c r="B4462" t="s">
        <v>21169</v>
      </c>
      <c r="C4462" t="str">
        <f t="shared" si="138"/>
        <v>other</v>
      </c>
      <c r="D4462">
        <v>14</v>
      </c>
      <c r="E4462">
        <v>105</v>
      </c>
      <c r="F4462">
        <v>7</v>
      </c>
      <c r="G4462">
        <v>548</v>
      </c>
      <c r="H4462" t="s">
        <v>1336</v>
      </c>
      <c r="I4462">
        <v>2000</v>
      </c>
      <c r="K4462" s="1">
        <v>1300000</v>
      </c>
      <c r="L4462" s="1">
        <f>J4462/K4462</f>
        <v>0</v>
      </c>
      <c r="M4462" s="2" t="str">
        <f t="shared" si="139"/>
        <v>other</v>
      </c>
      <c r="N4462" t="s">
        <v>3399</v>
      </c>
      <c r="O4462" t="s">
        <v>3923</v>
      </c>
      <c r="P4462" t="s">
        <v>21170</v>
      </c>
      <c r="Q4462">
        <v>449</v>
      </c>
      <c r="R4462">
        <v>3475</v>
      </c>
      <c r="S4462" t="s">
        <v>3192</v>
      </c>
      <c r="T4462">
        <v>2</v>
      </c>
      <c r="U4462" t="s">
        <v>21171</v>
      </c>
      <c r="V4462" t="s">
        <v>21172</v>
      </c>
      <c r="W4462">
        <v>38</v>
      </c>
      <c r="X4462" t="s">
        <v>37</v>
      </c>
      <c r="Y4462" t="s">
        <v>38</v>
      </c>
      <c r="Z4462" t="s">
        <v>90</v>
      </c>
      <c r="AA4462">
        <v>1999</v>
      </c>
      <c r="AB4462">
        <v>783</v>
      </c>
      <c r="AC4462">
        <v>6.5</v>
      </c>
      <c r="AD4462">
        <v>1.85</v>
      </c>
      <c r="AE4462">
        <v>0</v>
      </c>
    </row>
    <row r="4463" spans="1:31" x14ac:dyDescent="0.45">
      <c r="A4463" t="s">
        <v>28</v>
      </c>
      <c r="B4463" t="s">
        <v>21173</v>
      </c>
      <c r="C4463" t="str">
        <f t="shared" si="138"/>
        <v>other</v>
      </c>
      <c r="D4463">
        <v>56</v>
      </c>
      <c r="E4463">
        <v>83</v>
      </c>
      <c r="F4463">
        <v>5</v>
      </c>
      <c r="G4463">
        <v>98</v>
      </c>
      <c r="H4463" t="s">
        <v>15763</v>
      </c>
      <c r="I4463">
        <v>413</v>
      </c>
      <c r="K4463" s="1">
        <v>1500000</v>
      </c>
      <c r="L4463" s="1">
        <f>J4463/K4463</f>
        <v>0</v>
      </c>
      <c r="M4463" s="2" t="str">
        <f t="shared" si="139"/>
        <v>other</v>
      </c>
      <c r="N4463" t="s">
        <v>7569</v>
      </c>
      <c r="O4463" t="s">
        <v>1045</v>
      </c>
      <c r="P4463" t="s">
        <v>21174</v>
      </c>
      <c r="Q4463">
        <v>1231</v>
      </c>
      <c r="R4463">
        <v>843</v>
      </c>
      <c r="S4463" t="s">
        <v>21018</v>
      </c>
      <c r="T4463">
        <v>0</v>
      </c>
      <c r="U4463" t="s">
        <v>21175</v>
      </c>
      <c r="V4463" t="s">
        <v>21176</v>
      </c>
      <c r="W4463">
        <v>10</v>
      </c>
      <c r="X4463" t="s">
        <v>37</v>
      </c>
      <c r="Y4463" t="s">
        <v>263</v>
      </c>
      <c r="Z4463" t="s">
        <v>4820</v>
      </c>
      <c r="AA4463">
        <v>2012</v>
      </c>
      <c r="AB4463">
        <v>197</v>
      </c>
      <c r="AC4463">
        <v>5.7</v>
      </c>
      <c r="AE4463">
        <v>0</v>
      </c>
    </row>
    <row r="4464" spans="1:31" x14ac:dyDescent="0.45">
      <c r="A4464" t="s">
        <v>28</v>
      </c>
      <c r="B4464" t="s">
        <v>4281</v>
      </c>
      <c r="C4464" t="str">
        <f t="shared" si="138"/>
        <v>other</v>
      </c>
      <c r="D4464">
        <v>79</v>
      </c>
      <c r="E4464">
        <v>111</v>
      </c>
      <c r="F4464">
        <v>17</v>
      </c>
      <c r="G4464">
        <v>652</v>
      </c>
      <c r="H4464" t="s">
        <v>3642</v>
      </c>
      <c r="I4464">
        <v>13000</v>
      </c>
      <c r="K4464" s="1">
        <v>60000000</v>
      </c>
      <c r="L4464" s="1">
        <f>J4464/K4464</f>
        <v>0</v>
      </c>
      <c r="M4464" s="2" t="str">
        <f t="shared" si="139"/>
        <v>other</v>
      </c>
      <c r="N4464" t="s">
        <v>454</v>
      </c>
      <c r="O4464" t="s">
        <v>967</v>
      </c>
      <c r="P4464" t="s">
        <v>4282</v>
      </c>
      <c r="Q4464">
        <v>54316</v>
      </c>
      <c r="R4464">
        <v>16537</v>
      </c>
      <c r="S4464" t="s">
        <v>4283</v>
      </c>
      <c r="T4464">
        <v>1</v>
      </c>
      <c r="U4464" t="s">
        <v>4284</v>
      </c>
      <c r="V4464" t="s">
        <v>4285</v>
      </c>
      <c r="W4464">
        <v>127</v>
      </c>
      <c r="X4464" t="s">
        <v>37</v>
      </c>
      <c r="Y4464" t="s">
        <v>38</v>
      </c>
      <c r="Z4464" t="s">
        <v>575</v>
      </c>
      <c r="AA4464">
        <v>1998</v>
      </c>
      <c r="AB4464">
        <v>969</v>
      </c>
      <c r="AC4464">
        <v>6.1</v>
      </c>
      <c r="AD4464">
        <v>2.35</v>
      </c>
      <c r="AE4464">
        <v>0</v>
      </c>
    </row>
    <row r="4465" spans="1:31" x14ac:dyDescent="0.45">
      <c r="A4465" t="s">
        <v>28</v>
      </c>
      <c r="C4465" t="str">
        <f t="shared" si="138"/>
        <v>other</v>
      </c>
      <c r="D4465">
        <v>8</v>
      </c>
      <c r="E4465">
        <v>60</v>
      </c>
      <c r="G4465">
        <v>109</v>
      </c>
      <c r="H4465" t="s">
        <v>21177</v>
      </c>
      <c r="I4465">
        <v>210</v>
      </c>
      <c r="K4465" s="1">
        <v>5000000</v>
      </c>
      <c r="L4465" s="1">
        <f>J4465/K4465</f>
        <v>0</v>
      </c>
      <c r="M4465" s="2" t="str">
        <f t="shared" si="139"/>
        <v>other</v>
      </c>
      <c r="N4465" t="s">
        <v>1839</v>
      </c>
      <c r="O4465" t="s">
        <v>3239</v>
      </c>
      <c r="P4465" t="s">
        <v>21178</v>
      </c>
      <c r="Q4465">
        <v>6381</v>
      </c>
      <c r="R4465">
        <v>611</v>
      </c>
      <c r="S4465" t="s">
        <v>21179</v>
      </c>
      <c r="T4465">
        <v>0</v>
      </c>
      <c r="U4465" t="s">
        <v>21180</v>
      </c>
      <c r="V4465" t="s">
        <v>21181</v>
      </c>
      <c r="W4465">
        <v>79</v>
      </c>
      <c r="X4465" t="s">
        <v>37</v>
      </c>
      <c r="Y4465" t="s">
        <v>38</v>
      </c>
      <c r="AB4465">
        <v>121</v>
      </c>
      <c r="AC4465">
        <v>7.7</v>
      </c>
      <c r="AD4465">
        <v>1.33</v>
      </c>
      <c r="AE4465">
        <v>0</v>
      </c>
    </row>
    <row r="4466" spans="1:31" x14ac:dyDescent="0.45">
      <c r="A4466" t="s">
        <v>28</v>
      </c>
      <c r="B4466" t="s">
        <v>21182</v>
      </c>
      <c r="C4466" t="str">
        <f t="shared" si="138"/>
        <v>other</v>
      </c>
      <c r="D4466">
        <v>16</v>
      </c>
      <c r="E4466">
        <v>135</v>
      </c>
      <c r="F4466">
        <v>135</v>
      </c>
      <c r="G4466">
        <v>0</v>
      </c>
      <c r="H4466" t="s">
        <v>21183</v>
      </c>
      <c r="I4466">
        <v>0</v>
      </c>
      <c r="K4466" s="1">
        <v>1400000</v>
      </c>
      <c r="L4466" s="1">
        <f>J4466/K4466</f>
        <v>0</v>
      </c>
      <c r="M4466" s="2" t="str">
        <f t="shared" si="139"/>
        <v>other</v>
      </c>
      <c r="N4466" t="s">
        <v>7226</v>
      </c>
      <c r="O4466" t="s">
        <v>21184</v>
      </c>
      <c r="P4466" t="s">
        <v>21185</v>
      </c>
      <c r="Q4466">
        <v>3144</v>
      </c>
      <c r="R4466">
        <v>0</v>
      </c>
      <c r="S4466" t="s">
        <v>21186</v>
      </c>
      <c r="T4466">
        <v>1</v>
      </c>
      <c r="U4466" t="s">
        <v>21187</v>
      </c>
      <c r="V4466" t="s">
        <v>21188</v>
      </c>
      <c r="W4466">
        <v>24</v>
      </c>
      <c r="X4466" t="s">
        <v>37</v>
      </c>
      <c r="Y4466" t="s">
        <v>21189</v>
      </c>
      <c r="Z4466" t="s">
        <v>39</v>
      </c>
      <c r="AA4466">
        <v>2014</v>
      </c>
      <c r="AB4466">
        <v>0</v>
      </c>
      <c r="AC4466">
        <v>8.6999999999999993</v>
      </c>
      <c r="AD4466">
        <v>2.35</v>
      </c>
      <c r="AE4466">
        <v>0</v>
      </c>
    </row>
    <row r="4467" spans="1:31" x14ac:dyDescent="0.45">
      <c r="A4467" t="s">
        <v>28</v>
      </c>
      <c r="B4467" t="s">
        <v>21190</v>
      </c>
      <c r="C4467" t="str">
        <f t="shared" si="138"/>
        <v>other</v>
      </c>
      <c r="D4467">
        <v>18</v>
      </c>
      <c r="E4467">
        <v>88</v>
      </c>
      <c r="F4467">
        <v>4</v>
      </c>
      <c r="G4467">
        <v>13</v>
      </c>
      <c r="H4467" t="s">
        <v>21191</v>
      </c>
      <c r="I4467">
        <v>232</v>
      </c>
      <c r="K4467" s="1">
        <v>1750000</v>
      </c>
      <c r="L4467" s="1">
        <f>J4467/K4467</f>
        <v>0</v>
      </c>
      <c r="M4467" s="2" t="str">
        <f t="shared" si="139"/>
        <v>other</v>
      </c>
      <c r="N4467" t="s">
        <v>637</v>
      </c>
      <c r="O4467" t="s">
        <v>3595</v>
      </c>
      <c r="P4467" t="s">
        <v>21192</v>
      </c>
      <c r="Q4467">
        <v>1339</v>
      </c>
      <c r="R4467">
        <v>289</v>
      </c>
      <c r="S4467" t="s">
        <v>21193</v>
      </c>
      <c r="T4467">
        <v>0</v>
      </c>
      <c r="U4467" t="s">
        <v>21194</v>
      </c>
      <c r="V4467" t="s">
        <v>21195</v>
      </c>
      <c r="W4467">
        <v>46</v>
      </c>
      <c r="X4467" t="s">
        <v>37</v>
      </c>
      <c r="Y4467" t="s">
        <v>263</v>
      </c>
      <c r="Z4467" t="s">
        <v>575</v>
      </c>
      <c r="AA4467">
        <v>1985</v>
      </c>
      <c r="AB4467">
        <v>23</v>
      </c>
      <c r="AC4467">
        <v>4.3</v>
      </c>
      <c r="AD4467">
        <v>1.85</v>
      </c>
      <c r="AE4467">
        <v>0</v>
      </c>
    </row>
    <row r="4468" spans="1:31" x14ac:dyDescent="0.45">
      <c r="A4468" t="s">
        <v>737</v>
      </c>
      <c r="B4468" t="s">
        <v>21196</v>
      </c>
      <c r="C4468" t="str">
        <f t="shared" si="138"/>
        <v>other</v>
      </c>
      <c r="D4468">
        <v>35</v>
      </c>
      <c r="E4468">
        <v>87</v>
      </c>
      <c r="F4468">
        <v>4</v>
      </c>
      <c r="G4468">
        <v>624</v>
      </c>
      <c r="H4468" t="s">
        <v>2855</v>
      </c>
      <c r="I4468">
        <v>2000</v>
      </c>
      <c r="K4468" s="1">
        <v>1000000</v>
      </c>
      <c r="L4468" s="1">
        <f>J4468/K4468</f>
        <v>0</v>
      </c>
      <c r="M4468" s="2" t="str">
        <f t="shared" si="139"/>
        <v>other</v>
      </c>
      <c r="N4468" t="s">
        <v>1661</v>
      </c>
      <c r="O4468" t="s">
        <v>229</v>
      </c>
      <c r="P4468" t="s">
        <v>21197</v>
      </c>
      <c r="Q4468">
        <v>4182</v>
      </c>
      <c r="R4468">
        <v>6227</v>
      </c>
      <c r="S4468" t="s">
        <v>4967</v>
      </c>
      <c r="T4468">
        <v>1</v>
      </c>
      <c r="U4468" t="s">
        <v>21198</v>
      </c>
      <c r="V4468" t="s">
        <v>21199</v>
      </c>
      <c r="W4468">
        <v>53</v>
      </c>
      <c r="X4468" t="s">
        <v>37</v>
      </c>
      <c r="Y4468" t="s">
        <v>38</v>
      </c>
      <c r="Z4468" t="s">
        <v>575</v>
      </c>
      <c r="AA4468">
        <v>2003</v>
      </c>
      <c r="AB4468">
        <v>1000</v>
      </c>
      <c r="AC4468">
        <v>6.2</v>
      </c>
      <c r="AD4468">
        <v>1.85</v>
      </c>
      <c r="AE4468">
        <v>0</v>
      </c>
    </row>
    <row r="4469" spans="1:31" x14ac:dyDescent="0.45">
      <c r="A4469" t="s">
        <v>28</v>
      </c>
      <c r="B4469" t="s">
        <v>21200</v>
      </c>
      <c r="C4469" t="str">
        <f t="shared" si="138"/>
        <v>other</v>
      </c>
      <c r="D4469">
        <v>5</v>
      </c>
      <c r="E4469">
        <v>97</v>
      </c>
      <c r="F4469">
        <v>0</v>
      </c>
      <c r="G4469">
        <v>40</v>
      </c>
      <c r="H4469" t="s">
        <v>21201</v>
      </c>
      <c r="I4469">
        <v>374</v>
      </c>
      <c r="K4469" s="1">
        <v>1500000</v>
      </c>
      <c r="L4469" s="1">
        <f>J4469/K4469</f>
        <v>0</v>
      </c>
      <c r="M4469" s="2" t="str">
        <f t="shared" si="139"/>
        <v>other</v>
      </c>
      <c r="N4469" t="s">
        <v>11240</v>
      </c>
      <c r="O4469" t="s">
        <v>17507</v>
      </c>
      <c r="P4469" t="s">
        <v>21202</v>
      </c>
      <c r="Q4469">
        <v>1167</v>
      </c>
      <c r="R4469">
        <v>602</v>
      </c>
      <c r="S4469" t="s">
        <v>21203</v>
      </c>
      <c r="T4469">
        <v>2</v>
      </c>
      <c r="U4469" t="s">
        <v>21204</v>
      </c>
      <c r="V4469" t="s">
        <v>21205</v>
      </c>
      <c r="W4469">
        <v>24</v>
      </c>
      <c r="X4469" t="s">
        <v>37</v>
      </c>
      <c r="Y4469" t="s">
        <v>5602</v>
      </c>
      <c r="AA4469">
        <v>2005</v>
      </c>
      <c r="AB4469">
        <v>145</v>
      </c>
      <c r="AC4469">
        <v>3.3</v>
      </c>
      <c r="AD4469">
        <v>2.35</v>
      </c>
      <c r="AE4469">
        <v>0</v>
      </c>
    </row>
    <row r="4470" spans="1:31" x14ac:dyDescent="0.45">
      <c r="A4470" t="s">
        <v>28</v>
      </c>
      <c r="B4470" t="s">
        <v>19548</v>
      </c>
      <c r="C4470" t="str">
        <f t="shared" si="138"/>
        <v>other</v>
      </c>
      <c r="D4470">
        <v>16</v>
      </c>
      <c r="E4470">
        <v>82</v>
      </c>
      <c r="F4470">
        <v>19</v>
      </c>
      <c r="G4470">
        <v>134</v>
      </c>
      <c r="H4470" t="s">
        <v>9448</v>
      </c>
      <c r="I4470">
        <v>700</v>
      </c>
      <c r="K4470" s="1">
        <v>1300000</v>
      </c>
      <c r="L4470" s="1">
        <f>J4470/K4470</f>
        <v>0</v>
      </c>
      <c r="M4470" s="2" t="str">
        <f t="shared" si="139"/>
        <v>other</v>
      </c>
      <c r="N4470" t="s">
        <v>1661</v>
      </c>
      <c r="O4470" t="s">
        <v>4534</v>
      </c>
      <c r="P4470" t="s">
        <v>21206</v>
      </c>
      <c r="Q4470">
        <v>5579</v>
      </c>
      <c r="R4470">
        <v>1499</v>
      </c>
      <c r="S4470" t="s">
        <v>21207</v>
      </c>
      <c r="T4470">
        <v>3</v>
      </c>
      <c r="U4470" t="s">
        <v>21208</v>
      </c>
      <c r="V4470" t="s">
        <v>21209</v>
      </c>
      <c r="W4470">
        <v>42</v>
      </c>
      <c r="X4470" t="s">
        <v>37</v>
      </c>
      <c r="Y4470" t="s">
        <v>38</v>
      </c>
      <c r="Z4470" t="s">
        <v>575</v>
      </c>
      <c r="AA4470">
        <v>2010</v>
      </c>
      <c r="AB4470">
        <v>460</v>
      </c>
      <c r="AC4470">
        <v>2.7</v>
      </c>
      <c r="AD4470">
        <v>1.85</v>
      </c>
      <c r="AE4470">
        <v>0</v>
      </c>
    </row>
    <row r="4471" spans="1:31" x14ac:dyDescent="0.45">
      <c r="A4471" t="s">
        <v>28</v>
      </c>
      <c r="B4471" t="s">
        <v>21210</v>
      </c>
      <c r="C4471" t="str">
        <f t="shared" si="138"/>
        <v>other</v>
      </c>
      <c r="D4471">
        <v>24</v>
      </c>
      <c r="E4471">
        <v>103</v>
      </c>
      <c r="F4471">
        <v>0</v>
      </c>
      <c r="G4471">
        <v>511</v>
      </c>
      <c r="H4471" t="s">
        <v>21211</v>
      </c>
      <c r="I4471">
        <v>35000</v>
      </c>
      <c r="K4471" s="1">
        <v>1300000</v>
      </c>
      <c r="L4471" s="1">
        <f>J4471/K4471</f>
        <v>0</v>
      </c>
      <c r="M4471" s="2" t="str">
        <f t="shared" si="139"/>
        <v>other</v>
      </c>
      <c r="N4471" t="s">
        <v>21212</v>
      </c>
      <c r="O4471" t="s">
        <v>2159</v>
      </c>
      <c r="P4471" t="s">
        <v>21213</v>
      </c>
      <c r="Q4471">
        <v>4866</v>
      </c>
      <c r="R4471">
        <v>38121</v>
      </c>
      <c r="S4471" t="s">
        <v>18205</v>
      </c>
      <c r="T4471">
        <v>1</v>
      </c>
      <c r="V4471" t="s">
        <v>21214</v>
      </c>
      <c r="W4471">
        <v>38</v>
      </c>
      <c r="X4471" t="s">
        <v>37</v>
      </c>
      <c r="Y4471" t="s">
        <v>38</v>
      </c>
      <c r="Z4471" t="s">
        <v>575</v>
      </c>
      <c r="AA4471">
        <v>2009</v>
      </c>
      <c r="AB4471">
        <v>516</v>
      </c>
      <c r="AC4471">
        <v>5.2</v>
      </c>
      <c r="AD4471">
        <v>2.35</v>
      </c>
      <c r="AE4471">
        <v>0</v>
      </c>
    </row>
    <row r="4472" spans="1:31" x14ac:dyDescent="0.45">
      <c r="A4472" t="s">
        <v>737</v>
      </c>
      <c r="B4472" t="s">
        <v>11022</v>
      </c>
      <c r="C4472" t="str">
        <f t="shared" si="138"/>
        <v>other</v>
      </c>
      <c r="D4472">
        <v>144</v>
      </c>
      <c r="E4472">
        <v>130</v>
      </c>
      <c r="F4472">
        <v>13000</v>
      </c>
      <c r="G4472">
        <v>333</v>
      </c>
      <c r="H4472" t="s">
        <v>21215</v>
      </c>
      <c r="I4472">
        <v>1000</v>
      </c>
      <c r="K4472" s="1">
        <v>1288000</v>
      </c>
      <c r="L4472" s="1">
        <f>J4472/K4472</f>
        <v>0</v>
      </c>
      <c r="M4472" s="2" t="str">
        <f t="shared" si="139"/>
        <v>other</v>
      </c>
      <c r="N4472" t="s">
        <v>21216</v>
      </c>
      <c r="O4472" t="s">
        <v>3502</v>
      </c>
      <c r="P4472" t="s">
        <v>21217</v>
      </c>
      <c r="Q4472">
        <v>87424</v>
      </c>
      <c r="R4472">
        <v>2888</v>
      </c>
      <c r="S4472" t="s">
        <v>17766</v>
      </c>
      <c r="T4472">
        <v>2</v>
      </c>
      <c r="U4472" t="s">
        <v>21218</v>
      </c>
      <c r="V4472" t="s">
        <v>21219</v>
      </c>
      <c r="W4472">
        <v>276</v>
      </c>
      <c r="X4472" t="s">
        <v>37</v>
      </c>
      <c r="Y4472" t="s">
        <v>38</v>
      </c>
      <c r="Z4472" t="s">
        <v>4820</v>
      </c>
      <c r="AA4472">
        <v>1940</v>
      </c>
      <c r="AB4472">
        <v>991</v>
      </c>
      <c r="AC4472">
        <v>8.1999999999999993</v>
      </c>
      <c r="AD4472">
        <v>1.37</v>
      </c>
      <c r="AE4472">
        <v>0</v>
      </c>
    </row>
    <row r="4473" spans="1:31" x14ac:dyDescent="0.45">
      <c r="A4473" t="s">
        <v>28</v>
      </c>
      <c r="B4473" t="s">
        <v>7054</v>
      </c>
      <c r="C4473" t="str">
        <f t="shared" si="138"/>
        <v>other</v>
      </c>
      <c r="D4473">
        <v>242</v>
      </c>
      <c r="E4473">
        <v>87</v>
      </c>
      <c r="F4473">
        <v>49</v>
      </c>
      <c r="G4473">
        <v>59</v>
      </c>
      <c r="H4473" t="s">
        <v>21220</v>
      </c>
      <c r="I4473">
        <v>309</v>
      </c>
      <c r="K4473" s="1">
        <v>1250000</v>
      </c>
      <c r="L4473" s="1">
        <f>J4473/K4473</f>
        <v>0</v>
      </c>
      <c r="M4473" s="2" t="str">
        <f t="shared" si="139"/>
        <v>other</v>
      </c>
      <c r="N4473" t="s">
        <v>3020</v>
      </c>
      <c r="O4473" t="s">
        <v>21221</v>
      </c>
      <c r="P4473" t="s">
        <v>21222</v>
      </c>
      <c r="Q4473">
        <v>39690</v>
      </c>
      <c r="R4473">
        <v>707</v>
      </c>
      <c r="S4473" t="s">
        <v>21223</v>
      </c>
      <c r="T4473">
        <v>0</v>
      </c>
      <c r="U4473" t="s">
        <v>21224</v>
      </c>
      <c r="V4473" t="s">
        <v>21225</v>
      </c>
      <c r="W4473">
        <v>394</v>
      </c>
      <c r="X4473" t="s">
        <v>37</v>
      </c>
      <c r="Y4473" t="s">
        <v>38</v>
      </c>
      <c r="Z4473" t="s">
        <v>575</v>
      </c>
      <c r="AA4473">
        <v>1981</v>
      </c>
      <c r="AB4473">
        <v>121</v>
      </c>
      <c r="AC4473">
        <v>6.1</v>
      </c>
      <c r="AD4473">
        <v>1.85</v>
      </c>
      <c r="AE4473">
        <v>0</v>
      </c>
    </row>
    <row r="4474" spans="1:31" x14ac:dyDescent="0.45">
      <c r="A4474" t="s">
        <v>737</v>
      </c>
      <c r="B4474" t="s">
        <v>18457</v>
      </c>
      <c r="C4474" t="str">
        <f t="shared" si="138"/>
        <v>other</v>
      </c>
      <c r="D4474">
        <v>97</v>
      </c>
      <c r="E4474">
        <v>101</v>
      </c>
      <c r="F4474">
        <v>0</v>
      </c>
      <c r="G4474">
        <v>66</v>
      </c>
      <c r="H4474" t="s">
        <v>21226</v>
      </c>
      <c r="I4474">
        <v>287</v>
      </c>
      <c r="K4474" s="1">
        <v>1250000</v>
      </c>
      <c r="L4474" s="1">
        <f>J4474/K4474</f>
        <v>0</v>
      </c>
      <c r="M4474" s="2" t="str">
        <f t="shared" si="139"/>
        <v>other</v>
      </c>
      <c r="N4474" t="s">
        <v>21227</v>
      </c>
      <c r="O4474" t="s">
        <v>21228</v>
      </c>
      <c r="P4474" t="s">
        <v>21229</v>
      </c>
      <c r="Q4474">
        <v>24959</v>
      </c>
      <c r="R4474">
        <v>581</v>
      </c>
      <c r="S4474" t="s">
        <v>21230</v>
      </c>
      <c r="T4474">
        <v>4</v>
      </c>
      <c r="U4474" t="s">
        <v>21231</v>
      </c>
      <c r="V4474" t="s">
        <v>21232</v>
      </c>
      <c r="W4474">
        <v>136</v>
      </c>
      <c r="X4474" t="s">
        <v>37</v>
      </c>
      <c r="Y4474" t="s">
        <v>38</v>
      </c>
      <c r="Z4474" t="s">
        <v>4820</v>
      </c>
      <c r="AA4474">
        <v>1945</v>
      </c>
      <c r="AB4474">
        <v>160</v>
      </c>
      <c r="AC4474">
        <v>8</v>
      </c>
      <c r="AD4474">
        <v>1.37</v>
      </c>
      <c r="AE4474">
        <v>0</v>
      </c>
    </row>
    <row r="4475" spans="1:31" x14ac:dyDescent="0.45">
      <c r="A4475" t="s">
        <v>28</v>
      </c>
      <c r="B4475" t="s">
        <v>21233</v>
      </c>
      <c r="C4475" t="str">
        <f t="shared" si="138"/>
        <v>other</v>
      </c>
      <c r="D4475">
        <v>77</v>
      </c>
      <c r="E4475">
        <v>96</v>
      </c>
      <c r="F4475">
        <v>4</v>
      </c>
      <c r="G4475">
        <v>132</v>
      </c>
      <c r="H4475" t="s">
        <v>3188</v>
      </c>
      <c r="I4475">
        <v>796</v>
      </c>
      <c r="K4475" s="1">
        <v>1250000</v>
      </c>
      <c r="L4475" s="1">
        <f>J4475/K4475</f>
        <v>0</v>
      </c>
      <c r="M4475" s="2" t="str">
        <f t="shared" si="139"/>
        <v>other</v>
      </c>
      <c r="N4475" t="s">
        <v>10212</v>
      </c>
      <c r="O4475" t="s">
        <v>8499</v>
      </c>
      <c r="P4475" t="s">
        <v>21234</v>
      </c>
      <c r="Q4475">
        <v>7528</v>
      </c>
      <c r="R4475">
        <v>1866</v>
      </c>
      <c r="S4475" t="s">
        <v>9931</v>
      </c>
      <c r="T4475">
        <v>0</v>
      </c>
      <c r="U4475" t="s">
        <v>21235</v>
      </c>
      <c r="V4475" t="s">
        <v>21236</v>
      </c>
      <c r="W4475">
        <v>88</v>
      </c>
      <c r="X4475" t="s">
        <v>37</v>
      </c>
      <c r="Y4475" t="s">
        <v>38</v>
      </c>
      <c r="Z4475" t="s">
        <v>575</v>
      </c>
      <c r="AA4475">
        <v>1984</v>
      </c>
      <c r="AB4475">
        <v>697</v>
      </c>
      <c r="AC4475">
        <v>5.5</v>
      </c>
      <c r="AD4475">
        <v>1.85</v>
      </c>
      <c r="AE4475">
        <v>0</v>
      </c>
    </row>
    <row r="4476" spans="1:31" x14ac:dyDescent="0.45">
      <c r="A4476" t="s">
        <v>28</v>
      </c>
      <c r="B4476" t="s">
        <v>19570</v>
      </c>
      <c r="C4476" t="str">
        <f t="shared" si="138"/>
        <v>other</v>
      </c>
      <c r="D4476">
        <v>16</v>
      </c>
      <c r="E4476">
        <v>80</v>
      </c>
      <c r="F4476">
        <v>8</v>
      </c>
      <c r="G4476">
        <v>183</v>
      </c>
      <c r="H4476" t="s">
        <v>21237</v>
      </c>
      <c r="I4476">
        <v>2000</v>
      </c>
      <c r="K4476" s="1">
        <v>427000</v>
      </c>
      <c r="L4476" s="1">
        <f>J4476/K4476</f>
        <v>0</v>
      </c>
      <c r="M4476" s="2" t="str">
        <f t="shared" si="139"/>
        <v>other</v>
      </c>
      <c r="N4476" t="s">
        <v>6189</v>
      </c>
      <c r="O4476" t="s">
        <v>5721</v>
      </c>
      <c r="P4476" t="s">
        <v>21238</v>
      </c>
      <c r="Q4476">
        <v>910</v>
      </c>
      <c r="R4476">
        <v>2459</v>
      </c>
      <c r="S4476" t="s">
        <v>21239</v>
      </c>
      <c r="T4476">
        <v>1</v>
      </c>
      <c r="V4476" t="s">
        <v>21240</v>
      </c>
      <c r="W4476">
        <v>11</v>
      </c>
      <c r="X4476" t="s">
        <v>37</v>
      </c>
      <c r="Y4476" t="s">
        <v>38</v>
      </c>
      <c r="Z4476" t="s">
        <v>575</v>
      </c>
      <c r="AA4476">
        <v>2012</v>
      </c>
      <c r="AB4476">
        <v>245</v>
      </c>
      <c r="AC4476">
        <v>5.7</v>
      </c>
      <c r="AD4476">
        <v>2.35</v>
      </c>
      <c r="AE4476">
        <v>0</v>
      </c>
    </row>
    <row r="4477" spans="1:31" x14ac:dyDescent="0.45">
      <c r="A4477" t="s">
        <v>28</v>
      </c>
      <c r="B4477" t="s">
        <v>21241</v>
      </c>
      <c r="C4477" t="str">
        <f t="shared" si="138"/>
        <v>other</v>
      </c>
      <c r="D4477">
        <v>7</v>
      </c>
      <c r="E4477">
        <v>87</v>
      </c>
      <c r="F4477">
        <v>11</v>
      </c>
      <c r="G4477">
        <v>397</v>
      </c>
      <c r="H4477" t="s">
        <v>694</v>
      </c>
      <c r="I4477">
        <v>578</v>
      </c>
      <c r="K4477" s="1">
        <v>15000000</v>
      </c>
      <c r="L4477" s="1">
        <f>J4477/K4477</f>
        <v>0</v>
      </c>
      <c r="M4477" s="2" t="str">
        <f t="shared" si="139"/>
        <v>other</v>
      </c>
      <c r="N4477" t="s">
        <v>11516</v>
      </c>
      <c r="O4477" t="s">
        <v>21242</v>
      </c>
      <c r="P4477" t="s">
        <v>21243</v>
      </c>
      <c r="Q4477">
        <v>458</v>
      </c>
      <c r="R4477">
        <v>1730</v>
      </c>
      <c r="S4477" t="s">
        <v>16591</v>
      </c>
      <c r="T4477">
        <v>0</v>
      </c>
      <c r="U4477" t="s">
        <v>21244</v>
      </c>
      <c r="V4477" t="s">
        <v>21245</v>
      </c>
      <c r="W4477">
        <v>3</v>
      </c>
      <c r="X4477" t="s">
        <v>37</v>
      </c>
      <c r="Y4477" t="s">
        <v>38</v>
      </c>
      <c r="Z4477" t="s">
        <v>90</v>
      </c>
      <c r="AA4477">
        <v>2011</v>
      </c>
      <c r="AB4477">
        <v>418</v>
      </c>
      <c r="AC4477">
        <v>3.7</v>
      </c>
      <c r="AD4477">
        <v>1.78</v>
      </c>
      <c r="AE4477">
        <v>0</v>
      </c>
    </row>
    <row r="4478" spans="1:31" x14ac:dyDescent="0.45">
      <c r="A4478" t="s">
        <v>28</v>
      </c>
      <c r="B4478" t="s">
        <v>21246</v>
      </c>
      <c r="C4478" t="str">
        <f t="shared" si="138"/>
        <v>other</v>
      </c>
      <c r="D4478">
        <v>74</v>
      </c>
      <c r="E4478">
        <v>92</v>
      </c>
      <c r="F4478">
        <v>83</v>
      </c>
      <c r="G4478">
        <v>48</v>
      </c>
      <c r="H4478" t="s">
        <v>21247</v>
      </c>
      <c r="I4478">
        <v>469</v>
      </c>
      <c r="K4478" s="1">
        <v>1250000</v>
      </c>
      <c r="L4478" s="1">
        <f>J4478/K4478</f>
        <v>0</v>
      </c>
      <c r="M4478" s="2" t="str">
        <f t="shared" si="139"/>
        <v>other</v>
      </c>
      <c r="N4478" t="s">
        <v>21248</v>
      </c>
      <c r="O4478" t="s">
        <v>9659</v>
      </c>
      <c r="P4478" t="s">
        <v>21249</v>
      </c>
      <c r="Q4478">
        <v>11047</v>
      </c>
      <c r="R4478">
        <v>683</v>
      </c>
      <c r="S4478" t="s">
        <v>21250</v>
      </c>
      <c r="T4478">
        <v>0</v>
      </c>
      <c r="U4478" t="s">
        <v>21251</v>
      </c>
      <c r="V4478" t="s">
        <v>21252</v>
      </c>
      <c r="W4478">
        <v>116</v>
      </c>
      <c r="X4478" t="s">
        <v>37</v>
      </c>
      <c r="Y4478" t="s">
        <v>38</v>
      </c>
      <c r="Z4478" t="s">
        <v>6026</v>
      </c>
      <c r="AA4478">
        <v>1953</v>
      </c>
      <c r="AB4478">
        <v>79</v>
      </c>
      <c r="AC4478">
        <v>7.1</v>
      </c>
      <c r="AD4478">
        <v>1.37</v>
      </c>
      <c r="AE4478">
        <v>0</v>
      </c>
    </row>
    <row r="4479" spans="1:31" x14ac:dyDescent="0.45">
      <c r="A4479" t="s">
        <v>737</v>
      </c>
      <c r="B4479" t="s">
        <v>19120</v>
      </c>
      <c r="C4479" t="str">
        <f t="shared" ref="C4479:C4542" si="140">IF(J4479&lt;100000000,"other","blockbuster")</f>
        <v>other</v>
      </c>
      <c r="D4479">
        <v>74</v>
      </c>
      <c r="E4479">
        <v>118</v>
      </c>
      <c r="F4479">
        <v>673</v>
      </c>
      <c r="G4479">
        <v>137</v>
      </c>
      <c r="H4479" t="s">
        <v>21253</v>
      </c>
      <c r="I4479">
        <v>595</v>
      </c>
      <c r="K4479" s="1">
        <v>1250000</v>
      </c>
      <c r="L4479" s="1">
        <f>J4479/K4479</f>
        <v>0</v>
      </c>
      <c r="M4479" s="2" t="str">
        <f t="shared" si="139"/>
        <v>other</v>
      </c>
      <c r="N4479" t="s">
        <v>7134</v>
      </c>
      <c r="O4479" t="s">
        <v>6105</v>
      </c>
      <c r="P4479" t="s">
        <v>21254</v>
      </c>
      <c r="Q4479">
        <v>15840</v>
      </c>
      <c r="R4479">
        <v>1129</v>
      </c>
      <c r="S4479" t="s">
        <v>21255</v>
      </c>
      <c r="T4479">
        <v>5</v>
      </c>
      <c r="U4479" t="s">
        <v>21256</v>
      </c>
      <c r="V4479" t="s">
        <v>21257</v>
      </c>
      <c r="W4479">
        <v>124</v>
      </c>
      <c r="X4479" t="s">
        <v>37</v>
      </c>
      <c r="Y4479" t="s">
        <v>38</v>
      </c>
      <c r="Z4479" t="s">
        <v>6026</v>
      </c>
      <c r="AA4479">
        <v>1941</v>
      </c>
      <c r="AB4479">
        <v>176</v>
      </c>
      <c r="AC4479">
        <v>7.8</v>
      </c>
      <c r="AD4479">
        <v>1.37</v>
      </c>
      <c r="AE4479">
        <v>0</v>
      </c>
    </row>
    <row r="4480" spans="1:31" x14ac:dyDescent="0.45">
      <c r="A4480" t="s">
        <v>28</v>
      </c>
      <c r="C4480" t="str">
        <f t="shared" si="140"/>
        <v>other</v>
      </c>
      <c r="D4480">
        <v>19</v>
      </c>
      <c r="E4480">
        <v>27</v>
      </c>
      <c r="G4480">
        <v>201</v>
      </c>
      <c r="H4480" t="s">
        <v>21258</v>
      </c>
      <c r="I4480">
        <v>934</v>
      </c>
      <c r="L4480" s="1" t="e">
        <f>J4480/K4480</f>
        <v>#DIV/0!</v>
      </c>
      <c r="M4480" s="2" t="e">
        <f t="shared" si="139"/>
        <v>#DIV/0!</v>
      </c>
      <c r="N4480" t="s">
        <v>3399</v>
      </c>
      <c r="O4480" t="s">
        <v>5196</v>
      </c>
      <c r="P4480" t="s">
        <v>21259</v>
      </c>
      <c r="Q4480">
        <v>3282</v>
      </c>
      <c r="R4480">
        <v>1961</v>
      </c>
      <c r="S4480" t="s">
        <v>11991</v>
      </c>
      <c r="T4480">
        <v>0</v>
      </c>
      <c r="U4480" t="s">
        <v>21260</v>
      </c>
      <c r="V4480" t="s">
        <v>21261</v>
      </c>
      <c r="W4480">
        <v>17</v>
      </c>
      <c r="X4480" t="s">
        <v>37</v>
      </c>
      <c r="Y4480" t="s">
        <v>38</v>
      </c>
      <c r="Z4480" t="s">
        <v>2625</v>
      </c>
      <c r="AB4480">
        <v>691</v>
      </c>
      <c r="AC4480">
        <v>7.3</v>
      </c>
      <c r="AE4480">
        <v>0</v>
      </c>
    </row>
    <row r="4481" spans="1:31" x14ac:dyDescent="0.45">
      <c r="A4481" t="s">
        <v>28</v>
      </c>
      <c r="B4481" t="s">
        <v>5066</v>
      </c>
      <c r="C4481" t="str">
        <f t="shared" si="140"/>
        <v>other</v>
      </c>
      <c r="D4481">
        <v>46</v>
      </c>
      <c r="E4481">
        <v>123</v>
      </c>
      <c r="F4481">
        <v>0</v>
      </c>
      <c r="G4481">
        <v>161</v>
      </c>
      <c r="H4481" t="s">
        <v>21262</v>
      </c>
      <c r="I4481">
        <v>3000</v>
      </c>
      <c r="K4481" s="1">
        <v>1420000</v>
      </c>
      <c r="L4481" s="1">
        <f>J4481/K4481</f>
        <v>0</v>
      </c>
      <c r="M4481" s="2" t="str">
        <f t="shared" si="139"/>
        <v>other</v>
      </c>
      <c r="N4481" t="s">
        <v>15060</v>
      </c>
      <c r="O4481" t="s">
        <v>800</v>
      </c>
      <c r="P4481" t="s">
        <v>21263</v>
      </c>
      <c r="Q4481">
        <v>794</v>
      </c>
      <c r="R4481">
        <v>4040</v>
      </c>
      <c r="S4481" t="s">
        <v>21264</v>
      </c>
      <c r="T4481">
        <v>0</v>
      </c>
      <c r="U4481" t="s">
        <v>21265</v>
      </c>
      <c r="V4481" t="s">
        <v>21266</v>
      </c>
      <c r="W4481">
        <v>9</v>
      </c>
      <c r="X4481" t="s">
        <v>37</v>
      </c>
      <c r="Y4481" t="s">
        <v>38</v>
      </c>
      <c r="AA4481">
        <v>2014</v>
      </c>
      <c r="AB4481">
        <v>372</v>
      </c>
      <c r="AC4481">
        <v>4.0999999999999996</v>
      </c>
      <c r="AD4481">
        <v>2.35</v>
      </c>
      <c r="AE4481">
        <v>0</v>
      </c>
    </row>
    <row r="4482" spans="1:31" x14ac:dyDescent="0.45">
      <c r="A4482" t="s">
        <v>28</v>
      </c>
      <c r="B4482" t="s">
        <v>1516</v>
      </c>
      <c r="C4482" t="str">
        <f t="shared" si="140"/>
        <v>other</v>
      </c>
      <c r="D4482">
        <v>58</v>
      </c>
      <c r="E4482">
        <v>100</v>
      </c>
      <c r="F4482">
        <v>0</v>
      </c>
      <c r="G4482">
        <v>65</v>
      </c>
      <c r="H4482" t="s">
        <v>21267</v>
      </c>
      <c r="I4482">
        <v>828</v>
      </c>
      <c r="K4482" s="1">
        <v>1200000</v>
      </c>
      <c r="L4482" s="1">
        <f>J4482/K4482</f>
        <v>0</v>
      </c>
      <c r="M4482" s="2" t="str">
        <f t="shared" si="139"/>
        <v>other</v>
      </c>
      <c r="N4482" t="s">
        <v>3399</v>
      </c>
      <c r="O4482" t="s">
        <v>4800</v>
      </c>
      <c r="P4482" t="s">
        <v>21268</v>
      </c>
      <c r="Q4482">
        <v>37785</v>
      </c>
      <c r="R4482">
        <v>1431</v>
      </c>
      <c r="S4482" t="s">
        <v>2775</v>
      </c>
      <c r="T4482">
        <v>2</v>
      </c>
      <c r="U4482" t="s">
        <v>21269</v>
      </c>
      <c r="V4482" t="s">
        <v>21270</v>
      </c>
      <c r="W4482">
        <v>95</v>
      </c>
      <c r="X4482" t="s">
        <v>37</v>
      </c>
      <c r="Y4482" t="s">
        <v>38</v>
      </c>
      <c r="Z4482" t="s">
        <v>575</v>
      </c>
      <c r="AA4482">
        <v>1989</v>
      </c>
      <c r="AB4482">
        <v>531</v>
      </c>
      <c r="AC4482">
        <v>7.2</v>
      </c>
      <c r="AD4482">
        <v>1.85</v>
      </c>
      <c r="AE4482">
        <v>0</v>
      </c>
    </row>
    <row r="4483" spans="1:31" x14ac:dyDescent="0.45">
      <c r="A4483" t="s">
        <v>28</v>
      </c>
      <c r="B4483" t="s">
        <v>327</v>
      </c>
      <c r="C4483" t="str">
        <f t="shared" si="140"/>
        <v>other</v>
      </c>
      <c r="D4483">
        <v>287</v>
      </c>
      <c r="E4483">
        <v>103</v>
      </c>
      <c r="F4483">
        <v>0</v>
      </c>
      <c r="G4483">
        <v>651</v>
      </c>
      <c r="H4483" t="s">
        <v>2626</v>
      </c>
      <c r="I4483">
        <v>2000</v>
      </c>
      <c r="K4483" s="1">
        <v>1200000</v>
      </c>
      <c r="L4483" s="1">
        <f>J4483/K4483</f>
        <v>0</v>
      </c>
      <c r="M4483" s="2" t="str">
        <f t="shared" ref="M4483:M4546" si="141">IF(L4483&lt;2,"other","blockbuster")</f>
        <v>other</v>
      </c>
      <c r="N4483" t="s">
        <v>3020</v>
      </c>
      <c r="O4483" t="s">
        <v>2763</v>
      </c>
      <c r="P4483" t="s">
        <v>21271</v>
      </c>
      <c r="Q4483">
        <v>299127</v>
      </c>
      <c r="R4483">
        <v>5161</v>
      </c>
      <c r="S4483" t="s">
        <v>14540</v>
      </c>
      <c r="T4483">
        <v>0</v>
      </c>
      <c r="U4483" t="s">
        <v>21272</v>
      </c>
      <c r="V4483" t="s">
        <v>21273</v>
      </c>
      <c r="W4483">
        <v>1509</v>
      </c>
      <c r="X4483" t="s">
        <v>37</v>
      </c>
      <c r="Y4483" t="s">
        <v>38</v>
      </c>
      <c r="Z4483" t="s">
        <v>575</v>
      </c>
      <c r="AA4483">
        <v>2004</v>
      </c>
      <c r="AB4483">
        <v>878</v>
      </c>
      <c r="AC4483">
        <v>7.7</v>
      </c>
      <c r="AD4483">
        <v>1.85</v>
      </c>
      <c r="AE4483">
        <v>0</v>
      </c>
    </row>
    <row r="4484" spans="1:31" x14ac:dyDescent="0.45">
      <c r="A4484" t="s">
        <v>28</v>
      </c>
      <c r="B4484" t="s">
        <v>4929</v>
      </c>
      <c r="C4484" t="str">
        <f t="shared" si="140"/>
        <v>other</v>
      </c>
      <c r="D4484">
        <v>100</v>
      </c>
      <c r="E4484">
        <v>100</v>
      </c>
      <c r="F4484">
        <v>422</v>
      </c>
      <c r="G4484">
        <v>422</v>
      </c>
      <c r="H4484" t="s">
        <v>3701</v>
      </c>
      <c r="I4484">
        <v>816</v>
      </c>
      <c r="K4484" s="1">
        <v>1200000</v>
      </c>
      <c r="L4484" s="1">
        <f>J4484/K4484</f>
        <v>0</v>
      </c>
      <c r="M4484" s="2" t="str">
        <f t="shared" si="141"/>
        <v>other</v>
      </c>
      <c r="N4484" t="s">
        <v>12478</v>
      </c>
      <c r="O4484" t="s">
        <v>11298</v>
      </c>
      <c r="P4484" t="s">
        <v>21274</v>
      </c>
      <c r="Q4484">
        <v>76151</v>
      </c>
      <c r="R4484">
        <v>2893</v>
      </c>
      <c r="S4484" t="s">
        <v>4929</v>
      </c>
      <c r="T4484">
        <v>0</v>
      </c>
      <c r="U4484" t="s">
        <v>21275</v>
      </c>
      <c r="V4484" t="s">
        <v>21276</v>
      </c>
      <c r="W4484">
        <v>333</v>
      </c>
      <c r="X4484" t="s">
        <v>37</v>
      </c>
      <c r="Y4484" t="s">
        <v>38</v>
      </c>
      <c r="Z4484" t="s">
        <v>575</v>
      </c>
      <c r="AA4484">
        <v>2001</v>
      </c>
      <c r="AB4484">
        <v>577</v>
      </c>
      <c r="AC4484">
        <v>7.1</v>
      </c>
      <c r="AD4484">
        <v>1.85</v>
      </c>
      <c r="AE4484">
        <v>0</v>
      </c>
    </row>
    <row r="4485" spans="1:31" x14ac:dyDescent="0.45">
      <c r="A4485" t="s">
        <v>28</v>
      </c>
      <c r="B4485" t="s">
        <v>21277</v>
      </c>
      <c r="C4485" t="str">
        <f t="shared" si="140"/>
        <v>other</v>
      </c>
      <c r="D4485">
        <v>5</v>
      </c>
      <c r="E4485">
        <v>99</v>
      </c>
      <c r="F4485">
        <v>4</v>
      </c>
      <c r="G4485">
        <v>434</v>
      </c>
      <c r="H4485" t="s">
        <v>138</v>
      </c>
      <c r="I4485">
        <v>18000</v>
      </c>
      <c r="K4485" s="1">
        <v>1300000</v>
      </c>
      <c r="L4485" s="1">
        <f>J4485/K4485</f>
        <v>0</v>
      </c>
      <c r="M4485" s="2" t="str">
        <f t="shared" si="141"/>
        <v>other</v>
      </c>
      <c r="N4485" t="s">
        <v>1804</v>
      </c>
      <c r="O4485" t="s">
        <v>21278</v>
      </c>
      <c r="P4485" t="s">
        <v>21279</v>
      </c>
      <c r="Q4485">
        <v>101</v>
      </c>
      <c r="R4485">
        <v>20218</v>
      </c>
      <c r="S4485" t="s">
        <v>21280</v>
      </c>
      <c r="T4485">
        <v>6</v>
      </c>
      <c r="U4485" t="s">
        <v>21281</v>
      </c>
      <c r="V4485" t="s">
        <v>21282</v>
      </c>
      <c r="W4485">
        <v>1</v>
      </c>
      <c r="X4485" t="s">
        <v>37</v>
      </c>
      <c r="Y4485" t="s">
        <v>38</v>
      </c>
      <c r="AA4485">
        <v>2014</v>
      </c>
      <c r="AB4485">
        <v>748</v>
      </c>
      <c r="AC4485">
        <v>7.6</v>
      </c>
      <c r="AD4485">
        <v>1.85</v>
      </c>
      <c r="AE4485">
        <v>0</v>
      </c>
    </row>
    <row r="4486" spans="1:31" x14ac:dyDescent="0.45">
      <c r="A4486" t="s">
        <v>28</v>
      </c>
      <c r="B4486" t="s">
        <v>21283</v>
      </c>
      <c r="C4486" t="str">
        <f t="shared" si="140"/>
        <v>other</v>
      </c>
      <c r="D4486">
        <v>50</v>
      </c>
      <c r="E4486">
        <v>89</v>
      </c>
      <c r="F4486">
        <v>0</v>
      </c>
      <c r="G4486">
        <v>3</v>
      </c>
      <c r="H4486" t="s">
        <v>21284</v>
      </c>
      <c r="I4486">
        <v>31</v>
      </c>
      <c r="K4486" s="1">
        <v>1300000</v>
      </c>
      <c r="L4486" s="1">
        <f>J4486/K4486</f>
        <v>0</v>
      </c>
      <c r="M4486" s="2" t="str">
        <f t="shared" si="141"/>
        <v>other</v>
      </c>
      <c r="N4486" t="s">
        <v>2517</v>
      </c>
      <c r="O4486" t="s">
        <v>21285</v>
      </c>
      <c r="P4486" t="s">
        <v>21286</v>
      </c>
      <c r="Q4486">
        <v>1229</v>
      </c>
      <c r="R4486">
        <v>58</v>
      </c>
      <c r="S4486" t="s">
        <v>21287</v>
      </c>
      <c r="T4486">
        <v>0</v>
      </c>
      <c r="U4486" t="s">
        <v>21288</v>
      </c>
      <c r="V4486" t="s">
        <v>21289</v>
      </c>
      <c r="W4486">
        <v>2</v>
      </c>
      <c r="X4486" t="s">
        <v>2768</v>
      </c>
      <c r="Y4486" t="s">
        <v>2903</v>
      </c>
      <c r="AA4486">
        <v>2013</v>
      </c>
      <c r="AB4486">
        <v>24</v>
      </c>
      <c r="AC4486">
        <v>7</v>
      </c>
      <c r="AE4486">
        <v>0</v>
      </c>
    </row>
    <row r="4487" spans="1:31" x14ac:dyDescent="0.45">
      <c r="A4487" t="s">
        <v>28</v>
      </c>
      <c r="B4487" t="s">
        <v>2672</v>
      </c>
      <c r="C4487" t="str">
        <f t="shared" si="140"/>
        <v>other</v>
      </c>
      <c r="D4487">
        <v>276</v>
      </c>
      <c r="E4487">
        <v>104</v>
      </c>
      <c r="F4487">
        <v>301</v>
      </c>
      <c r="G4487">
        <v>71</v>
      </c>
      <c r="H4487" t="s">
        <v>589</v>
      </c>
      <c r="I4487">
        <v>18000</v>
      </c>
      <c r="K4487" s="1">
        <v>80000000</v>
      </c>
      <c r="L4487" s="1">
        <f>J4487/K4487</f>
        <v>0</v>
      </c>
      <c r="M4487" s="2" t="str">
        <f t="shared" si="141"/>
        <v>other</v>
      </c>
      <c r="N4487" t="s">
        <v>2673</v>
      </c>
      <c r="O4487" t="s">
        <v>578</v>
      </c>
      <c r="P4487" t="s">
        <v>2674</v>
      </c>
      <c r="Q4487">
        <v>139426</v>
      </c>
      <c r="R4487">
        <v>22194</v>
      </c>
      <c r="S4487" t="s">
        <v>2675</v>
      </c>
      <c r="T4487">
        <v>0</v>
      </c>
      <c r="U4487" t="s">
        <v>2676</v>
      </c>
      <c r="V4487" t="s">
        <v>2677</v>
      </c>
      <c r="W4487">
        <v>698</v>
      </c>
      <c r="X4487" t="s">
        <v>37</v>
      </c>
      <c r="Y4487" t="s">
        <v>38</v>
      </c>
      <c r="Z4487" t="s">
        <v>39</v>
      </c>
      <c r="AA4487">
        <v>2008</v>
      </c>
      <c r="AB4487">
        <v>4000</v>
      </c>
      <c r="AC4487">
        <v>5.5</v>
      </c>
      <c r="AD4487">
        <v>2.35</v>
      </c>
      <c r="AE4487">
        <v>0</v>
      </c>
    </row>
    <row r="4488" spans="1:31" x14ac:dyDescent="0.45">
      <c r="A4488" t="s">
        <v>28</v>
      </c>
      <c r="B4488" t="s">
        <v>10296</v>
      </c>
      <c r="C4488" t="str">
        <f t="shared" si="140"/>
        <v>other</v>
      </c>
      <c r="D4488">
        <v>137</v>
      </c>
      <c r="E4488">
        <v>114</v>
      </c>
      <c r="F4488">
        <v>300</v>
      </c>
      <c r="G4488">
        <v>73</v>
      </c>
      <c r="H4488" t="s">
        <v>21290</v>
      </c>
      <c r="I4488">
        <v>307</v>
      </c>
      <c r="K4488" s="1">
        <v>7000000</v>
      </c>
      <c r="L4488" s="1">
        <f>J4488/K4488</f>
        <v>0</v>
      </c>
      <c r="M4488" s="2" t="str">
        <f t="shared" si="141"/>
        <v>other</v>
      </c>
      <c r="N4488" t="s">
        <v>1405</v>
      </c>
      <c r="O4488" t="s">
        <v>15250</v>
      </c>
      <c r="P4488" t="s">
        <v>21291</v>
      </c>
      <c r="Q4488">
        <v>19397</v>
      </c>
      <c r="R4488">
        <v>809</v>
      </c>
      <c r="S4488" t="s">
        <v>10300</v>
      </c>
      <c r="T4488">
        <v>0</v>
      </c>
      <c r="U4488" t="s">
        <v>21292</v>
      </c>
      <c r="V4488" t="s">
        <v>21293</v>
      </c>
      <c r="W4488">
        <v>214</v>
      </c>
      <c r="X4488" t="s">
        <v>5601</v>
      </c>
      <c r="Y4488" t="s">
        <v>5602</v>
      </c>
      <c r="Z4488" t="s">
        <v>575</v>
      </c>
      <c r="AA4488">
        <v>2001</v>
      </c>
      <c r="AB4488">
        <v>209</v>
      </c>
      <c r="AC4488">
        <v>7.4</v>
      </c>
      <c r="AD4488">
        <v>1.85</v>
      </c>
      <c r="AE4488">
        <v>0</v>
      </c>
    </row>
    <row r="4489" spans="1:31" x14ac:dyDescent="0.45">
      <c r="A4489" t="s">
        <v>28</v>
      </c>
      <c r="B4489" t="s">
        <v>13563</v>
      </c>
      <c r="C4489" t="str">
        <f t="shared" si="140"/>
        <v>other</v>
      </c>
      <c r="D4489">
        <v>122</v>
      </c>
      <c r="E4489">
        <v>111</v>
      </c>
      <c r="F4489">
        <v>50</v>
      </c>
      <c r="G4489">
        <v>612</v>
      </c>
      <c r="H4489" t="s">
        <v>3277</v>
      </c>
      <c r="I4489">
        <v>2000</v>
      </c>
      <c r="K4489" s="1">
        <v>1200000</v>
      </c>
      <c r="L4489" s="1">
        <f>J4489/K4489</f>
        <v>0</v>
      </c>
      <c r="M4489" s="2" t="str">
        <f t="shared" si="141"/>
        <v>other</v>
      </c>
      <c r="N4489" t="s">
        <v>3399</v>
      </c>
      <c r="O4489" t="s">
        <v>892</v>
      </c>
      <c r="P4489" t="s">
        <v>21294</v>
      </c>
      <c r="Q4489">
        <v>22145</v>
      </c>
      <c r="R4489">
        <v>4288</v>
      </c>
      <c r="S4489" t="s">
        <v>2253</v>
      </c>
      <c r="T4489">
        <v>0</v>
      </c>
      <c r="U4489" t="s">
        <v>21295</v>
      </c>
      <c r="V4489" t="s">
        <v>21296</v>
      </c>
      <c r="W4489">
        <v>231</v>
      </c>
      <c r="X4489" t="s">
        <v>37</v>
      </c>
      <c r="Y4489" t="s">
        <v>38</v>
      </c>
      <c r="Z4489" t="s">
        <v>575</v>
      </c>
      <c r="AA4489">
        <v>2000</v>
      </c>
      <c r="AB4489">
        <v>710</v>
      </c>
      <c r="AC4489">
        <v>7.7</v>
      </c>
      <c r="AD4489">
        <v>1.85</v>
      </c>
      <c r="AE4489">
        <v>0</v>
      </c>
    </row>
    <row r="4490" spans="1:31" x14ac:dyDescent="0.45">
      <c r="A4490" t="s">
        <v>28</v>
      </c>
      <c r="B4490" t="s">
        <v>11022</v>
      </c>
      <c r="C4490" t="str">
        <f t="shared" si="140"/>
        <v>other</v>
      </c>
      <c r="D4490">
        <v>73</v>
      </c>
      <c r="E4490">
        <v>99</v>
      </c>
      <c r="F4490">
        <v>13000</v>
      </c>
      <c r="G4490">
        <v>232</v>
      </c>
      <c r="H4490" t="s">
        <v>18888</v>
      </c>
      <c r="I4490">
        <v>282</v>
      </c>
      <c r="K4490" s="1">
        <v>1200000</v>
      </c>
      <c r="L4490" s="1">
        <f>J4490/K4490</f>
        <v>0</v>
      </c>
      <c r="M4490" s="2" t="str">
        <f t="shared" si="141"/>
        <v>other</v>
      </c>
      <c r="N4490" t="s">
        <v>13483</v>
      </c>
      <c r="O4490" t="s">
        <v>21297</v>
      </c>
      <c r="P4490" t="s">
        <v>21298</v>
      </c>
      <c r="Q4490">
        <v>24891</v>
      </c>
      <c r="R4490">
        <v>1041</v>
      </c>
      <c r="S4490" t="s">
        <v>18218</v>
      </c>
      <c r="T4490">
        <v>0</v>
      </c>
      <c r="U4490" t="s">
        <v>21299</v>
      </c>
      <c r="V4490" t="s">
        <v>21300</v>
      </c>
      <c r="W4490">
        <v>150</v>
      </c>
      <c r="X4490" t="s">
        <v>37</v>
      </c>
      <c r="Y4490" t="s">
        <v>38</v>
      </c>
      <c r="Z4490" t="s">
        <v>6026</v>
      </c>
      <c r="AA4490">
        <v>1955</v>
      </c>
      <c r="AB4490">
        <v>255</v>
      </c>
      <c r="AC4490">
        <v>7.2</v>
      </c>
      <c r="AD4490">
        <v>1.5</v>
      </c>
      <c r="AE4490">
        <v>0</v>
      </c>
    </row>
    <row r="4491" spans="1:31" x14ac:dyDescent="0.45">
      <c r="A4491" t="s">
        <v>28</v>
      </c>
      <c r="B4491" t="s">
        <v>6036</v>
      </c>
      <c r="C4491" t="str">
        <f t="shared" si="140"/>
        <v>other</v>
      </c>
      <c r="D4491">
        <v>202</v>
      </c>
      <c r="E4491">
        <v>110</v>
      </c>
      <c r="F4491">
        <v>118</v>
      </c>
      <c r="G4491">
        <v>1000</v>
      </c>
      <c r="H4491" t="s">
        <v>456</v>
      </c>
      <c r="I4491">
        <v>13000</v>
      </c>
      <c r="K4491" s="1">
        <v>27000000</v>
      </c>
      <c r="L4491" s="1">
        <f>J4491/K4491</f>
        <v>0</v>
      </c>
      <c r="M4491" s="2" t="str">
        <f t="shared" si="141"/>
        <v>other</v>
      </c>
      <c r="N4491" t="s">
        <v>2132</v>
      </c>
      <c r="O4491" t="s">
        <v>967</v>
      </c>
      <c r="P4491" t="s">
        <v>9115</v>
      </c>
      <c r="Q4491">
        <v>262160</v>
      </c>
      <c r="R4491">
        <v>26451</v>
      </c>
      <c r="S4491" t="s">
        <v>2719</v>
      </c>
      <c r="T4491">
        <v>3</v>
      </c>
      <c r="U4491" t="s">
        <v>9116</v>
      </c>
      <c r="V4491" t="s">
        <v>9117</v>
      </c>
      <c r="W4491">
        <v>507</v>
      </c>
      <c r="X4491" t="s">
        <v>37</v>
      </c>
      <c r="Y4491" t="s">
        <v>757</v>
      </c>
      <c r="Z4491" t="s">
        <v>575</v>
      </c>
      <c r="AA4491">
        <v>2006</v>
      </c>
      <c r="AB4491">
        <v>11000</v>
      </c>
      <c r="AC4491">
        <v>7.8</v>
      </c>
      <c r="AD4491">
        <v>2.35</v>
      </c>
      <c r="AE4491">
        <v>0</v>
      </c>
    </row>
    <row r="4492" spans="1:31" x14ac:dyDescent="0.45">
      <c r="A4492" t="s">
        <v>28</v>
      </c>
      <c r="B4492" t="s">
        <v>21301</v>
      </c>
      <c r="C4492" t="str">
        <f t="shared" si="140"/>
        <v>other</v>
      </c>
      <c r="D4492">
        <v>99</v>
      </c>
      <c r="E4492">
        <v>85</v>
      </c>
      <c r="F4492">
        <v>91</v>
      </c>
      <c r="G4492">
        <v>849</v>
      </c>
      <c r="H4492" t="s">
        <v>5994</v>
      </c>
      <c r="I4492">
        <v>1000</v>
      </c>
      <c r="K4492" s="1">
        <v>1200000</v>
      </c>
      <c r="L4492" s="1">
        <f>J4492/K4492</f>
        <v>0</v>
      </c>
      <c r="M4492" s="2" t="str">
        <f t="shared" si="141"/>
        <v>other</v>
      </c>
      <c r="N4492" t="s">
        <v>2517</v>
      </c>
      <c r="O4492" t="s">
        <v>3740</v>
      </c>
      <c r="P4492" t="s">
        <v>21302</v>
      </c>
      <c r="Q4492">
        <v>19986</v>
      </c>
      <c r="R4492">
        <v>4289</v>
      </c>
      <c r="S4492" t="s">
        <v>8561</v>
      </c>
      <c r="T4492">
        <v>1</v>
      </c>
      <c r="U4492" t="s">
        <v>21303</v>
      </c>
      <c r="V4492" t="s">
        <v>21304</v>
      </c>
      <c r="W4492">
        <v>186</v>
      </c>
      <c r="X4492" t="s">
        <v>37</v>
      </c>
      <c r="Y4492" t="s">
        <v>38</v>
      </c>
      <c r="Z4492" t="s">
        <v>575</v>
      </c>
      <c r="AA4492">
        <v>1999</v>
      </c>
      <c r="AB4492">
        <v>1000</v>
      </c>
      <c r="AC4492">
        <v>6.6</v>
      </c>
      <c r="AD4492">
        <v>1.85</v>
      </c>
      <c r="AE4492">
        <v>0</v>
      </c>
    </row>
    <row r="4493" spans="1:31" x14ac:dyDescent="0.45">
      <c r="A4493" t="s">
        <v>28</v>
      </c>
      <c r="B4493" t="s">
        <v>21305</v>
      </c>
      <c r="C4493" t="str">
        <f t="shared" si="140"/>
        <v>other</v>
      </c>
      <c r="D4493">
        <v>10</v>
      </c>
      <c r="E4493">
        <v>113</v>
      </c>
      <c r="F4493">
        <v>29</v>
      </c>
      <c r="G4493">
        <v>449</v>
      </c>
      <c r="H4493" t="s">
        <v>15403</v>
      </c>
      <c r="I4493">
        <v>890</v>
      </c>
      <c r="K4493" s="1">
        <v>1200000</v>
      </c>
      <c r="L4493" s="1">
        <f>J4493/K4493</f>
        <v>0</v>
      </c>
      <c r="M4493" s="2" t="str">
        <f t="shared" si="141"/>
        <v>other</v>
      </c>
      <c r="N4493" t="s">
        <v>3784</v>
      </c>
      <c r="O4493" t="s">
        <v>624</v>
      </c>
      <c r="P4493" t="s">
        <v>21306</v>
      </c>
      <c r="Q4493">
        <v>2417</v>
      </c>
      <c r="R4493">
        <v>2681</v>
      </c>
      <c r="S4493" t="s">
        <v>6265</v>
      </c>
      <c r="T4493">
        <v>2</v>
      </c>
      <c r="U4493" t="s">
        <v>21307</v>
      </c>
      <c r="V4493" t="s">
        <v>21308</v>
      </c>
      <c r="W4493">
        <v>32</v>
      </c>
      <c r="X4493" t="s">
        <v>37</v>
      </c>
      <c r="Y4493" t="s">
        <v>38</v>
      </c>
      <c r="Z4493" t="s">
        <v>39</v>
      </c>
      <c r="AA4493">
        <v>2013</v>
      </c>
      <c r="AB4493">
        <v>848</v>
      </c>
      <c r="AC4493">
        <v>6</v>
      </c>
      <c r="AD4493">
        <v>2.35</v>
      </c>
      <c r="AE4493">
        <v>0</v>
      </c>
    </row>
    <row r="4494" spans="1:31" x14ac:dyDescent="0.45">
      <c r="A4494" t="s">
        <v>28</v>
      </c>
      <c r="B4494" t="s">
        <v>1754</v>
      </c>
      <c r="C4494" t="str">
        <f t="shared" si="140"/>
        <v>other</v>
      </c>
      <c r="D4494">
        <v>173</v>
      </c>
      <c r="E4494">
        <v>99</v>
      </c>
      <c r="F4494">
        <v>16000</v>
      </c>
      <c r="G4494">
        <v>455</v>
      </c>
      <c r="H4494" t="s">
        <v>267</v>
      </c>
      <c r="I4494">
        <v>16000</v>
      </c>
      <c r="K4494" s="1">
        <v>1200000</v>
      </c>
      <c r="L4494" s="1">
        <f>J4494/K4494</f>
        <v>0</v>
      </c>
      <c r="M4494" s="2" t="str">
        <f t="shared" si="141"/>
        <v>other</v>
      </c>
      <c r="N4494" t="s">
        <v>2115</v>
      </c>
      <c r="O4494" t="s">
        <v>1754</v>
      </c>
      <c r="P4494" t="s">
        <v>21309</v>
      </c>
      <c r="Q4494">
        <v>664719</v>
      </c>
      <c r="R4494">
        <v>28994</v>
      </c>
      <c r="S4494" t="s">
        <v>4518</v>
      </c>
      <c r="T4494">
        <v>0</v>
      </c>
      <c r="U4494" t="s">
        <v>21310</v>
      </c>
      <c r="V4494" t="s">
        <v>21311</v>
      </c>
      <c r="W4494">
        <v>931</v>
      </c>
      <c r="X4494" t="s">
        <v>37</v>
      </c>
      <c r="Y4494" t="s">
        <v>38</v>
      </c>
      <c r="Z4494" t="s">
        <v>575</v>
      </c>
      <c r="AA4494">
        <v>1992</v>
      </c>
      <c r="AB4494">
        <v>12000</v>
      </c>
      <c r="AC4494">
        <v>8.4</v>
      </c>
      <c r="AD4494">
        <v>2.35</v>
      </c>
      <c r="AE4494">
        <v>0</v>
      </c>
    </row>
    <row r="4495" spans="1:31" x14ac:dyDescent="0.45">
      <c r="A4495" t="s">
        <v>737</v>
      </c>
      <c r="B4495" t="s">
        <v>18238</v>
      </c>
      <c r="C4495" t="str">
        <f t="shared" si="140"/>
        <v>other</v>
      </c>
      <c r="D4495">
        <v>7</v>
      </c>
      <c r="E4495">
        <v>83</v>
      </c>
      <c r="F4495">
        <v>9</v>
      </c>
      <c r="G4495">
        <v>51</v>
      </c>
      <c r="H4495" t="s">
        <v>21312</v>
      </c>
      <c r="I4495">
        <v>94</v>
      </c>
      <c r="L4495" s="1" t="e">
        <f>J4495/K4495</f>
        <v>#DIV/0!</v>
      </c>
      <c r="M4495" s="2" t="e">
        <f t="shared" si="141"/>
        <v>#DIV/0!</v>
      </c>
      <c r="N4495" t="s">
        <v>5841</v>
      </c>
      <c r="O4495" t="s">
        <v>21313</v>
      </c>
      <c r="P4495" t="s">
        <v>21314</v>
      </c>
      <c r="Q4495">
        <v>1047</v>
      </c>
      <c r="R4495">
        <v>293</v>
      </c>
      <c r="S4495" t="s">
        <v>21315</v>
      </c>
      <c r="T4495">
        <v>1</v>
      </c>
      <c r="U4495" t="s">
        <v>21316</v>
      </c>
      <c r="V4495" t="s">
        <v>21317</v>
      </c>
      <c r="W4495">
        <v>25</v>
      </c>
      <c r="X4495" t="s">
        <v>37</v>
      </c>
      <c r="Y4495" t="s">
        <v>38</v>
      </c>
      <c r="Z4495" t="s">
        <v>6026</v>
      </c>
      <c r="AA4495">
        <v>1940</v>
      </c>
      <c r="AB4495">
        <v>62</v>
      </c>
      <c r="AC4495">
        <v>6.5</v>
      </c>
      <c r="AD4495">
        <v>1.37</v>
      </c>
      <c r="AE4495">
        <v>0</v>
      </c>
    </row>
    <row r="4496" spans="1:31" x14ac:dyDescent="0.45">
      <c r="A4496" t="s">
        <v>28</v>
      </c>
      <c r="B4496" t="s">
        <v>8652</v>
      </c>
      <c r="C4496" t="str">
        <f t="shared" si="140"/>
        <v>other</v>
      </c>
      <c r="D4496">
        <v>181</v>
      </c>
      <c r="E4496">
        <v>142</v>
      </c>
      <c r="F4496">
        <v>0</v>
      </c>
      <c r="G4496">
        <v>24</v>
      </c>
      <c r="H4496" t="s">
        <v>21318</v>
      </c>
      <c r="I4496">
        <v>16000</v>
      </c>
      <c r="K4496" s="1">
        <v>1200000</v>
      </c>
      <c r="L4496" s="1">
        <f>J4496/K4496</f>
        <v>0</v>
      </c>
      <c r="M4496" s="2" t="str">
        <f t="shared" si="141"/>
        <v>other</v>
      </c>
      <c r="N4496" t="s">
        <v>15001</v>
      </c>
      <c r="O4496" t="s">
        <v>3684</v>
      </c>
      <c r="P4496" t="s">
        <v>21319</v>
      </c>
      <c r="Q4496">
        <v>503509</v>
      </c>
      <c r="R4496">
        <v>16089</v>
      </c>
      <c r="S4496" t="s">
        <v>21320</v>
      </c>
      <c r="T4496">
        <v>3</v>
      </c>
      <c r="U4496" t="s">
        <v>21321</v>
      </c>
      <c r="V4496" t="s">
        <v>21322</v>
      </c>
      <c r="W4496">
        <v>780</v>
      </c>
      <c r="X4496" t="s">
        <v>9785</v>
      </c>
      <c r="Y4496" t="s">
        <v>7080</v>
      </c>
      <c r="Z4496" t="s">
        <v>6026</v>
      </c>
      <c r="AA4496">
        <v>1966</v>
      </c>
      <c r="AB4496">
        <v>34</v>
      </c>
      <c r="AC4496">
        <v>8.9</v>
      </c>
      <c r="AD4496">
        <v>2.35</v>
      </c>
      <c r="AE4496">
        <v>0</v>
      </c>
    </row>
    <row r="4497" spans="1:31" x14ac:dyDescent="0.45">
      <c r="A4497" t="s">
        <v>28</v>
      </c>
      <c r="B4497" t="s">
        <v>21323</v>
      </c>
      <c r="C4497" t="str">
        <f t="shared" si="140"/>
        <v>other</v>
      </c>
      <c r="D4497">
        <v>111</v>
      </c>
      <c r="E4497">
        <v>112</v>
      </c>
      <c r="F4497">
        <v>9</v>
      </c>
      <c r="G4497">
        <v>4</v>
      </c>
      <c r="H4497" t="s">
        <v>21324</v>
      </c>
      <c r="I4497">
        <v>61</v>
      </c>
      <c r="K4497" s="1">
        <v>4000000</v>
      </c>
      <c r="L4497" s="1">
        <f>J4497/K4497</f>
        <v>0</v>
      </c>
      <c r="M4497" s="2" t="str">
        <f t="shared" si="141"/>
        <v>other</v>
      </c>
      <c r="N4497" t="s">
        <v>2517</v>
      </c>
      <c r="O4497" t="s">
        <v>21325</v>
      </c>
      <c r="P4497" t="s">
        <v>21326</v>
      </c>
      <c r="Q4497">
        <v>7025</v>
      </c>
      <c r="R4497">
        <v>76</v>
      </c>
      <c r="S4497" t="s">
        <v>21327</v>
      </c>
      <c r="T4497">
        <v>1</v>
      </c>
      <c r="U4497" t="s">
        <v>21328</v>
      </c>
      <c r="V4497" t="s">
        <v>21329</v>
      </c>
      <c r="W4497">
        <v>26</v>
      </c>
      <c r="X4497" t="s">
        <v>14493</v>
      </c>
      <c r="Y4497" t="s">
        <v>16831</v>
      </c>
      <c r="Z4497" t="s">
        <v>575</v>
      </c>
      <c r="AA4497">
        <v>2015</v>
      </c>
      <c r="AB4497">
        <v>9</v>
      </c>
      <c r="AC4497">
        <v>7.9</v>
      </c>
      <c r="AD4497">
        <v>2.35</v>
      </c>
      <c r="AE4497">
        <v>0</v>
      </c>
    </row>
    <row r="4498" spans="1:31" x14ac:dyDescent="0.45">
      <c r="A4498" t="s">
        <v>28</v>
      </c>
      <c r="B4498" t="s">
        <v>21330</v>
      </c>
      <c r="C4498" t="str">
        <f t="shared" si="140"/>
        <v>other</v>
      </c>
      <c r="D4498">
        <v>38</v>
      </c>
      <c r="E4498">
        <v>108</v>
      </c>
      <c r="F4498">
        <v>14</v>
      </c>
      <c r="G4498">
        <v>274</v>
      </c>
      <c r="H4498" t="s">
        <v>21331</v>
      </c>
      <c r="I4498">
        <v>1000</v>
      </c>
      <c r="K4498" s="1">
        <v>1200000</v>
      </c>
      <c r="L4498" s="1">
        <f>J4498/K4498</f>
        <v>0</v>
      </c>
      <c r="M4498" s="2" t="str">
        <f t="shared" si="141"/>
        <v>other</v>
      </c>
      <c r="N4498" t="s">
        <v>2517</v>
      </c>
      <c r="O4498" t="s">
        <v>7032</v>
      </c>
      <c r="P4498" t="s">
        <v>21332</v>
      </c>
      <c r="Q4498">
        <v>2582</v>
      </c>
      <c r="R4498">
        <v>1805</v>
      </c>
      <c r="S4498" t="s">
        <v>21333</v>
      </c>
      <c r="T4498">
        <v>0</v>
      </c>
      <c r="U4498" t="s">
        <v>21334</v>
      </c>
      <c r="V4498" t="s">
        <v>21335</v>
      </c>
      <c r="W4498">
        <v>89</v>
      </c>
      <c r="X4498" t="s">
        <v>37</v>
      </c>
      <c r="Y4498" t="s">
        <v>38</v>
      </c>
      <c r="Z4498" t="s">
        <v>39</v>
      </c>
      <c r="AA4498">
        <v>2012</v>
      </c>
      <c r="AB4498">
        <v>330</v>
      </c>
      <c r="AC4498">
        <v>6</v>
      </c>
      <c r="AD4498">
        <v>1.85</v>
      </c>
      <c r="AE4498">
        <v>0</v>
      </c>
    </row>
    <row r="4499" spans="1:31" x14ac:dyDescent="0.45">
      <c r="A4499" t="s">
        <v>28</v>
      </c>
      <c r="B4499" t="s">
        <v>21336</v>
      </c>
      <c r="C4499" t="str">
        <f t="shared" si="140"/>
        <v>other</v>
      </c>
      <c r="D4499">
        <v>12</v>
      </c>
      <c r="E4499">
        <v>88</v>
      </c>
      <c r="F4499">
        <v>0</v>
      </c>
      <c r="G4499">
        <v>3</v>
      </c>
      <c r="H4499" t="s">
        <v>21337</v>
      </c>
      <c r="I4499">
        <v>268</v>
      </c>
      <c r="K4499" s="1">
        <v>1200000</v>
      </c>
      <c r="L4499" s="1">
        <f>J4499/K4499</f>
        <v>0</v>
      </c>
      <c r="M4499" s="2" t="str">
        <f t="shared" si="141"/>
        <v>other</v>
      </c>
      <c r="N4499" t="s">
        <v>6409</v>
      </c>
      <c r="O4499" t="s">
        <v>21338</v>
      </c>
      <c r="P4499" t="s">
        <v>21339</v>
      </c>
      <c r="Q4499">
        <v>91</v>
      </c>
      <c r="R4499">
        <v>318</v>
      </c>
      <c r="S4499" t="s">
        <v>21340</v>
      </c>
      <c r="T4499">
        <v>0</v>
      </c>
      <c r="U4499" t="s">
        <v>21341</v>
      </c>
      <c r="V4499" t="s">
        <v>21342</v>
      </c>
      <c r="W4499">
        <v>4</v>
      </c>
      <c r="X4499" t="s">
        <v>37</v>
      </c>
      <c r="Y4499" t="s">
        <v>38</v>
      </c>
      <c r="Z4499" t="s">
        <v>575</v>
      </c>
      <c r="AA4499">
        <v>2001</v>
      </c>
      <c r="AB4499">
        <v>44</v>
      </c>
      <c r="AC4499">
        <v>6.1</v>
      </c>
      <c r="AD4499">
        <v>1.78</v>
      </c>
      <c r="AE4499">
        <v>0</v>
      </c>
    </row>
    <row r="4500" spans="1:31" x14ac:dyDescent="0.45">
      <c r="A4500" t="s">
        <v>28</v>
      </c>
      <c r="B4500" t="s">
        <v>14729</v>
      </c>
      <c r="C4500" t="str">
        <f t="shared" si="140"/>
        <v>other</v>
      </c>
      <c r="D4500">
        <v>23</v>
      </c>
      <c r="E4500">
        <v>97</v>
      </c>
      <c r="F4500">
        <v>4</v>
      </c>
      <c r="K4500" s="1">
        <v>1200000</v>
      </c>
      <c r="L4500" s="1">
        <f>J4500/K4500</f>
        <v>0</v>
      </c>
      <c r="M4500" s="2" t="str">
        <f t="shared" si="141"/>
        <v>other</v>
      </c>
      <c r="N4500" t="s">
        <v>65</v>
      </c>
      <c r="P4500" t="s">
        <v>21343</v>
      </c>
      <c r="Q4500">
        <v>591</v>
      </c>
      <c r="R4500">
        <v>0</v>
      </c>
      <c r="T4500">
        <v>0</v>
      </c>
      <c r="U4500" t="s">
        <v>21344</v>
      </c>
      <c r="V4500" t="s">
        <v>21345</v>
      </c>
      <c r="W4500">
        <v>10</v>
      </c>
      <c r="X4500" t="s">
        <v>37</v>
      </c>
      <c r="Y4500" t="s">
        <v>263</v>
      </c>
      <c r="Z4500" t="s">
        <v>4820</v>
      </c>
      <c r="AA4500">
        <v>2011</v>
      </c>
      <c r="AC4500">
        <v>7.4</v>
      </c>
      <c r="AE4500">
        <v>0</v>
      </c>
    </row>
    <row r="4501" spans="1:31" x14ac:dyDescent="0.45">
      <c r="A4501" t="s">
        <v>28</v>
      </c>
      <c r="B4501" t="s">
        <v>21346</v>
      </c>
      <c r="C4501" t="str">
        <f t="shared" si="140"/>
        <v>other</v>
      </c>
      <c r="D4501">
        <v>17</v>
      </c>
      <c r="E4501">
        <v>85</v>
      </c>
      <c r="F4501">
        <v>0</v>
      </c>
      <c r="G4501">
        <v>924</v>
      </c>
      <c r="H4501" t="s">
        <v>610</v>
      </c>
      <c r="I4501">
        <v>49000</v>
      </c>
      <c r="K4501" s="1">
        <v>1200000</v>
      </c>
      <c r="L4501" s="1">
        <f>J4501/K4501</f>
        <v>0</v>
      </c>
      <c r="M4501" s="2" t="str">
        <f t="shared" si="141"/>
        <v>other</v>
      </c>
      <c r="N4501" t="s">
        <v>17524</v>
      </c>
      <c r="O4501" t="s">
        <v>801</v>
      </c>
      <c r="P4501" t="s">
        <v>21347</v>
      </c>
      <c r="Q4501">
        <v>132</v>
      </c>
      <c r="R4501">
        <v>54484</v>
      </c>
      <c r="S4501" t="s">
        <v>2951</v>
      </c>
      <c r="T4501">
        <v>10</v>
      </c>
      <c r="U4501" t="s">
        <v>21348</v>
      </c>
      <c r="V4501" t="s">
        <v>21349</v>
      </c>
      <c r="W4501">
        <v>2</v>
      </c>
      <c r="X4501" t="s">
        <v>37</v>
      </c>
      <c r="Y4501" t="s">
        <v>38</v>
      </c>
      <c r="AA4501">
        <v>2007</v>
      </c>
      <c r="AB4501">
        <v>931</v>
      </c>
      <c r="AC4501">
        <v>6.2</v>
      </c>
      <c r="AE4501">
        <v>0</v>
      </c>
    </row>
    <row r="4502" spans="1:31" x14ac:dyDescent="0.45">
      <c r="A4502" t="s">
        <v>28</v>
      </c>
      <c r="B4502" t="s">
        <v>21350</v>
      </c>
      <c r="C4502" t="str">
        <f t="shared" si="140"/>
        <v>other</v>
      </c>
      <c r="D4502">
        <v>9</v>
      </c>
      <c r="E4502">
        <v>103</v>
      </c>
      <c r="F4502">
        <v>0</v>
      </c>
      <c r="G4502">
        <v>24</v>
      </c>
      <c r="H4502" t="s">
        <v>21351</v>
      </c>
      <c r="I4502">
        <v>34</v>
      </c>
      <c r="K4502" s="1">
        <v>1500000</v>
      </c>
      <c r="L4502" s="1">
        <f>J4502/K4502</f>
        <v>0</v>
      </c>
      <c r="M4502" s="2" t="str">
        <f t="shared" si="141"/>
        <v>other</v>
      </c>
      <c r="N4502" t="s">
        <v>3399</v>
      </c>
      <c r="O4502" t="s">
        <v>21352</v>
      </c>
      <c r="P4502" t="s">
        <v>21353</v>
      </c>
      <c r="Q4502">
        <v>4068</v>
      </c>
      <c r="R4502">
        <v>114</v>
      </c>
      <c r="S4502" t="s">
        <v>21354</v>
      </c>
      <c r="T4502">
        <v>1</v>
      </c>
      <c r="U4502" t="s">
        <v>21355</v>
      </c>
      <c r="V4502" t="s">
        <v>21356</v>
      </c>
      <c r="W4502">
        <v>16</v>
      </c>
      <c r="X4502" t="s">
        <v>1454</v>
      </c>
      <c r="Y4502" t="s">
        <v>1455</v>
      </c>
      <c r="AA4502">
        <v>2011</v>
      </c>
      <c r="AB4502">
        <v>29</v>
      </c>
      <c r="AC4502">
        <v>5.6</v>
      </c>
      <c r="AD4502">
        <v>1.78</v>
      </c>
      <c r="AE4502">
        <v>0</v>
      </c>
    </row>
    <row r="4503" spans="1:31" x14ac:dyDescent="0.45">
      <c r="A4503" t="s">
        <v>28</v>
      </c>
      <c r="B4503" t="s">
        <v>21357</v>
      </c>
      <c r="C4503" t="str">
        <f t="shared" si="140"/>
        <v>other</v>
      </c>
      <c r="D4503">
        <v>1</v>
      </c>
      <c r="E4503">
        <v>110</v>
      </c>
      <c r="F4503">
        <v>0</v>
      </c>
      <c r="G4503">
        <v>0</v>
      </c>
      <c r="H4503" t="s">
        <v>21358</v>
      </c>
      <c r="I4503">
        <v>3</v>
      </c>
      <c r="K4503" s="1">
        <v>1200000</v>
      </c>
      <c r="L4503" s="1">
        <f>J4503/K4503</f>
        <v>0</v>
      </c>
      <c r="M4503" s="2" t="str">
        <f t="shared" si="141"/>
        <v>other</v>
      </c>
      <c r="N4503" t="s">
        <v>2517</v>
      </c>
      <c r="O4503" t="s">
        <v>21359</v>
      </c>
      <c r="P4503" t="s">
        <v>21360</v>
      </c>
      <c r="Q4503">
        <v>27</v>
      </c>
      <c r="R4503">
        <v>5</v>
      </c>
      <c r="S4503" t="s">
        <v>21361</v>
      </c>
      <c r="T4503">
        <v>3</v>
      </c>
      <c r="V4503" t="s">
        <v>21362</v>
      </c>
      <c r="W4503">
        <v>1</v>
      </c>
      <c r="X4503" t="s">
        <v>2768</v>
      </c>
      <c r="Y4503" t="s">
        <v>38</v>
      </c>
      <c r="AA4503">
        <v>2013</v>
      </c>
      <c r="AB4503">
        <v>2</v>
      </c>
      <c r="AC4503">
        <v>7.2</v>
      </c>
      <c r="AE4503">
        <v>0</v>
      </c>
    </row>
    <row r="4504" spans="1:31" x14ac:dyDescent="0.45">
      <c r="A4504" t="s">
        <v>28</v>
      </c>
      <c r="B4504" t="s">
        <v>21363</v>
      </c>
      <c r="C4504" t="str">
        <f t="shared" si="140"/>
        <v>other</v>
      </c>
      <c r="D4504">
        <v>51</v>
      </c>
      <c r="E4504">
        <v>88</v>
      </c>
      <c r="F4504">
        <v>4</v>
      </c>
      <c r="G4504">
        <v>95</v>
      </c>
      <c r="H4504" t="s">
        <v>8236</v>
      </c>
      <c r="I4504">
        <v>690</v>
      </c>
      <c r="L4504" s="1" t="e">
        <f>J4504/K4504</f>
        <v>#DIV/0!</v>
      </c>
      <c r="M4504" s="2" t="e">
        <f t="shared" si="141"/>
        <v>#DIV/0!</v>
      </c>
      <c r="N4504" t="s">
        <v>5373</v>
      </c>
      <c r="O4504" t="s">
        <v>7679</v>
      </c>
      <c r="P4504" t="s">
        <v>21364</v>
      </c>
      <c r="Q4504">
        <v>2953</v>
      </c>
      <c r="R4504">
        <v>1438</v>
      </c>
      <c r="S4504" t="s">
        <v>21365</v>
      </c>
      <c r="T4504">
        <v>1</v>
      </c>
      <c r="U4504" t="s">
        <v>21366</v>
      </c>
      <c r="V4504" t="s">
        <v>21367</v>
      </c>
      <c r="W4504">
        <v>38</v>
      </c>
      <c r="X4504" t="s">
        <v>37</v>
      </c>
      <c r="Y4504" t="s">
        <v>38</v>
      </c>
      <c r="Z4504" t="s">
        <v>39</v>
      </c>
      <c r="AA4504">
        <v>2003</v>
      </c>
      <c r="AB4504">
        <v>316</v>
      </c>
      <c r="AC4504">
        <v>6.1</v>
      </c>
      <c r="AD4504">
        <v>1.85</v>
      </c>
      <c r="AE4504">
        <v>0</v>
      </c>
    </row>
    <row r="4505" spans="1:31" x14ac:dyDescent="0.45">
      <c r="A4505" t="s">
        <v>28</v>
      </c>
      <c r="B4505" t="s">
        <v>21368</v>
      </c>
      <c r="C4505" t="str">
        <f t="shared" si="140"/>
        <v>other</v>
      </c>
      <c r="D4505">
        <v>14</v>
      </c>
      <c r="E4505">
        <v>76</v>
      </c>
      <c r="F4505">
        <v>0</v>
      </c>
      <c r="G4505">
        <v>227</v>
      </c>
      <c r="H4505" t="s">
        <v>10794</v>
      </c>
      <c r="I4505">
        <v>387</v>
      </c>
      <c r="L4505" s="1" t="e">
        <f>J4505/K4505</f>
        <v>#DIV/0!</v>
      </c>
      <c r="M4505" s="2" t="e">
        <f t="shared" si="141"/>
        <v>#DIV/0!</v>
      </c>
      <c r="N4505" t="s">
        <v>1661</v>
      </c>
      <c r="O4505" t="s">
        <v>21369</v>
      </c>
      <c r="P4505" t="s">
        <v>21370</v>
      </c>
      <c r="Q4505">
        <v>9560</v>
      </c>
      <c r="R4505">
        <v>1190</v>
      </c>
      <c r="S4505" t="s">
        <v>2978</v>
      </c>
      <c r="T4505">
        <v>6</v>
      </c>
      <c r="U4505" t="s">
        <v>21371</v>
      </c>
      <c r="V4505" t="s">
        <v>21372</v>
      </c>
      <c r="W4505">
        <v>35</v>
      </c>
      <c r="X4505" t="s">
        <v>37</v>
      </c>
      <c r="Y4505" t="s">
        <v>38</v>
      </c>
      <c r="Z4505" t="s">
        <v>575</v>
      </c>
      <c r="AA4505">
        <v>2008</v>
      </c>
      <c r="AB4505">
        <v>295</v>
      </c>
      <c r="AC4505">
        <v>3.8</v>
      </c>
      <c r="AD4505">
        <v>1.85</v>
      </c>
      <c r="AE4505">
        <v>0</v>
      </c>
    </row>
    <row r="4506" spans="1:31" x14ac:dyDescent="0.45">
      <c r="A4506" t="s">
        <v>737</v>
      </c>
      <c r="B4506" t="s">
        <v>17677</v>
      </c>
      <c r="C4506" t="str">
        <f t="shared" si="140"/>
        <v>other</v>
      </c>
      <c r="D4506">
        <v>24</v>
      </c>
      <c r="E4506">
        <v>100</v>
      </c>
      <c r="F4506">
        <v>345</v>
      </c>
      <c r="G4506">
        <v>94</v>
      </c>
      <c r="H4506" t="s">
        <v>12246</v>
      </c>
      <c r="I4506">
        <v>843</v>
      </c>
      <c r="K4506" s="1">
        <v>1200000</v>
      </c>
      <c r="L4506" s="1">
        <f>J4506/K4506</f>
        <v>0</v>
      </c>
      <c r="M4506" s="2" t="str">
        <f t="shared" si="141"/>
        <v>other</v>
      </c>
      <c r="N4506" t="s">
        <v>21373</v>
      </c>
      <c r="O4506" t="s">
        <v>21374</v>
      </c>
      <c r="P4506" t="s">
        <v>21375</v>
      </c>
      <c r="Q4506">
        <v>3418</v>
      </c>
      <c r="R4506">
        <v>1621</v>
      </c>
      <c r="S4506" t="s">
        <v>21313</v>
      </c>
      <c r="T4506">
        <v>3</v>
      </c>
      <c r="U4506" t="s">
        <v>21376</v>
      </c>
      <c r="V4506" t="s">
        <v>21377</v>
      </c>
      <c r="W4506">
        <v>52</v>
      </c>
      <c r="X4506" t="s">
        <v>37</v>
      </c>
      <c r="Y4506" t="s">
        <v>38</v>
      </c>
      <c r="Z4506" t="s">
        <v>6026</v>
      </c>
      <c r="AA4506">
        <v>1936</v>
      </c>
      <c r="AB4506">
        <v>490</v>
      </c>
      <c r="AC4506">
        <v>7.1</v>
      </c>
      <c r="AD4506">
        <v>1.37</v>
      </c>
      <c r="AE4506">
        <v>0</v>
      </c>
    </row>
    <row r="4507" spans="1:31" x14ac:dyDescent="0.45">
      <c r="A4507" t="s">
        <v>28</v>
      </c>
      <c r="B4507" t="s">
        <v>21378</v>
      </c>
      <c r="C4507" t="str">
        <f t="shared" si="140"/>
        <v>other</v>
      </c>
      <c r="D4507">
        <v>18</v>
      </c>
      <c r="E4507">
        <v>99</v>
      </c>
      <c r="F4507">
        <v>0</v>
      </c>
      <c r="G4507">
        <v>5</v>
      </c>
      <c r="H4507" t="s">
        <v>21379</v>
      </c>
      <c r="I4507">
        <v>721</v>
      </c>
      <c r="K4507" s="1">
        <v>1200000</v>
      </c>
      <c r="L4507" s="1">
        <f>J4507/K4507</f>
        <v>0</v>
      </c>
      <c r="M4507" s="2" t="str">
        <f t="shared" si="141"/>
        <v>other</v>
      </c>
      <c r="N4507" t="s">
        <v>10403</v>
      </c>
      <c r="O4507" t="s">
        <v>17208</v>
      </c>
      <c r="P4507" t="s">
        <v>21380</v>
      </c>
      <c r="Q4507">
        <v>652</v>
      </c>
      <c r="R4507">
        <v>862</v>
      </c>
      <c r="S4507" t="s">
        <v>21381</v>
      </c>
      <c r="T4507">
        <v>2</v>
      </c>
      <c r="V4507" t="s">
        <v>21382</v>
      </c>
      <c r="W4507">
        <v>11</v>
      </c>
      <c r="X4507" t="s">
        <v>37</v>
      </c>
      <c r="Y4507" t="s">
        <v>263</v>
      </c>
      <c r="Z4507" t="s">
        <v>575</v>
      </c>
      <c r="AA4507">
        <v>2011</v>
      </c>
      <c r="AB4507">
        <v>134</v>
      </c>
      <c r="AC4507">
        <v>4.5</v>
      </c>
      <c r="AE4507">
        <v>0</v>
      </c>
    </row>
    <row r="4508" spans="1:31" x14ac:dyDescent="0.45">
      <c r="A4508" t="s">
        <v>28</v>
      </c>
      <c r="B4508" t="s">
        <v>21383</v>
      </c>
      <c r="C4508" t="str">
        <f t="shared" si="140"/>
        <v>other</v>
      </c>
      <c r="D4508">
        <v>22</v>
      </c>
      <c r="E4508">
        <v>84</v>
      </c>
      <c r="F4508">
        <v>0</v>
      </c>
      <c r="G4508">
        <v>63</v>
      </c>
      <c r="H4508" t="s">
        <v>21384</v>
      </c>
      <c r="I4508">
        <v>380</v>
      </c>
      <c r="K4508" s="1">
        <v>1200000</v>
      </c>
      <c r="L4508" s="1">
        <f>J4508/K4508</f>
        <v>0</v>
      </c>
      <c r="M4508" s="2" t="str">
        <f t="shared" si="141"/>
        <v>other</v>
      </c>
      <c r="N4508" t="s">
        <v>21385</v>
      </c>
      <c r="O4508" t="s">
        <v>21386</v>
      </c>
      <c r="P4508" t="s">
        <v>21387</v>
      </c>
      <c r="Q4508">
        <v>1321</v>
      </c>
      <c r="R4508">
        <v>630</v>
      </c>
      <c r="S4508" t="s">
        <v>21388</v>
      </c>
      <c r="T4508">
        <v>0</v>
      </c>
      <c r="U4508" t="s">
        <v>21389</v>
      </c>
      <c r="V4508" t="s">
        <v>21390</v>
      </c>
      <c r="W4508">
        <v>51</v>
      </c>
      <c r="X4508" t="s">
        <v>37</v>
      </c>
      <c r="Y4508" t="s">
        <v>263</v>
      </c>
      <c r="Z4508" t="s">
        <v>575</v>
      </c>
      <c r="AA4508">
        <v>2012</v>
      </c>
      <c r="AB4508">
        <v>91</v>
      </c>
      <c r="AC4508">
        <v>3.8</v>
      </c>
      <c r="AE4508">
        <v>0</v>
      </c>
    </row>
    <row r="4509" spans="1:31" x14ac:dyDescent="0.45">
      <c r="A4509" t="s">
        <v>28</v>
      </c>
      <c r="B4509" t="s">
        <v>3603</v>
      </c>
      <c r="C4509" t="str">
        <f t="shared" si="140"/>
        <v>other</v>
      </c>
      <c r="D4509">
        <v>9</v>
      </c>
      <c r="E4509">
        <v>91</v>
      </c>
      <c r="F4509">
        <v>38</v>
      </c>
      <c r="G4509">
        <v>117</v>
      </c>
      <c r="H4509" t="s">
        <v>5505</v>
      </c>
      <c r="I4509">
        <v>584</v>
      </c>
      <c r="K4509" s="1">
        <v>2600000</v>
      </c>
      <c r="L4509" s="1">
        <f>J4509/K4509</f>
        <v>0</v>
      </c>
      <c r="M4509" s="2" t="str">
        <f t="shared" si="141"/>
        <v>other</v>
      </c>
      <c r="N4509" t="s">
        <v>21391</v>
      </c>
      <c r="O4509" t="s">
        <v>11724</v>
      </c>
      <c r="P4509" t="s">
        <v>21392</v>
      </c>
      <c r="Q4509">
        <v>5061</v>
      </c>
      <c r="R4509">
        <v>1218</v>
      </c>
      <c r="S4509" t="s">
        <v>21393</v>
      </c>
      <c r="T4509">
        <v>0</v>
      </c>
      <c r="U4509" t="s">
        <v>21394</v>
      </c>
      <c r="V4509" t="s">
        <v>21395</v>
      </c>
      <c r="W4509">
        <v>70</v>
      </c>
      <c r="X4509" t="s">
        <v>37</v>
      </c>
      <c r="Y4509" t="s">
        <v>38</v>
      </c>
      <c r="Z4509" t="s">
        <v>90</v>
      </c>
      <c r="AA4509">
        <v>1993</v>
      </c>
      <c r="AB4509">
        <v>399</v>
      </c>
      <c r="AC4509">
        <v>6.2</v>
      </c>
      <c r="AD4509">
        <v>1.85</v>
      </c>
      <c r="AE4509">
        <v>0</v>
      </c>
    </row>
    <row r="4510" spans="1:31" x14ac:dyDescent="0.45">
      <c r="A4510" t="s">
        <v>28</v>
      </c>
      <c r="B4510" t="s">
        <v>17044</v>
      </c>
      <c r="C4510" t="str">
        <f t="shared" si="140"/>
        <v>other</v>
      </c>
      <c r="D4510">
        <v>30</v>
      </c>
      <c r="E4510">
        <v>97</v>
      </c>
      <c r="F4510">
        <v>282</v>
      </c>
      <c r="G4510">
        <v>148</v>
      </c>
      <c r="H4510" t="s">
        <v>21396</v>
      </c>
      <c r="I4510">
        <v>586</v>
      </c>
      <c r="K4510" s="1">
        <v>1200000</v>
      </c>
      <c r="L4510" s="1">
        <f>J4510/K4510</f>
        <v>0</v>
      </c>
      <c r="M4510" s="2" t="str">
        <f t="shared" si="141"/>
        <v>other</v>
      </c>
      <c r="N4510" t="s">
        <v>2126</v>
      </c>
      <c r="O4510" t="s">
        <v>21397</v>
      </c>
      <c r="P4510" t="s">
        <v>21398</v>
      </c>
      <c r="Q4510">
        <v>1172</v>
      </c>
      <c r="R4510">
        <v>1581</v>
      </c>
      <c r="S4510" t="s">
        <v>21399</v>
      </c>
      <c r="T4510">
        <v>1</v>
      </c>
      <c r="U4510" t="s">
        <v>21400</v>
      </c>
      <c r="V4510" t="s">
        <v>21401</v>
      </c>
      <c r="W4510">
        <v>27</v>
      </c>
      <c r="X4510" t="s">
        <v>37</v>
      </c>
      <c r="Y4510" t="s">
        <v>38</v>
      </c>
      <c r="Z4510" t="s">
        <v>575</v>
      </c>
      <c r="AA4510">
        <v>1970</v>
      </c>
      <c r="AB4510">
        <v>434</v>
      </c>
      <c r="AC4510">
        <v>6.6</v>
      </c>
      <c r="AD4510">
        <v>1.85</v>
      </c>
      <c r="AE4510">
        <v>0</v>
      </c>
    </row>
    <row r="4511" spans="1:31" x14ac:dyDescent="0.45">
      <c r="A4511" t="s">
        <v>28</v>
      </c>
      <c r="B4511" t="s">
        <v>21402</v>
      </c>
      <c r="C4511" t="str">
        <f t="shared" si="140"/>
        <v>other</v>
      </c>
      <c r="D4511">
        <v>9</v>
      </c>
      <c r="E4511">
        <v>84</v>
      </c>
      <c r="F4511">
        <v>2</v>
      </c>
      <c r="G4511">
        <v>475</v>
      </c>
      <c r="H4511" t="s">
        <v>21403</v>
      </c>
      <c r="I4511">
        <v>10000</v>
      </c>
      <c r="K4511" s="1">
        <v>1200000</v>
      </c>
      <c r="L4511" s="1">
        <f>J4511/K4511</f>
        <v>0</v>
      </c>
      <c r="M4511" s="2" t="str">
        <f t="shared" si="141"/>
        <v>other</v>
      </c>
      <c r="N4511" t="s">
        <v>6393</v>
      </c>
      <c r="O4511" t="s">
        <v>10869</v>
      </c>
      <c r="P4511" t="s">
        <v>21404</v>
      </c>
      <c r="Q4511">
        <v>742</v>
      </c>
      <c r="R4511">
        <v>11257</v>
      </c>
      <c r="S4511" t="s">
        <v>1830</v>
      </c>
      <c r="T4511">
        <v>0</v>
      </c>
      <c r="U4511" t="s">
        <v>21087</v>
      </c>
      <c r="V4511" t="s">
        <v>21405</v>
      </c>
      <c r="W4511">
        <v>7</v>
      </c>
      <c r="X4511" t="s">
        <v>37</v>
      </c>
      <c r="Y4511" t="s">
        <v>38</v>
      </c>
      <c r="Z4511" t="s">
        <v>575</v>
      </c>
      <c r="AA4511">
        <v>2015</v>
      </c>
      <c r="AB4511">
        <v>500</v>
      </c>
      <c r="AC4511">
        <v>4.5999999999999996</v>
      </c>
      <c r="AE4511">
        <v>0</v>
      </c>
    </row>
    <row r="4512" spans="1:31" x14ac:dyDescent="0.45">
      <c r="A4512" t="s">
        <v>28</v>
      </c>
      <c r="B4512" t="s">
        <v>21406</v>
      </c>
      <c r="C4512" t="str">
        <f t="shared" si="140"/>
        <v>other</v>
      </c>
      <c r="D4512">
        <v>7</v>
      </c>
      <c r="E4512">
        <v>100</v>
      </c>
      <c r="F4512">
        <v>0</v>
      </c>
      <c r="G4512">
        <v>312</v>
      </c>
      <c r="H4512" t="s">
        <v>21407</v>
      </c>
      <c r="I4512">
        <v>498</v>
      </c>
      <c r="K4512" s="1">
        <v>1200000</v>
      </c>
      <c r="L4512" s="1">
        <f>J4512/K4512</f>
        <v>0</v>
      </c>
      <c r="M4512" s="2" t="str">
        <f t="shared" si="141"/>
        <v>other</v>
      </c>
      <c r="N4512" t="s">
        <v>6393</v>
      </c>
      <c r="O4512" t="s">
        <v>21408</v>
      </c>
      <c r="P4512" t="s">
        <v>21409</v>
      </c>
      <c r="Q4512">
        <v>71</v>
      </c>
      <c r="R4512">
        <v>1810</v>
      </c>
      <c r="S4512" t="s">
        <v>21410</v>
      </c>
      <c r="T4512">
        <v>1</v>
      </c>
      <c r="U4512" t="s">
        <v>21411</v>
      </c>
      <c r="V4512" t="s">
        <v>21412</v>
      </c>
      <c r="W4512">
        <v>2</v>
      </c>
      <c r="X4512" t="s">
        <v>37</v>
      </c>
      <c r="Y4512" t="s">
        <v>38</v>
      </c>
      <c r="AA4512">
        <v>2015</v>
      </c>
      <c r="AB4512">
        <v>350</v>
      </c>
      <c r="AC4512">
        <v>4.2</v>
      </c>
      <c r="AE4512">
        <v>0</v>
      </c>
    </row>
    <row r="4513" spans="1:31" x14ac:dyDescent="0.45">
      <c r="A4513" t="s">
        <v>28</v>
      </c>
      <c r="B4513" t="s">
        <v>21413</v>
      </c>
      <c r="C4513" t="str">
        <f t="shared" si="140"/>
        <v>other</v>
      </c>
      <c r="D4513">
        <v>91</v>
      </c>
      <c r="E4513">
        <v>94</v>
      </c>
      <c r="F4513">
        <v>6</v>
      </c>
      <c r="G4513">
        <v>804</v>
      </c>
      <c r="H4513" t="s">
        <v>6701</v>
      </c>
      <c r="I4513">
        <v>16000</v>
      </c>
      <c r="K4513" s="1">
        <v>3000000</v>
      </c>
      <c r="L4513" s="1">
        <f>J4513/K4513</f>
        <v>0</v>
      </c>
      <c r="M4513" s="2" t="str">
        <f t="shared" si="141"/>
        <v>other</v>
      </c>
      <c r="N4513" t="s">
        <v>1661</v>
      </c>
      <c r="O4513" t="s">
        <v>310</v>
      </c>
      <c r="P4513" t="s">
        <v>21414</v>
      </c>
      <c r="Q4513">
        <v>76467</v>
      </c>
      <c r="R4513">
        <v>19957</v>
      </c>
      <c r="S4513" t="s">
        <v>10990</v>
      </c>
      <c r="T4513">
        <v>3</v>
      </c>
      <c r="U4513" t="s">
        <v>21415</v>
      </c>
      <c r="V4513" t="s">
        <v>21416</v>
      </c>
      <c r="W4513">
        <v>236</v>
      </c>
      <c r="X4513" t="s">
        <v>37</v>
      </c>
      <c r="Y4513" t="s">
        <v>38</v>
      </c>
      <c r="Z4513" t="s">
        <v>575</v>
      </c>
      <c r="AA4513">
        <v>2005</v>
      </c>
      <c r="AB4513">
        <v>1000</v>
      </c>
      <c r="AC4513">
        <v>6.8</v>
      </c>
      <c r="AD4513">
        <v>1.85</v>
      </c>
      <c r="AE4513">
        <v>0</v>
      </c>
    </row>
    <row r="4514" spans="1:31" x14ac:dyDescent="0.45">
      <c r="A4514" t="s">
        <v>737</v>
      </c>
      <c r="B4514" t="s">
        <v>17474</v>
      </c>
      <c r="C4514" t="str">
        <f t="shared" si="140"/>
        <v>other</v>
      </c>
      <c r="D4514">
        <v>99</v>
      </c>
      <c r="E4514">
        <v>90</v>
      </c>
      <c r="F4514">
        <v>222</v>
      </c>
      <c r="G4514">
        <v>68</v>
      </c>
      <c r="H4514" t="s">
        <v>5848</v>
      </c>
      <c r="I4514">
        <v>680</v>
      </c>
      <c r="K4514" s="1">
        <v>695393</v>
      </c>
      <c r="L4514" s="1">
        <f>J4514/K4514</f>
        <v>0</v>
      </c>
      <c r="M4514" s="2" t="str">
        <f t="shared" si="141"/>
        <v>other</v>
      </c>
      <c r="N4514" t="s">
        <v>2115</v>
      </c>
      <c r="O4514" t="s">
        <v>2274</v>
      </c>
      <c r="P4514" t="s">
        <v>21417</v>
      </c>
      <c r="Q4514">
        <v>39929</v>
      </c>
      <c r="R4514">
        <v>1311</v>
      </c>
      <c r="S4514" t="s">
        <v>21418</v>
      </c>
      <c r="T4514">
        <v>0</v>
      </c>
      <c r="U4514" t="s">
        <v>21419</v>
      </c>
      <c r="V4514" t="s">
        <v>21420</v>
      </c>
      <c r="W4514">
        <v>207</v>
      </c>
      <c r="X4514" t="s">
        <v>37</v>
      </c>
      <c r="Y4514" t="s">
        <v>56</v>
      </c>
      <c r="AA4514">
        <v>2004</v>
      </c>
      <c r="AB4514">
        <v>404</v>
      </c>
      <c r="AC4514">
        <v>7.7</v>
      </c>
      <c r="AD4514">
        <v>1.85</v>
      </c>
      <c r="AE4514">
        <v>0</v>
      </c>
    </row>
    <row r="4515" spans="1:31" x14ac:dyDescent="0.45">
      <c r="A4515" t="s">
        <v>28</v>
      </c>
      <c r="C4515" t="str">
        <f t="shared" si="140"/>
        <v>other</v>
      </c>
      <c r="D4515">
        <v>2</v>
      </c>
      <c r="G4515">
        <v>206</v>
      </c>
      <c r="H4515" t="s">
        <v>21421</v>
      </c>
      <c r="I4515">
        <v>511</v>
      </c>
      <c r="L4515" s="1" t="e">
        <f>J4515/K4515</f>
        <v>#DIV/0!</v>
      </c>
      <c r="M4515" s="2" t="e">
        <f t="shared" si="141"/>
        <v>#DIV/0!</v>
      </c>
      <c r="N4515" t="s">
        <v>4374</v>
      </c>
      <c r="O4515" t="s">
        <v>21422</v>
      </c>
      <c r="P4515" t="s">
        <v>21423</v>
      </c>
      <c r="Q4515">
        <v>726</v>
      </c>
      <c r="R4515">
        <v>1617</v>
      </c>
      <c r="S4515" t="s">
        <v>16276</v>
      </c>
      <c r="T4515">
        <v>0</v>
      </c>
      <c r="U4515" t="s">
        <v>21424</v>
      </c>
      <c r="V4515" t="s">
        <v>21425</v>
      </c>
      <c r="W4515">
        <v>6</v>
      </c>
      <c r="X4515" t="s">
        <v>37</v>
      </c>
      <c r="Y4515" t="s">
        <v>365</v>
      </c>
      <c r="AB4515">
        <v>457</v>
      </c>
      <c r="AC4515">
        <v>7.1</v>
      </c>
      <c r="AD4515">
        <v>2</v>
      </c>
      <c r="AE4515">
        <v>0</v>
      </c>
    </row>
    <row r="4516" spans="1:31" x14ac:dyDescent="0.45">
      <c r="A4516" t="s">
        <v>28</v>
      </c>
      <c r="B4516" t="s">
        <v>21426</v>
      </c>
      <c r="C4516" t="str">
        <f t="shared" si="140"/>
        <v>other</v>
      </c>
      <c r="D4516">
        <v>57</v>
      </c>
      <c r="E4516">
        <v>92</v>
      </c>
      <c r="F4516">
        <v>155</v>
      </c>
      <c r="G4516">
        <v>147</v>
      </c>
      <c r="H4516" t="s">
        <v>16947</v>
      </c>
      <c r="I4516">
        <v>448</v>
      </c>
      <c r="K4516" s="1">
        <v>1100000</v>
      </c>
      <c r="L4516" s="1">
        <f>J4516/K4516</f>
        <v>0</v>
      </c>
      <c r="M4516" s="2" t="str">
        <f t="shared" si="141"/>
        <v>other</v>
      </c>
      <c r="N4516" t="s">
        <v>19838</v>
      </c>
      <c r="O4516" t="s">
        <v>19664</v>
      </c>
      <c r="P4516" t="s">
        <v>21427</v>
      </c>
      <c r="Q4516">
        <v>1324</v>
      </c>
      <c r="R4516">
        <v>1329</v>
      </c>
      <c r="S4516" t="s">
        <v>21428</v>
      </c>
      <c r="T4516">
        <v>0</v>
      </c>
      <c r="U4516" t="s">
        <v>21429</v>
      </c>
      <c r="V4516" t="s">
        <v>21430</v>
      </c>
      <c r="W4516">
        <v>37</v>
      </c>
      <c r="X4516" t="s">
        <v>37</v>
      </c>
      <c r="Y4516" t="s">
        <v>38</v>
      </c>
      <c r="Z4516" t="s">
        <v>575</v>
      </c>
      <c r="AA4516">
        <v>1987</v>
      </c>
      <c r="AB4516">
        <v>426</v>
      </c>
      <c r="AC4516">
        <v>5.9</v>
      </c>
      <c r="AD4516">
        <v>1.85</v>
      </c>
      <c r="AE4516">
        <v>0</v>
      </c>
    </row>
    <row r="4517" spans="1:31" x14ac:dyDescent="0.45">
      <c r="A4517" t="s">
        <v>28</v>
      </c>
      <c r="B4517" t="s">
        <v>21431</v>
      </c>
      <c r="C4517" t="str">
        <f t="shared" si="140"/>
        <v>other</v>
      </c>
      <c r="D4517">
        <v>12</v>
      </c>
      <c r="E4517">
        <v>105</v>
      </c>
      <c r="F4517">
        <v>0</v>
      </c>
      <c r="L4517" s="1" t="e">
        <f>J4517/K4517</f>
        <v>#DIV/0!</v>
      </c>
      <c r="M4517" s="2" t="e">
        <f t="shared" si="141"/>
        <v>#DIV/0!</v>
      </c>
      <c r="N4517" t="s">
        <v>2879</v>
      </c>
      <c r="P4517" t="s">
        <v>21432</v>
      </c>
      <c r="Q4517">
        <v>285</v>
      </c>
      <c r="R4517">
        <v>0</v>
      </c>
      <c r="T4517">
        <v>0</v>
      </c>
      <c r="U4517" t="s">
        <v>21433</v>
      </c>
      <c r="V4517" t="s">
        <v>21434</v>
      </c>
      <c r="W4517">
        <v>8</v>
      </c>
      <c r="X4517" t="s">
        <v>37</v>
      </c>
      <c r="Y4517" t="s">
        <v>38</v>
      </c>
      <c r="AA4517">
        <v>2002</v>
      </c>
      <c r="AC4517">
        <v>4.7</v>
      </c>
      <c r="AD4517">
        <v>1.33</v>
      </c>
      <c r="AE4517">
        <v>0</v>
      </c>
    </row>
    <row r="4518" spans="1:31" x14ac:dyDescent="0.45">
      <c r="A4518" t="s">
        <v>737</v>
      </c>
      <c r="B4518" t="s">
        <v>21435</v>
      </c>
      <c r="C4518" t="str">
        <f t="shared" si="140"/>
        <v>other</v>
      </c>
      <c r="D4518">
        <v>58</v>
      </c>
      <c r="E4518">
        <v>73</v>
      </c>
      <c r="F4518">
        <v>126</v>
      </c>
      <c r="G4518">
        <v>3</v>
      </c>
      <c r="H4518" t="s">
        <v>21436</v>
      </c>
      <c r="I4518">
        <v>14</v>
      </c>
      <c r="K4518" s="1">
        <v>1600000</v>
      </c>
      <c r="L4518" s="1">
        <f>J4518/K4518</f>
        <v>0</v>
      </c>
      <c r="M4518" s="2" t="str">
        <f t="shared" si="141"/>
        <v>other</v>
      </c>
      <c r="N4518" t="s">
        <v>21437</v>
      </c>
      <c r="O4518" t="s">
        <v>21438</v>
      </c>
      <c r="P4518" t="s">
        <v>21439</v>
      </c>
      <c r="Q4518">
        <v>1555</v>
      </c>
      <c r="R4518">
        <v>21</v>
      </c>
      <c r="S4518" t="s">
        <v>21440</v>
      </c>
      <c r="T4518">
        <v>1</v>
      </c>
      <c r="U4518" t="s">
        <v>21441</v>
      </c>
      <c r="V4518" t="s">
        <v>21442</v>
      </c>
      <c r="W4518">
        <v>32</v>
      </c>
      <c r="X4518" t="s">
        <v>37</v>
      </c>
      <c r="Y4518" t="s">
        <v>263</v>
      </c>
      <c r="AA4518">
        <v>2002</v>
      </c>
      <c r="AB4518">
        <v>4</v>
      </c>
      <c r="AC4518">
        <v>7</v>
      </c>
      <c r="AD4518">
        <v>1.85</v>
      </c>
      <c r="AE4518">
        <v>0</v>
      </c>
    </row>
    <row r="4519" spans="1:31" x14ac:dyDescent="0.45">
      <c r="A4519" t="s">
        <v>28</v>
      </c>
      <c r="B4519" t="s">
        <v>21443</v>
      </c>
      <c r="C4519" t="str">
        <f t="shared" si="140"/>
        <v>other</v>
      </c>
      <c r="D4519">
        <v>5</v>
      </c>
      <c r="E4519">
        <v>116</v>
      </c>
      <c r="F4519">
        <v>12</v>
      </c>
      <c r="G4519">
        <v>25</v>
      </c>
      <c r="H4519" t="s">
        <v>21444</v>
      </c>
      <c r="I4519">
        <v>412</v>
      </c>
      <c r="K4519" s="1">
        <v>10000000</v>
      </c>
      <c r="L4519" s="1">
        <f>J4519/K4519</f>
        <v>0</v>
      </c>
      <c r="M4519" s="2" t="str">
        <f t="shared" si="141"/>
        <v>other</v>
      </c>
      <c r="N4519" t="s">
        <v>3399</v>
      </c>
      <c r="O4519" t="s">
        <v>21445</v>
      </c>
      <c r="P4519" t="s">
        <v>21446</v>
      </c>
      <c r="Q4519">
        <v>2050</v>
      </c>
      <c r="R4519">
        <v>521</v>
      </c>
      <c r="S4519" t="s">
        <v>21447</v>
      </c>
      <c r="T4519">
        <v>2</v>
      </c>
      <c r="U4519" t="s">
        <v>21448</v>
      </c>
      <c r="V4519" t="s">
        <v>21449</v>
      </c>
      <c r="W4519">
        <v>36</v>
      </c>
      <c r="X4519" t="s">
        <v>19411</v>
      </c>
      <c r="Y4519" t="s">
        <v>8134</v>
      </c>
      <c r="Z4519" t="s">
        <v>90</v>
      </c>
      <c r="AA4519">
        <v>2006</v>
      </c>
      <c r="AB4519">
        <v>48</v>
      </c>
      <c r="AC4519">
        <v>6.9</v>
      </c>
      <c r="AD4519">
        <v>1.85</v>
      </c>
      <c r="AE4519">
        <v>0</v>
      </c>
    </row>
    <row r="4520" spans="1:31" x14ac:dyDescent="0.45">
      <c r="A4520" t="s">
        <v>28</v>
      </c>
      <c r="B4520" t="s">
        <v>21450</v>
      </c>
      <c r="C4520" t="str">
        <f t="shared" si="140"/>
        <v>other</v>
      </c>
      <c r="D4520">
        <v>97</v>
      </c>
      <c r="E4520">
        <v>110</v>
      </c>
      <c r="F4520">
        <v>22</v>
      </c>
      <c r="G4520">
        <v>48</v>
      </c>
      <c r="H4520" t="s">
        <v>21451</v>
      </c>
      <c r="I4520">
        <v>434</v>
      </c>
      <c r="K4520" s="1">
        <v>1100000</v>
      </c>
      <c r="L4520" s="1">
        <f>J4520/K4520</f>
        <v>0</v>
      </c>
      <c r="M4520" s="2" t="str">
        <f t="shared" si="141"/>
        <v>other</v>
      </c>
      <c r="N4520" t="s">
        <v>2944</v>
      </c>
      <c r="O4520" t="s">
        <v>9528</v>
      </c>
      <c r="P4520" t="s">
        <v>21452</v>
      </c>
      <c r="Q4520">
        <v>6555</v>
      </c>
      <c r="R4520">
        <v>645</v>
      </c>
      <c r="S4520" t="s">
        <v>21453</v>
      </c>
      <c r="T4520">
        <v>1</v>
      </c>
      <c r="U4520" t="s">
        <v>21454</v>
      </c>
      <c r="V4520" t="s">
        <v>21455</v>
      </c>
      <c r="W4520">
        <v>82</v>
      </c>
      <c r="X4520" t="s">
        <v>37</v>
      </c>
      <c r="Y4520" t="s">
        <v>263</v>
      </c>
      <c r="Z4520" t="s">
        <v>575</v>
      </c>
      <c r="AA4520">
        <v>2010</v>
      </c>
      <c r="AB4520">
        <v>95</v>
      </c>
      <c r="AC4520">
        <v>6.1</v>
      </c>
      <c r="AD4520">
        <v>2.35</v>
      </c>
      <c r="AE4520">
        <v>0</v>
      </c>
    </row>
    <row r="4521" spans="1:31" x14ac:dyDescent="0.45">
      <c r="A4521" t="s">
        <v>28</v>
      </c>
      <c r="B4521" t="s">
        <v>21456</v>
      </c>
      <c r="C4521" t="str">
        <f t="shared" si="140"/>
        <v>other</v>
      </c>
      <c r="D4521">
        <v>481</v>
      </c>
      <c r="E4521">
        <v>102</v>
      </c>
      <c r="F4521">
        <v>338</v>
      </c>
      <c r="G4521">
        <v>60</v>
      </c>
      <c r="H4521" t="s">
        <v>21457</v>
      </c>
      <c r="I4521">
        <v>1000</v>
      </c>
      <c r="K4521" s="1">
        <v>1100000</v>
      </c>
      <c r="L4521" s="1">
        <f>J4521/K4521</f>
        <v>0</v>
      </c>
      <c r="M4521" s="2" t="str">
        <f t="shared" si="141"/>
        <v>other</v>
      </c>
      <c r="N4521" t="s">
        <v>329</v>
      </c>
      <c r="O4521" t="s">
        <v>21458</v>
      </c>
      <c r="P4521" t="s">
        <v>21459</v>
      </c>
      <c r="Q4521">
        <v>148221</v>
      </c>
      <c r="R4521">
        <v>1445</v>
      </c>
      <c r="S4521" t="s">
        <v>21460</v>
      </c>
      <c r="T4521">
        <v>0</v>
      </c>
      <c r="U4521" t="s">
        <v>21461</v>
      </c>
      <c r="V4521" t="s">
        <v>21462</v>
      </c>
      <c r="W4521">
        <v>316</v>
      </c>
      <c r="X4521" t="s">
        <v>21463</v>
      </c>
      <c r="Y4521" t="s">
        <v>21464</v>
      </c>
      <c r="Z4521" t="s">
        <v>575</v>
      </c>
      <c r="AA4521">
        <v>2011</v>
      </c>
      <c r="AB4521">
        <v>342</v>
      </c>
      <c r="AC4521">
        <v>7.6</v>
      </c>
      <c r="AD4521">
        <v>1.85</v>
      </c>
      <c r="AE4521">
        <v>0</v>
      </c>
    </row>
    <row r="4522" spans="1:31" x14ac:dyDescent="0.45">
      <c r="A4522" t="s">
        <v>28</v>
      </c>
      <c r="B4522" t="s">
        <v>21465</v>
      </c>
      <c r="C4522" t="str">
        <f t="shared" si="140"/>
        <v>other</v>
      </c>
      <c r="D4522">
        <v>17</v>
      </c>
      <c r="E4522">
        <v>89</v>
      </c>
      <c r="F4522">
        <v>252</v>
      </c>
      <c r="G4522">
        <v>252</v>
      </c>
      <c r="H4522" t="s">
        <v>14855</v>
      </c>
      <c r="I4522">
        <v>1000</v>
      </c>
      <c r="K4522" s="1">
        <v>1100000</v>
      </c>
      <c r="L4522" s="1">
        <f>J4522/K4522</f>
        <v>0</v>
      </c>
      <c r="M4522" s="2" t="str">
        <f t="shared" si="141"/>
        <v>other</v>
      </c>
      <c r="N4522" t="s">
        <v>4167</v>
      </c>
      <c r="O4522" t="s">
        <v>19498</v>
      </c>
      <c r="P4522" t="s">
        <v>21466</v>
      </c>
      <c r="Q4522">
        <v>737</v>
      </c>
      <c r="R4522">
        <v>2510</v>
      </c>
      <c r="S4522" t="s">
        <v>21465</v>
      </c>
      <c r="T4522">
        <v>1</v>
      </c>
      <c r="U4522" t="s">
        <v>21467</v>
      </c>
      <c r="V4522" t="s">
        <v>21468</v>
      </c>
      <c r="W4522">
        <v>15</v>
      </c>
      <c r="X4522" t="s">
        <v>37</v>
      </c>
      <c r="Y4522" t="s">
        <v>38</v>
      </c>
      <c r="Z4522" t="s">
        <v>575</v>
      </c>
      <c r="AA4522">
        <v>2010</v>
      </c>
      <c r="AB4522">
        <v>745</v>
      </c>
      <c r="AC4522">
        <v>3</v>
      </c>
      <c r="AD4522">
        <v>1.85</v>
      </c>
      <c r="AE4522">
        <v>0</v>
      </c>
    </row>
    <row r="4523" spans="1:31" x14ac:dyDescent="0.45">
      <c r="A4523" t="s">
        <v>28</v>
      </c>
      <c r="B4523" t="s">
        <v>21469</v>
      </c>
      <c r="C4523" t="str">
        <f t="shared" si="140"/>
        <v>other</v>
      </c>
      <c r="D4523">
        <v>9</v>
      </c>
      <c r="E4523">
        <v>76</v>
      </c>
      <c r="F4523">
        <v>0</v>
      </c>
      <c r="G4523">
        <v>0</v>
      </c>
      <c r="H4523" t="s">
        <v>21470</v>
      </c>
      <c r="I4523">
        <v>12</v>
      </c>
      <c r="K4523" s="1">
        <v>1100000</v>
      </c>
      <c r="L4523" s="1">
        <f>J4523/K4523</f>
        <v>0</v>
      </c>
      <c r="M4523" s="2" t="str">
        <f t="shared" si="141"/>
        <v>other</v>
      </c>
      <c r="N4523" t="s">
        <v>6393</v>
      </c>
      <c r="O4523" t="s">
        <v>21471</v>
      </c>
      <c r="P4523" t="s">
        <v>21472</v>
      </c>
      <c r="Q4523">
        <v>332</v>
      </c>
      <c r="R4523">
        <v>12</v>
      </c>
      <c r="S4523" t="s">
        <v>21469</v>
      </c>
      <c r="T4523">
        <v>0</v>
      </c>
      <c r="V4523" t="s">
        <v>21473</v>
      </c>
      <c r="W4523">
        <v>10</v>
      </c>
      <c r="X4523" t="s">
        <v>37</v>
      </c>
      <c r="Y4523" t="s">
        <v>7080</v>
      </c>
      <c r="Z4523" t="s">
        <v>575</v>
      </c>
      <c r="AA4523">
        <v>2013</v>
      </c>
      <c r="AB4523">
        <v>0</v>
      </c>
      <c r="AC4523">
        <v>2.6</v>
      </c>
      <c r="AD4523">
        <v>2.35</v>
      </c>
      <c r="AE4523">
        <v>0</v>
      </c>
    </row>
    <row r="4524" spans="1:31" x14ac:dyDescent="0.45">
      <c r="A4524" t="s">
        <v>28</v>
      </c>
      <c r="B4524" t="s">
        <v>17677</v>
      </c>
      <c r="C4524" t="str">
        <f t="shared" si="140"/>
        <v>other</v>
      </c>
      <c r="D4524">
        <v>242</v>
      </c>
      <c r="E4524">
        <v>82</v>
      </c>
      <c r="F4524">
        <v>345</v>
      </c>
      <c r="G4524">
        <v>269</v>
      </c>
      <c r="H4524" t="s">
        <v>12808</v>
      </c>
      <c r="I4524">
        <v>2000</v>
      </c>
      <c r="K4524" s="1">
        <v>950000</v>
      </c>
      <c r="L4524" s="1">
        <f>J4524/K4524</f>
        <v>0</v>
      </c>
      <c r="M4524" s="2" t="str">
        <f t="shared" si="141"/>
        <v>other</v>
      </c>
      <c r="N4524" t="s">
        <v>5595</v>
      </c>
      <c r="O4524" t="s">
        <v>20715</v>
      </c>
      <c r="P4524" t="s">
        <v>21474</v>
      </c>
      <c r="Q4524">
        <v>387508</v>
      </c>
      <c r="R4524">
        <v>3442</v>
      </c>
      <c r="S4524" t="s">
        <v>21475</v>
      </c>
      <c r="T4524">
        <v>4</v>
      </c>
      <c r="U4524" t="s">
        <v>21476</v>
      </c>
      <c r="V4524" t="s">
        <v>21477</v>
      </c>
      <c r="W4524">
        <v>1123</v>
      </c>
      <c r="X4524" t="s">
        <v>37</v>
      </c>
      <c r="Y4524" t="s">
        <v>38</v>
      </c>
      <c r="Z4524" t="s">
        <v>90</v>
      </c>
      <c r="AA4524">
        <v>1942</v>
      </c>
      <c r="AB4524">
        <v>607</v>
      </c>
      <c r="AC4524">
        <v>8.6</v>
      </c>
      <c r="AD4524">
        <v>1.37</v>
      </c>
      <c r="AE4524">
        <v>0</v>
      </c>
    </row>
    <row r="4525" spans="1:31" x14ac:dyDescent="0.45">
      <c r="A4525" t="s">
        <v>28</v>
      </c>
      <c r="B4525" t="s">
        <v>21478</v>
      </c>
      <c r="C4525" t="str">
        <f t="shared" si="140"/>
        <v>other</v>
      </c>
      <c r="D4525">
        <v>95</v>
      </c>
      <c r="E4525">
        <v>89</v>
      </c>
      <c r="F4525">
        <v>0</v>
      </c>
      <c r="G4525">
        <v>5</v>
      </c>
      <c r="H4525" t="s">
        <v>21479</v>
      </c>
      <c r="I4525">
        <v>12</v>
      </c>
      <c r="K4525" s="1">
        <v>1400000</v>
      </c>
      <c r="L4525" s="1">
        <f>J4525/K4525</f>
        <v>0</v>
      </c>
      <c r="M4525" s="2" t="str">
        <f t="shared" si="141"/>
        <v>other</v>
      </c>
      <c r="N4525" t="s">
        <v>6122</v>
      </c>
      <c r="O4525" t="s">
        <v>21480</v>
      </c>
      <c r="P4525" t="s">
        <v>21481</v>
      </c>
      <c r="Q4525">
        <v>9465</v>
      </c>
      <c r="R4525">
        <v>29</v>
      </c>
      <c r="S4525" t="s">
        <v>21482</v>
      </c>
      <c r="T4525">
        <v>0</v>
      </c>
      <c r="U4525" t="s">
        <v>21483</v>
      </c>
      <c r="V4525" t="s">
        <v>21484</v>
      </c>
      <c r="W4525">
        <v>85</v>
      </c>
      <c r="X4525" t="s">
        <v>37</v>
      </c>
      <c r="Y4525" t="s">
        <v>365</v>
      </c>
      <c r="Z4525" t="s">
        <v>575</v>
      </c>
      <c r="AA4525">
        <v>2008</v>
      </c>
      <c r="AB4525">
        <v>5</v>
      </c>
      <c r="AC4525">
        <v>6.1</v>
      </c>
      <c r="AD4525">
        <v>1.85</v>
      </c>
      <c r="AE4525">
        <v>0</v>
      </c>
    </row>
    <row r="4526" spans="1:31" x14ac:dyDescent="0.45">
      <c r="A4526" t="s">
        <v>28</v>
      </c>
      <c r="B4526" t="s">
        <v>21485</v>
      </c>
      <c r="C4526" t="str">
        <f t="shared" si="140"/>
        <v>other</v>
      </c>
      <c r="D4526">
        <v>14</v>
      </c>
      <c r="E4526">
        <v>150</v>
      </c>
      <c r="F4526">
        <v>6</v>
      </c>
      <c r="G4526">
        <v>20</v>
      </c>
      <c r="H4526" t="s">
        <v>21486</v>
      </c>
      <c r="I4526">
        <v>964</v>
      </c>
      <c r="L4526" s="1" t="e">
        <f>J4526/K4526</f>
        <v>#DIV/0!</v>
      </c>
      <c r="M4526" s="2" t="e">
        <f t="shared" si="141"/>
        <v>#DIV/0!</v>
      </c>
      <c r="N4526" t="s">
        <v>2517</v>
      </c>
      <c r="O4526" t="s">
        <v>15916</v>
      </c>
      <c r="P4526" t="s">
        <v>21487</v>
      </c>
      <c r="Q4526">
        <v>11010</v>
      </c>
      <c r="R4526">
        <v>1052</v>
      </c>
      <c r="S4526" t="s">
        <v>21488</v>
      </c>
      <c r="T4526">
        <v>1</v>
      </c>
      <c r="U4526" t="s">
        <v>21489</v>
      </c>
      <c r="V4526" t="s">
        <v>21490</v>
      </c>
      <c r="W4526">
        <v>35</v>
      </c>
      <c r="X4526" t="s">
        <v>5601</v>
      </c>
      <c r="Y4526" t="s">
        <v>5602</v>
      </c>
      <c r="AA4526">
        <v>2009</v>
      </c>
      <c r="AB4526">
        <v>22</v>
      </c>
      <c r="AC4526">
        <v>7.5</v>
      </c>
      <c r="AE4526">
        <v>0</v>
      </c>
    </row>
    <row r="4527" spans="1:31" x14ac:dyDescent="0.45">
      <c r="A4527" t="s">
        <v>28</v>
      </c>
      <c r="B4527" t="s">
        <v>21491</v>
      </c>
      <c r="C4527" t="str">
        <f t="shared" si="140"/>
        <v>other</v>
      </c>
      <c r="D4527">
        <v>87</v>
      </c>
      <c r="E4527">
        <v>89</v>
      </c>
      <c r="F4527">
        <v>136</v>
      </c>
      <c r="G4527">
        <v>42</v>
      </c>
      <c r="H4527" t="s">
        <v>3383</v>
      </c>
      <c r="I4527">
        <v>844</v>
      </c>
      <c r="K4527" s="1">
        <v>1000000</v>
      </c>
      <c r="L4527" s="1">
        <f>J4527/K4527</f>
        <v>0</v>
      </c>
      <c r="M4527" s="2" t="str">
        <f t="shared" si="141"/>
        <v>other</v>
      </c>
      <c r="N4527" t="s">
        <v>1839</v>
      </c>
      <c r="O4527" t="s">
        <v>10426</v>
      </c>
      <c r="P4527" t="s">
        <v>21492</v>
      </c>
      <c r="Q4527">
        <v>20678</v>
      </c>
      <c r="R4527">
        <v>1080</v>
      </c>
      <c r="S4527" t="s">
        <v>21493</v>
      </c>
      <c r="T4527">
        <v>1</v>
      </c>
      <c r="U4527" t="s">
        <v>21494</v>
      </c>
      <c r="V4527" t="s">
        <v>21495</v>
      </c>
      <c r="W4527">
        <v>199</v>
      </c>
      <c r="X4527" t="s">
        <v>37</v>
      </c>
      <c r="Y4527" t="s">
        <v>38</v>
      </c>
      <c r="Z4527" t="s">
        <v>14094</v>
      </c>
      <c r="AA4527">
        <v>1972</v>
      </c>
      <c r="AB4527">
        <v>184</v>
      </c>
      <c r="AC4527">
        <v>6.7</v>
      </c>
      <c r="AD4527">
        <v>1.85</v>
      </c>
      <c r="AE4527">
        <v>0</v>
      </c>
    </row>
    <row r="4528" spans="1:31" x14ac:dyDescent="0.45">
      <c r="A4528" t="s">
        <v>28</v>
      </c>
      <c r="B4528" t="s">
        <v>6224</v>
      </c>
      <c r="C4528" t="str">
        <f t="shared" si="140"/>
        <v>other</v>
      </c>
      <c r="D4528">
        <v>141</v>
      </c>
      <c r="E4528">
        <v>145</v>
      </c>
      <c r="F4528">
        <v>80</v>
      </c>
      <c r="G4528">
        <v>794</v>
      </c>
      <c r="H4528" t="s">
        <v>21137</v>
      </c>
      <c r="I4528">
        <v>13000</v>
      </c>
      <c r="K4528" s="1">
        <v>960000</v>
      </c>
      <c r="L4528" s="1">
        <f>J4528/K4528</f>
        <v>0</v>
      </c>
      <c r="M4528" s="2" t="str">
        <f t="shared" si="141"/>
        <v>other</v>
      </c>
      <c r="N4528" t="s">
        <v>3784</v>
      </c>
      <c r="O4528" t="s">
        <v>1774</v>
      </c>
      <c r="P4528" t="s">
        <v>21496</v>
      </c>
      <c r="Q4528">
        <v>375240</v>
      </c>
      <c r="R4528">
        <v>16094</v>
      </c>
      <c r="S4528" t="s">
        <v>11768</v>
      </c>
      <c r="T4528">
        <v>0</v>
      </c>
      <c r="U4528" t="s">
        <v>21497</v>
      </c>
      <c r="V4528" t="s">
        <v>21498</v>
      </c>
      <c r="W4528">
        <v>542</v>
      </c>
      <c r="X4528" t="s">
        <v>37</v>
      </c>
      <c r="Y4528" t="s">
        <v>38</v>
      </c>
      <c r="Z4528" t="s">
        <v>90</v>
      </c>
      <c r="AA4528">
        <v>1976</v>
      </c>
      <c r="AB4528">
        <v>1000</v>
      </c>
      <c r="AC4528">
        <v>8.1</v>
      </c>
      <c r="AD4528">
        <v>1.33</v>
      </c>
      <c r="AE4528">
        <v>0</v>
      </c>
    </row>
    <row r="4529" spans="1:31" x14ac:dyDescent="0.45">
      <c r="A4529" t="s">
        <v>28</v>
      </c>
      <c r="B4529" t="s">
        <v>21499</v>
      </c>
      <c r="C4529" t="str">
        <f t="shared" si="140"/>
        <v>other</v>
      </c>
      <c r="D4529">
        <v>16</v>
      </c>
      <c r="E4529">
        <v>91</v>
      </c>
      <c r="F4529">
        <v>2</v>
      </c>
      <c r="G4529">
        <v>9</v>
      </c>
      <c r="H4529" t="s">
        <v>4796</v>
      </c>
      <c r="I4529">
        <v>321</v>
      </c>
      <c r="K4529" s="1">
        <v>1100000</v>
      </c>
      <c r="L4529" s="1">
        <f>J4529/K4529</f>
        <v>0</v>
      </c>
      <c r="M4529" s="2" t="str">
        <f t="shared" si="141"/>
        <v>other</v>
      </c>
      <c r="N4529" t="s">
        <v>3399</v>
      </c>
      <c r="O4529" t="s">
        <v>21500</v>
      </c>
      <c r="P4529" t="s">
        <v>21501</v>
      </c>
      <c r="Q4529">
        <v>512</v>
      </c>
      <c r="R4529">
        <v>622</v>
      </c>
      <c r="S4529" t="s">
        <v>21502</v>
      </c>
      <c r="T4529">
        <v>1</v>
      </c>
      <c r="U4529" t="s">
        <v>21503</v>
      </c>
      <c r="V4529" t="s">
        <v>21504</v>
      </c>
      <c r="W4529">
        <v>2</v>
      </c>
      <c r="X4529" t="s">
        <v>37</v>
      </c>
      <c r="Y4529" t="s">
        <v>12606</v>
      </c>
      <c r="Z4529" t="s">
        <v>4820</v>
      </c>
      <c r="AA4529">
        <v>2014</v>
      </c>
      <c r="AB4529">
        <v>287</v>
      </c>
      <c r="AC4529">
        <v>4.9000000000000004</v>
      </c>
      <c r="AD4529">
        <v>2.35</v>
      </c>
      <c r="AE4529">
        <v>0</v>
      </c>
    </row>
    <row r="4530" spans="1:31" x14ac:dyDescent="0.45">
      <c r="A4530" t="s">
        <v>28</v>
      </c>
      <c r="B4530" t="s">
        <v>5357</v>
      </c>
      <c r="C4530" t="str">
        <f t="shared" si="140"/>
        <v>other</v>
      </c>
      <c r="D4530">
        <v>212</v>
      </c>
      <c r="E4530">
        <v>89</v>
      </c>
      <c r="F4530">
        <v>0</v>
      </c>
      <c r="G4530">
        <v>606</v>
      </c>
      <c r="H4530" t="s">
        <v>2486</v>
      </c>
      <c r="I4530">
        <v>2000</v>
      </c>
      <c r="K4530" s="1">
        <v>1000000</v>
      </c>
      <c r="L4530" s="1">
        <f>J4530/K4530</f>
        <v>0</v>
      </c>
      <c r="M4530" s="2" t="str">
        <f t="shared" si="141"/>
        <v>other</v>
      </c>
      <c r="N4530" t="s">
        <v>7396</v>
      </c>
      <c r="O4530" t="s">
        <v>1724</v>
      </c>
      <c r="P4530" t="s">
        <v>11822</v>
      </c>
      <c r="Q4530">
        <v>46493</v>
      </c>
      <c r="R4530">
        <v>4878</v>
      </c>
      <c r="S4530" t="s">
        <v>11024</v>
      </c>
      <c r="T4530">
        <v>0</v>
      </c>
      <c r="U4530" t="s">
        <v>11823</v>
      </c>
      <c r="V4530" t="s">
        <v>11824</v>
      </c>
      <c r="W4530">
        <v>335</v>
      </c>
      <c r="X4530" t="s">
        <v>37</v>
      </c>
      <c r="Y4530" t="s">
        <v>38</v>
      </c>
      <c r="Z4530" t="s">
        <v>575</v>
      </c>
      <c r="AA4530">
        <v>1980</v>
      </c>
      <c r="AB4530">
        <v>826</v>
      </c>
      <c r="AC4530">
        <v>6.8</v>
      </c>
      <c r="AD4530">
        <v>2.35</v>
      </c>
      <c r="AE4530">
        <v>0</v>
      </c>
    </row>
    <row r="4531" spans="1:31" x14ac:dyDescent="0.45">
      <c r="A4531" t="s">
        <v>28</v>
      </c>
      <c r="B4531" t="s">
        <v>16341</v>
      </c>
      <c r="C4531" t="str">
        <f t="shared" si="140"/>
        <v>other</v>
      </c>
      <c r="D4531">
        <v>30</v>
      </c>
      <c r="E4531">
        <v>121</v>
      </c>
      <c r="F4531">
        <v>62</v>
      </c>
      <c r="G4531">
        <v>69</v>
      </c>
      <c r="H4531" t="s">
        <v>18774</v>
      </c>
      <c r="I4531">
        <v>883</v>
      </c>
      <c r="K4531" s="1">
        <v>1000000</v>
      </c>
      <c r="L4531" s="1">
        <f>J4531/K4531</f>
        <v>0</v>
      </c>
      <c r="M4531" s="2" t="str">
        <f t="shared" si="141"/>
        <v>other</v>
      </c>
      <c r="N4531" t="s">
        <v>21505</v>
      </c>
      <c r="O4531" t="s">
        <v>236</v>
      </c>
      <c r="P4531" t="s">
        <v>21506</v>
      </c>
      <c r="Q4531">
        <v>8508</v>
      </c>
      <c r="R4531">
        <v>1371</v>
      </c>
      <c r="S4531" t="s">
        <v>21507</v>
      </c>
      <c r="T4531">
        <v>1</v>
      </c>
      <c r="U4531" t="s">
        <v>21508</v>
      </c>
      <c r="V4531" t="s">
        <v>21509</v>
      </c>
      <c r="W4531">
        <v>56</v>
      </c>
      <c r="X4531" t="s">
        <v>37</v>
      </c>
      <c r="Y4531" t="s">
        <v>56</v>
      </c>
      <c r="Z4531" t="s">
        <v>5603</v>
      </c>
      <c r="AA4531">
        <v>1963</v>
      </c>
      <c r="AB4531">
        <v>269</v>
      </c>
      <c r="AC4531">
        <v>6.8</v>
      </c>
      <c r="AD4531">
        <v>1.37</v>
      </c>
      <c r="AE4531">
        <v>0</v>
      </c>
    </row>
    <row r="4532" spans="1:31" x14ac:dyDescent="0.45">
      <c r="A4532" t="s">
        <v>28</v>
      </c>
      <c r="B4532" t="s">
        <v>21510</v>
      </c>
      <c r="C4532" t="str">
        <f t="shared" si="140"/>
        <v>other</v>
      </c>
      <c r="D4532">
        <v>270</v>
      </c>
      <c r="E4532">
        <v>83</v>
      </c>
      <c r="F4532">
        <v>6</v>
      </c>
      <c r="G4532">
        <v>142</v>
      </c>
      <c r="H4532" t="s">
        <v>21511</v>
      </c>
      <c r="I4532">
        <v>707</v>
      </c>
      <c r="K4532" s="1">
        <v>1000000</v>
      </c>
      <c r="L4532" s="1">
        <f>J4532/K4532</f>
        <v>0</v>
      </c>
      <c r="M4532" s="2" t="str">
        <f t="shared" si="141"/>
        <v>other</v>
      </c>
      <c r="N4532" t="s">
        <v>3020</v>
      </c>
      <c r="O4532" t="s">
        <v>17538</v>
      </c>
      <c r="P4532" t="s">
        <v>21512</v>
      </c>
      <c r="Q4532">
        <v>44329</v>
      </c>
      <c r="R4532">
        <v>1565</v>
      </c>
      <c r="S4532" t="s">
        <v>21513</v>
      </c>
      <c r="T4532">
        <v>0</v>
      </c>
      <c r="U4532" t="s">
        <v>21514</v>
      </c>
      <c r="V4532" t="s">
        <v>21515</v>
      </c>
      <c r="W4532">
        <v>309</v>
      </c>
      <c r="X4532" t="s">
        <v>37</v>
      </c>
      <c r="Y4532" t="s">
        <v>38</v>
      </c>
      <c r="Z4532" t="s">
        <v>575</v>
      </c>
      <c r="AA4532">
        <v>2014</v>
      </c>
      <c r="AB4532">
        <v>305</v>
      </c>
      <c r="AC4532">
        <v>5.7</v>
      </c>
      <c r="AD4532">
        <v>1.85</v>
      </c>
      <c r="AE4532">
        <v>0</v>
      </c>
    </row>
    <row r="4533" spans="1:31" x14ac:dyDescent="0.45">
      <c r="A4533" t="s">
        <v>28</v>
      </c>
      <c r="B4533" t="s">
        <v>477</v>
      </c>
      <c r="C4533" t="str">
        <f t="shared" si="140"/>
        <v>other</v>
      </c>
      <c r="D4533">
        <v>211</v>
      </c>
      <c r="E4533">
        <v>110</v>
      </c>
      <c r="F4533">
        <v>17000</v>
      </c>
      <c r="G4533">
        <v>595</v>
      </c>
      <c r="H4533" t="s">
        <v>2958</v>
      </c>
      <c r="I4533">
        <v>22000</v>
      </c>
      <c r="K4533" s="1">
        <v>1300000</v>
      </c>
      <c r="L4533" s="1">
        <f>J4533/K4533</f>
        <v>0</v>
      </c>
      <c r="M4533" s="2" t="str">
        <f t="shared" si="141"/>
        <v>other</v>
      </c>
      <c r="N4533" t="s">
        <v>1925</v>
      </c>
      <c r="O4533" t="s">
        <v>1736</v>
      </c>
      <c r="P4533" t="s">
        <v>21516</v>
      </c>
      <c r="Q4533">
        <v>507063</v>
      </c>
      <c r="R4533">
        <v>23525</v>
      </c>
      <c r="S4533" t="s">
        <v>3273</v>
      </c>
      <c r="T4533">
        <v>1</v>
      </c>
      <c r="U4533" t="s">
        <v>21517</v>
      </c>
      <c r="V4533" t="s">
        <v>21518</v>
      </c>
      <c r="W4533">
        <v>881</v>
      </c>
      <c r="X4533" t="s">
        <v>37</v>
      </c>
      <c r="Y4533" t="s">
        <v>38</v>
      </c>
      <c r="Z4533" t="s">
        <v>575</v>
      </c>
      <c r="AA4533">
        <v>1976</v>
      </c>
      <c r="AB4533">
        <v>745</v>
      </c>
      <c r="AC4533">
        <v>8.3000000000000007</v>
      </c>
      <c r="AD4533">
        <v>1.85</v>
      </c>
      <c r="AE4533">
        <v>0</v>
      </c>
    </row>
    <row r="4534" spans="1:31" x14ac:dyDescent="0.45">
      <c r="A4534" t="s">
        <v>28</v>
      </c>
      <c r="B4534" t="s">
        <v>2833</v>
      </c>
      <c r="C4534" t="str">
        <f t="shared" si="140"/>
        <v>other</v>
      </c>
      <c r="D4534">
        <v>161</v>
      </c>
      <c r="E4534">
        <v>91</v>
      </c>
      <c r="F4534">
        <v>287</v>
      </c>
      <c r="G4534">
        <v>725</v>
      </c>
      <c r="H4534" t="s">
        <v>5241</v>
      </c>
      <c r="I4534">
        <v>1000</v>
      </c>
      <c r="K4534" s="1">
        <v>1000000</v>
      </c>
      <c r="L4534" s="1">
        <f>J4534/K4534</f>
        <v>0</v>
      </c>
      <c r="M4534" s="2" t="str">
        <f t="shared" si="141"/>
        <v>other</v>
      </c>
      <c r="N4534" t="s">
        <v>6393</v>
      </c>
      <c r="O4534" t="s">
        <v>8278</v>
      </c>
      <c r="P4534" t="s">
        <v>21519</v>
      </c>
      <c r="Q4534">
        <v>22773</v>
      </c>
      <c r="R4534">
        <v>4438</v>
      </c>
      <c r="S4534" t="s">
        <v>14720</v>
      </c>
      <c r="T4534">
        <v>0</v>
      </c>
      <c r="U4534" t="s">
        <v>21520</v>
      </c>
      <c r="V4534" t="s">
        <v>21521</v>
      </c>
      <c r="W4534">
        <v>195</v>
      </c>
      <c r="X4534" t="s">
        <v>37</v>
      </c>
      <c r="Y4534" t="s">
        <v>38</v>
      </c>
      <c r="Z4534" t="s">
        <v>575</v>
      </c>
      <c r="AA4534">
        <v>1981</v>
      </c>
      <c r="AB4534">
        <v>823</v>
      </c>
      <c r="AC4534">
        <v>6.6</v>
      </c>
      <c r="AD4534">
        <v>1.85</v>
      </c>
      <c r="AE4534">
        <v>0</v>
      </c>
    </row>
    <row r="4535" spans="1:31" x14ac:dyDescent="0.45">
      <c r="A4535" t="s">
        <v>28</v>
      </c>
      <c r="B4535" t="s">
        <v>5679</v>
      </c>
      <c r="C4535" t="str">
        <f t="shared" si="140"/>
        <v>other</v>
      </c>
      <c r="D4535">
        <v>184</v>
      </c>
      <c r="E4535">
        <v>110</v>
      </c>
      <c r="F4535">
        <v>92</v>
      </c>
      <c r="G4535">
        <v>177</v>
      </c>
      <c r="H4535" t="s">
        <v>21522</v>
      </c>
      <c r="I4535">
        <v>650</v>
      </c>
      <c r="K4535" s="1">
        <v>1100000</v>
      </c>
      <c r="L4535" s="1">
        <f>J4535/K4535</f>
        <v>0</v>
      </c>
      <c r="M4535" s="2" t="str">
        <f t="shared" si="141"/>
        <v>other</v>
      </c>
      <c r="N4535" t="s">
        <v>50</v>
      </c>
      <c r="O4535" t="s">
        <v>21523</v>
      </c>
      <c r="P4535" t="s">
        <v>21524</v>
      </c>
      <c r="Q4535">
        <v>116642</v>
      </c>
      <c r="R4535">
        <v>1421</v>
      </c>
      <c r="S4535" t="s">
        <v>4817</v>
      </c>
      <c r="T4535">
        <v>4</v>
      </c>
      <c r="U4535" t="s">
        <v>21525</v>
      </c>
      <c r="V4535" t="s">
        <v>21526</v>
      </c>
      <c r="W4535">
        <v>389</v>
      </c>
      <c r="X4535" t="s">
        <v>37</v>
      </c>
      <c r="Y4535" t="s">
        <v>56</v>
      </c>
      <c r="Z4535" t="s">
        <v>6026</v>
      </c>
      <c r="AA4535">
        <v>1962</v>
      </c>
      <c r="AB4535">
        <v>275</v>
      </c>
      <c r="AC4535">
        <v>7.3</v>
      </c>
      <c r="AD4535">
        <v>1.37</v>
      </c>
      <c r="AE4535">
        <v>0</v>
      </c>
    </row>
    <row r="4536" spans="1:31" x14ac:dyDescent="0.45">
      <c r="A4536" t="s">
        <v>28</v>
      </c>
      <c r="B4536" t="s">
        <v>21527</v>
      </c>
      <c r="C4536" t="str">
        <f t="shared" si="140"/>
        <v>other</v>
      </c>
      <c r="D4536">
        <v>270</v>
      </c>
      <c r="E4536">
        <v>86</v>
      </c>
      <c r="F4536">
        <v>18</v>
      </c>
      <c r="G4536">
        <v>300</v>
      </c>
      <c r="H4536" t="s">
        <v>1856</v>
      </c>
      <c r="I4536">
        <v>1000</v>
      </c>
      <c r="K4536" s="1">
        <v>1000000</v>
      </c>
      <c r="L4536" s="1">
        <f>J4536/K4536</f>
        <v>0</v>
      </c>
      <c r="M4536" s="2" t="str">
        <f t="shared" si="141"/>
        <v>other</v>
      </c>
      <c r="N4536" t="s">
        <v>4267</v>
      </c>
      <c r="O4536" t="s">
        <v>2161</v>
      </c>
      <c r="P4536" t="s">
        <v>21528</v>
      </c>
      <c r="Q4536">
        <v>52642</v>
      </c>
      <c r="R4536">
        <v>2665</v>
      </c>
      <c r="S4536" t="s">
        <v>1608</v>
      </c>
      <c r="T4536">
        <v>0</v>
      </c>
      <c r="U4536" t="s">
        <v>21529</v>
      </c>
      <c r="V4536" t="s">
        <v>21530</v>
      </c>
      <c r="W4536">
        <v>271</v>
      </c>
      <c r="X4536" t="s">
        <v>37</v>
      </c>
      <c r="Y4536" t="s">
        <v>38</v>
      </c>
      <c r="Z4536" t="s">
        <v>575</v>
      </c>
      <c r="AA4536">
        <v>2012</v>
      </c>
      <c r="AB4536">
        <v>466</v>
      </c>
      <c r="AC4536">
        <v>5</v>
      </c>
      <c r="AD4536">
        <v>1.85</v>
      </c>
      <c r="AE4536">
        <v>0</v>
      </c>
    </row>
    <row r="4537" spans="1:31" x14ac:dyDescent="0.45">
      <c r="A4537" t="s">
        <v>28</v>
      </c>
      <c r="B4537" t="s">
        <v>21531</v>
      </c>
      <c r="C4537" t="str">
        <f t="shared" si="140"/>
        <v>other</v>
      </c>
      <c r="D4537">
        <v>203</v>
      </c>
      <c r="E4537">
        <v>86</v>
      </c>
      <c r="F4537">
        <v>385</v>
      </c>
      <c r="G4537">
        <v>100</v>
      </c>
      <c r="H4537" t="s">
        <v>21532</v>
      </c>
      <c r="I4537">
        <v>266</v>
      </c>
      <c r="K4537" s="1">
        <v>1000000</v>
      </c>
      <c r="L4537" s="1">
        <f>J4537/K4537</f>
        <v>0</v>
      </c>
      <c r="M4537" s="2" t="str">
        <f t="shared" si="141"/>
        <v>other</v>
      </c>
      <c r="N4537" t="s">
        <v>7396</v>
      </c>
      <c r="O4537" t="s">
        <v>21533</v>
      </c>
      <c r="P4537" t="s">
        <v>21534</v>
      </c>
      <c r="Q4537">
        <v>76407</v>
      </c>
      <c r="R4537">
        <v>673</v>
      </c>
      <c r="S4537" t="s">
        <v>21535</v>
      </c>
      <c r="T4537">
        <v>0</v>
      </c>
      <c r="U4537" t="s">
        <v>21536</v>
      </c>
      <c r="V4537" t="s">
        <v>21537</v>
      </c>
      <c r="W4537">
        <v>335</v>
      </c>
      <c r="X4537" t="s">
        <v>37</v>
      </c>
      <c r="Y4537" t="s">
        <v>56</v>
      </c>
      <c r="Z4537" t="s">
        <v>575</v>
      </c>
      <c r="AA4537">
        <v>1987</v>
      </c>
      <c r="AB4537">
        <v>209</v>
      </c>
      <c r="AC4537">
        <v>7</v>
      </c>
      <c r="AD4537">
        <v>1.85</v>
      </c>
      <c r="AE4537">
        <v>0</v>
      </c>
    </row>
    <row r="4538" spans="1:31" x14ac:dyDescent="0.45">
      <c r="A4538" t="s">
        <v>28</v>
      </c>
      <c r="B4538" t="s">
        <v>21538</v>
      </c>
      <c r="C4538" t="str">
        <f t="shared" si="140"/>
        <v>other</v>
      </c>
      <c r="D4538">
        <v>29</v>
      </c>
      <c r="E4538">
        <v>120</v>
      </c>
      <c r="F4538">
        <v>18</v>
      </c>
      <c r="G4538">
        <v>295</v>
      </c>
      <c r="H4538" t="s">
        <v>21539</v>
      </c>
      <c r="I4538">
        <v>634</v>
      </c>
      <c r="K4538" s="1">
        <v>5000000</v>
      </c>
      <c r="L4538" s="1">
        <f>J4538/K4538</f>
        <v>0</v>
      </c>
      <c r="M4538" s="2" t="str">
        <f t="shared" si="141"/>
        <v>other</v>
      </c>
      <c r="N4538" t="s">
        <v>3399</v>
      </c>
      <c r="O4538" t="s">
        <v>21540</v>
      </c>
      <c r="P4538" t="s">
        <v>21541</v>
      </c>
      <c r="Q4538">
        <v>4501</v>
      </c>
      <c r="R4538">
        <v>1810</v>
      </c>
      <c r="S4538" t="s">
        <v>21542</v>
      </c>
      <c r="T4538">
        <v>11</v>
      </c>
      <c r="U4538" t="s">
        <v>21543</v>
      </c>
      <c r="V4538" t="s">
        <v>21544</v>
      </c>
      <c r="W4538">
        <v>102</v>
      </c>
      <c r="X4538" t="s">
        <v>37</v>
      </c>
      <c r="Y4538" t="s">
        <v>38</v>
      </c>
      <c r="Z4538" t="s">
        <v>90</v>
      </c>
      <c r="AA4538">
        <v>2016</v>
      </c>
      <c r="AB4538">
        <v>420</v>
      </c>
      <c r="AC4538">
        <v>3.4</v>
      </c>
      <c r="AD4538">
        <v>2.35</v>
      </c>
      <c r="AE4538">
        <v>0</v>
      </c>
    </row>
    <row r="4539" spans="1:31" x14ac:dyDescent="0.45">
      <c r="A4539" t="s">
        <v>28</v>
      </c>
      <c r="B4539" t="s">
        <v>9021</v>
      </c>
      <c r="C4539" t="str">
        <f t="shared" si="140"/>
        <v>other</v>
      </c>
      <c r="D4539">
        <v>137</v>
      </c>
      <c r="E4539">
        <v>90</v>
      </c>
      <c r="F4539">
        <v>65</v>
      </c>
      <c r="G4539">
        <v>683</v>
      </c>
      <c r="H4539" t="s">
        <v>3220</v>
      </c>
      <c r="I4539">
        <v>1000</v>
      </c>
      <c r="K4539" s="1">
        <v>1000000</v>
      </c>
      <c r="L4539" s="1">
        <f>J4539/K4539</f>
        <v>0</v>
      </c>
      <c r="M4539" s="2" t="str">
        <f t="shared" si="141"/>
        <v>other</v>
      </c>
      <c r="N4539" t="s">
        <v>6122</v>
      </c>
      <c r="O4539" t="s">
        <v>13936</v>
      </c>
      <c r="P4539" t="s">
        <v>21545</v>
      </c>
      <c r="Q4539">
        <v>23021</v>
      </c>
      <c r="R4539">
        <v>3155</v>
      </c>
      <c r="S4539" t="s">
        <v>14997</v>
      </c>
      <c r="T4539">
        <v>0</v>
      </c>
      <c r="U4539" t="s">
        <v>21546</v>
      </c>
      <c r="V4539" t="s">
        <v>21547</v>
      </c>
      <c r="W4539">
        <v>220</v>
      </c>
      <c r="X4539" t="s">
        <v>37</v>
      </c>
      <c r="Y4539" t="s">
        <v>38</v>
      </c>
      <c r="Z4539" t="s">
        <v>39</v>
      </c>
      <c r="AA4539">
        <v>2005</v>
      </c>
      <c r="AB4539">
        <v>989</v>
      </c>
      <c r="AC4539">
        <v>5.9</v>
      </c>
      <c r="AD4539">
        <v>2.35</v>
      </c>
      <c r="AE4539">
        <v>0</v>
      </c>
    </row>
    <row r="4540" spans="1:31" x14ac:dyDescent="0.45">
      <c r="A4540" t="s">
        <v>28</v>
      </c>
      <c r="B4540" t="s">
        <v>21548</v>
      </c>
      <c r="C4540" t="str">
        <f t="shared" si="140"/>
        <v>other</v>
      </c>
      <c r="D4540">
        <v>107</v>
      </c>
      <c r="E4540">
        <v>99</v>
      </c>
      <c r="F4540">
        <v>2</v>
      </c>
      <c r="G4540">
        <v>3</v>
      </c>
      <c r="H4540" t="s">
        <v>21549</v>
      </c>
      <c r="I4540">
        <v>43</v>
      </c>
      <c r="K4540" s="1">
        <v>1000000000</v>
      </c>
      <c r="L4540" s="1">
        <f>J4540/K4540</f>
        <v>0</v>
      </c>
      <c r="M4540" s="2" t="str">
        <f t="shared" si="141"/>
        <v>other</v>
      </c>
      <c r="N4540" t="s">
        <v>5654</v>
      </c>
      <c r="O4540" t="s">
        <v>21550</v>
      </c>
      <c r="P4540" t="s">
        <v>21551</v>
      </c>
      <c r="Q4540">
        <v>5442</v>
      </c>
      <c r="R4540">
        <v>53</v>
      </c>
      <c r="S4540" t="s">
        <v>21552</v>
      </c>
      <c r="T4540">
        <v>0</v>
      </c>
      <c r="U4540" t="s">
        <v>21553</v>
      </c>
      <c r="V4540" t="s">
        <v>21554</v>
      </c>
      <c r="W4540">
        <v>140</v>
      </c>
      <c r="X4540" t="s">
        <v>666</v>
      </c>
      <c r="Y4540" t="s">
        <v>667</v>
      </c>
      <c r="Z4540" t="s">
        <v>90</v>
      </c>
      <c r="AA4540">
        <v>1999</v>
      </c>
      <c r="AB4540">
        <v>3</v>
      </c>
      <c r="AC4540">
        <v>6</v>
      </c>
      <c r="AD4540">
        <v>2.35</v>
      </c>
      <c r="AE4540">
        <v>0</v>
      </c>
    </row>
    <row r="4541" spans="1:31" x14ac:dyDescent="0.45">
      <c r="A4541" t="s">
        <v>28</v>
      </c>
      <c r="B4541" t="s">
        <v>12948</v>
      </c>
      <c r="C4541" t="str">
        <f t="shared" si="140"/>
        <v>other</v>
      </c>
      <c r="D4541">
        <v>377</v>
      </c>
      <c r="E4541">
        <v>112</v>
      </c>
      <c r="F4541">
        <v>310</v>
      </c>
      <c r="G4541">
        <v>616</v>
      </c>
      <c r="H4541" t="s">
        <v>701</v>
      </c>
      <c r="I4541">
        <v>33000</v>
      </c>
      <c r="K4541" s="1">
        <v>3500000</v>
      </c>
      <c r="L4541" s="1">
        <f>J4541/K4541</f>
        <v>0</v>
      </c>
      <c r="M4541" s="2" t="str">
        <f t="shared" si="141"/>
        <v>other</v>
      </c>
      <c r="N4541" t="s">
        <v>209</v>
      </c>
      <c r="O4541" t="s">
        <v>4203</v>
      </c>
      <c r="P4541" t="s">
        <v>21555</v>
      </c>
      <c r="Q4541">
        <v>141425</v>
      </c>
      <c r="R4541">
        <v>35941</v>
      </c>
      <c r="S4541" t="s">
        <v>6691</v>
      </c>
      <c r="T4541">
        <v>0</v>
      </c>
      <c r="U4541" t="s">
        <v>21556</v>
      </c>
      <c r="V4541" t="s">
        <v>21557</v>
      </c>
      <c r="W4541">
        <v>283</v>
      </c>
      <c r="X4541" t="s">
        <v>37</v>
      </c>
      <c r="Y4541" t="s">
        <v>38</v>
      </c>
      <c r="Z4541" t="s">
        <v>575</v>
      </c>
      <c r="AA4541">
        <v>2010</v>
      </c>
      <c r="AB4541">
        <v>2000</v>
      </c>
      <c r="AC4541">
        <v>7.4</v>
      </c>
      <c r="AD4541">
        <v>1.66</v>
      </c>
      <c r="AE4541">
        <v>0</v>
      </c>
    </row>
    <row r="4542" spans="1:31" x14ac:dyDescent="0.45">
      <c r="A4542" t="s">
        <v>28</v>
      </c>
      <c r="B4542" t="s">
        <v>21558</v>
      </c>
      <c r="C4542" t="str">
        <f t="shared" si="140"/>
        <v>other</v>
      </c>
      <c r="D4542">
        <v>169</v>
      </c>
      <c r="E4542">
        <v>103</v>
      </c>
      <c r="F4542">
        <v>2</v>
      </c>
      <c r="G4542">
        <v>226</v>
      </c>
      <c r="H4542" t="s">
        <v>1913</v>
      </c>
      <c r="I4542">
        <v>2000</v>
      </c>
      <c r="K4542" s="1">
        <v>1000000</v>
      </c>
      <c r="L4542" s="1">
        <f>J4542/K4542</f>
        <v>0</v>
      </c>
      <c r="M4542" s="2" t="str">
        <f t="shared" si="141"/>
        <v>other</v>
      </c>
      <c r="N4542" t="s">
        <v>5373</v>
      </c>
      <c r="O4542" t="s">
        <v>4361</v>
      </c>
      <c r="P4542" t="s">
        <v>21559</v>
      </c>
      <c r="Q4542">
        <v>36321</v>
      </c>
      <c r="R4542">
        <v>3192</v>
      </c>
      <c r="S4542" t="s">
        <v>21560</v>
      </c>
      <c r="T4542">
        <v>2</v>
      </c>
      <c r="U4542" t="s">
        <v>21561</v>
      </c>
      <c r="V4542" t="s">
        <v>21562</v>
      </c>
      <c r="W4542">
        <v>230</v>
      </c>
      <c r="X4542" t="s">
        <v>37</v>
      </c>
      <c r="Y4542" t="s">
        <v>38</v>
      </c>
      <c r="Z4542" t="s">
        <v>575</v>
      </c>
      <c r="AA4542">
        <v>2005</v>
      </c>
      <c r="AB4542">
        <v>508</v>
      </c>
      <c r="AC4542">
        <v>7.4</v>
      </c>
      <c r="AD4542">
        <v>1.85</v>
      </c>
      <c r="AE4542">
        <v>0</v>
      </c>
    </row>
    <row r="4543" spans="1:31" x14ac:dyDescent="0.45">
      <c r="A4543" t="s">
        <v>28</v>
      </c>
      <c r="B4543" t="s">
        <v>10973</v>
      </c>
      <c r="C4543" t="str">
        <f t="shared" ref="C4543:C4606" si="142">IF(J4543&lt;100000000,"other","blockbuster")</f>
        <v>other</v>
      </c>
      <c r="D4543">
        <v>225</v>
      </c>
      <c r="E4543">
        <v>83</v>
      </c>
      <c r="F4543">
        <v>19</v>
      </c>
      <c r="G4543">
        <v>128</v>
      </c>
      <c r="H4543" t="s">
        <v>21563</v>
      </c>
      <c r="I4543">
        <v>403</v>
      </c>
      <c r="K4543" s="1">
        <v>1000000</v>
      </c>
      <c r="L4543" s="1">
        <f>J4543/K4543</f>
        <v>0</v>
      </c>
      <c r="M4543" s="2" t="str">
        <f t="shared" si="141"/>
        <v>other</v>
      </c>
      <c r="N4543" t="s">
        <v>6393</v>
      </c>
      <c r="O4543" t="s">
        <v>21564</v>
      </c>
      <c r="P4543" t="s">
        <v>21565</v>
      </c>
      <c r="Q4543">
        <v>30570</v>
      </c>
      <c r="R4543">
        <v>988</v>
      </c>
      <c r="S4543" t="s">
        <v>10220</v>
      </c>
      <c r="T4543">
        <v>0</v>
      </c>
      <c r="U4543" t="s">
        <v>21566</v>
      </c>
      <c r="V4543" t="s">
        <v>21567</v>
      </c>
      <c r="W4543">
        <v>290</v>
      </c>
      <c r="X4543" t="s">
        <v>37</v>
      </c>
      <c r="Y4543" t="s">
        <v>38</v>
      </c>
      <c r="Z4543" t="s">
        <v>575</v>
      </c>
      <c r="AA4543">
        <v>2012</v>
      </c>
      <c r="AB4543">
        <v>169</v>
      </c>
      <c r="AC4543">
        <v>4.2</v>
      </c>
      <c r="AD4543">
        <v>1.85</v>
      </c>
      <c r="AE4543">
        <v>0</v>
      </c>
    </row>
    <row r="4544" spans="1:31" x14ac:dyDescent="0.45">
      <c r="A4544" t="s">
        <v>28</v>
      </c>
      <c r="B4544" t="s">
        <v>21568</v>
      </c>
      <c r="C4544" t="str">
        <f t="shared" si="142"/>
        <v>other</v>
      </c>
      <c r="D4544">
        <v>101</v>
      </c>
      <c r="E4544">
        <v>109</v>
      </c>
      <c r="F4544">
        <v>199</v>
      </c>
      <c r="G4544">
        <v>44</v>
      </c>
      <c r="H4544" t="s">
        <v>21569</v>
      </c>
      <c r="I4544">
        <v>503</v>
      </c>
      <c r="K4544" s="1">
        <v>900000</v>
      </c>
      <c r="L4544" s="1">
        <f>J4544/K4544</f>
        <v>0</v>
      </c>
      <c r="M4544" s="2" t="str">
        <f t="shared" si="141"/>
        <v>other</v>
      </c>
      <c r="N4544" t="s">
        <v>5500</v>
      </c>
      <c r="O4544" t="s">
        <v>2700</v>
      </c>
      <c r="P4544" t="s">
        <v>21570</v>
      </c>
      <c r="Q4544">
        <v>7584</v>
      </c>
      <c r="R4544">
        <v>731</v>
      </c>
      <c r="S4544" t="s">
        <v>21571</v>
      </c>
      <c r="T4544">
        <v>8</v>
      </c>
      <c r="U4544" t="s">
        <v>21572</v>
      </c>
      <c r="V4544" t="s">
        <v>21573</v>
      </c>
      <c r="W4544">
        <v>137</v>
      </c>
      <c r="X4544" t="s">
        <v>37</v>
      </c>
      <c r="Y4544" t="s">
        <v>38</v>
      </c>
      <c r="Z4544" t="s">
        <v>7324</v>
      </c>
      <c r="AA4544">
        <v>1970</v>
      </c>
      <c r="AB4544">
        <v>46</v>
      </c>
      <c r="AC4544">
        <v>6.2</v>
      </c>
      <c r="AD4544">
        <v>2.35</v>
      </c>
      <c r="AE4544">
        <v>0</v>
      </c>
    </row>
    <row r="4545" spans="1:31" x14ac:dyDescent="0.45">
      <c r="A4545" t="s">
        <v>737</v>
      </c>
      <c r="B4545" t="s">
        <v>21574</v>
      </c>
      <c r="C4545" t="str">
        <f t="shared" si="142"/>
        <v>other</v>
      </c>
      <c r="D4545">
        <v>39</v>
      </c>
      <c r="E4545">
        <v>89</v>
      </c>
      <c r="F4545">
        <v>0</v>
      </c>
      <c r="G4545">
        <v>102</v>
      </c>
      <c r="H4545" t="s">
        <v>21575</v>
      </c>
      <c r="I4545">
        <v>356</v>
      </c>
      <c r="K4545" s="1">
        <v>1000000</v>
      </c>
      <c r="L4545" s="1">
        <f>J4545/K4545</f>
        <v>0</v>
      </c>
      <c r="M4545" s="2" t="str">
        <f t="shared" si="141"/>
        <v>other</v>
      </c>
      <c r="N4545" t="s">
        <v>4032</v>
      </c>
      <c r="O4545" t="s">
        <v>21576</v>
      </c>
      <c r="P4545" t="s">
        <v>21577</v>
      </c>
      <c r="Q4545">
        <v>2636</v>
      </c>
      <c r="R4545">
        <v>831</v>
      </c>
      <c r="S4545" t="s">
        <v>21578</v>
      </c>
      <c r="T4545">
        <v>1</v>
      </c>
      <c r="U4545" t="s">
        <v>21579</v>
      </c>
      <c r="V4545" t="s">
        <v>21580</v>
      </c>
      <c r="W4545">
        <v>36</v>
      </c>
      <c r="X4545" t="s">
        <v>37</v>
      </c>
      <c r="Y4545" t="s">
        <v>38</v>
      </c>
      <c r="AA4545">
        <v>1956</v>
      </c>
      <c r="AB4545">
        <v>110</v>
      </c>
      <c r="AC4545">
        <v>6.2</v>
      </c>
      <c r="AD4545">
        <v>2.35</v>
      </c>
      <c r="AE4545">
        <v>0</v>
      </c>
    </row>
    <row r="4546" spans="1:31" x14ac:dyDescent="0.45">
      <c r="A4546" t="s">
        <v>28</v>
      </c>
      <c r="B4546" t="s">
        <v>13504</v>
      </c>
      <c r="C4546" t="str">
        <f t="shared" si="142"/>
        <v>other</v>
      </c>
      <c r="D4546">
        <v>372</v>
      </c>
      <c r="E4546">
        <v>96</v>
      </c>
      <c r="F4546">
        <v>49</v>
      </c>
      <c r="H4546" t="s">
        <v>21581</v>
      </c>
      <c r="I4546">
        <v>861</v>
      </c>
      <c r="L4546" s="1" t="e">
        <f>J4546/K4546</f>
        <v>#DIV/0!</v>
      </c>
      <c r="M4546" s="2" t="e">
        <f t="shared" si="141"/>
        <v>#DIV/0!</v>
      </c>
      <c r="N4546" t="s">
        <v>65</v>
      </c>
      <c r="O4546" t="s">
        <v>3304</v>
      </c>
      <c r="P4546" t="s">
        <v>21582</v>
      </c>
      <c r="Q4546">
        <v>67654</v>
      </c>
      <c r="R4546">
        <v>929</v>
      </c>
      <c r="T4546">
        <v>0</v>
      </c>
      <c r="U4546" t="s">
        <v>21583</v>
      </c>
      <c r="V4546" t="s">
        <v>21584</v>
      </c>
      <c r="W4546">
        <v>504</v>
      </c>
      <c r="X4546" t="s">
        <v>37</v>
      </c>
      <c r="Y4546" t="s">
        <v>38</v>
      </c>
      <c r="Z4546" t="s">
        <v>90</v>
      </c>
      <c r="AA4546">
        <v>2006</v>
      </c>
      <c r="AB4546">
        <v>68</v>
      </c>
      <c r="AC4546">
        <v>7.5</v>
      </c>
      <c r="AD4546">
        <v>1.85</v>
      </c>
      <c r="AE4546">
        <v>0</v>
      </c>
    </row>
    <row r="4547" spans="1:31" x14ac:dyDescent="0.45">
      <c r="A4547" t="s">
        <v>737</v>
      </c>
      <c r="B4547" t="s">
        <v>21585</v>
      </c>
      <c r="C4547" t="str">
        <f t="shared" si="142"/>
        <v>other</v>
      </c>
      <c r="D4547">
        <v>40</v>
      </c>
      <c r="E4547">
        <v>109</v>
      </c>
      <c r="F4547">
        <v>23</v>
      </c>
      <c r="G4547">
        <v>88</v>
      </c>
      <c r="H4547" t="s">
        <v>21586</v>
      </c>
      <c r="I4547">
        <v>183</v>
      </c>
      <c r="K4547" s="1">
        <v>1000000</v>
      </c>
      <c r="L4547" s="1">
        <f>J4547/K4547</f>
        <v>0</v>
      </c>
      <c r="M4547" s="2" t="str">
        <f t="shared" ref="M4547:M4610" si="143">IF(L4547&lt;2,"other","blockbuster")</f>
        <v>other</v>
      </c>
      <c r="N4547" t="s">
        <v>21587</v>
      </c>
      <c r="O4547" t="s">
        <v>21588</v>
      </c>
      <c r="P4547" t="s">
        <v>21589</v>
      </c>
      <c r="Q4547">
        <v>7346</v>
      </c>
      <c r="R4547">
        <v>510</v>
      </c>
      <c r="S4547" t="s">
        <v>21590</v>
      </c>
      <c r="T4547">
        <v>0</v>
      </c>
      <c r="U4547" t="s">
        <v>21591</v>
      </c>
      <c r="V4547" t="s">
        <v>21592</v>
      </c>
      <c r="W4547">
        <v>69</v>
      </c>
      <c r="X4547" t="s">
        <v>37</v>
      </c>
      <c r="Y4547" t="s">
        <v>38</v>
      </c>
      <c r="Z4547" t="s">
        <v>6026</v>
      </c>
      <c r="AA4547">
        <v>1949</v>
      </c>
      <c r="AB4547">
        <v>102</v>
      </c>
      <c r="AC4547">
        <v>7.2</v>
      </c>
      <c r="AD4547">
        <v>1.37</v>
      </c>
      <c r="AE4547">
        <v>0</v>
      </c>
    </row>
    <row r="4548" spans="1:31" x14ac:dyDescent="0.45">
      <c r="A4548" t="s">
        <v>28</v>
      </c>
      <c r="B4548" t="s">
        <v>477</v>
      </c>
      <c r="C4548" t="str">
        <f t="shared" si="142"/>
        <v>other</v>
      </c>
      <c r="D4548">
        <v>129</v>
      </c>
      <c r="E4548">
        <v>122</v>
      </c>
      <c r="F4548">
        <v>17000</v>
      </c>
      <c r="G4548">
        <v>184</v>
      </c>
      <c r="H4548" t="s">
        <v>21593</v>
      </c>
      <c r="I4548">
        <v>543</v>
      </c>
      <c r="L4548" s="1" t="e">
        <f>J4548/K4548</f>
        <v>#DIV/0!</v>
      </c>
      <c r="M4548" s="2" t="e">
        <f t="shared" si="143"/>
        <v>#DIV/0!</v>
      </c>
      <c r="N4548" t="s">
        <v>21594</v>
      </c>
      <c r="O4548" t="s">
        <v>21595</v>
      </c>
      <c r="P4548" t="s">
        <v>21596</v>
      </c>
      <c r="Q4548">
        <v>9638</v>
      </c>
      <c r="R4548">
        <v>1218</v>
      </c>
      <c r="S4548" t="s">
        <v>21597</v>
      </c>
      <c r="T4548">
        <v>0</v>
      </c>
      <c r="U4548" t="s">
        <v>21598</v>
      </c>
      <c r="V4548" t="s">
        <v>21599</v>
      </c>
      <c r="W4548">
        <v>67</v>
      </c>
      <c r="X4548" t="s">
        <v>37</v>
      </c>
      <c r="Y4548" t="s">
        <v>38</v>
      </c>
      <c r="Z4548" t="s">
        <v>39</v>
      </c>
      <c r="AA4548">
        <v>2008</v>
      </c>
      <c r="AB4548">
        <v>426</v>
      </c>
      <c r="AC4548">
        <v>7.2</v>
      </c>
      <c r="AD4548">
        <v>1.85</v>
      </c>
      <c r="AE4548">
        <v>0</v>
      </c>
    </row>
    <row r="4549" spans="1:31" x14ac:dyDescent="0.45">
      <c r="A4549" t="s">
        <v>28</v>
      </c>
      <c r="B4549" t="s">
        <v>16329</v>
      </c>
      <c r="C4549" t="str">
        <f t="shared" si="142"/>
        <v>other</v>
      </c>
      <c r="D4549">
        <v>285</v>
      </c>
      <c r="E4549">
        <v>100</v>
      </c>
      <c r="F4549">
        <v>0</v>
      </c>
      <c r="G4549">
        <v>389</v>
      </c>
      <c r="H4549" t="s">
        <v>998</v>
      </c>
      <c r="I4549">
        <v>640</v>
      </c>
      <c r="K4549" s="1">
        <v>6000000</v>
      </c>
      <c r="L4549" s="1">
        <f>J4549/K4549</f>
        <v>0</v>
      </c>
      <c r="M4549" s="2" t="str">
        <f t="shared" si="143"/>
        <v>other</v>
      </c>
      <c r="N4549" t="s">
        <v>17690</v>
      </c>
      <c r="O4549" t="s">
        <v>69</v>
      </c>
      <c r="P4549" t="s">
        <v>21600</v>
      </c>
      <c r="Q4549">
        <v>21468</v>
      </c>
      <c r="R4549">
        <v>2082</v>
      </c>
      <c r="S4549" t="s">
        <v>21601</v>
      </c>
      <c r="T4549">
        <v>0</v>
      </c>
      <c r="U4549" t="s">
        <v>21602</v>
      </c>
      <c r="V4549" t="s">
        <v>21603</v>
      </c>
      <c r="W4549">
        <v>164</v>
      </c>
      <c r="X4549" t="s">
        <v>37</v>
      </c>
      <c r="Y4549" t="s">
        <v>38</v>
      </c>
      <c r="Z4549" t="s">
        <v>575</v>
      </c>
      <c r="AA4549">
        <v>2013</v>
      </c>
      <c r="AB4549">
        <v>550</v>
      </c>
      <c r="AC4549">
        <v>5.4</v>
      </c>
      <c r="AD4549">
        <v>2.35</v>
      </c>
      <c r="AE4549">
        <v>0</v>
      </c>
    </row>
    <row r="4550" spans="1:31" x14ac:dyDescent="0.45">
      <c r="A4550" t="s">
        <v>28</v>
      </c>
      <c r="B4550" t="s">
        <v>21604</v>
      </c>
      <c r="C4550" t="str">
        <f t="shared" si="142"/>
        <v>other</v>
      </c>
      <c r="D4550">
        <v>29</v>
      </c>
      <c r="E4550">
        <v>109</v>
      </c>
      <c r="F4550">
        <v>0</v>
      </c>
      <c r="G4550">
        <v>30</v>
      </c>
      <c r="H4550" t="s">
        <v>21605</v>
      </c>
      <c r="I4550">
        <v>202</v>
      </c>
      <c r="K4550" s="1">
        <v>1100000</v>
      </c>
      <c r="L4550" s="1">
        <f>J4550/K4550</f>
        <v>0</v>
      </c>
      <c r="M4550" s="2" t="str">
        <f t="shared" si="143"/>
        <v>other</v>
      </c>
      <c r="N4550" t="s">
        <v>12734</v>
      </c>
      <c r="O4550" t="s">
        <v>11939</v>
      </c>
      <c r="P4550" t="s">
        <v>21606</v>
      </c>
      <c r="Q4550">
        <v>162</v>
      </c>
      <c r="R4550">
        <v>283</v>
      </c>
      <c r="S4550" t="s">
        <v>21607</v>
      </c>
      <c r="T4550">
        <v>0</v>
      </c>
      <c r="U4550" t="s">
        <v>21608</v>
      </c>
      <c r="V4550" t="s">
        <v>21609</v>
      </c>
      <c r="W4550">
        <v>5</v>
      </c>
      <c r="X4550" t="s">
        <v>37</v>
      </c>
      <c r="Y4550" t="s">
        <v>56</v>
      </c>
      <c r="AA4550">
        <v>2015</v>
      </c>
      <c r="AB4550">
        <v>47</v>
      </c>
      <c r="AC4550">
        <v>7</v>
      </c>
      <c r="AD4550">
        <v>1.85</v>
      </c>
      <c r="AE4550">
        <v>0</v>
      </c>
    </row>
    <row r="4551" spans="1:31" x14ac:dyDescent="0.45">
      <c r="A4551" t="s">
        <v>28</v>
      </c>
      <c r="B4551" t="s">
        <v>21610</v>
      </c>
      <c r="C4551" t="str">
        <f t="shared" si="142"/>
        <v>other</v>
      </c>
      <c r="D4551">
        <v>337</v>
      </c>
      <c r="E4551">
        <v>95</v>
      </c>
      <c r="F4551">
        <v>20</v>
      </c>
      <c r="G4551">
        <v>365</v>
      </c>
      <c r="H4551" t="s">
        <v>3073</v>
      </c>
      <c r="I4551">
        <v>422</v>
      </c>
      <c r="K4551" s="1">
        <v>1000000</v>
      </c>
      <c r="L4551" s="1">
        <f>J4551/K4551</f>
        <v>0</v>
      </c>
      <c r="M4551" s="2" t="str">
        <f t="shared" si="143"/>
        <v>other</v>
      </c>
      <c r="N4551" t="s">
        <v>5012</v>
      </c>
      <c r="O4551" t="s">
        <v>11557</v>
      </c>
      <c r="P4551" t="s">
        <v>21611</v>
      </c>
      <c r="Q4551">
        <v>36381</v>
      </c>
      <c r="R4551">
        <v>1899</v>
      </c>
      <c r="S4551" t="s">
        <v>21612</v>
      </c>
      <c r="T4551">
        <v>3</v>
      </c>
      <c r="U4551" t="s">
        <v>21613</v>
      </c>
      <c r="V4551" t="s">
        <v>21614</v>
      </c>
      <c r="W4551">
        <v>126</v>
      </c>
      <c r="X4551" t="s">
        <v>37</v>
      </c>
      <c r="Y4551" t="s">
        <v>38</v>
      </c>
      <c r="Z4551" t="s">
        <v>575</v>
      </c>
      <c r="AA4551">
        <v>2012</v>
      </c>
      <c r="AB4551">
        <v>374</v>
      </c>
      <c r="AC4551">
        <v>7.2</v>
      </c>
      <c r="AD4551">
        <v>1.85</v>
      </c>
      <c r="AE4551">
        <v>0</v>
      </c>
    </row>
    <row r="4552" spans="1:31" x14ac:dyDescent="0.45">
      <c r="A4552" t="s">
        <v>28</v>
      </c>
      <c r="B4552" t="s">
        <v>21615</v>
      </c>
      <c r="C4552" t="str">
        <f t="shared" si="142"/>
        <v>other</v>
      </c>
      <c r="D4552">
        <v>120</v>
      </c>
      <c r="E4552">
        <v>94</v>
      </c>
      <c r="F4552">
        <v>11</v>
      </c>
      <c r="G4552">
        <v>2</v>
      </c>
      <c r="H4552" t="s">
        <v>21616</v>
      </c>
      <c r="I4552">
        <v>37</v>
      </c>
      <c r="L4552" s="1" t="e">
        <f>J4552/K4552</f>
        <v>#DIV/0!</v>
      </c>
      <c r="M4552" s="2" t="e">
        <f t="shared" si="143"/>
        <v>#DIV/0!</v>
      </c>
      <c r="N4552" t="s">
        <v>65</v>
      </c>
      <c r="O4552" t="s">
        <v>21617</v>
      </c>
      <c r="P4552" t="s">
        <v>21618</v>
      </c>
      <c r="Q4552">
        <v>42389</v>
      </c>
      <c r="R4552">
        <v>42</v>
      </c>
      <c r="S4552" t="s">
        <v>21619</v>
      </c>
      <c r="T4552">
        <v>0</v>
      </c>
      <c r="U4552" t="s">
        <v>21620</v>
      </c>
      <c r="V4552" t="s">
        <v>21621</v>
      </c>
      <c r="W4552">
        <v>183</v>
      </c>
      <c r="X4552" t="s">
        <v>37</v>
      </c>
      <c r="Y4552" t="s">
        <v>38</v>
      </c>
      <c r="Z4552" t="s">
        <v>90</v>
      </c>
      <c r="AA4552">
        <v>2008</v>
      </c>
      <c r="AB4552">
        <v>3</v>
      </c>
      <c r="AC4552">
        <v>7.9</v>
      </c>
      <c r="AD4552">
        <v>1.78</v>
      </c>
      <c r="AE4552">
        <v>0</v>
      </c>
    </row>
    <row r="4553" spans="1:31" x14ac:dyDescent="0.45">
      <c r="A4553" t="s">
        <v>28</v>
      </c>
      <c r="B4553" t="s">
        <v>18257</v>
      </c>
      <c r="C4553" t="str">
        <f t="shared" si="142"/>
        <v>other</v>
      </c>
      <c r="D4553">
        <v>40</v>
      </c>
      <c r="E4553">
        <v>107</v>
      </c>
      <c r="F4553">
        <v>10</v>
      </c>
      <c r="G4553">
        <v>245</v>
      </c>
      <c r="H4553" t="s">
        <v>21622</v>
      </c>
      <c r="I4553">
        <v>544</v>
      </c>
      <c r="L4553" s="1" t="e">
        <f>J4553/K4553</f>
        <v>#DIV/0!</v>
      </c>
      <c r="M4553" s="2" t="e">
        <f t="shared" si="143"/>
        <v>#DIV/0!</v>
      </c>
      <c r="N4553" t="s">
        <v>3399</v>
      </c>
      <c r="O4553" t="s">
        <v>18769</v>
      </c>
      <c r="P4553" t="s">
        <v>21623</v>
      </c>
      <c r="Q4553">
        <v>6110</v>
      </c>
      <c r="R4553">
        <v>1147</v>
      </c>
      <c r="S4553" t="s">
        <v>21624</v>
      </c>
      <c r="T4553">
        <v>1</v>
      </c>
      <c r="U4553" t="s">
        <v>21625</v>
      </c>
      <c r="V4553" t="s">
        <v>21626</v>
      </c>
      <c r="W4553">
        <v>82</v>
      </c>
      <c r="X4553" t="s">
        <v>37</v>
      </c>
      <c r="Y4553" t="s">
        <v>38</v>
      </c>
      <c r="Z4553" t="s">
        <v>39</v>
      </c>
      <c r="AA4553">
        <v>2011</v>
      </c>
      <c r="AB4553">
        <v>264</v>
      </c>
      <c r="AC4553">
        <v>6.8</v>
      </c>
      <c r="AE4553">
        <v>0</v>
      </c>
    </row>
    <row r="4554" spans="1:31" x14ac:dyDescent="0.45">
      <c r="A4554" t="s">
        <v>28</v>
      </c>
      <c r="B4554" t="s">
        <v>13171</v>
      </c>
      <c r="C4554" t="str">
        <f t="shared" si="142"/>
        <v>other</v>
      </c>
      <c r="D4554">
        <v>38</v>
      </c>
      <c r="E4554">
        <v>104</v>
      </c>
      <c r="F4554">
        <v>122</v>
      </c>
      <c r="G4554">
        <v>458</v>
      </c>
      <c r="H4554" t="s">
        <v>19353</v>
      </c>
      <c r="I4554">
        <v>22000</v>
      </c>
      <c r="K4554" s="1">
        <v>1000000</v>
      </c>
      <c r="L4554" s="1">
        <f>J4554/K4554</f>
        <v>0</v>
      </c>
      <c r="M4554" s="2" t="str">
        <f t="shared" si="143"/>
        <v>other</v>
      </c>
      <c r="N4554" t="s">
        <v>1405</v>
      </c>
      <c r="O4554" t="s">
        <v>687</v>
      </c>
      <c r="P4554" t="s">
        <v>21627</v>
      </c>
      <c r="Q4554">
        <v>4195</v>
      </c>
      <c r="R4554">
        <v>23461</v>
      </c>
      <c r="S4554" t="s">
        <v>4584</v>
      </c>
      <c r="T4554">
        <v>1</v>
      </c>
      <c r="U4554" t="s">
        <v>21628</v>
      </c>
      <c r="V4554" t="s">
        <v>21629</v>
      </c>
      <c r="W4554">
        <v>86</v>
      </c>
      <c r="X4554" t="s">
        <v>37</v>
      </c>
      <c r="Y4554" t="s">
        <v>38</v>
      </c>
      <c r="Z4554" t="s">
        <v>575</v>
      </c>
      <c r="AA4554">
        <v>1998</v>
      </c>
      <c r="AB4554">
        <v>472</v>
      </c>
      <c r="AC4554">
        <v>6.7</v>
      </c>
      <c r="AD4554">
        <v>1.85</v>
      </c>
      <c r="AE4554">
        <v>0</v>
      </c>
    </row>
    <row r="4555" spans="1:31" x14ac:dyDescent="0.45">
      <c r="A4555" t="s">
        <v>28</v>
      </c>
      <c r="B4555" t="s">
        <v>8176</v>
      </c>
      <c r="C4555" t="str">
        <f t="shared" si="142"/>
        <v>other</v>
      </c>
      <c r="D4555">
        <v>387</v>
      </c>
      <c r="E4555">
        <v>96</v>
      </c>
      <c r="F4555">
        <v>655</v>
      </c>
      <c r="G4555">
        <v>973</v>
      </c>
      <c r="H4555" t="s">
        <v>740</v>
      </c>
      <c r="I4555">
        <v>24000</v>
      </c>
      <c r="K4555" s="1">
        <v>7500000</v>
      </c>
      <c r="L4555" s="1">
        <f>J4555/K4555</f>
        <v>0</v>
      </c>
      <c r="M4555" s="2" t="str">
        <f t="shared" si="143"/>
        <v>other</v>
      </c>
      <c r="N4555" t="s">
        <v>1405</v>
      </c>
      <c r="O4555" t="s">
        <v>77</v>
      </c>
      <c r="P4555" t="s">
        <v>16431</v>
      </c>
      <c r="Q4555">
        <v>414345</v>
      </c>
      <c r="R4555">
        <v>28817</v>
      </c>
      <c r="S4555" t="s">
        <v>467</v>
      </c>
      <c r="T4555">
        <v>0</v>
      </c>
      <c r="U4555" t="s">
        <v>16432</v>
      </c>
      <c r="V4555" t="s">
        <v>16433</v>
      </c>
      <c r="W4555">
        <v>881</v>
      </c>
      <c r="X4555" t="s">
        <v>37</v>
      </c>
      <c r="Y4555" t="s">
        <v>38</v>
      </c>
      <c r="Z4555" t="s">
        <v>39</v>
      </c>
      <c r="AA4555">
        <v>2007</v>
      </c>
      <c r="AB4555">
        <v>3000</v>
      </c>
      <c r="AC4555">
        <v>7.5</v>
      </c>
      <c r="AD4555">
        <v>1.85</v>
      </c>
      <c r="AE4555">
        <v>0</v>
      </c>
    </row>
    <row r="4556" spans="1:31" x14ac:dyDescent="0.45">
      <c r="A4556" t="s">
        <v>28</v>
      </c>
      <c r="B4556" t="s">
        <v>21630</v>
      </c>
      <c r="C4556" t="str">
        <f t="shared" si="142"/>
        <v>other</v>
      </c>
      <c r="D4556">
        <v>185</v>
      </c>
      <c r="E4556">
        <v>93</v>
      </c>
      <c r="F4556">
        <v>7</v>
      </c>
      <c r="G4556">
        <v>180</v>
      </c>
      <c r="H4556" t="s">
        <v>9221</v>
      </c>
      <c r="I4556">
        <v>3000</v>
      </c>
      <c r="L4556" s="1" t="e">
        <f>J4556/K4556</f>
        <v>#DIV/0!</v>
      </c>
      <c r="M4556" s="2" t="e">
        <f t="shared" si="143"/>
        <v>#DIV/0!</v>
      </c>
      <c r="N4556" t="s">
        <v>2517</v>
      </c>
      <c r="O4556" t="s">
        <v>938</v>
      </c>
      <c r="P4556" t="s">
        <v>21631</v>
      </c>
      <c r="Q4556">
        <v>31254</v>
      </c>
      <c r="R4556">
        <v>3986</v>
      </c>
      <c r="S4556" t="s">
        <v>21632</v>
      </c>
      <c r="T4556">
        <v>2</v>
      </c>
      <c r="U4556" t="s">
        <v>21633</v>
      </c>
      <c r="V4556" t="s">
        <v>21634</v>
      </c>
      <c r="W4556">
        <v>79</v>
      </c>
      <c r="X4556" t="s">
        <v>37</v>
      </c>
      <c r="Y4556" t="s">
        <v>38</v>
      </c>
      <c r="Z4556" t="s">
        <v>575</v>
      </c>
      <c r="AA4556">
        <v>2014</v>
      </c>
      <c r="AB4556">
        <v>439</v>
      </c>
      <c r="AC4556">
        <v>6.8</v>
      </c>
      <c r="AD4556">
        <v>2.35</v>
      </c>
      <c r="AE4556">
        <v>0</v>
      </c>
    </row>
    <row r="4557" spans="1:31" x14ac:dyDescent="0.45">
      <c r="A4557" t="s">
        <v>28</v>
      </c>
      <c r="B4557" t="s">
        <v>21635</v>
      </c>
      <c r="C4557" t="str">
        <f t="shared" si="142"/>
        <v>other</v>
      </c>
      <c r="D4557">
        <v>348</v>
      </c>
      <c r="E4557">
        <v>102</v>
      </c>
      <c r="F4557">
        <v>46</v>
      </c>
      <c r="G4557">
        <v>287</v>
      </c>
      <c r="H4557" t="s">
        <v>21636</v>
      </c>
      <c r="I4557">
        <v>321</v>
      </c>
      <c r="L4557" s="1" t="e">
        <f>J4557/K4557</f>
        <v>#DIV/0!</v>
      </c>
      <c r="M4557" s="2" t="e">
        <f t="shared" si="143"/>
        <v>#DIV/0!</v>
      </c>
      <c r="N4557" t="s">
        <v>1914</v>
      </c>
      <c r="O4557" t="s">
        <v>21500</v>
      </c>
      <c r="P4557" t="s">
        <v>21637</v>
      </c>
      <c r="Q4557">
        <v>40425</v>
      </c>
      <c r="R4557">
        <v>1263</v>
      </c>
      <c r="S4557" t="s">
        <v>4796</v>
      </c>
      <c r="T4557">
        <v>0</v>
      </c>
      <c r="U4557" t="s">
        <v>21638</v>
      </c>
      <c r="V4557" t="s">
        <v>21639</v>
      </c>
      <c r="W4557">
        <v>186</v>
      </c>
      <c r="X4557" t="s">
        <v>37</v>
      </c>
      <c r="Y4557" t="s">
        <v>38</v>
      </c>
      <c r="Z4557" t="s">
        <v>575</v>
      </c>
      <c r="AA4557">
        <v>2011</v>
      </c>
      <c r="AB4557">
        <v>300</v>
      </c>
      <c r="AC4557">
        <v>6.9</v>
      </c>
      <c r="AD4557">
        <v>2.35</v>
      </c>
      <c r="AE4557">
        <v>0</v>
      </c>
    </row>
    <row r="4558" spans="1:31" x14ac:dyDescent="0.45">
      <c r="A4558" t="s">
        <v>28</v>
      </c>
      <c r="B4558" t="s">
        <v>21640</v>
      </c>
      <c r="C4558" t="str">
        <f t="shared" si="142"/>
        <v>other</v>
      </c>
      <c r="D4558">
        <v>155</v>
      </c>
      <c r="E4558">
        <v>84</v>
      </c>
      <c r="F4558">
        <v>9</v>
      </c>
      <c r="G4558">
        <v>313</v>
      </c>
      <c r="H4558" t="s">
        <v>21641</v>
      </c>
      <c r="I4558">
        <v>612</v>
      </c>
      <c r="L4558" s="1" t="e">
        <f>J4558/K4558</f>
        <v>#DIV/0!</v>
      </c>
      <c r="M4558" s="2" t="e">
        <f t="shared" si="143"/>
        <v>#DIV/0!</v>
      </c>
      <c r="N4558" t="s">
        <v>2517</v>
      </c>
      <c r="O4558" t="s">
        <v>2253</v>
      </c>
      <c r="P4558" t="s">
        <v>21642</v>
      </c>
      <c r="Q4558">
        <v>16594</v>
      </c>
      <c r="R4558">
        <v>1587</v>
      </c>
      <c r="S4558" t="s">
        <v>21643</v>
      </c>
      <c r="T4558">
        <v>1</v>
      </c>
      <c r="U4558" t="s">
        <v>21644</v>
      </c>
      <c r="V4558" t="s">
        <v>21645</v>
      </c>
      <c r="W4558">
        <v>73</v>
      </c>
      <c r="X4558" t="s">
        <v>37</v>
      </c>
      <c r="Y4558" t="s">
        <v>38</v>
      </c>
      <c r="Z4558" t="s">
        <v>575</v>
      </c>
      <c r="AA4558">
        <v>2014</v>
      </c>
      <c r="AB4558">
        <v>457</v>
      </c>
      <c r="AC4558">
        <v>6.8</v>
      </c>
      <c r="AD4558">
        <v>2.35</v>
      </c>
      <c r="AE4558">
        <v>0</v>
      </c>
    </row>
    <row r="4559" spans="1:31" x14ac:dyDescent="0.45">
      <c r="A4559" t="s">
        <v>28</v>
      </c>
      <c r="B4559" t="s">
        <v>21646</v>
      </c>
      <c r="C4559" t="str">
        <f t="shared" si="142"/>
        <v>other</v>
      </c>
      <c r="D4559">
        <v>181</v>
      </c>
      <c r="E4559">
        <v>97</v>
      </c>
      <c r="F4559">
        <v>33</v>
      </c>
      <c r="G4559">
        <v>229</v>
      </c>
      <c r="H4559" t="s">
        <v>21647</v>
      </c>
      <c r="I4559">
        <v>496</v>
      </c>
      <c r="K4559" s="1">
        <v>1000000</v>
      </c>
      <c r="L4559" s="1">
        <f>J4559/K4559</f>
        <v>0</v>
      </c>
      <c r="M4559" s="2" t="str">
        <f t="shared" si="143"/>
        <v>other</v>
      </c>
      <c r="N4559" t="s">
        <v>1925</v>
      </c>
      <c r="O4559" t="s">
        <v>7173</v>
      </c>
      <c r="P4559" t="s">
        <v>21648</v>
      </c>
      <c r="Q4559">
        <v>21746</v>
      </c>
      <c r="R4559">
        <v>994</v>
      </c>
      <c r="S4559" t="s">
        <v>21649</v>
      </c>
      <c r="T4559">
        <v>1</v>
      </c>
      <c r="U4559" t="s">
        <v>21650</v>
      </c>
      <c r="V4559" t="s">
        <v>21651</v>
      </c>
      <c r="W4559">
        <v>93</v>
      </c>
      <c r="X4559" t="s">
        <v>37</v>
      </c>
      <c r="Y4559" t="s">
        <v>38</v>
      </c>
      <c r="Z4559" t="s">
        <v>575</v>
      </c>
      <c r="AA4559">
        <v>2008</v>
      </c>
      <c r="AB4559">
        <v>238</v>
      </c>
      <c r="AC4559">
        <v>7.2</v>
      </c>
      <c r="AD4559">
        <v>1.85</v>
      </c>
      <c r="AE4559">
        <v>0</v>
      </c>
    </row>
    <row r="4560" spans="1:31" x14ac:dyDescent="0.45">
      <c r="A4560" t="s">
        <v>28</v>
      </c>
      <c r="B4560" t="s">
        <v>21652</v>
      </c>
      <c r="C4560" t="str">
        <f t="shared" si="142"/>
        <v>other</v>
      </c>
      <c r="D4560">
        <v>149</v>
      </c>
      <c r="E4560">
        <v>91</v>
      </c>
      <c r="F4560">
        <v>9</v>
      </c>
      <c r="G4560">
        <v>13</v>
      </c>
      <c r="H4560" t="s">
        <v>21653</v>
      </c>
      <c r="I4560">
        <v>130</v>
      </c>
      <c r="K4560" s="1">
        <v>1000000</v>
      </c>
      <c r="L4560" s="1">
        <f>J4560/K4560</f>
        <v>0</v>
      </c>
      <c r="M4560" s="2" t="str">
        <f t="shared" si="143"/>
        <v>other</v>
      </c>
      <c r="N4560" t="s">
        <v>4058</v>
      </c>
      <c r="O4560" t="s">
        <v>19889</v>
      </c>
      <c r="P4560" t="s">
        <v>21654</v>
      </c>
      <c r="Q4560">
        <v>9540</v>
      </c>
      <c r="R4560">
        <v>198</v>
      </c>
      <c r="S4560" t="s">
        <v>21655</v>
      </c>
      <c r="T4560">
        <v>0</v>
      </c>
      <c r="U4560" t="s">
        <v>21656</v>
      </c>
      <c r="V4560" t="s">
        <v>21657</v>
      </c>
      <c r="W4560">
        <v>80</v>
      </c>
      <c r="X4560" t="s">
        <v>37</v>
      </c>
      <c r="Y4560" t="s">
        <v>38</v>
      </c>
      <c r="Z4560" t="s">
        <v>39</v>
      </c>
      <c r="AA4560">
        <v>2013</v>
      </c>
      <c r="AB4560">
        <v>19</v>
      </c>
      <c r="AC4560">
        <v>7.4</v>
      </c>
      <c r="AD4560">
        <v>1.78</v>
      </c>
      <c r="AE4560">
        <v>0</v>
      </c>
    </row>
    <row r="4561" spans="1:31" x14ac:dyDescent="0.45">
      <c r="A4561" t="s">
        <v>28</v>
      </c>
      <c r="B4561" t="s">
        <v>17431</v>
      </c>
      <c r="C4561" t="str">
        <f t="shared" si="142"/>
        <v>other</v>
      </c>
      <c r="D4561">
        <v>54</v>
      </c>
      <c r="E4561">
        <v>84</v>
      </c>
      <c r="F4561">
        <v>56</v>
      </c>
      <c r="G4561">
        <v>13</v>
      </c>
      <c r="H4561" t="s">
        <v>21658</v>
      </c>
      <c r="I4561">
        <v>21000</v>
      </c>
      <c r="K4561" s="1">
        <v>1000000</v>
      </c>
      <c r="L4561" s="1">
        <f>J4561/K4561</f>
        <v>0</v>
      </c>
      <c r="M4561" s="2" t="str">
        <f t="shared" si="143"/>
        <v>other</v>
      </c>
      <c r="N4561" t="s">
        <v>2517</v>
      </c>
      <c r="O4561" t="s">
        <v>92</v>
      </c>
      <c r="P4561" t="s">
        <v>21659</v>
      </c>
      <c r="Q4561">
        <v>5933</v>
      </c>
      <c r="R4561">
        <v>21124</v>
      </c>
      <c r="S4561" t="s">
        <v>21660</v>
      </c>
      <c r="T4561">
        <v>3</v>
      </c>
      <c r="U4561" t="s">
        <v>21661</v>
      </c>
      <c r="V4561" t="s">
        <v>21662</v>
      </c>
      <c r="W4561">
        <v>102</v>
      </c>
      <c r="X4561" t="s">
        <v>37</v>
      </c>
      <c r="Y4561" t="s">
        <v>38</v>
      </c>
      <c r="Z4561" t="s">
        <v>575</v>
      </c>
      <c r="AA4561">
        <v>1997</v>
      </c>
      <c r="AB4561">
        <v>104</v>
      </c>
      <c r="AC4561">
        <v>5.6</v>
      </c>
      <c r="AD4561">
        <v>1.85</v>
      </c>
      <c r="AE4561">
        <v>0</v>
      </c>
    </row>
    <row r="4562" spans="1:31" x14ac:dyDescent="0.45">
      <c r="A4562" t="s">
        <v>28</v>
      </c>
      <c r="B4562" t="s">
        <v>16091</v>
      </c>
      <c r="C4562" t="str">
        <f t="shared" si="142"/>
        <v>other</v>
      </c>
      <c r="D4562">
        <v>18</v>
      </c>
      <c r="E4562">
        <v>86</v>
      </c>
      <c r="F4562">
        <v>132</v>
      </c>
      <c r="G4562">
        <v>584</v>
      </c>
      <c r="H4562" t="s">
        <v>2251</v>
      </c>
      <c r="I4562">
        <v>778</v>
      </c>
      <c r="K4562" s="1">
        <v>1000000</v>
      </c>
      <c r="L4562" s="1">
        <f>J4562/K4562</f>
        <v>0</v>
      </c>
      <c r="M4562" s="2" t="str">
        <f t="shared" si="143"/>
        <v>other</v>
      </c>
      <c r="N4562" t="s">
        <v>1405</v>
      </c>
      <c r="O4562" t="s">
        <v>4357</v>
      </c>
      <c r="P4562" t="s">
        <v>21663</v>
      </c>
      <c r="Q4562">
        <v>2629</v>
      </c>
      <c r="R4562">
        <v>2400</v>
      </c>
      <c r="S4562" t="s">
        <v>3545</v>
      </c>
      <c r="T4562">
        <v>2</v>
      </c>
      <c r="U4562" t="s">
        <v>21664</v>
      </c>
      <c r="V4562" t="s">
        <v>21665</v>
      </c>
      <c r="W4562">
        <v>32</v>
      </c>
      <c r="X4562" t="s">
        <v>37</v>
      </c>
      <c r="Y4562" t="s">
        <v>56</v>
      </c>
      <c r="Z4562" t="s">
        <v>575</v>
      </c>
      <c r="AA4562">
        <v>1996</v>
      </c>
      <c r="AB4562">
        <v>695</v>
      </c>
      <c r="AC4562">
        <v>6.8</v>
      </c>
      <c r="AD4562">
        <v>1.85</v>
      </c>
      <c r="AE4562">
        <v>0</v>
      </c>
    </row>
    <row r="4563" spans="1:31" x14ac:dyDescent="0.45">
      <c r="A4563" t="s">
        <v>28</v>
      </c>
      <c r="B4563" t="s">
        <v>13115</v>
      </c>
      <c r="C4563" t="str">
        <f t="shared" si="142"/>
        <v>other</v>
      </c>
      <c r="D4563">
        <v>122</v>
      </c>
      <c r="E4563">
        <v>91</v>
      </c>
      <c r="F4563">
        <v>11</v>
      </c>
      <c r="G4563">
        <v>121</v>
      </c>
      <c r="H4563" t="s">
        <v>185</v>
      </c>
      <c r="I4563">
        <v>1000</v>
      </c>
      <c r="K4563" s="1">
        <v>3500000</v>
      </c>
      <c r="L4563" s="1">
        <f>J4563/K4563</f>
        <v>0</v>
      </c>
      <c r="M4563" s="2" t="str">
        <f t="shared" si="143"/>
        <v>other</v>
      </c>
      <c r="N4563" t="s">
        <v>5500</v>
      </c>
      <c r="O4563" t="s">
        <v>133</v>
      </c>
      <c r="P4563" t="s">
        <v>18853</v>
      </c>
      <c r="Q4563">
        <v>82232</v>
      </c>
      <c r="R4563">
        <v>2323</v>
      </c>
      <c r="S4563" t="s">
        <v>18854</v>
      </c>
      <c r="T4563">
        <v>3</v>
      </c>
      <c r="U4563" t="s">
        <v>18855</v>
      </c>
      <c r="V4563" t="s">
        <v>18856</v>
      </c>
      <c r="W4563">
        <v>174</v>
      </c>
      <c r="X4563" t="s">
        <v>37</v>
      </c>
      <c r="Y4563" t="s">
        <v>56</v>
      </c>
      <c r="Z4563" t="s">
        <v>575</v>
      </c>
      <c r="AA4563">
        <v>1997</v>
      </c>
      <c r="AB4563">
        <v>891</v>
      </c>
      <c r="AC4563">
        <v>7.2</v>
      </c>
      <c r="AD4563">
        <v>1.85</v>
      </c>
      <c r="AE4563">
        <v>0</v>
      </c>
    </row>
    <row r="4564" spans="1:31" x14ac:dyDescent="0.45">
      <c r="A4564" t="s">
        <v>28</v>
      </c>
      <c r="B4564" t="s">
        <v>21666</v>
      </c>
      <c r="C4564" t="str">
        <f t="shared" si="142"/>
        <v>other</v>
      </c>
      <c r="D4564">
        <v>87</v>
      </c>
      <c r="E4564">
        <v>92</v>
      </c>
      <c r="F4564">
        <v>2</v>
      </c>
      <c r="G4564">
        <v>5</v>
      </c>
      <c r="H4564" t="s">
        <v>21667</v>
      </c>
      <c r="I4564">
        <v>783</v>
      </c>
      <c r="K4564" s="1">
        <v>1000000</v>
      </c>
      <c r="L4564" s="1">
        <f>J4564/K4564</f>
        <v>0</v>
      </c>
      <c r="M4564" s="2" t="str">
        <f t="shared" si="143"/>
        <v>other</v>
      </c>
      <c r="N4564" t="s">
        <v>65</v>
      </c>
      <c r="O4564" t="s">
        <v>962</v>
      </c>
      <c r="P4564" t="s">
        <v>21668</v>
      </c>
      <c r="Q4564">
        <v>11283</v>
      </c>
      <c r="R4564">
        <v>1447</v>
      </c>
      <c r="S4564" t="s">
        <v>21669</v>
      </c>
      <c r="T4564">
        <v>0</v>
      </c>
      <c r="U4564" t="s">
        <v>21670</v>
      </c>
      <c r="V4564" t="s">
        <v>21671</v>
      </c>
      <c r="W4564">
        <v>155</v>
      </c>
      <c r="X4564" t="s">
        <v>37</v>
      </c>
      <c r="Y4564" t="s">
        <v>38</v>
      </c>
      <c r="Z4564" t="s">
        <v>90</v>
      </c>
      <c r="AA4564">
        <v>2006</v>
      </c>
      <c r="AB4564">
        <v>659</v>
      </c>
      <c r="AC4564">
        <v>7.7</v>
      </c>
      <c r="AD4564">
        <v>1.75</v>
      </c>
      <c r="AE4564">
        <v>0</v>
      </c>
    </row>
    <row r="4565" spans="1:31" x14ac:dyDescent="0.45">
      <c r="A4565" t="s">
        <v>28</v>
      </c>
      <c r="B4565" t="s">
        <v>21672</v>
      </c>
      <c r="C4565" t="str">
        <f t="shared" si="142"/>
        <v>other</v>
      </c>
      <c r="D4565">
        <v>51</v>
      </c>
      <c r="E4565">
        <v>94</v>
      </c>
      <c r="F4565">
        <v>112</v>
      </c>
      <c r="G4565">
        <v>428</v>
      </c>
      <c r="H4565" t="s">
        <v>6372</v>
      </c>
      <c r="I4565">
        <v>1000</v>
      </c>
      <c r="K4565" s="1">
        <v>1000000</v>
      </c>
      <c r="L4565" s="1">
        <f>J4565/K4565</f>
        <v>0</v>
      </c>
      <c r="M4565" s="2" t="str">
        <f t="shared" si="143"/>
        <v>other</v>
      </c>
      <c r="N4565" t="s">
        <v>4469</v>
      </c>
      <c r="O4565" t="s">
        <v>1367</v>
      </c>
      <c r="P4565" t="s">
        <v>21673</v>
      </c>
      <c r="Q4565">
        <v>6084</v>
      </c>
      <c r="R4565">
        <v>3085</v>
      </c>
      <c r="S4565" t="s">
        <v>8982</v>
      </c>
      <c r="T4565">
        <v>1</v>
      </c>
      <c r="U4565" t="s">
        <v>21674</v>
      </c>
      <c r="V4565" t="s">
        <v>21675</v>
      </c>
      <c r="W4565">
        <v>120</v>
      </c>
      <c r="X4565" t="s">
        <v>37</v>
      </c>
      <c r="Y4565" t="s">
        <v>38</v>
      </c>
      <c r="Z4565" t="s">
        <v>575</v>
      </c>
      <c r="AA4565">
        <v>2000</v>
      </c>
      <c r="AB4565">
        <v>826</v>
      </c>
      <c r="AC4565">
        <v>7</v>
      </c>
      <c r="AD4565">
        <v>2.35</v>
      </c>
      <c r="AE4565">
        <v>0</v>
      </c>
    </row>
    <row r="4566" spans="1:31" x14ac:dyDescent="0.45">
      <c r="A4566" t="s">
        <v>28</v>
      </c>
      <c r="B4566" t="s">
        <v>17761</v>
      </c>
      <c r="C4566" t="str">
        <f t="shared" si="142"/>
        <v>other</v>
      </c>
      <c r="D4566">
        <v>260</v>
      </c>
      <c r="E4566">
        <v>92</v>
      </c>
      <c r="F4566">
        <v>152</v>
      </c>
      <c r="G4566">
        <v>124</v>
      </c>
      <c r="H4566" t="s">
        <v>17044</v>
      </c>
      <c r="I4566">
        <v>1000</v>
      </c>
      <c r="K4566" s="1">
        <v>1000000</v>
      </c>
      <c r="L4566" s="1">
        <f>J4566/K4566</f>
        <v>0</v>
      </c>
      <c r="M4566" s="2" t="str">
        <f t="shared" si="143"/>
        <v>other</v>
      </c>
      <c r="N4566" t="s">
        <v>21676</v>
      </c>
      <c r="O4566" t="s">
        <v>5998</v>
      </c>
      <c r="P4566" t="s">
        <v>21677</v>
      </c>
      <c r="Q4566">
        <v>38893</v>
      </c>
      <c r="R4566">
        <v>1587</v>
      </c>
      <c r="S4566" t="s">
        <v>21678</v>
      </c>
      <c r="T4566">
        <v>2</v>
      </c>
      <c r="U4566" t="s">
        <v>21679</v>
      </c>
      <c r="V4566" t="s">
        <v>21680</v>
      </c>
      <c r="W4566">
        <v>366</v>
      </c>
      <c r="X4566" t="s">
        <v>37</v>
      </c>
      <c r="Y4566" t="s">
        <v>38</v>
      </c>
      <c r="Z4566" t="s">
        <v>575</v>
      </c>
      <c r="AA4566">
        <v>2002</v>
      </c>
      <c r="AB4566">
        <v>282</v>
      </c>
      <c r="AC4566">
        <v>7.2</v>
      </c>
      <c r="AD4566">
        <v>1.85</v>
      </c>
      <c r="AE4566">
        <v>0</v>
      </c>
    </row>
    <row r="4567" spans="1:31" x14ac:dyDescent="0.45">
      <c r="A4567" t="s">
        <v>28</v>
      </c>
      <c r="B4567" t="s">
        <v>466</v>
      </c>
      <c r="C4567" t="str">
        <f t="shared" si="142"/>
        <v>other</v>
      </c>
      <c r="D4567">
        <v>218</v>
      </c>
      <c r="E4567">
        <v>103</v>
      </c>
      <c r="F4567">
        <v>11</v>
      </c>
      <c r="G4567">
        <v>543</v>
      </c>
      <c r="H4567" t="s">
        <v>4439</v>
      </c>
      <c r="I4567">
        <v>2000</v>
      </c>
      <c r="K4567" s="1">
        <v>58000000</v>
      </c>
      <c r="L4567" s="1">
        <f>J4567/K4567</f>
        <v>0</v>
      </c>
      <c r="M4567" s="2" t="str">
        <f t="shared" si="143"/>
        <v>other</v>
      </c>
      <c r="N4567" t="s">
        <v>4440</v>
      </c>
      <c r="O4567" t="s">
        <v>4441</v>
      </c>
      <c r="P4567" t="s">
        <v>4442</v>
      </c>
      <c r="Q4567">
        <v>47988</v>
      </c>
      <c r="R4567">
        <v>5497</v>
      </c>
      <c r="S4567" t="s">
        <v>4443</v>
      </c>
      <c r="T4567">
        <v>4</v>
      </c>
      <c r="U4567" t="s">
        <v>4444</v>
      </c>
      <c r="V4567" t="s">
        <v>4445</v>
      </c>
      <c r="W4567">
        <v>154</v>
      </c>
      <c r="X4567" t="s">
        <v>37</v>
      </c>
      <c r="Y4567" t="s">
        <v>38</v>
      </c>
      <c r="Z4567" t="s">
        <v>90</v>
      </c>
      <c r="AA4567">
        <v>2015</v>
      </c>
      <c r="AB4567">
        <v>1000</v>
      </c>
      <c r="AC4567">
        <v>6.4</v>
      </c>
      <c r="AD4567">
        <v>2.35</v>
      </c>
      <c r="AE4567">
        <v>0</v>
      </c>
    </row>
    <row r="4568" spans="1:31" x14ac:dyDescent="0.45">
      <c r="A4568" t="s">
        <v>28</v>
      </c>
      <c r="B4568" t="s">
        <v>21681</v>
      </c>
      <c r="C4568" t="str">
        <f t="shared" si="142"/>
        <v>other</v>
      </c>
      <c r="D4568">
        <v>16</v>
      </c>
      <c r="E4568">
        <v>100</v>
      </c>
      <c r="F4568">
        <v>12</v>
      </c>
      <c r="G4568">
        <v>6</v>
      </c>
      <c r="H4568" t="s">
        <v>21682</v>
      </c>
      <c r="I4568">
        <v>245</v>
      </c>
      <c r="K4568" s="1">
        <v>1000000</v>
      </c>
      <c r="L4568" s="1">
        <f>J4568/K4568</f>
        <v>0</v>
      </c>
      <c r="M4568" s="2" t="str">
        <f t="shared" si="143"/>
        <v>other</v>
      </c>
      <c r="N4568" t="s">
        <v>3399</v>
      </c>
      <c r="O4568" t="s">
        <v>7980</v>
      </c>
      <c r="P4568" t="s">
        <v>21683</v>
      </c>
      <c r="Q4568">
        <v>1976</v>
      </c>
      <c r="R4568">
        <v>295</v>
      </c>
      <c r="S4568" t="s">
        <v>21684</v>
      </c>
      <c r="T4568">
        <v>0</v>
      </c>
      <c r="U4568" t="s">
        <v>21685</v>
      </c>
      <c r="V4568" t="s">
        <v>21686</v>
      </c>
      <c r="W4568">
        <v>51</v>
      </c>
      <c r="X4568" t="s">
        <v>37</v>
      </c>
      <c r="Y4568" t="s">
        <v>38</v>
      </c>
      <c r="Z4568" t="s">
        <v>575</v>
      </c>
      <c r="AA4568">
        <v>1998</v>
      </c>
      <c r="AB4568">
        <v>38</v>
      </c>
      <c r="AC4568">
        <v>7.2</v>
      </c>
      <c r="AD4568">
        <v>1.85</v>
      </c>
      <c r="AE4568">
        <v>0</v>
      </c>
    </row>
    <row r="4569" spans="1:31" x14ac:dyDescent="0.45">
      <c r="A4569" t="s">
        <v>28</v>
      </c>
      <c r="B4569" t="s">
        <v>21687</v>
      </c>
      <c r="C4569" t="str">
        <f t="shared" si="142"/>
        <v>other</v>
      </c>
      <c r="D4569">
        <v>12</v>
      </c>
      <c r="E4569">
        <v>119</v>
      </c>
      <c r="F4569">
        <v>13</v>
      </c>
      <c r="G4569">
        <v>25</v>
      </c>
      <c r="H4569" t="s">
        <v>21688</v>
      </c>
      <c r="I4569">
        <v>957</v>
      </c>
      <c r="K4569" s="1">
        <v>1000000</v>
      </c>
      <c r="L4569" s="1">
        <f>J4569/K4569</f>
        <v>0</v>
      </c>
      <c r="M4569" s="2" t="str">
        <f t="shared" si="143"/>
        <v>other</v>
      </c>
      <c r="N4569" t="s">
        <v>3072</v>
      </c>
      <c r="O4569" t="s">
        <v>6061</v>
      </c>
      <c r="P4569" t="s">
        <v>21689</v>
      </c>
      <c r="Q4569">
        <v>983</v>
      </c>
      <c r="R4569">
        <v>1107</v>
      </c>
      <c r="S4569" t="s">
        <v>21690</v>
      </c>
      <c r="T4569">
        <v>0</v>
      </c>
      <c r="U4569" t="s">
        <v>21691</v>
      </c>
      <c r="V4569" t="s">
        <v>21692</v>
      </c>
      <c r="W4569">
        <v>63</v>
      </c>
      <c r="X4569" t="s">
        <v>37</v>
      </c>
      <c r="Y4569" t="s">
        <v>38</v>
      </c>
      <c r="Z4569" t="s">
        <v>39</v>
      </c>
      <c r="AA4569">
        <v>2001</v>
      </c>
      <c r="AB4569">
        <v>81</v>
      </c>
      <c r="AC4569">
        <v>7.2</v>
      </c>
      <c r="AD4569">
        <v>1.85</v>
      </c>
      <c r="AE4569">
        <v>0</v>
      </c>
    </row>
    <row r="4570" spans="1:31" x14ac:dyDescent="0.45">
      <c r="A4570" t="s">
        <v>737</v>
      </c>
      <c r="B4570" t="s">
        <v>21693</v>
      </c>
      <c r="C4570" t="str">
        <f t="shared" si="142"/>
        <v>other</v>
      </c>
      <c r="D4570">
        <v>1</v>
      </c>
      <c r="E4570">
        <v>167</v>
      </c>
      <c r="F4570">
        <v>10</v>
      </c>
      <c r="G4570">
        <v>97</v>
      </c>
      <c r="H4570" t="s">
        <v>21694</v>
      </c>
      <c r="I4570">
        <v>353</v>
      </c>
      <c r="K4570" s="1">
        <v>1000000</v>
      </c>
      <c r="L4570" s="1">
        <f>J4570/K4570</f>
        <v>0</v>
      </c>
      <c r="M4570" s="2" t="str">
        <f t="shared" si="143"/>
        <v>other</v>
      </c>
      <c r="N4570" t="s">
        <v>209</v>
      </c>
      <c r="O4570" t="s">
        <v>20372</v>
      </c>
      <c r="P4570" t="s">
        <v>21695</v>
      </c>
      <c r="Q4570">
        <v>2715</v>
      </c>
      <c r="R4570">
        <v>773</v>
      </c>
      <c r="S4570" t="s">
        <v>21696</v>
      </c>
      <c r="T4570">
        <v>3</v>
      </c>
      <c r="U4570" t="s">
        <v>21697</v>
      </c>
      <c r="V4570" t="s">
        <v>21698</v>
      </c>
      <c r="W4570">
        <v>19</v>
      </c>
      <c r="X4570" t="s">
        <v>5601</v>
      </c>
      <c r="Y4570" t="s">
        <v>5602</v>
      </c>
      <c r="AA4570">
        <v>2000</v>
      </c>
      <c r="AB4570">
        <v>186</v>
      </c>
      <c r="AC4570">
        <v>6.2</v>
      </c>
      <c r="AD4570">
        <v>2.35</v>
      </c>
      <c r="AE4570">
        <v>0</v>
      </c>
    </row>
    <row r="4571" spans="1:31" x14ac:dyDescent="0.45">
      <c r="A4571" t="s">
        <v>28</v>
      </c>
      <c r="B4571" t="s">
        <v>10315</v>
      </c>
      <c r="C4571" t="str">
        <f t="shared" si="142"/>
        <v>other</v>
      </c>
      <c r="D4571">
        <v>48</v>
      </c>
      <c r="E4571">
        <v>92</v>
      </c>
      <c r="F4571">
        <v>0</v>
      </c>
      <c r="G4571">
        <v>842</v>
      </c>
      <c r="H4571" t="s">
        <v>14545</v>
      </c>
      <c r="I4571">
        <v>1000</v>
      </c>
      <c r="K4571" s="1">
        <v>11000000</v>
      </c>
      <c r="L4571" s="1">
        <f>J4571/K4571</f>
        <v>0</v>
      </c>
      <c r="M4571" s="2" t="str">
        <f t="shared" si="143"/>
        <v>other</v>
      </c>
      <c r="N4571" t="s">
        <v>1661</v>
      </c>
      <c r="O4571" t="s">
        <v>5787</v>
      </c>
      <c r="P4571" t="s">
        <v>14546</v>
      </c>
      <c r="Q4571">
        <v>36559</v>
      </c>
      <c r="R4571">
        <v>3931</v>
      </c>
      <c r="S4571" t="s">
        <v>10619</v>
      </c>
      <c r="T4571">
        <v>0</v>
      </c>
      <c r="U4571" t="s">
        <v>14547</v>
      </c>
      <c r="V4571" t="s">
        <v>14548</v>
      </c>
      <c r="W4571">
        <v>131</v>
      </c>
      <c r="X4571" t="s">
        <v>37</v>
      </c>
      <c r="Y4571" t="s">
        <v>38</v>
      </c>
      <c r="Z4571" t="s">
        <v>575</v>
      </c>
      <c r="AA4571">
        <v>1981</v>
      </c>
      <c r="AB4571">
        <v>898</v>
      </c>
      <c r="AC4571">
        <v>6.9</v>
      </c>
      <c r="AD4571">
        <v>2.35</v>
      </c>
      <c r="AE4571">
        <v>0</v>
      </c>
    </row>
    <row r="4572" spans="1:31" x14ac:dyDescent="0.45">
      <c r="A4572" t="s">
        <v>28</v>
      </c>
      <c r="B4572" t="s">
        <v>10548</v>
      </c>
      <c r="C4572" t="str">
        <f t="shared" si="142"/>
        <v>other</v>
      </c>
      <c r="D4572">
        <v>59</v>
      </c>
      <c r="E4572">
        <v>92</v>
      </c>
      <c r="F4572">
        <v>406</v>
      </c>
      <c r="G4572">
        <v>194</v>
      </c>
      <c r="H4572" t="s">
        <v>21699</v>
      </c>
      <c r="I4572">
        <v>406</v>
      </c>
      <c r="K4572" s="1">
        <v>1000000</v>
      </c>
      <c r="L4572" s="1">
        <f>J4572/K4572</f>
        <v>0</v>
      </c>
      <c r="M4572" s="2" t="str">
        <f t="shared" si="143"/>
        <v>other</v>
      </c>
      <c r="N4572" t="s">
        <v>5472</v>
      </c>
      <c r="O4572" t="s">
        <v>10548</v>
      </c>
      <c r="P4572" t="s">
        <v>21700</v>
      </c>
      <c r="Q4572">
        <v>30396</v>
      </c>
      <c r="R4572">
        <v>904</v>
      </c>
      <c r="S4572" t="s">
        <v>21701</v>
      </c>
      <c r="T4572">
        <v>0</v>
      </c>
      <c r="U4572" t="s">
        <v>21702</v>
      </c>
      <c r="V4572" t="s">
        <v>21703</v>
      </c>
      <c r="W4572">
        <v>168</v>
      </c>
      <c r="X4572" t="s">
        <v>37</v>
      </c>
      <c r="Y4572" t="s">
        <v>38</v>
      </c>
      <c r="Z4572" t="s">
        <v>6713</v>
      </c>
      <c r="AA4572">
        <v>1997</v>
      </c>
      <c r="AB4572">
        <v>203</v>
      </c>
      <c r="AC4572">
        <v>6.2</v>
      </c>
      <c r="AD4572">
        <v>1.85</v>
      </c>
      <c r="AE4572">
        <v>0</v>
      </c>
    </row>
    <row r="4573" spans="1:31" x14ac:dyDescent="0.45">
      <c r="A4573" t="s">
        <v>28</v>
      </c>
      <c r="B4573" t="s">
        <v>5408</v>
      </c>
      <c r="C4573" t="str">
        <f t="shared" si="142"/>
        <v>other</v>
      </c>
      <c r="D4573">
        <v>88</v>
      </c>
      <c r="E4573">
        <v>108</v>
      </c>
      <c r="F4573">
        <v>234</v>
      </c>
      <c r="G4573">
        <v>463</v>
      </c>
      <c r="H4573" t="s">
        <v>11743</v>
      </c>
      <c r="I4573">
        <v>11000</v>
      </c>
      <c r="K4573" s="1">
        <v>2500000</v>
      </c>
      <c r="L4573" s="1">
        <f>J4573/K4573</f>
        <v>0</v>
      </c>
      <c r="M4573" s="2" t="str">
        <f t="shared" si="143"/>
        <v>other</v>
      </c>
      <c r="N4573" t="s">
        <v>209</v>
      </c>
      <c r="O4573" t="s">
        <v>1938</v>
      </c>
      <c r="P4573" t="s">
        <v>21704</v>
      </c>
      <c r="Q4573">
        <v>9233</v>
      </c>
      <c r="R4573">
        <v>12385</v>
      </c>
      <c r="S4573" t="s">
        <v>5845</v>
      </c>
      <c r="T4573">
        <v>0</v>
      </c>
      <c r="U4573" t="s">
        <v>21705</v>
      </c>
      <c r="V4573" t="s">
        <v>21706</v>
      </c>
      <c r="W4573">
        <v>126</v>
      </c>
      <c r="X4573" t="s">
        <v>37</v>
      </c>
      <c r="Y4573" t="s">
        <v>38</v>
      </c>
      <c r="Z4573" t="s">
        <v>575</v>
      </c>
      <c r="AA4573">
        <v>2003</v>
      </c>
      <c r="AB4573">
        <v>552</v>
      </c>
      <c r="AC4573">
        <v>6.9</v>
      </c>
      <c r="AD4573">
        <v>2.35</v>
      </c>
      <c r="AE4573">
        <v>0</v>
      </c>
    </row>
    <row r="4574" spans="1:31" x14ac:dyDescent="0.45">
      <c r="A4574" t="s">
        <v>28</v>
      </c>
      <c r="B4574" t="s">
        <v>21707</v>
      </c>
      <c r="C4574" t="str">
        <f t="shared" si="142"/>
        <v>other</v>
      </c>
      <c r="D4574">
        <v>28</v>
      </c>
      <c r="E4574">
        <v>97</v>
      </c>
      <c r="F4574">
        <v>4</v>
      </c>
      <c r="G4574">
        <v>301</v>
      </c>
      <c r="H4574" t="s">
        <v>4273</v>
      </c>
      <c r="I4574">
        <v>611</v>
      </c>
      <c r="K4574" s="1">
        <v>1000000</v>
      </c>
      <c r="L4574" s="1">
        <f>J4574/K4574</f>
        <v>0</v>
      </c>
      <c r="M4574" s="2" t="str">
        <f t="shared" si="143"/>
        <v>other</v>
      </c>
      <c r="N4574" t="s">
        <v>2517</v>
      </c>
      <c r="O4574" t="s">
        <v>10132</v>
      </c>
      <c r="P4574" t="s">
        <v>21708</v>
      </c>
      <c r="Q4574">
        <v>1524</v>
      </c>
      <c r="R4574">
        <v>1692</v>
      </c>
      <c r="S4574" t="s">
        <v>14146</v>
      </c>
      <c r="T4574">
        <v>0</v>
      </c>
      <c r="U4574" t="s">
        <v>21709</v>
      </c>
      <c r="V4574" t="s">
        <v>21710</v>
      </c>
      <c r="W4574">
        <v>29</v>
      </c>
      <c r="X4574" t="s">
        <v>37</v>
      </c>
      <c r="Y4574" t="s">
        <v>38</v>
      </c>
      <c r="Z4574" t="s">
        <v>575</v>
      </c>
      <c r="AA4574">
        <v>1997</v>
      </c>
      <c r="AB4574">
        <v>394</v>
      </c>
      <c r="AC4574">
        <v>7</v>
      </c>
      <c r="AD4574">
        <v>1.85</v>
      </c>
      <c r="AE4574">
        <v>0</v>
      </c>
    </row>
    <row r="4575" spans="1:31" x14ac:dyDescent="0.45">
      <c r="A4575" t="s">
        <v>28</v>
      </c>
      <c r="B4575" t="s">
        <v>19078</v>
      </c>
      <c r="C4575" t="str">
        <f t="shared" si="142"/>
        <v>other</v>
      </c>
      <c r="D4575">
        <v>44</v>
      </c>
      <c r="E4575">
        <v>88</v>
      </c>
      <c r="F4575">
        <v>22</v>
      </c>
      <c r="G4575">
        <v>275</v>
      </c>
      <c r="H4575" t="s">
        <v>5320</v>
      </c>
      <c r="I4575">
        <v>638</v>
      </c>
      <c r="K4575" s="1">
        <v>1000000</v>
      </c>
      <c r="L4575" s="1">
        <f>J4575/K4575</f>
        <v>0</v>
      </c>
      <c r="M4575" s="2" t="str">
        <f t="shared" si="143"/>
        <v>other</v>
      </c>
      <c r="N4575" t="s">
        <v>3399</v>
      </c>
      <c r="O4575" t="s">
        <v>3213</v>
      </c>
      <c r="P4575" t="s">
        <v>21711</v>
      </c>
      <c r="Q4575">
        <v>3142</v>
      </c>
      <c r="R4575">
        <v>1641</v>
      </c>
      <c r="S4575" t="s">
        <v>391</v>
      </c>
      <c r="T4575">
        <v>0</v>
      </c>
      <c r="U4575" t="s">
        <v>21712</v>
      </c>
      <c r="V4575" t="s">
        <v>21713</v>
      </c>
      <c r="W4575">
        <v>68</v>
      </c>
      <c r="X4575" t="s">
        <v>37</v>
      </c>
      <c r="Y4575" t="s">
        <v>38</v>
      </c>
      <c r="Z4575" t="s">
        <v>575</v>
      </c>
      <c r="AA4575">
        <v>2002</v>
      </c>
      <c r="AB4575">
        <v>400</v>
      </c>
      <c r="AC4575">
        <v>6.7</v>
      </c>
      <c r="AD4575">
        <v>1.85</v>
      </c>
      <c r="AE4575">
        <v>0</v>
      </c>
    </row>
    <row r="4576" spans="1:31" x14ac:dyDescent="0.45">
      <c r="A4576" t="s">
        <v>28</v>
      </c>
      <c r="B4576" t="s">
        <v>21714</v>
      </c>
      <c r="C4576" t="str">
        <f t="shared" si="142"/>
        <v>other</v>
      </c>
      <c r="D4576">
        <v>13</v>
      </c>
      <c r="E4576">
        <v>100</v>
      </c>
      <c r="F4576">
        <v>0</v>
      </c>
      <c r="G4576">
        <v>268</v>
      </c>
      <c r="H4576" t="s">
        <v>5007</v>
      </c>
      <c r="I4576">
        <v>844</v>
      </c>
      <c r="K4576" s="1">
        <v>1000000</v>
      </c>
      <c r="L4576" s="1">
        <f>J4576/K4576</f>
        <v>0</v>
      </c>
      <c r="M4576" s="2" t="str">
        <f t="shared" si="143"/>
        <v>other</v>
      </c>
      <c r="N4576" t="s">
        <v>1671</v>
      </c>
      <c r="O4576" t="s">
        <v>3288</v>
      </c>
      <c r="P4576" t="s">
        <v>21715</v>
      </c>
      <c r="Q4576">
        <v>505</v>
      </c>
      <c r="R4576">
        <v>2289</v>
      </c>
      <c r="S4576" t="s">
        <v>17742</v>
      </c>
      <c r="T4576">
        <v>1</v>
      </c>
      <c r="U4576" t="s">
        <v>21716</v>
      </c>
      <c r="V4576" t="s">
        <v>21717</v>
      </c>
      <c r="W4576">
        <v>32</v>
      </c>
      <c r="X4576" t="s">
        <v>37</v>
      </c>
      <c r="Y4576" t="s">
        <v>38</v>
      </c>
      <c r="Z4576" t="s">
        <v>575</v>
      </c>
      <c r="AA4576">
        <v>2000</v>
      </c>
      <c r="AB4576">
        <v>625</v>
      </c>
      <c r="AC4576">
        <v>3.6</v>
      </c>
      <c r="AE4576">
        <v>0</v>
      </c>
    </row>
    <row r="4577" spans="1:31" x14ac:dyDescent="0.45">
      <c r="A4577" t="s">
        <v>28</v>
      </c>
      <c r="B4577" t="s">
        <v>21718</v>
      </c>
      <c r="C4577" t="str">
        <f t="shared" si="142"/>
        <v>other</v>
      </c>
      <c r="D4577">
        <v>117</v>
      </c>
      <c r="E4577">
        <v>100</v>
      </c>
      <c r="F4577">
        <v>71</v>
      </c>
      <c r="G4577">
        <v>145</v>
      </c>
      <c r="H4577" t="s">
        <v>14131</v>
      </c>
      <c r="I4577">
        <v>11000</v>
      </c>
      <c r="L4577" s="1" t="e">
        <f>J4577/K4577</f>
        <v>#DIV/0!</v>
      </c>
      <c r="M4577" s="2" t="e">
        <f t="shared" si="143"/>
        <v>#DIV/0!</v>
      </c>
      <c r="N4577" t="s">
        <v>3399</v>
      </c>
      <c r="O4577" t="s">
        <v>75</v>
      </c>
      <c r="P4577" t="s">
        <v>21719</v>
      </c>
      <c r="Q4577">
        <v>19752</v>
      </c>
      <c r="R4577">
        <v>12234</v>
      </c>
      <c r="S4577" t="s">
        <v>21720</v>
      </c>
      <c r="T4577">
        <v>0</v>
      </c>
      <c r="U4577" t="s">
        <v>21721</v>
      </c>
      <c r="V4577" t="s">
        <v>21722</v>
      </c>
      <c r="W4577">
        <v>61</v>
      </c>
      <c r="X4577" t="s">
        <v>37</v>
      </c>
      <c r="Y4577" t="s">
        <v>38</v>
      </c>
      <c r="Z4577" t="s">
        <v>575</v>
      </c>
      <c r="AA4577">
        <v>2013</v>
      </c>
      <c r="AB4577">
        <v>733</v>
      </c>
      <c r="AC4577">
        <v>6.3</v>
      </c>
      <c r="AD4577">
        <v>1.85</v>
      </c>
      <c r="AE4577">
        <v>0</v>
      </c>
    </row>
    <row r="4578" spans="1:31" x14ac:dyDescent="0.45">
      <c r="A4578" t="s">
        <v>28</v>
      </c>
      <c r="B4578" t="s">
        <v>21723</v>
      </c>
      <c r="C4578" t="str">
        <f t="shared" si="142"/>
        <v>other</v>
      </c>
      <c r="D4578">
        <v>100</v>
      </c>
      <c r="E4578">
        <v>124</v>
      </c>
      <c r="F4578">
        <v>13</v>
      </c>
      <c r="G4578">
        <v>7</v>
      </c>
      <c r="H4578" t="s">
        <v>21723</v>
      </c>
      <c r="I4578">
        <v>20</v>
      </c>
      <c r="L4578" s="1" t="e">
        <f>J4578/K4578</f>
        <v>#DIV/0!</v>
      </c>
      <c r="M4578" s="2" t="e">
        <f t="shared" si="143"/>
        <v>#DIV/0!</v>
      </c>
      <c r="N4578" t="s">
        <v>1925</v>
      </c>
      <c r="O4578" t="s">
        <v>21724</v>
      </c>
      <c r="P4578" t="s">
        <v>21725</v>
      </c>
      <c r="Q4578">
        <v>4999</v>
      </c>
      <c r="R4578">
        <v>42</v>
      </c>
      <c r="S4578" t="s">
        <v>21726</v>
      </c>
      <c r="T4578">
        <v>6</v>
      </c>
      <c r="U4578" t="s">
        <v>21727</v>
      </c>
      <c r="V4578" t="s">
        <v>21728</v>
      </c>
      <c r="W4578">
        <v>32</v>
      </c>
      <c r="X4578" t="s">
        <v>15940</v>
      </c>
      <c r="Y4578" t="s">
        <v>757</v>
      </c>
      <c r="AA4578">
        <v>2009</v>
      </c>
      <c r="AB4578">
        <v>13</v>
      </c>
      <c r="AC4578">
        <v>7.4</v>
      </c>
      <c r="AD4578">
        <v>1.85</v>
      </c>
      <c r="AE4578">
        <v>0</v>
      </c>
    </row>
    <row r="4579" spans="1:31" x14ac:dyDescent="0.45">
      <c r="A4579" t="s">
        <v>28</v>
      </c>
      <c r="B4579" t="s">
        <v>21729</v>
      </c>
      <c r="C4579" t="str">
        <f t="shared" si="142"/>
        <v>other</v>
      </c>
      <c r="D4579">
        <v>117</v>
      </c>
      <c r="E4579">
        <v>88</v>
      </c>
      <c r="F4579">
        <v>21</v>
      </c>
      <c r="G4579">
        <v>772</v>
      </c>
      <c r="H4579" t="s">
        <v>3941</v>
      </c>
      <c r="I4579">
        <v>1000</v>
      </c>
      <c r="K4579" s="1">
        <v>1000000</v>
      </c>
      <c r="L4579" s="1">
        <f>J4579/K4579</f>
        <v>0</v>
      </c>
      <c r="M4579" s="2" t="str">
        <f t="shared" si="143"/>
        <v>other</v>
      </c>
      <c r="N4579" t="s">
        <v>2480</v>
      </c>
      <c r="O4579" t="s">
        <v>2706</v>
      </c>
      <c r="P4579" t="s">
        <v>21730</v>
      </c>
      <c r="Q4579">
        <v>46076</v>
      </c>
      <c r="R4579">
        <v>4720</v>
      </c>
      <c r="S4579" t="s">
        <v>15048</v>
      </c>
      <c r="T4579">
        <v>2</v>
      </c>
      <c r="U4579" t="s">
        <v>21731</v>
      </c>
      <c r="V4579" t="s">
        <v>21732</v>
      </c>
      <c r="W4579">
        <v>88</v>
      </c>
      <c r="X4579" t="s">
        <v>37</v>
      </c>
      <c r="Y4579" t="s">
        <v>38</v>
      </c>
      <c r="Z4579" t="s">
        <v>575</v>
      </c>
      <c r="AA4579">
        <v>2006</v>
      </c>
      <c r="AB4579">
        <v>835</v>
      </c>
      <c r="AC4579">
        <v>7.4</v>
      </c>
      <c r="AD4579">
        <v>1.78</v>
      </c>
      <c r="AE4579">
        <v>0</v>
      </c>
    </row>
    <row r="4580" spans="1:31" x14ac:dyDescent="0.45">
      <c r="A4580" t="s">
        <v>28</v>
      </c>
      <c r="B4580" t="s">
        <v>21733</v>
      </c>
      <c r="C4580" t="str">
        <f t="shared" si="142"/>
        <v>other</v>
      </c>
      <c r="D4580">
        <v>140</v>
      </c>
      <c r="E4580">
        <v>106</v>
      </c>
      <c r="F4580">
        <v>135</v>
      </c>
      <c r="G4580">
        <v>11</v>
      </c>
      <c r="H4580" t="s">
        <v>17225</v>
      </c>
      <c r="I4580">
        <v>7000</v>
      </c>
      <c r="L4580" s="1" t="e">
        <f>J4580/K4580</f>
        <v>#DIV/0!</v>
      </c>
      <c r="M4580" s="2" t="e">
        <f t="shared" si="143"/>
        <v>#DIV/0!</v>
      </c>
      <c r="N4580" t="s">
        <v>5489</v>
      </c>
      <c r="O4580" t="s">
        <v>21734</v>
      </c>
      <c r="P4580" t="s">
        <v>21735</v>
      </c>
      <c r="Q4580">
        <v>75633</v>
      </c>
      <c r="R4580">
        <v>7098</v>
      </c>
      <c r="S4580" t="s">
        <v>21736</v>
      </c>
      <c r="T4580">
        <v>0</v>
      </c>
      <c r="U4580" t="s">
        <v>21737</v>
      </c>
      <c r="V4580" t="s">
        <v>21738</v>
      </c>
      <c r="W4580">
        <v>160</v>
      </c>
      <c r="X4580" t="s">
        <v>37</v>
      </c>
      <c r="Y4580" t="s">
        <v>38</v>
      </c>
      <c r="Z4580" t="s">
        <v>575</v>
      </c>
      <c r="AA4580">
        <v>2014</v>
      </c>
      <c r="AB4580">
        <v>71</v>
      </c>
      <c r="AC4580">
        <v>7.3</v>
      </c>
      <c r="AD4580">
        <v>2.39</v>
      </c>
      <c r="AE4580">
        <v>0</v>
      </c>
    </row>
    <row r="4581" spans="1:31" x14ac:dyDescent="0.45">
      <c r="A4581" t="s">
        <v>28</v>
      </c>
      <c r="B4581" t="s">
        <v>21739</v>
      </c>
      <c r="C4581" t="str">
        <f t="shared" si="142"/>
        <v>other</v>
      </c>
      <c r="D4581">
        <v>29</v>
      </c>
      <c r="E4581">
        <v>79</v>
      </c>
      <c r="F4581">
        <v>2</v>
      </c>
      <c r="G4581">
        <v>551</v>
      </c>
      <c r="H4581" t="s">
        <v>2620</v>
      </c>
      <c r="I4581">
        <v>855</v>
      </c>
      <c r="K4581" s="1">
        <v>1000000</v>
      </c>
      <c r="L4581" s="1">
        <f>J4581/K4581</f>
        <v>0</v>
      </c>
      <c r="M4581" s="2" t="str">
        <f t="shared" si="143"/>
        <v>other</v>
      </c>
      <c r="N4581" t="s">
        <v>1405</v>
      </c>
      <c r="O4581" t="s">
        <v>14907</v>
      </c>
      <c r="P4581" t="s">
        <v>21740</v>
      </c>
      <c r="Q4581">
        <v>3806</v>
      </c>
      <c r="R4581">
        <v>2489</v>
      </c>
      <c r="S4581" t="s">
        <v>3644</v>
      </c>
      <c r="T4581">
        <v>2</v>
      </c>
      <c r="U4581" t="s">
        <v>21741</v>
      </c>
      <c r="V4581" t="s">
        <v>21742</v>
      </c>
      <c r="W4581">
        <v>49</v>
      </c>
      <c r="X4581" t="s">
        <v>37</v>
      </c>
      <c r="Y4581" t="s">
        <v>38</v>
      </c>
      <c r="Z4581" t="s">
        <v>39</v>
      </c>
      <c r="AA4581">
        <v>2003</v>
      </c>
      <c r="AB4581">
        <v>577</v>
      </c>
      <c r="AC4581">
        <v>6.1</v>
      </c>
      <c r="AD4581">
        <v>1.85</v>
      </c>
      <c r="AE4581">
        <v>0</v>
      </c>
    </row>
    <row r="4582" spans="1:31" x14ac:dyDescent="0.45">
      <c r="A4582" t="s">
        <v>28</v>
      </c>
      <c r="B4582" t="s">
        <v>166</v>
      </c>
      <c r="C4582" t="str">
        <f t="shared" si="142"/>
        <v>other</v>
      </c>
      <c r="D4582">
        <v>308</v>
      </c>
      <c r="E4582">
        <v>135</v>
      </c>
      <c r="F4582">
        <v>0</v>
      </c>
      <c r="G4582">
        <v>310</v>
      </c>
      <c r="H4582" t="s">
        <v>1990</v>
      </c>
      <c r="I4582">
        <v>873</v>
      </c>
      <c r="K4582" s="1">
        <v>65000000</v>
      </c>
      <c r="L4582" s="1">
        <f>J4582/K4582</f>
        <v>0</v>
      </c>
      <c r="M4582" s="2" t="str">
        <f t="shared" si="143"/>
        <v>other</v>
      </c>
      <c r="N4582" t="s">
        <v>1991</v>
      </c>
      <c r="O4582" t="s">
        <v>1992</v>
      </c>
      <c r="P4582" t="s">
        <v>1993</v>
      </c>
      <c r="Q4582">
        <v>125114</v>
      </c>
      <c r="R4582">
        <v>2369</v>
      </c>
      <c r="S4582" t="s">
        <v>422</v>
      </c>
      <c r="T4582">
        <v>1</v>
      </c>
      <c r="U4582" t="s">
        <v>1994</v>
      </c>
      <c r="V4582" t="s">
        <v>1995</v>
      </c>
      <c r="W4582">
        <v>593</v>
      </c>
      <c r="X4582" t="s">
        <v>37</v>
      </c>
      <c r="Y4582" t="s">
        <v>38</v>
      </c>
      <c r="Z4582" t="s">
        <v>39</v>
      </c>
      <c r="AA4582">
        <v>2009</v>
      </c>
      <c r="AB4582">
        <v>559</v>
      </c>
      <c r="AC4582">
        <v>6.7</v>
      </c>
      <c r="AD4582">
        <v>2.35</v>
      </c>
      <c r="AE4582">
        <v>0</v>
      </c>
    </row>
    <row r="4583" spans="1:31" x14ac:dyDescent="0.45">
      <c r="A4583" t="s">
        <v>28</v>
      </c>
      <c r="B4583" t="s">
        <v>21743</v>
      </c>
      <c r="C4583" t="str">
        <f t="shared" si="142"/>
        <v>other</v>
      </c>
      <c r="D4583">
        <v>248</v>
      </c>
      <c r="E4583">
        <v>96</v>
      </c>
      <c r="F4583">
        <v>50</v>
      </c>
      <c r="G4583">
        <v>0</v>
      </c>
      <c r="H4583" t="s">
        <v>21744</v>
      </c>
      <c r="I4583">
        <v>3</v>
      </c>
      <c r="K4583" s="1">
        <v>1000000</v>
      </c>
      <c r="L4583" s="1">
        <f>J4583/K4583</f>
        <v>0</v>
      </c>
      <c r="M4583" s="2" t="str">
        <f t="shared" si="143"/>
        <v>other</v>
      </c>
      <c r="N4583" t="s">
        <v>21745</v>
      </c>
      <c r="O4583" t="s">
        <v>21746</v>
      </c>
      <c r="P4583" t="s">
        <v>21747</v>
      </c>
      <c r="Q4583">
        <v>23836</v>
      </c>
      <c r="R4583">
        <v>6</v>
      </c>
      <c r="S4583" t="s">
        <v>21748</v>
      </c>
      <c r="T4583">
        <v>1</v>
      </c>
      <c r="U4583" t="s">
        <v>21749</v>
      </c>
      <c r="V4583" t="s">
        <v>21750</v>
      </c>
      <c r="W4583">
        <v>107</v>
      </c>
      <c r="X4583" t="s">
        <v>21463</v>
      </c>
      <c r="Y4583" t="s">
        <v>56</v>
      </c>
      <c r="Z4583" t="s">
        <v>4820</v>
      </c>
      <c r="AA4583">
        <v>2012</v>
      </c>
      <c r="AB4583">
        <v>3</v>
      </c>
      <c r="AC4583">
        <v>8.1999999999999993</v>
      </c>
      <c r="AD4583">
        <v>1.85</v>
      </c>
      <c r="AE4583">
        <v>0</v>
      </c>
    </row>
    <row r="4584" spans="1:31" x14ac:dyDescent="0.45">
      <c r="A4584" t="s">
        <v>28</v>
      </c>
      <c r="B4584" t="s">
        <v>21751</v>
      </c>
      <c r="C4584" t="str">
        <f t="shared" si="142"/>
        <v>other</v>
      </c>
      <c r="D4584">
        <v>84</v>
      </c>
      <c r="E4584">
        <v>53</v>
      </c>
      <c r="F4584">
        <v>141</v>
      </c>
      <c r="G4584">
        <v>23</v>
      </c>
      <c r="H4584" t="s">
        <v>19891</v>
      </c>
      <c r="I4584">
        <v>141</v>
      </c>
      <c r="K4584" s="1">
        <v>1000000</v>
      </c>
      <c r="L4584" s="1">
        <f>J4584/K4584</f>
        <v>0</v>
      </c>
      <c r="M4584" s="2" t="str">
        <f t="shared" si="143"/>
        <v>other</v>
      </c>
      <c r="N4584" t="s">
        <v>17946</v>
      </c>
      <c r="O4584" t="s">
        <v>21751</v>
      </c>
      <c r="P4584" t="s">
        <v>21752</v>
      </c>
      <c r="Q4584">
        <v>10564</v>
      </c>
      <c r="R4584">
        <v>313</v>
      </c>
      <c r="S4584" t="s">
        <v>21753</v>
      </c>
      <c r="T4584">
        <v>0</v>
      </c>
      <c r="U4584" t="s">
        <v>21754</v>
      </c>
      <c r="V4584" t="s">
        <v>21755</v>
      </c>
      <c r="W4584">
        <v>40</v>
      </c>
      <c r="X4584" t="s">
        <v>37</v>
      </c>
      <c r="Y4584" t="s">
        <v>38</v>
      </c>
      <c r="Z4584" t="s">
        <v>575</v>
      </c>
      <c r="AA4584">
        <v>2007</v>
      </c>
      <c r="AB4584">
        <v>125</v>
      </c>
      <c r="AC4584">
        <v>7.7</v>
      </c>
      <c r="AD4584">
        <v>1.85</v>
      </c>
      <c r="AE4584">
        <v>0</v>
      </c>
    </row>
    <row r="4585" spans="1:31" x14ac:dyDescent="0.45">
      <c r="A4585" t="s">
        <v>28</v>
      </c>
      <c r="B4585" t="s">
        <v>21756</v>
      </c>
      <c r="C4585" t="str">
        <f t="shared" si="142"/>
        <v>other</v>
      </c>
      <c r="D4585">
        <v>40</v>
      </c>
      <c r="E4585">
        <v>97</v>
      </c>
      <c r="F4585">
        <v>10</v>
      </c>
      <c r="G4585">
        <v>5</v>
      </c>
      <c r="H4585" t="s">
        <v>21757</v>
      </c>
      <c r="I4585">
        <v>102</v>
      </c>
      <c r="K4585" s="1">
        <v>1000000</v>
      </c>
      <c r="L4585" s="1">
        <f>J4585/K4585</f>
        <v>0</v>
      </c>
      <c r="M4585" s="2" t="str">
        <f t="shared" si="143"/>
        <v>other</v>
      </c>
      <c r="N4585" t="s">
        <v>16518</v>
      </c>
      <c r="O4585" t="s">
        <v>21758</v>
      </c>
      <c r="P4585" t="s">
        <v>21759</v>
      </c>
      <c r="Q4585">
        <v>1290</v>
      </c>
      <c r="R4585">
        <v>118</v>
      </c>
      <c r="S4585" t="s">
        <v>21760</v>
      </c>
      <c r="T4585">
        <v>0</v>
      </c>
      <c r="U4585" t="s">
        <v>21761</v>
      </c>
      <c r="V4585" t="s">
        <v>21762</v>
      </c>
      <c r="W4585">
        <v>13</v>
      </c>
      <c r="X4585" t="s">
        <v>37</v>
      </c>
      <c r="Y4585" t="s">
        <v>56</v>
      </c>
      <c r="Z4585" t="s">
        <v>39</v>
      </c>
      <c r="AA4585">
        <v>2006</v>
      </c>
      <c r="AB4585">
        <v>7</v>
      </c>
      <c r="AC4585">
        <v>7.3</v>
      </c>
      <c r="AD4585">
        <v>1.85</v>
      </c>
      <c r="AE4585">
        <v>0</v>
      </c>
    </row>
    <row r="4586" spans="1:31" x14ac:dyDescent="0.45">
      <c r="A4586" t="s">
        <v>28</v>
      </c>
      <c r="B4586" t="s">
        <v>21763</v>
      </c>
      <c r="C4586" t="str">
        <f t="shared" si="142"/>
        <v>other</v>
      </c>
      <c r="E4586">
        <v>120</v>
      </c>
      <c r="F4586">
        <v>0</v>
      </c>
      <c r="G4586">
        <v>0</v>
      </c>
      <c r="H4586" t="s">
        <v>21764</v>
      </c>
      <c r="I4586">
        <v>12</v>
      </c>
      <c r="L4586" s="1" t="e">
        <f>J4586/K4586</f>
        <v>#DIV/0!</v>
      </c>
      <c r="M4586" s="2" t="e">
        <f t="shared" si="143"/>
        <v>#DIV/0!</v>
      </c>
      <c r="N4586" t="s">
        <v>3399</v>
      </c>
      <c r="O4586" t="s">
        <v>21765</v>
      </c>
      <c r="P4586" t="s">
        <v>21766</v>
      </c>
      <c r="Q4586">
        <v>56</v>
      </c>
      <c r="R4586">
        <v>15</v>
      </c>
      <c r="S4586" t="s">
        <v>21767</v>
      </c>
      <c r="T4586">
        <v>0</v>
      </c>
      <c r="U4586" t="s">
        <v>21768</v>
      </c>
      <c r="V4586" t="s">
        <v>21769</v>
      </c>
      <c r="W4586">
        <v>2</v>
      </c>
      <c r="X4586" t="s">
        <v>37</v>
      </c>
      <c r="Y4586" t="s">
        <v>38</v>
      </c>
      <c r="Z4586" t="s">
        <v>5603</v>
      </c>
      <c r="AA4586">
        <v>2004</v>
      </c>
      <c r="AB4586">
        <v>3</v>
      </c>
      <c r="AC4586">
        <v>7.4</v>
      </c>
      <c r="AE4586">
        <v>0</v>
      </c>
    </row>
    <row r="4587" spans="1:31" x14ac:dyDescent="0.45">
      <c r="A4587" t="s">
        <v>28</v>
      </c>
      <c r="B4587" t="s">
        <v>4184</v>
      </c>
      <c r="C4587" t="str">
        <f t="shared" si="142"/>
        <v>other</v>
      </c>
      <c r="D4587">
        <v>13</v>
      </c>
      <c r="E4587">
        <v>90</v>
      </c>
      <c r="F4587">
        <v>165</v>
      </c>
      <c r="G4587">
        <v>679</v>
      </c>
      <c r="H4587" t="s">
        <v>6147</v>
      </c>
      <c r="I4587">
        <v>978</v>
      </c>
      <c r="L4587" s="1" t="e">
        <f>J4587/K4587</f>
        <v>#DIV/0!</v>
      </c>
      <c r="M4587" s="2" t="e">
        <f t="shared" si="143"/>
        <v>#DIV/0!</v>
      </c>
      <c r="N4587" t="s">
        <v>2517</v>
      </c>
      <c r="O4587" t="s">
        <v>6695</v>
      </c>
      <c r="P4587" t="s">
        <v>21770</v>
      </c>
      <c r="Q4587">
        <v>455</v>
      </c>
      <c r="R4587">
        <v>3258</v>
      </c>
      <c r="S4587" t="s">
        <v>21771</v>
      </c>
      <c r="T4587">
        <v>1</v>
      </c>
      <c r="U4587" t="s">
        <v>21772</v>
      </c>
      <c r="V4587" t="s">
        <v>21773</v>
      </c>
      <c r="W4587">
        <v>16</v>
      </c>
      <c r="X4587" t="s">
        <v>37</v>
      </c>
      <c r="Y4587" t="s">
        <v>38</v>
      </c>
      <c r="Z4587" t="s">
        <v>39</v>
      </c>
      <c r="AA4587">
        <v>2000</v>
      </c>
      <c r="AB4587">
        <v>922</v>
      </c>
      <c r="AC4587">
        <v>5.7</v>
      </c>
      <c r="AE4587">
        <v>0</v>
      </c>
    </row>
    <row r="4588" spans="1:31" x14ac:dyDescent="0.45">
      <c r="A4588" t="s">
        <v>28</v>
      </c>
      <c r="B4588" t="s">
        <v>21774</v>
      </c>
      <c r="C4588" t="str">
        <f t="shared" si="142"/>
        <v>other</v>
      </c>
      <c r="D4588">
        <v>31</v>
      </c>
      <c r="E4588">
        <v>91</v>
      </c>
      <c r="F4588">
        <v>9</v>
      </c>
      <c r="G4588">
        <v>9</v>
      </c>
      <c r="H4588" t="s">
        <v>21775</v>
      </c>
      <c r="I4588">
        <v>53</v>
      </c>
      <c r="K4588" s="1">
        <v>1000000</v>
      </c>
      <c r="L4588" s="1">
        <f>J4588/K4588</f>
        <v>0</v>
      </c>
      <c r="M4588" s="2" t="str">
        <f t="shared" si="143"/>
        <v>other</v>
      </c>
      <c r="N4588" t="s">
        <v>21776</v>
      </c>
      <c r="O4588" t="s">
        <v>21777</v>
      </c>
      <c r="P4588" t="s">
        <v>21778</v>
      </c>
      <c r="Q4588">
        <v>2482</v>
      </c>
      <c r="R4588">
        <v>86</v>
      </c>
      <c r="S4588" t="s">
        <v>21774</v>
      </c>
      <c r="T4588">
        <v>1</v>
      </c>
      <c r="U4588" t="s">
        <v>21779</v>
      </c>
      <c r="V4588" t="s">
        <v>21780</v>
      </c>
      <c r="W4588">
        <v>16</v>
      </c>
      <c r="X4588" t="s">
        <v>37</v>
      </c>
      <c r="Y4588" t="s">
        <v>174</v>
      </c>
      <c r="Z4588" t="s">
        <v>90</v>
      </c>
      <c r="AA4588">
        <v>2013</v>
      </c>
      <c r="AB4588">
        <v>24</v>
      </c>
      <c r="AC4588">
        <v>7.6</v>
      </c>
      <c r="AD4588">
        <v>1.85</v>
      </c>
      <c r="AE4588">
        <v>0</v>
      </c>
    </row>
    <row r="4589" spans="1:31" x14ac:dyDescent="0.45">
      <c r="A4589" t="s">
        <v>28</v>
      </c>
      <c r="B4589" t="s">
        <v>21781</v>
      </c>
      <c r="C4589" t="str">
        <f t="shared" si="142"/>
        <v>other</v>
      </c>
      <c r="D4589">
        <v>43</v>
      </c>
      <c r="E4589">
        <v>93</v>
      </c>
      <c r="F4589">
        <v>0</v>
      </c>
      <c r="G4589">
        <v>0</v>
      </c>
      <c r="H4589" t="s">
        <v>21782</v>
      </c>
      <c r="I4589">
        <v>20</v>
      </c>
      <c r="K4589" s="1">
        <v>1000000</v>
      </c>
      <c r="L4589" s="1">
        <f>J4589/K4589</f>
        <v>0</v>
      </c>
      <c r="M4589" s="2" t="str">
        <f t="shared" si="143"/>
        <v>other</v>
      </c>
      <c r="N4589" t="s">
        <v>65</v>
      </c>
      <c r="O4589" t="s">
        <v>21783</v>
      </c>
      <c r="P4589" t="s">
        <v>21784</v>
      </c>
      <c r="Q4589">
        <v>1220</v>
      </c>
      <c r="R4589">
        <v>28</v>
      </c>
      <c r="S4589" t="s">
        <v>15134</v>
      </c>
      <c r="T4589">
        <v>0</v>
      </c>
      <c r="U4589" t="s">
        <v>21785</v>
      </c>
      <c r="V4589" t="s">
        <v>21786</v>
      </c>
      <c r="W4589">
        <v>11</v>
      </c>
      <c r="X4589" t="s">
        <v>37</v>
      </c>
      <c r="Y4589" t="s">
        <v>7701</v>
      </c>
      <c r="Z4589" t="s">
        <v>272</v>
      </c>
      <c r="AA4589">
        <v>2014</v>
      </c>
      <c r="AB4589">
        <v>8</v>
      </c>
      <c r="AC4589">
        <v>6.8</v>
      </c>
      <c r="AE4589">
        <v>0</v>
      </c>
    </row>
    <row r="4590" spans="1:31" x14ac:dyDescent="0.45">
      <c r="A4590" t="s">
        <v>28</v>
      </c>
      <c r="B4590" t="s">
        <v>21787</v>
      </c>
      <c r="C4590" t="str">
        <f t="shared" si="142"/>
        <v>other</v>
      </c>
      <c r="D4590">
        <v>2</v>
      </c>
      <c r="E4590">
        <v>112</v>
      </c>
      <c r="F4590">
        <v>74</v>
      </c>
      <c r="G4590">
        <v>891</v>
      </c>
      <c r="H4590" t="s">
        <v>17717</v>
      </c>
      <c r="I4590">
        <v>260000</v>
      </c>
      <c r="K4590" s="1">
        <v>1000000</v>
      </c>
      <c r="L4590" s="1">
        <f>J4590/K4590</f>
        <v>0</v>
      </c>
      <c r="M4590" s="2" t="str">
        <f t="shared" si="143"/>
        <v>other</v>
      </c>
      <c r="N4590" t="s">
        <v>767</v>
      </c>
      <c r="O4590" t="s">
        <v>20901</v>
      </c>
      <c r="P4590" t="s">
        <v>21788</v>
      </c>
      <c r="Q4590">
        <v>606</v>
      </c>
      <c r="R4590">
        <v>263584</v>
      </c>
      <c r="S4590" t="s">
        <v>21789</v>
      </c>
      <c r="T4590">
        <v>3</v>
      </c>
      <c r="U4590" t="s">
        <v>21790</v>
      </c>
      <c r="V4590" t="s">
        <v>21791</v>
      </c>
      <c r="W4590">
        <v>5</v>
      </c>
      <c r="X4590" t="s">
        <v>37</v>
      </c>
      <c r="Y4590" t="s">
        <v>38</v>
      </c>
      <c r="Z4590" t="s">
        <v>39</v>
      </c>
      <c r="AA4590">
        <v>2012</v>
      </c>
      <c r="AB4590">
        <v>984</v>
      </c>
      <c r="AC4590">
        <v>5.6</v>
      </c>
      <c r="AD4590">
        <v>1.85</v>
      </c>
      <c r="AE4590">
        <v>0</v>
      </c>
    </row>
    <row r="4591" spans="1:31" x14ac:dyDescent="0.45">
      <c r="A4591" t="s">
        <v>28</v>
      </c>
      <c r="B4591" t="s">
        <v>21792</v>
      </c>
      <c r="C4591" t="str">
        <f t="shared" si="142"/>
        <v>other</v>
      </c>
      <c r="D4591">
        <v>4</v>
      </c>
      <c r="E4591">
        <v>160</v>
      </c>
      <c r="F4591">
        <v>5</v>
      </c>
      <c r="G4591">
        <v>219</v>
      </c>
      <c r="H4591" t="s">
        <v>13344</v>
      </c>
      <c r="I4591">
        <v>724</v>
      </c>
      <c r="K4591" s="1">
        <v>1500000</v>
      </c>
      <c r="L4591" s="1">
        <f>J4591/K4591</f>
        <v>0</v>
      </c>
      <c r="M4591" s="2" t="str">
        <f t="shared" si="143"/>
        <v>other</v>
      </c>
      <c r="N4591" t="s">
        <v>10403</v>
      </c>
      <c r="O4591" t="s">
        <v>21793</v>
      </c>
      <c r="P4591" t="s">
        <v>21794</v>
      </c>
      <c r="Q4591">
        <v>1524</v>
      </c>
      <c r="R4591">
        <v>2024</v>
      </c>
      <c r="S4591" t="s">
        <v>21795</v>
      </c>
      <c r="T4591">
        <v>5</v>
      </c>
      <c r="U4591" t="s">
        <v>21796</v>
      </c>
      <c r="V4591" t="s">
        <v>21797</v>
      </c>
      <c r="W4591">
        <v>30</v>
      </c>
      <c r="X4591" t="s">
        <v>5601</v>
      </c>
      <c r="Y4591" t="s">
        <v>5602</v>
      </c>
      <c r="AA4591">
        <v>2005</v>
      </c>
      <c r="AB4591">
        <v>668</v>
      </c>
      <c r="AC4591">
        <v>4.8</v>
      </c>
      <c r="AE4591">
        <v>0</v>
      </c>
    </row>
    <row r="4592" spans="1:31" x14ac:dyDescent="0.45">
      <c r="A4592" t="s">
        <v>28</v>
      </c>
      <c r="B4592" t="s">
        <v>21798</v>
      </c>
      <c r="C4592" t="str">
        <f t="shared" si="142"/>
        <v>other</v>
      </c>
      <c r="D4592">
        <v>238</v>
      </c>
      <c r="E4592">
        <v>95</v>
      </c>
      <c r="F4592">
        <v>243</v>
      </c>
      <c r="G4592">
        <v>725</v>
      </c>
      <c r="H4592" t="s">
        <v>9469</v>
      </c>
      <c r="I4592">
        <v>969</v>
      </c>
      <c r="K4592" s="1">
        <v>900000</v>
      </c>
      <c r="L4592" s="1">
        <f>J4592/K4592</f>
        <v>0</v>
      </c>
      <c r="M4592" s="2" t="str">
        <f t="shared" si="143"/>
        <v>other</v>
      </c>
      <c r="N4592" t="s">
        <v>6393</v>
      </c>
      <c r="O4592" t="s">
        <v>21799</v>
      </c>
      <c r="P4592" t="s">
        <v>21800</v>
      </c>
      <c r="Q4592">
        <v>30160</v>
      </c>
      <c r="R4592">
        <v>3833</v>
      </c>
      <c r="S4592" t="s">
        <v>14720</v>
      </c>
      <c r="T4592">
        <v>0</v>
      </c>
      <c r="U4592" t="s">
        <v>21801</v>
      </c>
      <c r="V4592" t="s">
        <v>21802</v>
      </c>
      <c r="W4592">
        <v>193</v>
      </c>
      <c r="X4592" t="s">
        <v>37</v>
      </c>
      <c r="Y4592" t="s">
        <v>38</v>
      </c>
      <c r="Z4592" t="s">
        <v>575</v>
      </c>
      <c r="AA4592">
        <v>2009</v>
      </c>
      <c r="AB4592">
        <v>962</v>
      </c>
      <c r="AC4592">
        <v>6.4</v>
      </c>
      <c r="AD4592">
        <v>1.85</v>
      </c>
      <c r="AE4592">
        <v>0</v>
      </c>
    </row>
    <row r="4593" spans="1:31" x14ac:dyDescent="0.45">
      <c r="A4593" t="s">
        <v>28</v>
      </c>
      <c r="B4593" t="s">
        <v>21803</v>
      </c>
      <c r="C4593" t="str">
        <f t="shared" si="142"/>
        <v>other</v>
      </c>
      <c r="D4593">
        <v>112</v>
      </c>
      <c r="E4593">
        <v>93</v>
      </c>
      <c r="F4593">
        <v>11</v>
      </c>
      <c r="G4593">
        <v>271</v>
      </c>
      <c r="H4593" t="s">
        <v>4414</v>
      </c>
      <c r="I4593">
        <v>443</v>
      </c>
      <c r="K4593" s="1">
        <v>500000</v>
      </c>
      <c r="L4593" s="1">
        <f>J4593/K4593</f>
        <v>0</v>
      </c>
      <c r="M4593" s="2" t="str">
        <f t="shared" si="143"/>
        <v>other</v>
      </c>
      <c r="N4593" t="s">
        <v>5957</v>
      </c>
      <c r="O4593" t="s">
        <v>3381</v>
      </c>
      <c r="P4593" t="s">
        <v>21804</v>
      </c>
      <c r="Q4593">
        <v>20176</v>
      </c>
      <c r="R4593">
        <v>1452</v>
      </c>
      <c r="S4593" t="s">
        <v>3417</v>
      </c>
      <c r="T4593">
        <v>1</v>
      </c>
      <c r="U4593" t="s">
        <v>21805</v>
      </c>
      <c r="V4593" t="s">
        <v>21806</v>
      </c>
      <c r="W4593">
        <v>73</v>
      </c>
      <c r="X4593" t="s">
        <v>37</v>
      </c>
      <c r="Y4593" t="s">
        <v>38</v>
      </c>
      <c r="Z4593" t="s">
        <v>575</v>
      </c>
      <c r="AA4593">
        <v>2010</v>
      </c>
      <c r="AB4593">
        <v>298</v>
      </c>
      <c r="AC4593">
        <v>6.8</v>
      </c>
      <c r="AD4593">
        <v>1.85</v>
      </c>
      <c r="AE4593">
        <v>0</v>
      </c>
    </row>
    <row r="4594" spans="1:31" x14ac:dyDescent="0.45">
      <c r="A4594" t="s">
        <v>28</v>
      </c>
      <c r="B4594" t="s">
        <v>6087</v>
      </c>
      <c r="C4594" t="str">
        <f t="shared" si="142"/>
        <v>other</v>
      </c>
      <c r="D4594">
        <v>33</v>
      </c>
      <c r="E4594">
        <v>88</v>
      </c>
      <c r="F4594">
        <v>29</v>
      </c>
      <c r="G4594">
        <v>117</v>
      </c>
      <c r="H4594" t="s">
        <v>4233</v>
      </c>
      <c r="I4594">
        <v>499</v>
      </c>
      <c r="K4594" s="1">
        <v>1000000</v>
      </c>
      <c r="L4594" s="1">
        <f>J4594/K4594</f>
        <v>0</v>
      </c>
      <c r="M4594" s="2" t="str">
        <f t="shared" si="143"/>
        <v>other</v>
      </c>
      <c r="N4594" t="s">
        <v>999</v>
      </c>
      <c r="O4594" t="s">
        <v>2120</v>
      </c>
      <c r="P4594" t="s">
        <v>21807</v>
      </c>
      <c r="Q4594">
        <v>2735</v>
      </c>
      <c r="R4594">
        <v>1141</v>
      </c>
      <c r="S4594" t="s">
        <v>16020</v>
      </c>
      <c r="T4594">
        <v>0</v>
      </c>
      <c r="U4594" t="s">
        <v>21808</v>
      </c>
      <c r="V4594" t="s">
        <v>21809</v>
      </c>
      <c r="W4594">
        <v>52</v>
      </c>
      <c r="X4594" t="s">
        <v>37</v>
      </c>
      <c r="Y4594" t="s">
        <v>38</v>
      </c>
      <c r="Z4594" t="s">
        <v>575</v>
      </c>
      <c r="AA4594">
        <v>1998</v>
      </c>
      <c r="AB4594">
        <v>230</v>
      </c>
      <c r="AC4594">
        <v>6.1</v>
      </c>
      <c r="AD4594">
        <v>1.85</v>
      </c>
      <c r="AE4594">
        <v>0</v>
      </c>
    </row>
    <row r="4595" spans="1:31" x14ac:dyDescent="0.45">
      <c r="A4595" t="s">
        <v>28</v>
      </c>
      <c r="B4595" t="s">
        <v>21810</v>
      </c>
      <c r="C4595" t="str">
        <f t="shared" si="142"/>
        <v>other</v>
      </c>
      <c r="D4595">
        <v>8</v>
      </c>
      <c r="E4595">
        <v>105</v>
      </c>
      <c r="F4595">
        <v>5</v>
      </c>
      <c r="G4595">
        <v>73</v>
      </c>
      <c r="H4595" t="s">
        <v>21811</v>
      </c>
      <c r="I4595">
        <v>590</v>
      </c>
      <c r="K4595" s="1">
        <v>1000000</v>
      </c>
      <c r="L4595" s="1">
        <f>J4595/K4595</f>
        <v>0</v>
      </c>
      <c r="M4595" s="2" t="str">
        <f t="shared" si="143"/>
        <v>other</v>
      </c>
      <c r="N4595" t="s">
        <v>4814</v>
      </c>
      <c r="O4595" t="s">
        <v>21812</v>
      </c>
      <c r="P4595" t="s">
        <v>21813</v>
      </c>
      <c r="Q4595">
        <v>1434</v>
      </c>
      <c r="R4595">
        <v>1042</v>
      </c>
      <c r="S4595" t="s">
        <v>21814</v>
      </c>
      <c r="T4595">
        <v>2</v>
      </c>
      <c r="U4595" t="s">
        <v>21815</v>
      </c>
      <c r="V4595" t="s">
        <v>21816</v>
      </c>
      <c r="W4595">
        <v>43</v>
      </c>
      <c r="X4595" t="s">
        <v>37</v>
      </c>
      <c r="Y4595" t="s">
        <v>38</v>
      </c>
      <c r="Z4595" t="s">
        <v>575</v>
      </c>
      <c r="AA4595">
        <v>1999</v>
      </c>
      <c r="AB4595">
        <v>231</v>
      </c>
      <c r="AC4595">
        <v>5.2</v>
      </c>
      <c r="AE4595">
        <v>0</v>
      </c>
    </row>
    <row r="4596" spans="1:31" x14ac:dyDescent="0.45">
      <c r="A4596" t="s">
        <v>28</v>
      </c>
      <c r="B4596" t="s">
        <v>21817</v>
      </c>
      <c r="C4596" t="str">
        <f t="shared" si="142"/>
        <v>other</v>
      </c>
      <c r="D4596">
        <v>95</v>
      </c>
      <c r="E4596">
        <v>98</v>
      </c>
      <c r="F4596">
        <v>8</v>
      </c>
      <c r="G4596">
        <v>14</v>
      </c>
      <c r="H4596" t="s">
        <v>21818</v>
      </c>
      <c r="I4596">
        <v>96</v>
      </c>
      <c r="L4596" s="1" t="e">
        <f>J4596/K4596</f>
        <v>#DIV/0!</v>
      </c>
      <c r="M4596" s="2" t="e">
        <f t="shared" si="143"/>
        <v>#DIV/0!</v>
      </c>
      <c r="N4596" t="s">
        <v>2517</v>
      </c>
      <c r="O4596" t="s">
        <v>21819</v>
      </c>
      <c r="P4596" t="s">
        <v>21820</v>
      </c>
      <c r="Q4596">
        <v>334</v>
      </c>
      <c r="R4596">
        <v>196</v>
      </c>
      <c r="S4596" t="s">
        <v>21821</v>
      </c>
      <c r="T4596">
        <v>1</v>
      </c>
      <c r="U4596" t="s">
        <v>21822</v>
      </c>
      <c r="V4596" t="s">
        <v>21823</v>
      </c>
      <c r="W4596">
        <v>17</v>
      </c>
      <c r="X4596" t="s">
        <v>37</v>
      </c>
      <c r="Y4596" t="s">
        <v>38</v>
      </c>
      <c r="Z4596" t="s">
        <v>575</v>
      </c>
      <c r="AA4596">
        <v>1996</v>
      </c>
      <c r="AB4596">
        <v>71</v>
      </c>
      <c r="AC4596">
        <v>6.9</v>
      </c>
      <c r="AD4596">
        <v>1.85</v>
      </c>
      <c r="AE4596">
        <v>0</v>
      </c>
    </row>
    <row r="4597" spans="1:31" x14ac:dyDescent="0.45">
      <c r="A4597" t="s">
        <v>28</v>
      </c>
      <c r="B4597" t="s">
        <v>7555</v>
      </c>
      <c r="C4597" t="str">
        <f t="shared" si="142"/>
        <v>other</v>
      </c>
      <c r="D4597">
        <v>29</v>
      </c>
      <c r="E4597">
        <v>82</v>
      </c>
      <c r="F4597">
        <v>82</v>
      </c>
      <c r="G4597">
        <v>490</v>
      </c>
      <c r="H4597" t="s">
        <v>643</v>
      </c>
      <c r="I4597">
        <v>2000</v>
      </c>
      <c r="K4597" s="1">
        <v>1000000</v>
      </c>
      <c r="L4597" s="1">
        <f>J4597/K4597</f>
        <v>0</v>
      </c>
      <c r="M4597" s="2" t="str">
        <f t="shared" si="143"/>
        <v>other</v>
      </c>
      <c r="N4597" t="s">
        <v>961</v>
      </c>
      <c r="O4597" t="s">
        <v>229</v>
      </c>
      <c r="P4597" t="s">
        <v>21824</v>
      </c>
      <c r="Q4597">
        <v>1938</v>
      </c>
      <c r="R4597">
        <v>3905</v>
      </c>
      <c r="S4597" t="s">
        <v>1881</v>
      </c>
      <c r="T4597">
        <v>0</v>
      </c>
      <c r="U4597" t="s">
        <v>21825</v>
      </c>
      <c r="V4597" t="s">
        <v>21826</v>
      </c>
      <c r="W4597">
        <v>54</v>
      </c>
      <c r="X4597" t="s">
        <v>37</v>
      </c>
      <c r="Y4597" t="s">
        <v>38</v>
      </c>
      <c r="Z4597" t="s">
        <v>575</v>
      </c>
      <c r="AA4597">
        <v>2000</v>
      </c>
      <c r="AB4597">
        <v>571</v>
      </c>
      <c r="AC4597">
        <v>6</v>
      </c>
      <c r="AD4597">
        <v>1.85</v>
      </c>
      <c r="AE4597">
        <v>0</v>
      </c>
    </row>
    <row r="4598" spans="1:31" x14ac:dyDescent="0.45">
      <c r="A4598" t="s">
        <v>28</v>
      </c>
      <c r="B4598" t="s">
        <v>21827</v>
      </c>
      <c r="C4598" t="str">
        <f t="shared" si="142"/>
        <v>other</v>
      </c>
      <c r="D4598">
        <v>3</v>
      </c>
      <c r="E4598">
        <v>89</v>
      </c>
      <c r="F4598">
        <v>32</v>
      </c>
      <c r="G4598">
        <v>256</v>
      </c>
      <c r="H4598" t="s">
        <v>21828</v>
      </c>
      <c r="I4598">
        <v>386</v>
      </c>
      <c r="K4598" s="1">
        <v>1000000</v>
      </c>
      <c r="L4598" s="1">
        <f>J4598/K4598</f>
        <v>0</v>
      </c>
      <c r="M4598" s="2" t="str">
        <f t="shared" si="143"/>
        <v>other</v>
      </c>
      <c r="N4598" t="s">
        <v>1671</v>
      </c>
      <c r="O4598" t="s">
        <v>21829</v>
      </c>
      <c r="P4598" t="s">
        <v>21830</v>
      </c>
      <c r="Q4598">
        <v>397</v>
      </c>
      <c r="R4598">
        <v>1647</v>
      </c>
      <c r="S4598" t="s">
        <v>21831</v>
      </c>
      <c r="T4598">
        <v>1</v>
      </c>
      <c r="U4598" t="s">
        <v>21832</v>
      </c>
      <c r="V4598" t="s">
        <v>21833</v>
      </c>
      <c r="W4598">
        <v>6</v>
      </c>
      <c r="X4598" t="s">
        <v>37</v>
      </c>
      <c r="Y4598" t="s">
        <v>38</v>
      </c>
      <c r="AA4598">
        <v>2009</v>
      </c>
      <c r="AB4598">
        <v>261</v>
      </c>
      <c r="AC4598">
        <v>6.3</v>
      </c>
      <c r="AD4598">
        <v>1.78</v>
      </c>
      <c r="AE4598">
        <v>0</v>
      </c>
    </row>
    <row r="4599" spans="1:31" x14ac:dyDescent="0.45">
      <c r="A4599" t="s">
        <v>737</v>
      </c>
      <c r="B4599" t="s">
        <v>21834</v>
      </c>
      <c r="C4599" t="str">
        <f t="shared" si="142"/>
        <v>other</v>
      </c>
      <c r="D4599">
        <v>71</v>
      </c>
      <c r="E4599">
        <v>78</v>
      </c>
      <c r="F4599">
        <v>0</v>
      </c>
      <c r="G4599">
        <v>61</v>
      </c>
      <c r="H4599" t="s">
        <v>20663</v>
      </c>
      <c r="I4599">
        <v>262</v>
      </c>
      <c r="K4599" s="1">
        <v>1000000</v>
      </c>
      <c r="L4599" s="1">
        <f>J4599/K4599</f>
        <v>0</v>
      </c>
      <c r="M4599" s="2" t="str">
        <f t="shared" si="143"/>
        <v>other</v>
      </c>
      <c r="N4599" t="s">
        <v>2115</v>
      </c>
      <c r="O4599" t="s">
        <v>21835</v>
      </c>
      <c r="P4599" t="s">
        <v>21836</v>
      </c>
      <c r="Q4599">
        <v>3228</v>
      </c>
      <c r="R4599">
        <v>509</v>
      </c>
      <c r="S4599" t="s">
        <v>21837</v>
      </c>
      <c r="T4599">
        <v>0</v>
      </c>
      <c r="U4599" t="s">
        <v>21838</v>
      </c>
      <c r="V4599" t="s">
        <v>21839</v>
      </c>
      <c r="W4599">
        <v>31</v>
      </c>
      <c r="X4599" t="s">
        <v>37</v>
      </c>
      <c r="Y4599" t="s">
        <v>38</v>
      </c>
      <c r="Z4599" t="s">
        <v>4820</v>
      </c>
      <c r="AA4599">
        <v>2006</v>
      </c>
      <c r="AB4599">
        <v>163</v>
      </c>
      <c r="AC4599">
        <v>6.1</v>
      </c>
      <c r="AD4599">
        <v>1.85</v>
      </c>
      <c r="AE4599">
        <v>0</v>
      </c>
    </row>
    <row r="4600" spans="1:31" x14ac:dyDescent="0.45">
      <c r="A4600" t="s">
        <v>28</v>
      </c>
      <c r="B4600" t="s">
        <v>21840</v>
      </c>
      <c r="C4600" t="str">
        <f t="shared" si="142"/>
        <v>other</v>
      </c>
      <c r="D4600">
        <v>36</v>
      </c>
      <c r="E4600">
        <v>97</v>
      </c>
      <c r="F4600">
        <v>4</v>
      </c>
      <c r="G4600">
        <v>150</v>
      </c>
      <c r="H4600" t="s">
        <v>21841</v>
      </c>
      <c r="I4600">
        <v>446</v>
      </c>
      <c r="K4600" s="1">
        <v>1000000</v>
      </c>
      <c r="L4600" s="1">
        <f>J4600/K4600</f>
        <v>0</v>
      </c>
      <c r="M4600" s="2" t="str">
        <f t="shared" si="143"/>
        <v>other</v>
      </c>
      <c r="N4600" t="s">
        <v>1839</v>
      </c>
      <c r="O4600" t="s">
        <v>11376</v>
      </c>
      <c r="P4600" t="s">
        <v>21842</v>
      </c>
      <c r="Q4600">
        <v>1048</v>
      </c>
      <c r="R4600">
        <v>928</v>
      </c>
      <c r="S4600" t="s">
        <v>21843</v>
      </c>
      <c r="T4600">
        <v>1</v>
      </c>
      <c r="U4600" t="s">
        <v>21844</v>
      </c>
      <c r="V4600" t="s">
        <v>21845</v>
      </c>
      <c r="W4600">
        <v>7</v>
      </c>
      <c r="X4600" t="s">
        <v>37</v>
      </c>
      <c r="Y4600" t="s">
        <v>38</v>
      </c>
      <c r="Z4600" t="s">
        <v>575</v>
      </c>
      <c r="AA4600">
        <v>2015</v>
      </c>
      <c r="AB4600">
        <v>171</v>
      </c>
      <c r="AC4600">
        <v>5.5</v>
      </c>
      <c r="AD4600">
        <v>2.39</v>
      </c>
      <c r="AE4600">
        <v>0</v>
      </c>
    </row>
    <row r="4601" spans="1:31" x14ac:dyDescent="0.45">
      <c r="A4601" t="s">
        <v>28</v>
      </c>
      <c r="B4601" t="s">
        <v>21846</v>
      </c>
      <c r="C4601" t="str">
        <f t="shared" si="142"/>
        <v>other</v>
      </c>
      <c r="D4601">
        <v>56</v>
      </c>
      <c r="E4601">
        <v>81</v>
      </c>
      <c r="F4601">
        <v>0</v>
      </c>
      <c r="G4601">
        <v>394</v>
      </c>
      <c r="H4601" t="s">
        <v>21847</v>
      </c>
      <c r="I4601">
        <v>975</v>
      </c>
      <c r="K4601" s="1">
        <v>1000000</v>
      </c>
      <c r="L4601" s="1">
        <f>J4601/K4601</f>
        <v>0</v>
      </c>
      <c r="M4601" s="2" t="str">
        <f t="shared" si="143"/>
        <v>other</v>
      </c>
      <c r="N4601" t="s">
        <v>2246</v>
      </c>
      <c r="O4601" t="s">
        <v>2513</v>
      </c>
      <c r="P4601" t="s">
        <v>21848</v>
      </c>
      <c r="Q4601">
        <v>4862</v>
      </c>
      <c r="R4601">
        <v>2694</v>
      </c>
      <c r="S4601" t="s">
        <v>21849</v>
      </c>
      <c r="T4601">
        <v>0</v>
      </c>
      <c r="U4601" t="s">
        <v>21850</v>
      </c>
      <c r="V4601" t="s">
        <v>21851</v>
      </c>
      <c r="W4601">
        <v>37</v>
      </c>
      <c r="X4601" t="s">
        <v>37</v>
      </c>
      <c r="Y4601" t="s">
        <v>38</v>
      </c>
      <c r="Z4601" t="s">
        <v>575</v>
      </c>
      <c r="AA4601">
        <v>2006</v>
      </c>
      <c r="AB4601">
        <v>645</v>
      </c>
      <c r="AC4601">
        <v>6.9</v>
      </c>
      <c r="AD4601">
        <v>1.85</v>
      </c>
      <c r="AE4601">
        <v>0</v>
      </c>
    </row>
    <row r="4602" spans="1:31" x14ac:dyDescent="0.45">
      <c r="A4602" t="s">
        <v>28</v>
      </c>
      <c r="B4602" t="s">
        <v>19393</v>
      </c>
      <c r="C4602" t="str">
        <f t="shared" si="142"/>
        <v>other</v>
      </c>
      <c r="D4602">
        <v>8</v>
      </c>
      <c r="E4602">
        <v>90</v>
      </c>
      <c r="F4602">
        <v>18</v>
      </c>
      <c r="G4602">
        <v>422</v>
      </c>
      <c r="H4602" t="s">
        <v>1881</v>
      </c>
      <c r="I4602">
        <v>491</v>
      </c>
      <c r="L4602" s="1" t="e">
        <f>J4602/K4602</f>
        <v>#DIV/0!</v>
      </c>
      <c r="M4602" s="2" t="e">
        <f t="shared" si="143"/>
        <v>#DIV/0!</v>
      </c>
      <c r="N4602" t="s">
        <v>2517</v>
      </c>
      <c r="O4602" t="s">
        <v>14822</v>
      </c>
      <c r="P4602" t="s">
        <v>21852</v>
      </c>
      <c r="Q4602">
        <v>377</v>
      </c>
      <c r="R4602">
        <v>2633</v>
      </c>
      <c r="S4602" t="s">
        <v>2943</v>
      </c>
      <c r="T4602">
        <v>3</v>
      </c>
      <c r="U4602" t="s">
        <v>21853</v>
      </c>
      <c r="V4602" t="s">
        <v>21854</v>
      </c>
      <c r="W4602">
        <v>13</v>
      </c>
      <c r="X4602" t="s">
        <v>37</v>
      </c>
      <c r="Y4602" t="s">
        <v>38</v>
      </c>
      <c r="Z4602" t="s">
        <v>575</v>
      </c>
      <c r="AA4602">
        <v>1997</v>
      </c>
      <c r="AB4602">
        <v>490</v>
      </c>
      <c r="AC4602">
        <v>5.6</v>
      </c>
      <c r="AE4602">
        <v>0</v>
      </c>
    </row>
    <row r="4603" spans="1:31" x14ac:dyDescent="0.45">
      <c r="A4603" t="s">
        <v>28</v>
      </c>
      <c r="B4603" t="s">
        <v>21855</v>
      </c>
      <c r="C4603" t="str">
        <f t="shared" si="142"/>
        <v>other</v>
      </c>
      <c r="D4603">
        <v>3</v>
      </c>
      <c r="E4603">
        <v>97</v>
      </c>
      <c r="F4603">
        <v>0</v>
      </c>
      <c r="G4603">
        <v>94</v>
      </c>
      <c r="H4603" t="s">
        <v>21856</v>
      </c>
      <c r="I4603">
        <v>639</v>
      </c>
      <c r="K4603" s="1">
        <v>1000000</v>
      </c>
      <c r="L4603" s="1">
        <f>J4603/K4603</f>
        <v>0</v>
      </c>
      <c r="M4603" s="2" t="str">
        <f t="shared" si="143"/>
        <v>other</v>
      </c>
      <c r="N4603" t="s">
        <v>21857</v>
      </c>
      <c r="O4603" t="s">
        <v>21858</v>
      </c>
      <c r="P4603" t="s">
        <v>21859</v>
      </c>
      <c r="Q4603">
        <v>534</v>
      </c>
      <c r="R4603">
        <v>1188</v>
      </c>
      <c r="S4603" t="s">
        <v>21860</v>
      </c>
      <c r="T4603">
        <v>2</v>
      </c>
      <c r="U4603" t="s">
        <v>21861</v>
      </c>
      <c r="V4603" t="s">
        <v>21862</v>
      </c>
      <c r="W4603">
        <v>9</v>
      </c>
      <c r="X4603" t="s">
        <v>37</v>
      </c>
      <c r="Y4603" t="s">
        <v>38</v>
      </c>
      <c r="Z4603" t="s">
        <v>575</v>
      </c>
      <c r="AA4603">
        <v>2005</v>
      </c>
      <c r="AB4603">
        <v>361</v>
      </c>
      <c r="AC4603">
        <v>1.9</v>
      </c>
      <c r="AD4603">
        <v>1.78</v>
      </c>
      <c r="AE4603">
        <v>0</v>
      </c>
    </row>
    <row r="4604" spans="1:31" x14ac:dyDescent="0.45">
      <c r="A4604" t="s">
        <v>28</v>
      </c>
      <c r="B4604" t="s">
        <v>10454</v>
      </c>
      <c r="C4604" t="str">
        <f t="shared" si="142"/>
        <v>other</v>
      </c>
      <c r="D4604">
        <v>8</v>
      </c>
      <c r="E4604">
        <v>88</v>
      </c>
      <c r="F4604">
        <v>53</v>
      </c>
      <c r="G4604">
        <v>176</v>
      </c>
      <c r="H4604" t="s">
        <v>21863</v>
      </c>
      <c r="I4604">
        <v>563</v>
      </c>
      <c r="K4604" s="1">
        <v>1000000</v>
      </c>
      <c r="L4604" s="1">
        <f>J4604/K4604</f>
        <v>0</v>
      </c>
      <c r="M4604" s="2" t="str">
        <f t="shared" si="143"/>
        <v>other</v>
      </c>
      <c r="N4604" t="s">
        <v>767</v>
      </c>
      <c r="O4604" t="s">
        <v>3878</v>
      </c>
      <c r="P4604" t="s">
        <v>21864</v>
      </c>
      <c r="Q4604">
        <v>783</v>
      </c>
      <c r="R4604">
        <v>1284</v>
      </c>
      <c r="S4604" t="s">
        <v>21865</v>
      </c>
      <c r="T4604">
        <v>2</v>
      </c>
      <c r="U4604" t="s">
        <v>21866</v>
      </c>
      <c r="V4604" t="s">
        <v>21867</v>
      </c>
      <c r="W4604">
        <v>12</v>
      </c>
      <c r="X4604" t="s">
        <v>37</v>
      </c>
      <c r="Y4604" t="s">
        <v>757</v>
      </c>
      <c r="Z4604" t="s">
        <v>575</v>
      </c>
      <c r="AA4604">
        <v>2006</v>
      </c>
      <c r="AB4604">
        <v>288</v>
      </c>
      <c r="AC4604">
        <v>4.0999999999999996</v>
      </c>
      <c r="AD4604">
        <v>1.85</v>
      </c>
      <c r="AE4604">
        <v>0</v>
      </c>
    </row>
    <row r="4605" spans="1:31" x14ac:dyDescent="0.45">
      <c r="A4605" t="s">
        <v>28</v>
      </c>
      <c r="B4605" t="s">
        <v>7521</v>
      </c>
      <c r="C4605" t="str">
        <f t="shared" si="142"/>
        <v>other</v>
      </c>
      <c r="D4605">
        <v>9</v>
      </c>
      <c r="E4605">
        <v>96</v>
      </c>
      <c r="F4605">
        <v>436</v>
      </c>
      <c r="G4605">
        <v>4</v>
      </c>
      <c r="H4605" t="s">
        <v>7521</v>
      </c>
      <c r="I4605">
        <v>474</v>
      </c>
      <c r="K4605" s="1">
        <v>1500000</v>
      </c>
      <c r="L4605" s="1">
        <f>J4605/K4605</f>
        <v>0</v>
      </c>
      <c r="M4605" s="2" t="str">
        <f t="shared" si="143"/>
        <v>other</v>
      </c>
      <c r="N4605" t="s">
        <v>2517</v>
      </c>
      <c r="O4605" t="s">
        <v>11223</v>
      </c>
      <c r="P4605" t="s">
        <v>21868</v>
      </c>
      <c r="Q4605">
        <v>480</v>
      </c>
      <c r="R4605">
        <v>920</v>
      </c>
      <c r="S4605" t="s">
        <v>21869</v>
      </c>
      <c r="T4605">
        <v>3</v>
      </c>
      <c r="U4605" t="s">
        <v>21870</v>
      </c>
      <c r="V4605" t="s">
        <v>21871</v>
      </c>
      <c r="W4605">
        <v>21</v>
      </c>
      <c r="X4605" t="s">
        <v>37</v>
      </c>
      <c r="Y4605" t="s">
        <v>38</v>
      </c>
      <c r="Z4605" t="s">
        <v>575</v>
      </c>
      <c r="AA4605">
        <v>2001</v>
      </c>
      <c r="AB4605">
        <v>436</v>
      </c>
      <c r="AC4605">
        <v>5.4</v>
      </c>
      <c r="AD4605">
        <v>1.85</v>
      </c>
      <c r="AE4605">
        <v>0</v>
      </c>
    </row>
    <row r="4606" spans="1:31" x14ac:dyDescent="0.45">
      <c r="A4606" t="s">
        <v>28</v>
      </c>
      <c r="B4606" t="s">
        <v>21872</v>
      </c>
      <c r="C4606" t="str">
        <f t="shared" si="142"/>
        <v>other</v>
      </c>
      <c r="D4606">
        <v>87</v>
      </c>
      <c r="E4606">
        <v>105</v>
      </c>
      <c r="F4606">
        <v>50</v>
      </c>
      <c r="G4606">
        <v>8</v>
      </c>
      <c r="H4606" t="s">
        <v>21873</v>
      </c>
      <c r="I4606">
        <v>327</v>
      </c>
      <c r="K4606" s="1">
        <v>1000000</v>
      </c>
      <c r="L4606" s="1">
        <f>J4606/K4606</f>
        <v>0</v>
      </c>
      <c r="M4606" s="2" t="str">
        <f t="shared" si="143"/>
        <v>other</v>
      </c>
      <c r="N4606" t="s">
        <v>4814</v>
      </c>
      <c r="O4606" t="s">
        <v>21874</v>
      </c>
      <c r="P4606" t="s">
        <v>21875</v>
      </c>
      <c r="Q4606">
        <v>3499</v>
      </c>
      <c r="R4606">
        <v>351</v>
      </c>
      <c r="S4606" t="s">
        <v>21876</v>
      </c>
      <c r="T4606">
        <v>0</v>
      </c>
      <c r="U4606" t="s">
        <v>21877</v>
      </c>
      <c r="V4606" t="s">
        <v>21878</v>
      </c>
      <c r="W4606">
        <v>15</v>
      </c>
      <c r="X4606" t="s">
        <v>2768</v>
      </c>
      <c r="Y4606" t="s">
        <v>2903</v>
      </c>
      <c r="Z4606" t="s">
        <v>4820</v>
      </c>
      <c r="AA4606">
        <v>2013</v>
      </c>
      <c r="AB4606">
        <v>9</v>
      </c>
      <c r="AC4606">
        <v>6.8</v>
      </c>
      <c r="AD4606">
        <v>1.85</v>
      </c>
      <c r="AE4606">
        <v>0</v>
      </c>
    </row>
    <row r="4607" spans="1:31" x14ac:dyDescent="0.45">
      <c r="A4607" t="s">
        <v>28</v>
      </c>
      <c r="B4607" t="s">
        <v>21879</v>
      </c>
      <c r="C4607" t="str">
        <f t="shared" ref="C4607:C4670" si="144">IF(J4607&lt;100000000,"other","blockbuster")</f>
        <v>other</v>
      </c>
      <c r="D4607">
        <v>6</v>
      </c>
      <c r="F4607">
        <v>3</v>
      </c>
      <c r="G4607">
        <v>4</v>
      </c>
      <c r="H4607" t="s">
        <v>21880</v>
      </c>
      <c r="I4607">
        <v>7</v>
      </c>
      <c r="K4607" s="1">
        <v>1000000</v>
      </c>
      <c r="L4607" s="1">
        <f>J4607/K4607</f>
        <v>0</v>
      </c>
      <c r="M4607" s="2" t="str">
        <f t="shared" si="143"/>
        <v>other</v>
      </c>
      <c r="N4607" t="s">
        <v>3047</v>
      </c>
      <c r="O4607" t="s">
        <v>21881</v>
      </c>
      <c r="P4607" t="s">
        <v>21882</v>
      </c>
      <c r="Q4607">
        <v>876</v>
      </c>
      <c r="R4607">
        <v>19</v>
      </c>
      <c r="S4607" t="s">
        <v>21883</v>
      </c>
      <c r="T4607">
        <v>9</v>
      </c>
      <c r="U4607" t="s">
        <v>21884</v>
      </c>
      <c r="V4607" t="s">
        <v>21885</v>
      </c>
      <c r="W4607">
        <v>15</v>
      </c>
      <c r="X4607" t="s">
        <v>21886</v>
      </c>
      <c r="Y4607" t="s">
        <v>21887</v>
      </c>
      <c r="AA4607">
        <v>2015</v>
      </c>
      <c r="AB4607">
        <v>5</v>
      </c>
      <c r="AC4607">
        <v>7</v>
      </c>
      <c r="AE4607">
        <v>0</v>
      </c>
    </row>
    <row r="4608" spans="1:31" x14ac:dyDescent="0.45">
      <c r="A4608" t="s">
        <v>28</v>
      </c>
      <c r="B4608" t="s">
        <v>21888</v>
      </c>
      <c r="C4608" t="str">
        <f t="shared" si="144"/>
        <v>other</v>
      </c>
      <c r="D4608">
        <v>14</v>
      </c>
      <c r="E4608">
        <v>76</v>
      </c>
      <c r="F4608">
        <v>57</v>
      </c>
      <c r="G4608">
        <v>228</v>
      </c>
      <c r="H4608" t="s">
        <v>18519</v>
      </c>
      <c r="I4608">
        <v>442</v>
      </c>
      <c r="K4608" s="1">
        <v>1000000</v>
      </c>
      <c r="L4608" s="1">
        <f>J4608/K4608</f>
        <v>0</v>
      </c>
      <c r="M4608" s="2" t="str">
        <f t="shared" si="143"/>
        <v>other</v>
      </c>
      <c r="N4608" t="s">
        <v>209</v>
      </c>
      <c r="O4608" t="s">
        <v>21889</v>
      </c>
      <c r="P4608" t="s">
        <v>21890</v>
      </c>
      <c r="Q4608">
        <v>9190</v>
      </c>
      <c r="R4608">
        <v>1635</v>
      </c>
      <c r="S4608" t="s">
        <v>21891</v>
      </c>
      <c r="T4608">
        <v>0</v>
      </c>
      <c r="U4608" t="s">
        <v>21892</v>
      </c>
      <c r="V4608" t="s">
        <v>21893</v>
      </c>
      <c r="W4608">
        <v>75</v>
      </c>
      <c r="X4608" t="s">
        <v>37</v>
      </c>
      <c r="Y4608" t="s">
        <v>38</v>
      </c>
      <c r="Z4608" t="s">
        <v>4820</v>
      </c>
      <c r="AA4608">
        <v>2006</v>
      </c>
      <c r="AB4608">
        <v>403</v>
      </c>
      <c r="AC4608">
        <v>6.7</v>
      </c>
      <c r="AD4608">
        <v>1.85</v>
      </c>
      <c r="AE4608">
        <v>0</v>
      </c>
    </row>
    <row r="4609" spans="1:31" x14ac:dyDescent="0.45">
      <c r="A4609" t="s">
        <v>28</v>
      </c>
      <c r="B4609" t="s">
        <v>21894</v>
      </c>
      <c r="C4609" t="str">
        <f t="shared" si="144"/>
        <v>other</v>
      </c>
      <c r="D4609">
        <v>20</v>
      </c>
      <c r="E4609">
        <v>96</v>
      </c>
      <c r="F4609">
        <v>0</v>
      </c>
      <c r="G4609">
        <v>396</v>
      </c>
      <c r="H4609" t="s">
        <v>3674</v>
      </c>
      <c r="I4609">
        <v>782</v>
      </c>
      <c r="K4609" s="1">
        <v>1000000</v>
      </c>
      <c r="L4609" s="1">
        <f>J4609/K4609</f>
        <v>0</v>
      </c>
      <c r="M4609" s="2" t="str">
        <f t="shared" si="143"/>
        <v>other</v>
      </c>
      <c r="N4609" t="s">
        <v>2517</v>
      </c>
      <c r="O4609" t="s">
        <v>9415</v>
      </c>
      <c r="P4609" t="s">
        <v>21895</v>
      </c>
      <c r="Q4609">
        <v>1359</v>
      </c>
      <c r="R4609">
        <v>2607</v>
      </c>
      <c r="S4609" t="s">
        <v>1185</v>
      </c>
      <c r="T4609">
        <v>1</v>
      </c>
      <c r="U4609" t="s">
        <v>21896</v>
      </c>
      <c r="V4609" t="s">
        <v>21897</v>
      </c>
      <c r="W4609">
        <v>8</v>
      </c>
      <c r="X4609" t="s">
        <v>37</v>
      </c>
      <c r="Y4609" t="s">
        <v>38</v>
      </c>
      <c r="AA4609">
        <v>2014</v>
      </c>
      <c r="AB4609">
        <v>490</v>
      </c>
      <c r="AC4609">
        <v>5.8</v>
      </c>
      <c r="AD4609">
        <v>1.78</v>
      </c>
      <c r="AE4609">
        <v>0</v>
      </c>
    </row>
    <row r="4610" spans="1:31" x14ac:dyDescent="0.45">
      <c r="A4610" t="s">
        <v>28</v>
      </c>
      <c r="B4610" t="s">
        <v>21898</v>
      </c>
      <c r="C4610" t="str">
        <f t="shared" si="144"/>
        <v>other</v>
      </c>
      <c r="D4610">
        <v>23</v>
      </c>
      <c r="E4610">
        <v>99</v>
      </c>
      <c r="F4610">
        <v>0</v>
      </c>
      <c r="G4610">
        <v>131</v>
      </c>
      <c r="H4610" t="s">
        <v>391</v>
      </c>
      <c r="I4610">
        <v>363</v>
      </c>
      <c r="K4610" s="1">
        <v>1000000</v>
      </c>
      <c r="L4610" s="1">
        <f>J4610/K4610</f>
        <v>0</v>
      </c>
      <c r="M4610" s="2" t="str">
        <f t="shared" si="143"/>
        <v>other</v>
      </c>
      <c r="N4610" t="s">
        <v>2115</v>
      </c>
      <c r="O4610" t="s">
        <v>21899</v>
      </c>
      <c r="P4610" t="s">
        <v>21900</v>
      </c>
      <c r="Q4610">
        <v>1420</v>
      </c>
      <c r="R4610">
        <v>997</v>
      </c>
      <c r="S4610" t="s">
        <v>21901</v>
      </c>
      <c r="T4610">
        <v>2</v>
      </c>
      <c r="U4610" t="s">
        <v>21902</v>
      </c>
      <c r="V4610" t="s">
        <v>21903</v>
      </c>
      <c r="W4610">
        <v>26</v>
      </c>
      <c r="X4610" t="s">
        <v>37</v>
      </c>
      <c r="Y4610" t="s">
        <v>38</v>
      </c>
      <c r="Z4610" t="s">
        <v>575</v>
      </c>
      <c r="AA4610">
        <v>2006</v>
      </c>
      <c r="AB4610">
        <v>275</v>
      </c>
      <c r="AC4610">
        <v>6.2</v>
      </c>
      <c r="AE4610">
        <v>0</v>
      </c>
    </row>
    <row r="4611" spans="1:31" x14ac:dyDescent="0.45">
      <c r="A4611" t="s">
        <v>28</v>
      </c>
      <c r="B4611" t="s">
        <v>21904</v>
      </c>
      <c r="C4611" t="str">
        <f t="shared" si="144"/>
        <v>other</v>
      </c>
      <c r="D4611">
        <v>6</v>
      </c>
      <c r="E4611">
        <v>90</v>
      </c>
      <c r="F4611">
        <v>15</v>
      </c>
      <c r="G4611">
        <v>106</v>
      </c>
      <c r="H4611" t="s">
        <v>21905</v>
      </c>
      <c r="I4611">
        <v>984</v>
      </c>
      <c r="K4611" s="1">
        <v>1000000</v>
      </c>
      <c r="L4611" s="1">
        <f>J4611/K4611</f>
        <v>0</v>
      </c>
      <c r="M4611" s="2" t="str">
        <f t="shared" ref="M4611:M4674" si="145">IF(L4611&lt;2,"other","blockbuster")</f>
        <v>other</v>
      </c>
      <c r="N4611" t="s">
        <v>1661</v>
      </c>
      <c r="O4611" t="s">
        <v>17717</v>
      </c>
      <c r="P4611" t="s">
        <v>21906</v>
      </c>
      <c r="Q4611">
        <v>1612</v>
      </c>
      <c r="R4611">
        <v>1752</v>
      </c>
      <c r="S4611" t="s">
        <v>21907</v>
      </c>
      <c r="T4611">
        <v>4</v>
      </c>
      <c r="U4611" t="s">
        <v>21908</v>
      </c>
      <c r="V4611" t="s">
        <v>21909</v>
      </c>
      <c r="W4611">
        <v>28</v>
      </c>
      <c r="X4611" t="s">
        <v>37</v>
      </c>
      <c r="Y4611" t="s">
        <v>38</v>
      </c>
      <c r="Z4611" t="s">
        <v>575</v>
      </c>
      <c r="AA4611">
        <v>2009</v>
      </c>
      <c r="AB4611">
        <v>157</v>
      </c>
      <c r="AC4611">
        <v>2.8</v>
      </c>
      <c r="AD4611">
        <v>16</v>
      </c>
      <c r="AE4611">
        <v>0</v>
      </c>
    </row>
    <row r="4612" spans="1:31" x14ac:dyDescent="0.45">
      <c r="A4612" t="s">
        <v>737</v>
      </c>
      <c r="B4612" t="s">
        <v>16440</v>
      </c>
      <c r="C4612" t="str">
        <f t="shared" si="144"/>
        <v>other</v>
      </c>
      <c r="D4612">
        <v>12</v>
      </c>
      <c r="E4612">
        <v>94</v>
      </c>
      <c r="F4612">
        <v>82</v>
      </c>
      <c r="G4612">
        <v>47</v>
      </c>
      <c r="H4612" t="s">
        <v>14811</v>
      </c>
      <c r="I4612">
        <v>694</v>
      </c>
      <c r="L4612" s="1" t="e">
        <f>J4612/K4612</f>
        <v>#DIV/0!</v>
      </c>
      <c r="M4612" s="2" t="e">
        <f t="shared" si="145"/>
        <v>#DIV/0!</v>
      </c>
      <c r="N4612" t="s">
        <v>3399</v>
      </c>
      <c r="O4612" t="s">
        <v>1685</v>
      </c>
      <c r="P4612" t="s">
        <v>21910</v>
      </c>
      <c r="Q4612">
        <v>340</v>
      </c>
      <c r="R4612">
        <v>964</v>
      </c>
      <c r="S4612" t="s">
        <v>21911</v>
      </c>
      <c r="T4612">
        <v>1</v>
      </c>
      <c r="U4612" t="s">
        <v>21912</v>
      </c>
      <c r="V4612" t="s">
        <v>21913</v>
      </c>
      <c r="W4612">
        <v>7</v>
      </c>
      <c r="X4612" t="s">
        <v>37</v>
      </c>
      <c r="Y4612" t="s">
        <v>56</v>
      </c>
      <c r="AA4612">
        <v>1965</v>
      </c>
      <c r="AB4612">
        <v>196</v>
      </c>
      <c r="AC4612">
        <v>7.3</v>
      </c>
      <c r="AD4612">
        <v>1.37</v>
      </c>
      <c r="AE4612">
        <v>0</v>
      </c>
    </row>
    <row r="4613" spans="1:31" x14ac:dyDescent="0.45">
      <c r="A4613" t="s">
        <v>28</v>
      </c>
      <c r="B4613" t="s">
        <v>21914</v>
      </c>
      <c r="C4613" t="str">
        <f t="shared" si="144"/>
        <v>other</v>
      </c>
      <c r="D4613">
        <v>2</v>
      </c>
      <c r="E4613">
        <v>87</v>
      </c>
      <c r="F4613">
        <v>3</v>
      </c>
      <c r="G4613">
        <v>149</v>
      </c>
      <c r="H4613" t="s">
        <v>17044</v>
      </c>
      <c r="I4613">
        <v>767</v>
      </c>
      <c r="K4613" s="1">
        <v>1000000</v>
      </c>
      <c r="L4613" s="1">
        <f>J4613/K4613</f>
        <v>0</v>
      </c>
      <c r="M4613" s="2" t="str">
        <f t="shared" si="145"/>
        <v>other</v>
      </c>
      <c r="N4613" t="s">
        <v>3399</v>
      </c>
      <c r="O4613" t="s">
        <v>6436</v>
      </c>
      <c r="P4613" t="s">
        <v>21915</v>
      </c>
      <c r="Q4613">
        <v>275</v>
      </c>
      <c r="R4613">
        <v>1593</v>
      </c>
      <c r="S4613" t="s">
        <v>21916</v>
      </c>
      <c r="T4613">
        <v>2</v>
      </c>
      <c r="V4613" t="s">
        <v>21917</v>
      </c>
      <c r="W4613">
        <v>22</v>
      </c>
      <c r="X4613" t="s">
        <v>37</v>
      </c>
      <c r="Y4613" t="s">
        <v>38</v>
      </c>
      <c r="Z4613" t="s">
        <v>90</v>
      </c>
      <c r="AA4613">
        <v>2004</v>
      </c>
      <c r="AB4613">
        <v>282</v>
      </c>
      <c r="AC4613">
        <v>5.8</v>
      </c>
      <c r="AE4613">
        <v>0</v>
      </c>
    </row>
    <row r="4614" spans="1:31" x14ac:dyDescent="0.45">
      <c r="A4614" t="s">
        <v>28</v>
      </c>
      <c r="B4614" t="s">
        <v>6272</v>
      </c>
      <c r="C4614" t="str">
        <f t="shared" si="144"/>
        <v>other</v>
      </c>
      <c r="D4614">
        <v>12</v>
      </c>
      <c r="E4614">
        <v>93</v>
      </c>
      <c r="F4614">
        <v>923</v>
      </c>
      <c r="G4614">
        <v>904</v>
      </c>
      <c r="H4614" t="s">
        <v>479</v>
      </c>
      <c r="I4614">
        <v>34000</v>
      </c>
      <c r="L4614" s="1" t="e">
        <f>J4614/K4614</f>
        <v>#DIV/0!</v>
      </c>
      <c r="M4614" s="2" t="e">
        <f t="shared" si="145"/>
        <v>#DIV/0!</v>
      </c>
      <c r="N4614" t="s">
        <v>3399</v>
      </c>
      <c r="O4614" t="s">
        <v>342</v>
      </c>
      <c r="P4614" t="s">
        <v>21918</v>
      </c>
      <c r="Q4614">
        <v>3943</v>
      </c>
      <c r="R4614">
        <v>52113</v>
      </c>
      <c r="S4614" t="s">
        <v>2999</v>
      </c>
      <c r="T4614">
        <v>3</v>
      </c>
      <c r="U4614" t="s">
        <v>21919</v>
      </c>
      <c r="V4614" t="s">
        <v>21920</v>
      </c>
      <c r="W4614">
        <v>24</v>
      </c>
      <c r="X4614" t="s">
        <v>37</v>
      </c>
      <c r="Y4614" t="s">
        <v>38</v>
      </c>
      <c r="Z4614" t="s">
        <v>575</v>
      </c>
      <c r="AA4614">
        <v>2008</v>
      </c>
      <c r="AB4614">
        <v>17000</v>
      </c>
      <c r="AC4614">
        <v>6.5</v>
      </c>
      <c r="AD4614">
        <v>1.85</v>
      </c>
      <c r="AE4614">
        <v>0</v>
      </c>
    </row>
    <row r="4615" spans="1:31" x14ac:dyDescent="0.45">
      <c r="A4615" t="s">
        <v>28</v>
      </c>
      <c r="B4615" t="s">
        <v>21921</v>
      </c>
      <c r="C4615" t="str">
        <f t="shared" si="144"/>
        <v>other</v>
      </c>
      <c r="E4615">
        <v>90</v>
      </c>
      <c r="F4615">
        <v>0</v>
      </c>
      <c r="G4615">
        <v>171</v>
      </c>
      <c r="H4615" t="s">
        <v>16581</v>
      </c>
      <c r="I4615">
        <v>1000</v>
      </c>
      <c r="K4615" s="1">
        <v>1000000</v>
      </c>
      <c r="L4615" s="1">
        <f>J4615/K4615</f>
        <v>0</v>
      </c>
      <c r="M4615" s="2" t="str">
        <f t="shared" si="145"/>
        <v>other</v>
      </c>
      <c r="N4615" t="s">
        <v>3399</v>
      </c>
      <c r="O4615" t="s">
        <v>303</v>
      </c>
      <c r="P4615" t="s">
        <v>21922</v>
      </c>
      <c r="Q4615">
        <v>33</v>
      </c>
      <c r="R4615">
        <v>1996</v>
      </c>
      <c r="S4615" t="s">
        <v>21923</v>
      </c>
      <c r="T4615">
        <v>5</v>
      </c>
      <c r="V4615" t="s">
        <v>21924</v>
      </c>
      <c r="X4615" t="s">
        <v>37</v>
      </c>
      <c r="Y4615" t="s">
        <v>38</v>
      </c>
      <c r="Z4615" t="s">
        <v>575</v>
      </c>
      <c r="AA4615">
        <v>2008</v>
      </c>
      <c r="AB4615">
        <v>618</v>
      </c>
      <c r="AC4615">
        <v>6.1</v>
      </c>
      <c r="AE4615">
        <v>0</v>
      </c>
    </row>
    <row r="4616" spans="1:31" x14ac:dyDescent="0.45">
      <c r="A4616" t="s">
        <v>28</v>
      </c>
      <c r="B4616" t="s">
        <v>21925</v>
      </c>
      <c r="C4616" t="str">
        <f t="shared" si="144"/>
        <v>other</v>
      </c>
      <c r="D4616">
        <v>64</v>
      </c>
      <c r="E4616">
        <v>89</v>
      </c>
      <c r="F4616">
        <v>23</v>
      </c>
      <c r="G4616">
        <v>23</v>
      </c>
      <c r="H4616" t="s">
        <v>21926</v>
      </c>
      <c r="I4616">
        <v>199</v>
      </c>
      <c r="K4616" s="1">
        <v>500000</v>
      </c>
      <c r="L4616" s="1">
        <f>J4616/K4616</f>
        <v>0</v>
      </c>
      <c r="M4616" s="2" t="str">
        <f t="shared" si="145"/>
        <v>other</v>
      </c>
      <c r="N4616" t="s">
        <v>12629</v>
      </c>
      <c r="O4616" t="s">
        <v>21927</v>
      </c>
      <c r="P4616" t="s">
        <v>21928</v>
      </c>
      <c r="Q4616">
        <v>3650</v>
      </c>
      <c r="R4616">
        <v>292</v>
      </c>
      <c r="S4616" t="s">
        <v>21925</v>
      </c>
      <c r="T4616">
        <v>0</v>
      </c>
      <c r="U4616" t="s">
        <v>21929</v>
      </c>
      <c r="V4616" t="s">
        <v>21930</v>
      </c>
      <c r="W4616">
        <v>39</v>
      </c>
      <c r="X4616" t="s">
        <v>37</v>
      </c>
      <c r="Y4616" t="s">
        <v>38</v>
      </c>
      <c r="Z4616" t="s">
        <v>575</v>
      </c>
      <c r="AA4616">
        <v>2009</v>
      </c>
      <c r="AB4616">
        <v>37</v>
      </c>
      <c r="AC4616">
        <v>5.0999999999999996</v>
      </c>
      <c r="AD4616">
        <v>1.85</v>
      </c>
      <c r="AE4616">
        <v>0</v>
      </c>
    </row>
    <row r="4617" spans="1:31" x14ac:dyDescent="0.45">
      <c r="A4617" t="s">
        <v>28</v>
      </c>
      <c r="B4617" t="s">
        <v>21931</v>
      </c>
      <c r="C4617" t="str">
        <f t="shared" si="144"/>
        <v>other</v>
      </c>
      <c r="D4617">
        <v>7</v>
      </c>
      <c r="E4617">
        <v>83</v>
      </c>
      <c r="F4617">
        <v>142</v>
      </c>
      <c r="G4617">
        <v>317</v>
      </c>
      <c r="H4617" t="s">
        <v>15602</v>
      </c>
      <c r="I4617">
        <v>458</v>
      </c>
      <c r="K4617" s="1">
        <v>1000000</v>
      </c>
      <c r="L4617" s="1">
        <f>J4617/K4617</f>
        <v>0</v>
      </c>
      <c r="M4617" s="2" t="str">
        <f t="shared" si="145"/>
        <v>other</v>
      </c>
      <c r="N4617" t="s">
        <v>6393</v>
      </c>
      <c r="O4617" t="s">
        <v>21932</v>
      </c>
      <c r="P4617" t="s">
        <v>21933</v>
      </c>
      <c r="Q4617">
        <v>634</v>
      </c>
      <c r="R4617">
        <v>1549</v>
      </c>
      <c r="S4617" t="s">
        <v>21934</v>
      </c>
      <c r="T4617">
        <v>1</v>
      </c>
      <c r="U4617" t="s">
        <v>21935</v>
      </c>
      <c r="V4617" t="s">
        <v>21936</v>
      </c>
      <c r="W4617">
        <v>14</v>
      </c>
      <c r="X4617" t="s">
        <v>37</v>
      </c>
      <c r="Y4617" t="s">
        <v>38</v>
      </c>
      <c r="Z4617" t="s">
        <v>39</v>
      </c>
      <c r="AA4617">
        <v>2012</v>
      </c>
      <c r="AB4617">
        <v>383</v>
      </c>
      <c r="AC4617">
        <v>2.2000000000000002</v>
      </c>
      <c r="AD4617">
        <v>1.78</v>
      </c>
      <c r="AE4617">
        <v>0</v>
      </c>
    </row>
    <row r="4618" spans="1:31" x14ac:dyDescent="0.45">
      <c r="A4618" t="s">
        <v>28</v>
      </c>
      <c r="B4618" t="s">
        <v>21937</v>
      </c>
      <c r="C4618" t="str">
        <f t="shared" si="144"/>
        <v>other</v>
      </c>
      <c r="D4618">
        <v>9</v>
      </c>
      <c r="E4618">
        <v>96</v>
      </c>
      <c r="F4618">
        <v>0</v>
      </c>
      <c r="G4618">
        <v>0</v>
      </c>
      <c r="H4618" t="s">
        <v>21938</v>
      </c>
      <c r="I4618">
        <v>90</v>
      </c>
      <c r="L4618" s="1" t="e">
        <f>J4618/K4618</f>
        <v>#DIV/0!</v>
      </c>
      <c r="M4618" s="2" t="e">
        <f t="shared" si="145"/>
        <v>#DIV/0!</v>
      </c>
      <c r="N4618" t="s">
        <v>209</v>
      </c>
      <c r="O4618" t="s">
        <v>21939</v>
      </c>
      <c r="P4618" t="s">
        <v>21940</v>
      </c>
      <c r="Q4618">
        <v>955</v>
      </c>
      <c r="R4618">
        <v>90</v>
      </c>
      <c r="S4618" t="s">
        <v>21941</v>
      </c>
      <c r="T4618">
        <v>0</v>
      </c>
      <c r="U4618" t="s">
        <v>21942</v>
      </c>
      <c r="V4618" t="s">
        <v>21943</v>
      </c>
      <c r="W4618">
        <v>7</v>
      </c>
      <c r="X4618" t="s">
        <v>2768</v>
      </c>
      <c r="Y4618" t="s">
        <v>3561</v>
      </c>
      <c r="Z4618" t="s">
        <v>5603</v>
      </c>
      <c r="AA4618">
        <v>2014</v>
      </c>
      <c r="AB4618">
        <v>0</v>
      </c>
      <c r="AC4618">
        <v>7.2</v>
      </c>
      <c r="AD4618">
        <v>2.35</v>
      </c>
      <c r="AE4618">
        <v>0</v>
      </c>
    </row>
    <row r="4619" spans="1:31" x14ac:dyDescent="0.45">
      <c r="A4619" t="s">
        <v>28</v>
      </c>
      <c r="B4619" t="s">
        <v>21944</v>
      </c>
      <c r="C4619" t="str">
        <f t="shared" si="144"/>
        <v>other</v>
      </c>
      <c r="D4619">
        <v>21</v>
      </c>
      <c r="E4619">
        <v>90</v>
      </c>
      <c r="F4619">
        <v>0</v>
      </c>
      <c r="G4619">
        <v>360</v>
      </c>
      <c r="H4619" t="s">
        <v>20450</v>
      </c>
      <c r="I4619">
        <v>898</v>
      </c>
      <c r="K4619" s="1">
        <v>1000000</v>
      </c>
      <c r="L4619" s="1">
        <f>J4619/K4619</f>
        <v>0</v>
      </c>
      <c r="M4619" s="2" t="str">
        <f t="shared" si="145"/>
        <v>other</v>
      </c>
      <c r="N4619" t="s">
        <v>1405</v>
      </c>
      <c r="O4619" t="s">
        <v>3332</v>
      </c>
      <c r="P4619" t="s">
        <v>21945</v>
      </c>
      <c r="Q4619">
        <v>982</v>
      </c>
      <c r="R4619">
        <v>2116</v>
      </c>
      <c r="S4619" t="s">
        <v>1491</v>
      </c>
      <c r="T4619">
        <v>1</v>
      </c>
      <c r="U4619" t="s">
        <v>21946</v>
      </c>
      <c r="V4619" t="s">
        <v>21947</v>
      </c>
      <c r="W4619">
        <v>12</v>
      </c>
      <c r="X4619" t="s">
        <v>37</v>
      </c>
      <c r="Y4619" t="s">
        <v>38</v>
      </c>
      <c r="AA4619">
        <v>2011</v>
      </c>
      <c r="AB4619">
        <v>395</v>
      </c>
      <c r="AC4619">
        <v>5.7</v>
      </c>
      <c r="AD4619">
        <v>1.66</v>
      </c>
      <c r="AE4619">
        <v>0</v>
      </c>
    </row>
    <row r="4620" spans="1:31" x14ac:dyDescent="0.45">
      <c r="A4620" t="s">
        <v>28</v>
      </c>
      <c r="B4620" t="s">
        <v>21948</v>
      </c>
      <c r="C4620" t="str">
        <f t="shared" si="144"/>
        <v>other</v>
      </c>
      <c r="E4620">
        <v>138</v>
      </c>
      <c r="F4620">
        <v>105</v>
      </c>
      <c r="G4620">
        <v>110</v>
      </c>
      <c r="H4620" t="s">
        <v>21949</v>
      </c>
      <c r="I4620">
        <v>592</v>
      </c>
      <c r="K4620" s="1">
        <v>1000000</v>
      </c>
      <c r="L4620" s="1">
        <f>J4620/K4620</f>
        <v>0</v>
      </c>
      <c r="M4620" s="2" t="str">
        <f t="shared" si="145"/>
        <v>other</v>
      </c>
      <c r="N4620" t="s">
        <v>6409</v>
      </c>
      <c r="O4620" t="s">
        <v>17349</v>
      </c>
      <c r="P4620" t="s">
        <v>21950</v>
      </c>
      <c r="Q4620">
        <v>293</v>
      </c>
      <c r="R4620">
        <v>1350</v>
      </c>
      <c r="S4620" t="s">
        <v>21951</v>
      </c>
      <c r="T4620">
        <v>6</v>
      </c>
      <c r="V4620" t="s">
        <v>21952</v>
      </c>
      <c r="W4620">
        <v>1</v>
      </c>
      <c r="X4620" t="s">
        <v>37</v>
      </c>
      <c r="Y4620" t="s">
        <v>38</v>
      </c>
      <c r="Z4620" t="s">
        <v>39</v>
      </c>
      <c r="AA4620">
        <v>2009</v>
      </c>
      <c r="AB4620">
        <v>207</v>
      </c>
      <c r="AC4620">
        <v>3.4</v>
      </c>
      <c r="AE4620">
        <v>0</v>
      </c>
    </row>
    <row r="4621" spans="1:31" x14ac:dyDescent="0.45">
      <c r="A4621" t="s">
        <v>28</v>
      </c>
      <c r="B4621" t="s">
        <v>21931</v>
      </c>
      <c r="C4621" t="str">
        <f t="shared" si="144"/>
        <v>other</v>
      </c>
      <c r="D4621">
        <v>1</v>
      </c>
      <c r="E4621">
        <v>84</v>
      </c>
      <c r="F4621">
        <v>142</v>
      </c>
      <c r="G4621">
        <v>402</v>
      </c>
      <c r="H4621" t="s">
        <v>4822</v>
      </c>
      <c r="I4621">
        <v>10000</v>
      </c>
      <c r="K4621" s="1">
        <v>1000000</v>
      </c>
      <c r="L4621" s="1">
        <f>J4621/K4621</f>
        <v>0</v>
      </c>
      <c r="M4621" s="2" t="str">
        <f t="shared" si="145"/>
        <v>other</v>
      </c>
      <c r="N4621" t="s">
        <v>15001</v>
      </c>
      <c r="O4621" t="s">
        <v>10869</v>
      </c>
      <c r="P4621" t="s">
        <v>21953</v>
      </c>
      <c r="Q4621">
        <v>93</v>
      </c>
      <c r="R4621">
        <v>11466</v>
      </c>
      <c r="S4621" t="s">
        <v>21954</v>
      </c>
      <c r="T4621">
        <v>3</v>
      </c>
      <c r="U4621" t="s">
        <v>21955</v>
      </c>
      <c r="V4621" t="s">
        <v>21956</v>
      </c>
      <c r="W4621">
        <v>6</v>
      </c>
      <c r="X4621" t="s">
        <v>37</v>
      </c>
      <c r="Y4621" t="s">
        <v>38</v>
      </c>
      <c r="Z4621" t="s">
        <v>39</v>
      </c>
      <c r="AA4621">
        <v>2014</v>
      </c>
      <c r="AB4621">
        <v>854</v>
      </c>
      <c r="AC4621">
        <v>3.8</v>
      </c>
      <c r="AD4621">
        <v>1.78</v>
      </c>
      <c r="AE4621">
        <v>0</v>
      </c>
    </row>
    <row r="4622" spans="1:31" x14ac:dyDescent="0.45">
      <c r="A4622" t="s">
        <v>28</v>
      </c>
      <c r="B4622" t="s">
        <v>16631</v>
      </c>
      <c r="C4622" t="str">
        <f t="shared" si="144"/>
        <v>other</v>
      </c>
      <c r="D4622">
        <v>95</v>
      </c>
      <c r="E4622">
        <v>83</v>
      </c>
      <c r="F4622">
        <v>224</v>
      </c>
      <c r="G4622">
        <v>37</v>
      </c>
      <c r="H4622" t="s">
        <v>21957</v>
      </c>
      <c r="I4622">
        <v>224</v>
      </c>
      <c r="L4622" s="1" t="e">
        <f>J4622/K4622</f>
        <v>#DIV/0!</v>
      </c>
      <c r="M4622" s="2" t="e">
        <f t="shared" si="145"/>
        <v>#DIV/0!</v>
      </c>
      <c r="N4622" t="s">
        <v>5534</v>
      </c>
      <c r="O4622" t="s">
        <v>16631</v>
      </c>
      <c r="P4622" t="s">
        <v>21958</v>
      </c>
      <c r="Q4622">
        <v>6531</v>
      </c>
      <c r="R4622">
        <v>344</v>
      </c>
      <c r="S4622" t="s">
        <v>21959</v>
      </c>
      <c r="T4622">
        <v>1</v>
      </c>
      <c r="U4622" t="s">
        <v>21960</v>
      </c>
      <c r="V4622" t="s">
        <v>21961</v>
      </c>
      <c r="W4622">
        <v>47</v>
      </c>
      <c r="X4622" t="s">
        <v>37</v>
      </c>
      <c r="Y4622" t="s">
        <v>38</v>
      </c>
      <c r="Z4622" t="s">
        <v>575</v>
      </c>
      <c r="AA4622">
        <v>2012</v>
      </c>
      <c r="AB4622">
        <v>59</v>
      </c>
      <c r="AC4622">
        <v>4.7</v>
      </c>
      <c r="AD4622">
        <v>1.85</v>
      </c>
      <c r="AE4622">
        <v>0</v>
      </c>
    </row>
    <row r="4623" spans="1:31" x14ac:dyDescent="0.45">
      <c r="A4623" t="s">
        <v>28</v>
      </c>
      <c r="B4623" t="s">
        <v>21962</v>
      </c>
      <c r="C4623" t="str">
        <f t="shared" si="144"/>
        <v>other</v>
      </c>
      <c r="D4623">
        <v>40</v>
      </c>
      <c r="E4623">
        <v>96</v>
      </c>
      <c r="F4623">
        <v>0</v>
      </c>
      <c r="G4623">
        <v>177</v>
      </c>
      <c r="H4623" t="s">
        <v>21963</v>
      </c>
      <c r="I4623">
        <v>335</v>
      </c>
      <c r="K4623" s="1">
        <v>1000000</v>
      </c>
      <c r="L4623" s="1">
        <f>J4623/K4623</f>
        <v>0</v>
      </c>
      <c r="M4623" s="2" t="str">
        <f t="shared" si="145"/>
        <v>other</v>
      </c>
      <c r="N4623" t="s">
        <v>5093</v>
      </c>
      <c r="O4623" t="s">
        <v>21964</v>
      </c>
      <c r="P4623" t="s">
        <v>21965</v>
      </c>
      <c r="Q4623">
        <v>6513</v>
      </c>
      <c r="R4623">
        <v>1226</v>
      </c>
      <c r="S4623" t="s">
        <v>21966</v>
      </c>
      <c r="T4623">
        <v>2</v>
      </c>
      <c r="U4623" t="s">
        <v>21967</v>
      </c>
      <c r="V4623" t="s">
        <v>21968</v>
      </c>
      <c r="W4623">
        <v>41</v>
      </c>
      <c r="X4623" t="s">
        <v>37</v>
      </c>
      <c r="Y4623" t="s">
        <v>56</v>
      </c>
      <c r="Z4623" t="s">
        <v>4820</v>
      </c>
      <c r="AA4623">
        <v>2012</v>
      </c>
      <c r="AB4623">
        <v>334</v>
      </c>
      <c r="AC4623">
        <v>5.6</v>
      </c>
      <c r="AD4623">
        <v>2.35</v>
      </c>
      <c r="AE4623">
        <v>0</v>
      </c>
    </row>
    <row r="4624" spans="1:31" x14ac:dyDescent="0.45">
      <c r="A4624" t="s">
        <v>28</v>
      </c>
      <c r="B4624" t="s">
        <v>21969</v>
      </c>
      <c r="C4624" t="str">
        <f t="shared" si="144"/>
        <v>other</v>
      </c>
      <c r="D4624">
        <v>6</v>
      </c>
      <c r="E4624">
        <v>94</v>
      </c>
      <c r="F4624">
        <v>6</v>
      </c>
      <c r="G4624">
        <v>0</v>
      </c>
      <c r="H4624" t="s">
        <v>21970</v>
      </c>
      <c r="I4624">
        <v>92</v>
      </c>
      <c r="K4624" s="1">
        <v>1000000</v>
      </c>
      <c r="L4624" s="1">
        <f>J4624/K4624</f>
        <v>0</v>
      </c>
      <c r="M4624" s="2" t="str">
        <f t="shared" si="145"/>
        <v>other</v>
      </c>
      <c r="N4624" t="s">
        <v>4065</v>
      </c>
      <c r="O4624" t="s">
        <v>21971</v>
      </c>
      <c r="P4624" t="s">
        <v>21972</v>
      </c>
      <c r="Q4624">
        <v>425</v>
      </c>
      <c r="R4624">
        <v>109</v>
      </c>
      <c r="S4624" t="s">
        <v>21973</v>
      </c>
      <c r="T4624">
        <v>0</v>
      </c>
      <c r="U4624" t="s">
        <v>21974</v>
      </c>
      <c r="V4624" t="s">
        <v>21975</v>
      </c>
      <c r="W4624">
        <v>24</v>
      </c>
      <c r="X4624" t="s">
        <v>37</v>
      </c>
      <c r="Y4624" t="s">
        <v>38</v>
      </c>
      <c r="AA4624">
        <v>2006</v>
      </c>
      <c r="AB4624">
        <v>17</v>
      </c>
      <c r="AC4624">
        <v>3.9</v>
      </c>
      <c r="AE4624">
        <v>0</v>
      </c>
    </row>
    <row r="4625" spans="1:31" x14ac:dyDescent="0.45">
      <c r="A4625" t="s">
        <v>28</v>
      </c>
      <c r="B4625" t="s">
        <v>21976</v>
      </c>
      <c r="C4625" t="str">
        <f t="shared" si="144"/>
        <v>other</v>
      </c>
      <c r="D4625">
        <v>16</v>
      </c>
      <c r="E4625">
        <v>90</v>
      </c>
      <c r="F4625">
        <v>0</v>
      </c>
      <c r="G4625">
        <v>36</v>
      </c>
      <c r="H4625" t="s">
        <v>21977</v>
      </c>
      <c r="I4625">
        <v>57</v>
      </c>
      <c r="K4625" s="1">
        <v>1000000</v>
      </c>
      <c r="L4625" s="1">
        <f>J4625/K4625</f>
        <v>0</v>
      </c>
      <c r="M4625" s="2" t="str">
        <f t="shared" si="145"/>
        <v>other</v>
      </c>
      <c r="N4625" t="s">
        <v>21978</v>
      </c>
      <c r="O4625" t="s">
        <v>21020</v>
      </c>
      <c r="P4625" t="s">
        <v>21979</v>
      </c>
      <c r="Q4625">
        <v>137</v>
      </c>
      <c r="R4625">
        <v>231</v>
      </c>
      <c r="S4625" t="s">
        <v>21980</v>
      </c>
      <c r="T4625">
        <v>2</v>
      </c>
      <c r="V4625" t="s">
        <v>21981</v>
      </c>
      <c r="W4625">
        <v>16</v>
      </c>
      <c r="X4625" t="s">
        <v>37</v>
      </c>
      <c r="Y4625" t="s">
        <v>263</v>
      </c>
      <c r="AA4625">
        <v>2014</v>
      </c>
      <c r="AB4625">
        <v>40</v>
      </c>
      <c r="AC4625">
        <v>5.4</v>
      </c>
      <c r="AE4625">
        <v>0</v>
      </c>
    </row>
    <row r="4626" spans="1:31" x14ac:dyDescent="0.45">
      <c r="A4626" t="s">
        <v>28</v>
      </c>
      <c r="B4626" t="s">
        <v>21982</v>
      </c>
      <c r="C4626" t="str">
        <f t="shared" si="144"/>
        <v>other</v>
      </c>
      <c r="D4626">
        <v>39</v>
      </c>
      <c r="E4626">
        <v>95</v>
      </c>
      <c r="F4626">
        <v>53</v>
      </c>
      <c r="G4626">
        <v>253</v>
      </c>
      <c r="H4626" t="s">
        <v>13017</v>
      </c>
      <c r="I4626">
        <v>677</v>
      </c>
      <c r="K4626" s="1">
        <v>1000000</v>
      </c>
      <c r="L4626" s="1">
        <f>J4626/K4626</f>
        <v>0</v>
      </c>
      <c r="M4626" s="2" t="str">
        <f t="shared" si="145"/>
        <v>other</v>
      </c>
      <c r="N4626" t="s">
        <v>6393</v>
      </c>
      <c r="O4626" t="s">
        <v>21983</v>
      </c>
      <c r="P4626" t="s">
        <v>21984</v>
      </c>
      <c r="Q4626">
        <v>6256</v>
      </c>
      <c r="R4626">
        <v>1825</v>
      </c>
      <c r="S4626" t="s">
        <v>21985</v>
      </c>
      <c r="T4626">
        <v>0</v>
      </c>
      <c r="U4626" t="s">
        <v>21986</v>
      </c>
      <c r="V4626" t="s">
        <v>21987</v>
      </c>
      <c r="W4626">
        <v>19</v>
      </c>
      <c r="X4626" t="s">
        <v>37</v>
      </c>
      <c r="Y4626" t="s">
        <v>38</v>
      </c>
      <c r="Z4626" t="s">
        <v>575</v>
      </c>
      <c r="AA4626">
        <v>2015</v>
      </c>
      <c r="AB4626">
        <v>366</v>
      </c>
      <c r="AC4626">
        <v>5.2</v>
      </c>
      <c r="AD4626">
        <v>2.35</v>
      </c>
      <c r="AE4626">
        <v>0</v>
      </c>
    </row>
    <row r="4627" spans="1:31" x14ac:dyDescent="0.45">
      <c r="A4627" t="s">
        <v>28</v>
      </c>
      <c r="B4627" t="s">
        <v>21988</v>
      </c>
      <c r="C4627" t="str">
        <f t="shared" si="144"/>
        <v>other</v>
      </c>
      <c r="D4627">
        <v>150</v>
      </c>
      <c r="E4627">
        <v>93</v>
      </c>
      <c r="F4627">
        <v>3</v>
      </c>
      <c r="G4627">
        <v>115</v>
      </c>
      <c r="H4627" t="s">
        <v>21989</v>
      </c>
      <c r="I4627">
        <v>214</v>
      </c>
      <c r="K4627" s="1">
        <v>1000000</v>
      </c>
      <c r="L4627" s="1">
        <f>J4627/K4627</f>
        <v>0</v>
      </c>
      <c r="M4627" s="2" t="str">
        <f t="shared" si="145"/>
        <v>other</v>
      </c>
      <c r="N4627" t="s">
        <v>8526</v>
      </c>
      <c r="O4627" t="s">
        <v>21990</v>
      </c>
      <c r="P4627" t="s">
        <v>21991</v>
      </c>
      <c r="Q4627">
        <v>2057</v>
      </c>
      <c r="R4627">
        <v>656</v>
      </c>
      <c r="S4627" t="s">
        <v>21992</v>
      </c>
      <c r="T4627">
        <v>2</v>
      </c>
      <c r="U4627" t="s">
        <v>21993</v>
      </c>
      <c r="V4627" t="s">
        <v>21994</v>
      </c>
      <c r="W4627">
        <v>30</v>
      </c>
      <c r="X4627" t="s">
        <v>37</v>
      </c>
      <c r="Y4627" t="s">
        <v>38</v>
      </c>
      <c r="Z4627" t="s">
        <v>4820</v>
      </c>
      <c r="AA4627">
        <v>2013</v>
      </c>
      <c r="AB4627">
        <v>211</v>
      </c>
      <c r="AC4627">
        <v>3.5</v>
      </c>
      <c r="AD4627">
        <v>2.35</v>
      </c>
      <c r="AE4627">
        <v>0</v>
      </c>
    </row>
    <row r="4628" spans="1:31" x14ac:dyDescent="0.45">
      <c r="B4628" t="s">
        <v>21995</v>
      </c>
      <c r="C4628" t="str">
        <f t="shared" si="144"/>
        <v>other</v>
      </c>
      <c r="D4628">
        <v>1</v>
      </c>
      <c r="E4628">
        <v>111</v>
      </c>
      <c r="F4628">
        <v>0</v>
      </c>
      <c r="G4628">
        <v>426</v>
      </c>
      <c r="H4628" t="s">
        <v>15474</v>
      </c>
      <c r="I4628">
        <v>657</v>
      </c>
      <c r="K4628" s="1">
        <v>1000000</v>
      </c>
      <c r="L4628" s="1">
        <f>J4628/K4628</f>
        <v>0</v>
      </c>
      <c r="M4628" s="2" t="str">
        <f t="shared" si="145"/>
        <v>other</v>
      </c>
      <c r="N4628" t="s">
        <v>3399</v>
      </c>
      <c r="O4628" t="s">
        <v>21996</v>
      </c>
      <c r="P4628" t="s">
        <v>21997</v>
      </c>
      <c r="Q4628">
        <v>207</v>
      </c>
      <c r="R4628">
        <v>2677</v>
      </c>
      <c r="S4628" t="s">
        <v>7058</v>
      </c>
      <c r="T4628">
        <v>0</v>
      </c>
      <c r="V4628" t="s">
        <v>21998</v>
      </c>
      <c r="W4628">
        <v>1</v>
      </c>
      <c r="Y4628" t="s">
        <v>38</v>
      </c>
      <c r="Z4628" t="s">
        <v>90</v>
      </c>
      <c r="AA4628">
        <v>2014</v>
      </c>
      <c r="AB4628">
        <v>608</v>
      </c>
      <c r="AC4628">
        <v>5.3</v>
      </c>
      <c r="AE4628">
        <v>0</v>
      </c>
    </row>
    <row r="4629" spans="1:31" x14ac:dyDescent="0.45">
      <c r="A4629" t="s">
        <v>28</v>
      </c>
      <c r="B4629" t="s">
        <v>5279</v>
      </c>
      <c r="C4629" t="str">
        <f t="shared" si="144"/>
        <v>other</v>
      </c>
      <c r="D4629">
        <v>393</v>
      </c>
      <c r="E4629">
        <v>101</v>
      </c>
      <c r="F4629">
        <v>0</v>
      </c>
      <c r="G4629">
        <v>888</v>
      </c>
      <c r="H4629" t="s">
        <v>4522</v>
      </c>
      <c r="I4629">
        <v>3000</v>
      </c>
      <c r="K4629" s="1">
        <v>20000000</v>
      </c>
      <c r="L4629" s="1">
        <f>J4629/K4629</f>
        <v>0</v>
      </c>
      <c r="M4629" s="2" t="str">
        <f t="shared" si="145"/>
        <v>other</v>
      </c>
      <c r="N4629" t="s">
        <v>2132</v>
      </c>
      <c r="O4629" t="s">
        <v>972</v>
      </c>
      <c r="P4629" t="s">
        <v>12555</v>
      </c>
      <c r="Q4629">
        <v>92640</v>
      </c>
      <c r="R4629">
        <v>5056</v>
      </c>
      <c r="S4629" t="s">
        <v>12556</v>
      </c>
      <c r="T4629">
        <v>0</v>
      </c>
      <c r="U4629" t="s">
        <v>12557</v>
      </c>
      <c r="V4629" t="s">
        <v>12558</v>
      </c>
      <c r="W4629">
        <v>212</v>
      </c>
      <c r="X4629" t="s">
        <v>37</v>
      </c>
      <c r="Y4629" t="s">
        <v>56</v>
      </c>
      <c r="Z4629" t="s">
        <v>575</v>
      </c>
      <c r="AA4629">
        <v>2013</v>
      </c>
      <c r="AB4629">
        <v>1000</v>
      </c>
      <c r="AC4629">
        <v>7</v>
      </c>
      <c r="AD4629">
        <v>2.35</v>
      </c>
      <c r="AE4629">
        <v>0</v>
      </c>
    </row>
    <row r="4630" spans="1:31" x14ac:dyDescent="0.45">
      <c r="A4630" t="s">
        <v>28</v>
      </c>
      <c r="B4630" t="s">
        <v>21999</v>
      </c>
      <c r="C4630" t="str">
        <f t="shared" si="144"/>
        <v>other</v>
      </c>
      <c r="D4630">
        <v>32</v>
      </c>
      <c r="E4630">
        <v>103</v>
      </c>
      <c r="F4630">
        <v>17</v>
      </c>
      <c r="G4630">
        <v>113</v>
      </c>
      <c r="H4630" t="s">
        <v>10316</v>
      </c>
      <c r="I4630">
        <v>754</v>
      </c>
      <c r="L4630" s="1" t="e">
        <f>J4630/K4630</f>
        <v>#DIV/0!</v>
      </c>
      <c r="M4630" s="2" t="e">
        <f t="shared" si="145"/>
        <v>#DIV/0!</v>
      </c>
      <c r="N4630" t="s">
        <v>5489</v>
      </c>
      <c r="O4630" t="s">
        <v>6674</v>
      </c>
      <c r="P4630" t="s">
        <v>22000</v>
      </c>
      <c r="Q4630">
        <v>4998</v>
      </c>
      <c r="R4630">
        <v>1567</v>
      </c>
      <c r="S4630" t="s">
        <v>22001</v>
      </c>
      <c r="T4630">
        <v>0</v>
      </c>
      <c r="U4630" t="s">
        <v>22002</v>
      </c>
      <c r="V4630" t="s">
        <v>22003</v>
      </c>
      <c r="W4630">
        <v>55</v>
      </c>
      <c r="X4630" t="s">
        <v>37</v>
      </c>
      <c r="Y4630" t="s">
        <v>38</v>
      </c>
      <c r="Z4630" t="s">
        <v>90</v>
      </c>
      <c r="AA4630">
        <v>1968</v>
      </c>
      <c r="AB4630">
        <v>605</v>
      </c>
      <c r="AC4630">
        <v>7.1</v>
      </c>
      <c r="AD4630">
        <v>2.35</v>
      </c>
      <c r="AE4630">
        <v>0</v>
      </c>
    </row>
    <row r="4631" spans="1:31" x14ac:dyDescent="0.45">
      <c r="A4631" t="s">
        <v>28</v>
      </c>
      <c r="B4631" t="s">
        <v>22004</v>
      </c>
      <c r="C4631" t="str">
        <f t="shared" si="144"/>
        <v>other</v>
      </c>
      <c r="D4631">
        <v>78</v>
      </c>
      <c r="E4631">
        <v>87</v>
      </c>
      <c r="F4631">
        <v>0</v>
      </c>
      <c r="G4631">
        <v>302</v>
      </c>
      <c r="H4631" t="s">
        <v>3330</v>
      </c>
      <c r="I4631">
        <v>696</v>
      </c>
      <c r="K4631" s="1">
        <v>950000</v>
      </c>
      <c r="L4631" s="1">
        <f>J4631/K4631</f>
        <v>0</v>
      </c>
      <c r="M4631" s="2" t="str">
        <f t="shared" si="145"/>
        <v>other</v>
      </c>
      <c r="N4631" t="s">
        <v>5534</v>
      </c>
      <c r="O4631" t="s">
        <v>22005</v>
      </c>
      <c r="P4631" t="s">
        <v>22006</v>
      </c>
      <c r="Q4631">
        <v>6265</v>
      </c>
      <c r="R4631">
        <v>1618</v>
      </c>
      <c r="S4631" t="s">
        <v>22007</v>
      </c>
      <c r="T4631">
        <v>1</v>
      </c>
      <c r="U4631" t="s">
        <v>22008</v>
      </c>
      <c r="V4631" t="s">
        <v>22009</v>
      </c>
      <c r="W4631">
        <v>56</v>
      </c>
      <c r="X4631" t="s">
        <v>37</v>
      </c>
      <c r="Y4631" t="s">
        <v>757</v>
      </c>
      <c r="Z4631" t="s">
        <v>575</v>
      </c>
      <c r="AA4631">
        <v>2013</v>
      </c>
      <c r="AB4631">
        <v>371</v>
      </c>
      <c r="AC4631">
        <v>5.5</v>
      </c>
      <c r="AE4631">
        <v>0</v>
      </c>
    </row>
    <row r="4632" spans="1:31" x14ac:dyDescent="0.45">
      <c r="A4632" t="s">
        <v>28</v>
      </c>
      <c r="C4632" t="str">
        <f t="shared" si="144"/>
        <v>other</v>
      </c>
      <c r="E4632">
        <v>30</v>
      </c>
      <c r="G4632">
        <v>223</v>
      </c>
      <c r="H4632" t="s">
        <v>22010</v>
      </c>
      <c r="I4632">
        <v>775</v>
      </c>
      <c r="L4632" s="1" t="e">
        <f>J4632/K4632</f>
        <v>#DIV/0!</v>
      </c>
      <c r="M4632" s="2" t="e">
        <f t="shared" si="145"/>
        <v>#DIV/0!</v>
      </c>
      <c r="N4632" t="s">
        <v>1661</v>
      </c>
      <c r="O4632" t="s">
        <v>3651</v>
      </c>
      <c r="P4632" t="s">
        <v>22011</v>
      </c>
      <c r="Q4632">
        <v>954</v>
      </c>
      <c r="R4632">
        <v>1713</v>
      </c>
      <c r="S4632" t="s">
        <v>22012</v>
      </c>
      <c r="T4632">
        <v>8</v>
      </c>
      <c r="U4632" t="s">
        <v>22013</v>
      </c>
      <c r="V4632" t="s">
        <v>22014</v>
      </c>
      <c r="W4632">
        <v>14</v>
      </c>
      <c r="X4632" t="s">
        <v>37</v>
      </c>
      <c r="Y4632" t="s">
        <v>38</v>
      </c>
      <c r="AB4632">
        <v>275</v>
      </c>
      <c r="AC4632">
        <v>5.9</v>
      </c>
      <c r="AE4632">
        <v>0</v>
      </c>
    </row>
    <row r="4633" spans="1:31" x14ac:dyDescent="0.45">
      <c r="A4633" t="s">
        <v>28</v>
      </c>
      <c r="B4633" t="s">
        <v>22015</v>
      </c>
      <c r="C4633" t="str">
        <f t="shared" si="144"/>
        <v>other</v>
      </c>
      <c r="D4633">
        <v>8</v>
      </c>
      <c r="E4633">
        <v>100</v>
      </c>
      <c r="F4633">
        <v>12</v>
      </c>
      <c r="G4633">
        <v>354</v>
      </c>
      <c r="H4633" t="s">
        <v>22016</v>
      </c>
      <c r="I4633">
        <v>529</v>
      </c>
      <c r="K4633" s="1">
        <v>950000</v>
      </c>
      <c r="L4633" s="1">
        <f>J4633/K4633</f>
        <v>0</v>
      </c>
      <c r="M4633" s="2" t="str">
        <f t="shared" si="145"/>
        <v>other</v>
      </c>
      <c r="N4633" t="s">
        <v>3399</v>
      </c>
      <c r="O4633" t="s">
        <v>3783</v>
      </c>
      <c r="P4633" t="s">
        <v>22017</v>
      </c>
      <c r="Q4633">
        <v>7870</v>
      </c>
      <c r="R4633">
        <v>2468</v>
      </c>
      <c r="S4633" t="s">
        <v>9919</v>
      </c>
      <c r="T4633">
        <v>1</v>
      </c>
      <c r="U4633" t="s">
        <v>22018</v>
      </c>
      <c r="V4633" t="s">
        <v>22019</v>
      </c>
      <c r="W4633">
        <v>64</v>
      </c>
      <c r="X4633" t="s">
        <v>37</v>
      </c>
      <c r="Y4633" t="s">
        <v>38</v>
      </c>
      <c r="Z4633" t="s">
        <v>4820</v>
      </c>
      <c r="AA4633">
        <v>2014</v>
      </c>
      <c r="AB4633">
        <v>413</v>
      </c>
      <c r="AC4633">
        <v>6</v>
      </c>
      <c r="AE4633">
        <v>0</v>
      </c>
    </row>
    <row r="4634" spans="1:31" x14ac:dyDescent="0.45">
      <c r="A4634" t="s">
        <v>28</v>
      </c>
      <c r="B4634" t="s">
        <v>22020</v>
      </c>
      <c r="C4634" t="str">
        <f t="shared" si="144"/>
        <v>other</v>
      </c>
      <c r="D4634">
        <v>6</v>
      </c>
      <c r="E4634">
        <v>90</v>
      </c>
      <c r="F4634">
        <v>29</v>
      </c>
      <c r="G4634">
        <v>558</v>
      </c>
      <c r="H4634" t="s">
        <v>8146</v>
      </c>
      <c r="I4634">
        <v>1000</v>
      </c>
      <c r="K4634" s="1">
        <v>989000</v>
      </c>
      <c r="L4634" s="1">
        <f>J4634/K4634</f>
        <v>0</v>
      </c>
      <c r="M4634" s="2" t="str">
        <f t="shared" si="145"/>
        <v>other</v>
      </c>
      <c r="N4634" t="s">
        <v>1671</v>
      </c>
      <c r="O4634" t="s">
        <v>1749</v>
      </c>
      <c r="P4634" t="s">
        <v>22021</v>
      </c>
      <c r="Q4634">
        <v>443</v>
      </c>
      <c r="R4634">
        <v>2504</v>
      </c>
      <c r="S4634" t="s">
        <v>1768</v>
      </c>
      <c r="T4634">
        <v>1</v>
      </c>
      <c r="U4634" t="s">
        <v>22022</v>
      </c>
      <c r="V4634" t="s">
        <v>22023</v>
      </c>
      <c r="W4634">
        <v>4</v>
      </c>
      <c r="X4634" t="s">
        <v>37</v>
      </c>
      <c r="Y4634" t="s">
        <v>38</v>
      </c>
      <c r="AA4634">
        <v>2007</v>
      </c>
      <c r="AB4634">
        <v>569</v>
      </c>
      <c r="AC4634">
        <v>4.8</v>
      </c>
      <c r="AE4634">
        <v>0</v>
      </c>
    </row>
    <row r="4635" spans="1:31" x14ac:dyDescent="0.45">
      <c r="A4635" t="s">
        <v>28</v>
      </c>
      <c r="B4635" t="s">
        <v>22024</v>
      </c>
      <c r="C4635" t="str">
        <f t="shared" si="144"/>
        <v>other</v>
      </c>
      <c r="D4635">
        <v>9</v>
      </c>
      <c r="E4635">
        <v>83</v>
      </c>
      <c r="F4635">
        <v>0</v>
      </c>
      <c r="G4635">
        <v>17</v>
      </c>
      <c r="H4635" t="s">
        <v>22025</v>
      </c>
      <c r="I4635">
        <v>56</v>
      </c>
      <c r="K4635" s="1">
        <v>913000</v>
      </c>
      <c r="L4635" s="1">
        <f>J4635/K4635</f>
        <v>0</v>
      </c>
      <c r="M4635" s="2" t="str">
        <f t="shared" si="145"/>
        <v>other</v>
      </c>
      <c r="N4635" t="s">
        <v>22026</v>
      </c>
      <c r="O4635" t="s">
        <v>22027</v>
      </c>
      <c r="P4635" t="s">
        <v>22028</v>
      </c>
      <c r="Q4635">
        <v>265</v>
      </c>
      <c r="R4635">
        <v>104</v>
      </c>
      <c r="S4635" t="s">
        <v>22029</v>
      </c>
      <c r="T4635">
        <v>0</v>
      </c>
      <c r="U4635" t="s">
        <v>22030</v>
      </c>
      <c r="V4635" t="s">
        <v>22031</v>
      </c>
      <c r="W4635">
        <v>3</v>
      </c>
      <c r="X4635" t="s">
        <v>37</v>
      </c>
      <c r="Y4635" t="s">
        <v>38</v>
      </c>
      <c r="AA4635">
        <v>2014</v>
      </c>
      <c r="AB4635">
        <v>28</v>
      </c>
      <c r="AC4635">
        <v>7.1</v>
      </c>
      <c r="AE4635">
        <v>0</v>
      </c>
    </row>
    <row r="4636" spans="1:31" x14ac:dyDescent="0.45">
      <c r="A4636" t="s">
        <v>737</v>
      </c>
      <c r="B4636" t="s">
        <v>20216</v>
      </c>
      <c r="C4636" t="str">
        <f t="shared" si="144"/>
        <v>other</v>
      </c>
      <c r="D4636">
        <v>134</v>
      </c>
      <c r="E4636">
        <v>108</v>
      </c>
      <c r="F4636">
        <v>603</v>
      </c>
      <c r="G4636">
        <v>279</v>
      </c>
      <c r="H4636" t="s">
        <v>12515</v>
      </c>
      <c r="I4636">
        <v>10000</v>
      </c>
      <c r="K4636" s="1">
        <v>910000</v>
      </c>
      <c r="L4636" s="1">
        <f>J4636/K4636</f>
        <v>0</v>
      </c>
      <c r="M4636" s="2" t="str">
        <f t="shared" si="145"/>
        <v>other</v>
      </c>
      <c r="N4636" t="s">
        <v>4814</v>
      </c>
      <c r="O4636" t="s">
        <v>114</v>
      </c>
      <c r="P4636" t="s">
        <v>22032</v>
      </c>
      <c r="Q4636">
        <v>100890</v>
      </c>
      <c r="R4636">
        <v>11094</v>
      </c>
      <c r="S4636" t="s">
        <v>5795</v>
      </c>
      <c r="T4636">
        <v>2</v>
      </c>
      <c r="U4636" t="s">
        <v>22033</v>
      </c>
      <c r="V4636" t="s">
        <v>22034</v>
      </c>
      <c r="W4636">
        <v>281</v>
      </c>
      <c r="X4636" t="s">
        <v>37</v>
      </c>
      <c r="Y4636" t="s">
        <v>38</v>
      </c>
      <c r="Z4636" t="s">
        <v>4820</v>
      </c>
      <c r="AA4636">
        <v>1954</v>
      </c>
      <c r="AB4636">
        <v>416</v>
      </c>
      <c r="AC4636">
        <v>8.1999999999999993</v>
      </c>
      <c r="AD4636">
        <v>1.85</v>
      </c>
      <c r="AE4636">
        <v>0</v>
      </c>
    </row>
    <row r="4637" spans="1:31" x14ac:dyDescent="0.45">
      <c r="A4637" t="s">
        <v>28</v>
      </c>
      <c r="B4637" t="s">
        <v>22035</v>
      </c>
      <c r="C4637" t="str">
        <f t="shared" si="144"/>
        <v>other</v>
      </c>
      <c r="D4637">
        <v>18</v>
      </c>
      <c r="E4637">
        <v>100</v>
      </c>
      <c r="F4637">
        <v>28</v>
      </c>
      <c r="G4637">
        <v>501</v>
      </c>
      <c r="H4637" t="s">
        <v>10964</v>
      </c>
      <c r="I4637">
        <v>945</v>
      </c>
      <c r="K4637" s="1">
        <v>930000</v>
      </c>
      <c r="L4637" s="1">
        <f>J4637/K4637</f>
        <v>0</v>
      </c>
      <c r="M4637" s="2" t="str">
        <f t="shared" si="145"/>
        <v>other</v>
      </c>
      <c r="N4637" t="s">
        <v>1661</v>
      </c>
      <c r="O4637" t="s">
        <v>12578</v>
      </c>
      <c r="P4637" t="s">
        <v>22036</v>
      </c>
      <c r="Q4637">
        <v>6025</v>
      </c>
      <c r="R4637">
        <v>2924</v>
      </c>
      <c r="S4637" t="s">
        <v>6978</v>
      </c>
      <c r="T4637">
        <v>8</v>
      </c>
      <c r="U4637" t="s">
        <v>22037</v>
      </c>
      <c r="V4637" t="s">
        <v>22038</v>
      </c>
      <c r="W4637">
        <v>15</v>
      </c>
      <c r="X4637" t="s">
        <v>37</v>
      </c>
      <c r="Y4637" t="s">
        <v>38</v>
      </c>
      <c r="Z4637" t="s">
        <v>575</v>
      </c>
      <c r="AA4637">
        <v>2011</v>
      </c>
      <c r="AB4637">
        <v>756</v>
      </c>
      <c r="AC4637">
        <v>5.7</v>
      </c>
      <c r="AD4637">
        <v>2.35</v>
      </c>
      <c r="AE4637">
        <v>0</v>
      </c>
    </row>
    <row r="4638" spans="1:31" x14ac:dyDescent="0.45">
      <c r="A4638" t="s">
        <v>28</v>
      </c>
      <c r="B4638" t="s">
        <v>22039</v>
      </c>
      <c r="C4638" t="str">
        <f t="shared" si="144"/>
        <v>other</v>
      </c>
      <c r="D4638">
        <v>233</v>
      </c>
      <c r="E4638">
        <v>113</v>
      </c>
      <c r="F4638">
        <v>163</v>
      </c>
      <c r="G4638">
        <v>27</v>
      </c>
      <c r="H4638" t="s">
        <v>22040</v>
      </c>
      <c r="I4638">
        <v>131</v>
      </c>
      <c r="K4638" s="1">
        <v>590000</v>
      </c>
      <c r="L4638" s="1">
        <f>J4638/K4638</f>
        <v>0</v>
      </c>
      <c r="M4638" s="2" t="str">
        <f t="shared" si="145"/>
        <v>other</v>
      </c>
      <c r="N4638" t="s">
        <v>3399</v>
      </c>
      <c r="O4638" t="s">
        <v>22041</v>
      </c>
      <c r="P4638" t="s">
        <v>22042</v>
      </c>
      <c r="Q4638">
        <v>44763</v>
      </c>
      <c r="R4638">
        <v>264</v>
      </c>
      <c r="S4638" t="s">
        <v>22043</v>
      </c>
      <c r="T4638">
        <v>0</v>
      </c>
      <c r="U4638" t="s">
        <v>22044</v>
      </c>
      <c r="V4638" t="s">
        <v>22045</v>
      </c>
      <c r="W4638">
        <v>172</v>
      </c>
      <c r="X4638" t="s">
        <v>22046</v>
      </c>
      <c r="Y4638" t="s">
        <v>8809</v>
      </c>
      <c r="Z4638" t="s">
        <v>4820</v>
      </c>
      <c r="AA4638">
        <v>2007</v>
      </c>
      <c r="AB4638">
        <v>60</v>
      </c>
      <c r="AC4638">
        <v>7.9</v>
      </c>
      <c r="AD4638">
        <v>1.85</v>
      </c>
      <c r="AE4638">
        <v>0</v>
      </c>
    </row>
    <row r="4639" spans="1:31" x14ac:dyDescent="0.45">
      <c r="A4639" t="s">
        <v>28</v>
      </c>
      <c r="B4639" t="s">
        <v>22047</v>
      </c>
      <c r="C4639" t="str">
        <f t="shared" si="144"/>
        <v>other</v>
      </c>
      <c r="D4639">
        <v>10</v>
      </c>
      <c r="E4639">
        <v>97</v>
      </c>
      <c r="F4639">
        <v>171</v>
      </c>
      <c r="G4639">
        <v>76</v>
      </c>
      <c r="H4639" t="s">
        <v>22047</v>
      </c>
      <c r="I4639">
        <v>1000</v>
      </c>
      <c r="K4639" s="1">
        <v>3000000</v>
      </c>
      <c r="L4639" s="1">
        <f>J4639/K4639</f>
        <v>0</v>
      </c>
      <c r="M4639" s="2" t="str">
        <f t="shared" si="145"/>
        <v>other</v>
      </c>
      <c r="N4639" t="s">
        <v>6393</v>
      </c>
      <c r="O4639" t="s">
        <v>6278</v>
      </c>
      <c r="P4639" t="s">
        <v>22048</v>
      </c>
      <c r="Q4639">
        <v>139</v>
      </c>
      <c r="R4639">
        <v>1343</v>
      </c>
      <c r="S4639" t="s">
        <v>10887</v>
      </c>
      <c r="T4639">
        <v>0</v>
      </c>
      <c r="U4639" t="s">
        <v>22049</v>
      </c>
      <c r="V4639" t="s">
        <v>22050</v>
      </c>
      <c r="W4639">
        <v>3</v>
      </c>
      <c r="X4639" t="s">
        <v>37</v>
      </c>
      <c r="Y4639" t="s">
        <v>38</v>
      </c>
      <c r="AA4639">
        <v>2015</v>
      </c>
      <c r="AB4639">
        <v>171</v>
      </c>
      <c r="AC4639">
        <v>7.3</v>
      </c>
      <c r="AE4639">
        <v>0</v>
      </c>
    </row>
    <row r="4640" spans="1:31" x14ac:dyDescent="0.45">
      <c r="A4640" t="s">
        <v>28</v>
      </c>
      <c r="B4640" t="s">
        <v>3531</v>
      </c>
      <c r="C4640" t="str">
        <f t="shared" si="144"/>
        <v>other</v>
      </c>
      <c r="D4640">
        <v>231</v>
      </c>
      <c r="E4640">
        <v>104</v>
      </c>
      <c r="F4640">
        <v>171</v>
      </c>
      <c r="G4640">
        <v>0</v>
      </c>
      <c r="H4640" t="s">
        <v>22051</v>
      </c>
      <c r="I4640">
        <v>109</v>
      </c>
      <c r="K4640" s="1">
        <v>950000</v>
      </c>
      <c r="L4640" s="1">
        <f>J4640/K4640</f>
        <v>0</v>
      </c>
      <c r="M4640" s="2" t="str">
        <f t="shared" si="145"/>
        <v>other</v>
      </c>
      <c r="N4640" t="s">
        <v>2115</v>
      </c>
      <c r="O4640" t="s">
        <v>22052</v>
      </c>
      <c r="P4640" t="s">
        <v>22053</v>
      </c>
      <c r="Q4640">
        <v>131969</v>
      </c>
      <c r="R4640">
        <v>117</v>
      </c>
      <c r="S4640" t="s">
        <v>22054</v>
      </c>
      <c r="T4640">
        <v>0</v>
      </c>
      <c r="U4640" t="s">
        <v>22055</v>
      </c>
      <c r="V4640" t="s">
        <v>22056</v>
      </c>
      <c r="W4640">
        <v>651</v>
      </c>
      <c r="X4640" t="s">
        <v>37</v>
      </c>
      <c r="Y4640" t="s">
        <v>38</v>
      </c>
      <c r="Z4640" t="s">
        <v>575</v>
      </c>
      <c r="AA4640">
        <v>2005</v>
      </c>
      <c r="AB4640">
        <v>8</v>
      </c>
      <c r="AC4640">
        <v>7.1</v>
      </c>
      <c r="AD4640">
        <v>2.35</v>
      </c>
      <c r="AE4640">
        <v>0</v>
      </c>
    </row>
    <row r="4641" spans="1:31" x14ac:dyDescent="0.45">
      <c r="A4641" t="s">
        <v>28</v>
      </c>
      <c r="B4641" t="s">
        <v>21301</v>
      </c>
      <c r="C4641" t="str">
        <f t="shared" si="144"/>
        <v>other</v>
      </c>
      <c r="D4641">
        <v>65</v>
      </c>
      <c r="E4641">
        <v>91</v>
      </c>
      <c r="F4641">
        <v>91</v>
      </c>
      <c r="G4641">
        <v>659</v>
      </c>
      <c r="H4641" t="s">
        <v>7884</v>
      </c>
      <c r="I4641">
        <v>982</v>
      </c>
      <c r="K4641" s="1">
        <v>900000</v>
      </c>
      <c r="L4641" s="1">
        <f>J4641/K4641</f>
        <v>0</v>
      </c>
      <c r="M4641" s="2" t="str">
        <f t="shared" si="145"/>
        <v>other</v>
      </c>
      <c r="N4641" t="s">
        <v>4065</v>
      </c>
      <c r="O4641" t="s">
        <v>2591</v>
      </c>
      <c r="P4641" t="s">
        <v>22057</v>
      </c>
      <c r="Q4641">
        <v>13485</v>
      </c>
      <c r="R4641">
        <v>3299</v>
      </c>
      <c r="S4641" t="s">
        <v>17343</v>
      </c>
      <c r="T4641">
        <v>0</v>
      </c>
      <c r="U4641" t="s">
        <v>22058</v>
      </c>
      <c r="V4641" t="s">
        <v>22059</v>
      </c>
      <c r="W4641">
        <v>90</v>
      </c>
      <c r="X4641" t="s">
        <v>37</v>
      </c>
      <c r="Y4641" t="s">
        <v>38</v>
      </c>
      <c r="Z4641" t="s">
        <v>575</v>
      </c>
      <c r="AA4641">
        <v>2005</v>
      </c>
      <c r="AB4641">
        <v>796</v>
      </c>
      <c r="AC4641">
        <v>6.4</v>
      </c>
      <c r="AD4641">
        <v>2.35</v>
      </c>
      <c r="AE4641">
        <v>0</v>
      </c>
    </row>
    <row r="4642" spans="1:31" x14ac:dyDescent="0.45">
      <c r="A4642" t="s">
        <v>28</v>
      </c>
      <c r="B4642" t="s">
        <v>22060</v>
      </c>
      <c r="C4642" t="str">
        <f t="shared" si="144"/>
        <v>other</v>
      </c>
      <c r="D4642">
        <v>76</v>
      </c>
      <c r="E4642">
        <v>107</v>
      </c>
      <c r="F4642">
        <v>32</v>
      </c>
      <c r="G4642">
        <v>127</v>
      </c>
      <c r="H4642" t="s">
        <v>22061</v>
      </c>
      <c r="I4642">
        <v>144</v>
      </c>
      <c r="L4642" s="1" t="e">
        <f>J4642/K4642</f>
        <v>#DIV/0!</v>
      </c>
      <c r="M4642" s="2" t="e">
        <f t="shared" si="145"/>
        <v>#DIV/0!</v>
      </c>
      <c r="N4642" t="s">
        <v>3399</v>
      </c>
      <c r="O4642" t="s">
        <v>22062</v>
      </c>
      <c r="P4642" t="s">
        <v>22063</v>
      </c>
      <c r="Q4642">
        <v>6277</v>
      </c>
      <c r="R4642">
        <v>509</v>
      </c>
      <c r="S4642" t="s">
        <v>22064</v>
      </c>
      <c r="T4642">
        <v>1</v>
      </c>
      <c r="U4642" t="s">
        <v>22065</v>
      </c>
      <c r="V4642" t="s">
        <v>22066</v>
      </c>
      <c r="W4642">
        <v>43</v>
      </c>
      <c r="X4642" t="s">
        <v>22067</v>
      </c>
      <c r="Y4642" t="s">
        <v>1455</v>
      </c>
      <c r="Z4642" t="s">
        <v>575</v>
      </c>
      <c r="AA4642">
        <v>2011</v>
      </c>
      <c r="AB4642">
        <v>127</v>
      </c>
      <c r="AC4642">
        <v>5.9</v>
      </c>
      <c r="AD4642">
        <v>2.35</v>
      </c>
      <c r="AE4642">
        <v>0</v>
      </c>
    </row>
    <row r="4643" spans="1:31" x14ac:dyDescent="0.45">
      <c r="A4643" t="s">
        <v>28</v>
      </c>
      <c r="B4643" t="s">
        <v>7090</v>
      </c>
      <c r="C4643" t="str">
        <f t="shared" si="144"/>
        <v>other</v>
      </c>
      <c r="D4643">
        <v>327</v>
      </c>
      <c r="E4643">
        <v>85</v>
      </c>
      <c r="F4643">
        <v>0</v>
      </c>
      <c r="G4643">
        <v>88</v>
      </c>
      <c r="H4643" t="s">
        <v>11211</v>
      </c>
      <c r="I4643">
        <v>282</v>
      </c>
      <c r="K4643" s="1">
        <v>900000</v>
      </c>
      <c r="L4643" s="1">
        <f>J4643/K4643</f>
        <v>0</v>
      </c>
      <c r="M4643" s="2" t="str">
        <f t="shared" si="145"/>
        <v>other</v>
      </c>
      <c r="N4643" t="s">
        <v>6316</v>
      </c>
      <c r="O4643" t="s">
        <v>22068</v>
      </c>
      <c r="P4643" t="s">
        <v>22069</v>
      </c>
      <c r="Q4643">
        <v>53919</v>
      </c>
      <c r="R4643">
        <v>687</v>
      </c>
      <c r="S4643" t="s">
        <v>22070</v>
      </c>
      <c r="T4643">
        <v>0</v>
      </c>
      <c r="U4643" t="s">
        <v>22071</v>
      </c>
      <c r="V4643" t="s">
        <v>22072</v>
      </c>
      <c r="W4643">
        <v>168</v>
      </c>
      <c r="X4643" t="s">
        <v>37</v>
      </c>
      <c r="Y4643" t="s">
        <v>38</v>
      </c>
      <c r="Z4643" t="s">
        <v>575</v>
      </c>
      <c r="AA4643">
        <v>2013</v>
      </c>
      <c r="AB4643">
        <v>270</v>
      </c>
      <c r="AC4643">
        <v>7.5</v>
      </c>
      <c r="AD4643">
        <v>1.85</v>
      </c>
      <c r="AE4643">
        <v>0</v>
      </c>
    </row>
    <row r="4644" spans="1:31" x14ac:dyDescent="0.45">
      <c r="A4644" t="s">
        <v>28</v>
      </c>
      <c r="B4644" t="s">
        <v>22073</v>
      </c>
      <c r="C4644" t="str">
        <f t="shared" si="144"/>
        <v>other</v>
      </c>
      <c r="D4644">
        <v>62</v>
      </c>
      <c r="E4644">
        <v>101</v>
      </c>
      <c r="F4644">
        <v>6</v>
      </c>
      <c r="G4644">
        <v>727</v>
      </c>
      <c r="H4644" t="s">
        <v>2287</v>
      </c>
      <c r="I4644">
        <v>975</v>
      </c>
      <c r="K4644" s="1">
        <v>900000</v>
      </c>
      <c r="L4644" s="1">
        <f>J4644/K4644</f>
        <v>0</v>
      </c>
      <c r="M4644" s="2" t="str">
        <f t="shared" si="145"/>
        <v>other</v>
      </c>
      <c r="N4644" t="s">
        <v>22074</v>
      </c>
      <c r="O4644" t="s">
        <v>612</v>
      </c>
      <c r="P4644" t="s">
        <v>22075</v>
      </c>
      <c r="Q4644">
        <v>11965</v>
      </c>
      <c r="R4644">
        <v>4184</v>
      </c>
      <c r="S4644" t="s">
        <v>4980</v>
      </c>
      <c r="T4644">
        <v>2</v>
      </c>
      <c r="U4644" t="s">
        <v>22076</v>
      </c>
      <c r="V4644" t="s">
        <v>22077</v>
      </c>
      <c r="W4644">
        <v>39</v>
      </c>
      <c r="X4644" t="s">
        <v>37</v>
      </c>
      <c r="Y4644" t="s">
        <v>38</v>
      </c>
      <c r="Z4644" t="s">
        <v>575</v>
      </c>
      <c r="AA4644">
        <v>2012</v>
      </c>
      <c r="AB4644">
        <v>947</v>
      </c>
      <c r="AC4644">
        <v>6.4</v>
      </c>
      <c r="AD4644">
        <v>2.35</v>
      </c>
      <c r="AE4644">
        <v>0</v>
      </c>
    </row>
    <row r="4645" spans="1:31" x14ac:dyDescent="0.45">
      <c r="A4645" t="s">
        <v>28</v>
      </c>
      <c r="B4645" t="s">
        <v>2740</v>
      </c>
      <c r="C4645" t="str">
        <f t="shared" si="144"/>
        <v>other</v>
      </c>
      <c r="D4645">
        <v>116</v>
      </c>
      <c r="E4645">
        <v>70</v>
      </c>
      <c r="F4645">
        <v>11</v>
      </c>
      <c r="G4645">
        <v>8</v>
      </c>
      <c r="H4645" t="s">
        <v>22078</v>
      </c>
      <c r="I4645">
        <v>16</v>
      </c>
      <c r="L4645" s="1" t="e">
        <f>J4645/K4645</f>
        <v>#DIV/0!</v>
      </c>
      <c r="M4645" s="2" t="e">
        <f t="shared" si="145"/>
        <v>#DIV/0!</v>
      </c>
      <c r="N4645" t="s">
        <v>22079</v>
      </c>
      <c r="O4645" t="s">
        <v>22080</v>
      </c>
      <c r="P4645" t="s">
        <v>22081</v>
      </c>
      <c r="Q4645">
        <v>94225</v>
      </c>
      <c r="R4645">
        <v>63</v>
      </c>
      <c r="S4645" t="s">
        <v>22082</v>
      </c>
      <c r="T4645">
        <v>0</v>
      </c>
      <c r="U4645" t="s">
        <v>22083</v>
      </c>
      <c r="V4645" t="s">
        <v>22084</v>
      </c>
      <c r="W4645">
        <v>136</v>
      </c>
      <c r="X4645" t="s">
        <v>37</v>
      </c>
      <c r="Y4645" t="s">
        <v>38</v>
      </c>
      <c r="Z4645" t="s">
        <v>6026</v>
      </c>
      <c r="AA4645">
        <v>1942</v>
      </c>
      <c r="AB4645">
        <v>12</v>
      </c>
      <c r="AC4645">
        <v>7.4</v>
      </c>
      <c r="AD4645">
        <v>1.33</v>
      </c>
      <c r="AE4645">
        <v>0</v>
      </c>
    </row>
    <row r="4646" spans="1:31" x14ac:dyDescent="0.45">
      <c r="A4646" t="s">
        <v>28</v>
      </c>
      <c r="B4646" t="s">
        <v>9460</v>
      </c>
      <c r="C4646" t="str">
        <f t="shared" si="144"/>
        <v>other</v>
      </c>
      <c r="D4646">
        <v>73</v>
      </c>
      <c r="E4646">
        <v>88</v>
      </c>
      <c r="F4646">
        <v>0</v>
      </c>
      <c r="G4646">
        <v>102</v>
      </c>
      <c r="H4646" t="s">
        <v>22085</v>
      </c>
      <c r="I4646">
        <v>465</v>
      </c>
      <c r="K4646" s="1">
        <v>850000</v>
      </c>
      <c r="L4646" s="1">
        <f>J4646/K4646</f>
        <v>0</v>
      </c>
      <c r="M4646" s="2" t="str">
        <f t="shared" si="145"/>
        <v>other</v>
      </c>
      <c r="N4646" t="s">
        <v>3888</v>
      </c>
      <c r="O4646" t="s">
        <v>14524</v>
      </c>
      <c r="P4646" t="s">
        <v>22086</v>
      </c>
      <c r="Q4646">
        <v>5489</v>
      </c>
      <c r="R4646">
        <v>897</v>
      </c>
      <c r="S4646" t="s">
        <v>21001</v>
      </c>
      <c r="T4646">
        <v>1</v>
      </c>
      <c r="U4646" t="s">
        <v>22087</v>
      </c>
      <c r="V4646" t="s">
        <v>22088</v>
      </c>
      <c r="W4646">
        <v>23</v>
      </c>
      <c r="X4646" t="s">
        <v>37</v>
      </c>
      <c r="Y4646" t="s">
        <v>38</v>
      </c>
      <c r="Z4646" t="s">
        <v>575</v>
      </c>
      <c r="AA4646">
        <v>2007</v>
      </c>
      <c r="AB4646">
        <v>140</v>
      </c>
      <c r="AC4646">
        <v>7.3</v>
      </c>
      <c r="AE4646">
        <v>0</v>
      </c>
    </row>
    <row r="4647" spans="1:31" x14ac:dyDescent="0.45">
      <c r="A4647" t="s">
        <v>28</v>
      </c>
      <c r="B4647" t="s">
        <v>12764</v>
      </c>
      <c r="C4647" t="str">
        <f t="shared" si="144"/>
        <v>other</v>
      </c>
      <c r="D4647">
        <v>238</v>
      </c>
      <c r="E4647">
        <v>112</v>
      </c>
      <c r="F4647">
        <v>29</v>
      </c>
      <c r="G4647">
        <v>874</v>
      </c>
      <c r="H4647" t="s">
        <v>2797</v>
      </c>
      <c r="I4647">
        <v>12000</v>
      </c>
      <c r="K4647" s="1">
        <v>15000000</v>
      </c>
      <c r="L4647" s="1">
        <f>J4647/K4647</f>
        <v>0</v>
      </c>
      <c r="M4647" s="2" t="str">
        <f t="shared" si="145"/>
        <v>other</v>
      </c>
      <c r="N4647" t="s">
        <v>913</v>
      </c>
      <c r="O4647" t="s">
        <v>1062</v>
      </c>
      <c r="P4647" t="s">
        <v>12765</v>
      </c>
      <c r="Q4647">
        <v>64748</v>
      </c>
      <c r="R4647">
        <v>15800</v>
      </c>
      <c r="S4647" t="s">
        <v>6336</v>
      </c>
      <c r="T4647">
        <v>1</v>
      </c>
      <c r="U4647" t="s">
        <v>12766</v>
      </c>
      <c r="V4647" t="s">
        <v>12767</v>
      </c>
      <c r="W4647">
        <v>122</v>
      </c>
      <c r="X4647" t="s">
        <v>37</v>
      </c>
      <c r="Y4647" t="s">
        <v>38</v>
      </c>
      <c r="Z4647" t="s">
        <v>39</v>
      </c>
      <c r="AA4647">
        <v>2013</v>
      </c>
      <c r="AB4647">
        <v>1000</v>
      </c>
      <c r="AC4647">
        <v>6.5</v>
      </c>
      <c r="AD4647">
        <v>2.35</v>
      </c>
      <c r="AE4647">
        <v>0</v>
      </c>
    </row>
    <row r="4648" spans="1:31" x14ac:dyDescent="0.45">
      <c r="A4648" t="s">
        <v>28</v>
      </c>
      <c r="B4648" t="s">
        <v>22089</v>
      </c>
      <c r="C4648" t="str">
        <f t="shared" si="144"/>
        <v>other</v>
      </c>
      <c r="D4648">
        <v>35</v>
      </c>
      <c r="E4648">
        <v>107</v>
      </c>
      <c r="F4648">
        <v>6</v>
      </c>
      <c r="G4648">
        <v>522</v>
      </c>
      <c r="H4648" t="s">
        <v>9243</v>
      </c>
      <c r="I4648">
        <v>23000</v>
      </c>
      <c r="K4648" s="1">
        <v>850000</v>
      </c>
      <c r="L4648" s="1">
        <f>J4648/K4648</f>
        <v>0</v>
      </c>
      <c r="M4648" s="2" t="str">
        <f t="shared" si="145"/>
        <v>other</v>
      </c>
      <c r="N4648" t="s">
        <v>1405</v>
      </c>
      <c r="O4648" t="s">
        <v>62</v>
      </c>
      <c r="P4648" t="s">
        <v>22090</v>
      </c>
      <c r="Q4648">
        <v>14580</v>
      </c>
      <c r="R4648">
        <v>26017</v>
      </c>
      <c r="S4648" t="s">
        <v>5681</v>
      </c>
      <c r="T4648">
        <v>2</v>
      </c>
      <c r="U4648" t="s">
        <v>22091</v>
      </c>
      <c r="V4648" t="s">
        <v>22092</v>
      </c>
      <c r="W4648">
        <v>252</v>
      </c>
      <c r="X4648" t="s">
        <v>37</v>
      </c>
      <c r="Y4648" t="s">
        <v>38</v>
      </c>
      <c r="Z4648" t="s">
        <v>575</v>
      </c>
      <c r="AA4648">
        <v>2003</v>
      </c>
      <c r="AB4648">
        <v>813</v>
      </c>
      <c r="AC4648">
        <v>7.2</v>
      </c>
      <c r="AD4648">
        <v>1.85</v>
      </c>
      <c r="AE4648">
        <v>0</v>
      </c>
    </row>
    <row r="4649" spans="1:31" x14ac:dyDescent="0.45">
      <c r="A4649" t="s">
        <v>28</v>
      </c>
      <c r="B4649" t="s">
        <v>22093</v>
      </c>
      <c r="C4649" t="str">
        <f t="shared" si="144"/>
        <v>other</v>
      </c>
      <c r="D4649">
        <v>2</v>
      </c>
      <c r="E4649">
        <v>78</v>
      </c>
      <c r="F4649">
        <v>0</v>
      </c>
      <c r="G4649">
        <v>0</v>
      </c>
      <c r="H4649" t="s">
        <v>22094</v>
      </c>
      <c r="I4649">
        <v>0</v>
      </c>
      <c r="K4649" s="1">
        <v>900000</v>
      </c>
      <c r="L4649" s="1">
        <f>J4649/K4649</f>
        <v>0</v>
      </c>
      <c r="M4649" s="2" t="str">
        <f t="shared" si="145"/>
        <v>other</v>
      </c>
      <c r="N4649" t="s">
        <v>3399</v>
      </c>
      <c r="O4649" t="s">
        <v>22095</v>
      </c>
      <c r="P4649" t="s">
        <v>22096</v>
      </c>
      <c r="Q4649">
        <v>19</v>
      </c>
      <c r="R4649">
        <v>0</v>
      </c>
      <c r="S4649" t="s">
        <v>22097</v>
      </c>
      <c r="T4649">
        <v>1</v>
      </c>
      <c r="U4649" t="s">
        <v>22098</v>
      </c>
      <c r="V4649" t="s">
        <v>22099</v>
      </c>
      <c r="W4649">
        <v>2</v>
      </c>
      <c r="X4649" t="s">
        <v>1454</v>
      </c>
      <c r="Y4649" t="s">
        <v>1455</v>
      </c>
      <c r="AA4649">
        <v>2011</v>
      </c>
      <c r="AB4649">
        <v>0</v>
      </c>
      <c r="AC4649">
        <v>6.7</v>
      </c>
      <c r="AD4649">
        <v>16</v>
      </c>
      <c r="AE4649">
        <v>0</v>
      </c>
    </row>
    <row r="4650" spans="1:31" x14ac:dyDescent="0.45">
      <c r="A4650" t="s">
        <v>28</v>
      </c>
      <c r="B4650" t="s">
        <v>22100</v>
      </c>
      <c r="C4650" t="str">
        <f t="shared" si="144"/>
        <v>other</v>
      </c>
      <c r="D4650">
        <v>6</v>
      </c>
      <c r="E4650">
        <v>90</v>
      </c>
      <c r="F4650">
        <v>66</v>
      </c>
      <c r="G4650">
        <v>734</v>
      </c>
      <c r="H4650" t="s">
        <v>1715</v>
      </c>
      <c r="I4650">
        <v>904</v>
      </c>
      <c r="K4650" s="1">
        <v>1000000</v>
      </c>
      <c r="L4650" s="1">
        <f>J4650/K4650</f>
        <v>0</v>
      </c>
      <c r="M4650" s="2" t="str">
        <f t="shared" si="145"/>
        <v>other</v>
      </c>
      <c r="N4650" t="s">
        <v>3399</v>
      </c>
      <c r="O4650" t="s">
        <v>2999</v>
      </c>
      <c r="P4650" t="s">
        <v>22101</v>
      </c>
      <c r="Q4650">
        <v>122</v>
      </c>
      <c r="R4650">
        <v>5435</v>
      </c>
      <c r="S4650" t="s">
        <v>7247</v>
      </c>
      <c r="T4650">
        <v>4</v>
      </c>
      <c r="U4650" t="s">
        <v>22102</v>
      </c>
      <c r="V4650" t="s">
        <v>22103</v>
      </c>
      <c r="W4650">
        <v>3</v>
      </c>
      <c r="X4650" t="s">
        <v>37</v>
      </c>
      <c r="Y4650" t="s">
        <v>38</v>
      </c>
      <c r="Z4650" t="s">
        <v>575</v>
      </c>
      <c r="AA4650">
        <v>2013</v>
      </c>
      <c r="AB4650">
        <v>782</v>
      </c>
      <c r="AC4650">
        <v>7.1</v>
      </c>
      <c r="AE4650">
        <v>0</v>
      </c>
    </row>
    <row r="4651" spans="1:31" x14ac:dyDescent="0.45">
      <c r="A4651" t="s">
        <v>28</v>
      </c>
      <c r="B4651" t="s">
        <v>22104</v>
      </c>
      <c r="C4651" t="str">
        <f t="shared" si="144"/>
        <v>other</v>
      </c>
      <c r="D4651">
        <v>115</v>
      </c>
      <c r="E4651">
        <v>88</v>
      </c>
      <c r="F4651">
        <v>15</v>
      </c>
      <c r="G4651">
        <v>567</v>
      </c>
      <c r="H4651" t="s">
        <v>9672</v>
      </c>
      <c r="I4651">
        <v>938</v>
      </c>
      <c r="K4651" s="1">
        <v>850000</v>
      </c>
      <c r="L4651" s="1">
        <f>J4651/K4651</f>
        <v>0</v>
      </c>
      <c r="M4651" s="2" t="str">
        <f t="shared" si="145"/>
        <v>other</v>
      </c>
      <c r="N4651" t="s">
        <v>1661</v>
      </c>
      <c r="O4651" t="s">
        <v>10936</v>
      </c>
      <c r="P4651" t="s">
        <v>22105</v>
      </c>
      <c r="Q4651">
        <v>13421</v>
      </c>
      <c r="R4651">
        <v>3770</v>
      </c>
      <c r="S4651" t="s">
        <v>11268</v>
      </c>
      <c r="T4651">
        <v>0</v>
      </c>
      <c r="U4651" t="s">
        <v>22106</v>
      </c>
      <c r="V4651" t="s">
        <v>22107</v>
      </c>
      <c r="W4651">
        <v>34</v>
      </c>
      <c r="X4651" t="s">
        <v>37</v>
      </c>
      <c r="Y4651" t="s">
        <v>38</v>
      </c>
      <c r="Z4651" t="s">
        <v>575</v>
      </c>
      <c r="AA4651">
        <v>2012</v>
      </c>
      <c r="AB4651">
        <v>904</v>
      </c>
      <c r="AC4651">
        <v>6</v>
      </c>
      <c r="AD4651">
        <v>2.35</v>
      </c>
      <c r="AE4651">
        <v>0</v>
      </c>
    </row>
    <row r="4652" spans="1:31" x14ac:dyDescent="0.45">
      <c r="A4652" t="s">
        <v>28</v>
      </c>
      <c r="B4652" t="s">
        <v>8341</v>
      </c>
      <c r="C4652" t="str">
        <f t="shared" si="144"/>
        <v>other</v>
      </c>
      <c r="D4652">
        <v>193</v>
      </c>
      <c r="E4652">
        <v>92</v>
      </c>
      <c r="F4652">
        <v>43</v>
      </c>
      <c r="G4652">
        <v>172</v>
      </c>
      <c r="H4652" t="s">
        <v>22108</v>
      </c>
      <c r="I4652">
        <v>904</v>
      </c>
      <c r="L4652" s="1" t="e">
        <f>J4652/K4652</f>
        <v>#DIV/0!</v>
      </c>
      <c r="M4652" s="2" t="e">
        <f t="shared" si="145"/>
        <v>#DIV/0!</v>
      </c>
      <c r="N4652" t="s">
        <v>1405</v>
      </c>
      <c r="O4652" t="s">
        <v>9672</v>
      </c>
      <c r="P4652" t="s">
        <v>22109</v>
      </c>
      <c r="Q4652">
        <v>24391</v>
      </c>
      <c r="R4652">
        <v>1751</v>
      </c>
      <c r="S4652" t="s">
        <v>15094</v>
      </c>
      <c r="T4652">
        <v>2</v>
      </c>
      <c r="U4652" t="s">
        <v>22110</v>
      </c>
      <c r="V4652" t="s">
        <v>22111</v>
      </c>
      <c r="W4652">
        <v>61</v>
      </c>
      <c r="X4652" t="s">
        <v>37</v>
      </c>
      <c r="Y4652" t="s">
        <v>38</v>
      </c>
      <c r="Z4652" t="s">
        <v>575</v>
      </c>
      <c r="AA4652">
        <v>2012</v>
      </c>
      <c r="AB4652">
        <v>517</v>
      </c>
      <c r="AC4652">
        <v>6.7</v>
      </c>
      <c r="AD4652">
        <v>2.35</v>
      </c>
      <c r="AE4652">
        <v>0</v>
      </c>
    </row>
    <row r="4653" spans="1:31" x14ac:dyDescent="0.45">
      <c r="A4653" t="s">
        <v>28</v>
      </c>
      <c r="B4653" t="s">
        <v>22112</v>
      </c>
      <c r="C4653" t="str">
        <f t="shared" si="144"/>
        <v>other</v>
      </c>
      <c r="D4653">
        <v>16</v>
      </c>
      <c r="E4653">
        <v>95</v>
      </c>
      <c r="F4653">
        <v>14</v>
      </c>
      <c r="G4653">
        <v>221</v>
      </c>
      <c r="H4653" t="s">
        <v>22113</v>
      </c>
      <c r="I4653">
        <v>284</v>
      </c>
      <c r="K4653" s="1">
        <v>825000</v>
      </c>
      <c r="L4653" s="1">
        <f>J4653/K4653</f>
        <v>0</v>
      </c>
      <c r="M4653" s="2" t="str">
        <f t="shared" si="145"/>
        <v>other</v>
      </c>
      <c r="N4653" t="s">
        <v>22114</v>
      </c>
      <c r="O4653" t="s">
        <v>6179</v>
      </c>
      <c r="P4653" t="s">
        <v>22115</v>
      </c>
      <c r="Q4653">
        <v>1742</v>
      </c>
      <c r="R4653">
        <v>1185</v>
      </c>
      <c r="S4653" t="s">
        <v>22116</v>
      </c>
      <c r="T4653">
        <v>1</v>
      </c>
      <c r="U4653" t="s">
        <v>22117</v>
      </c>
      <c r="V4653" t="s">
        <v>22118</v>
      </c>
      <c r="W4653">
        <v>158</v>
      </c>
      <c r="X4653" t="s">
        <v>37</v>
      </c>
      <c r="Y4653" t="s">
        <v>38</v>
      </c>
      <c r="Z4653" t="s">
        <v>90</v>
      </c>
      <c r="AA4653">
        <v>2002</v>
      </c>
      <c r="AB4653">
        <v>234</v>
      </c>
      <c r="AC4653">
        <v>5.6</v>
      </c>
      <c r="AD4653">
        <v>1.85</v>
      </c>
      <c r="AE4653">
        <v>0</v>
      </c>
    </row>
    <row r="4654" spans="1:31" x14ac:dyDescent="0.45">
      <c r="A4654" t="s">
        <v>28</v>
      </c>
      <c r="B4654" t="s">
        <v>18020</v>
      </c>
      <c r="C4654" t="str">
        <f t="shared" si="144"/>
        <v>other</v>
      </c>
      <c r="D4654">
        <v>68</v>
      </c>
      <c r="E4654">
        <v>85</v>
      </c>
      <c r="F4654">
        <v>46</v>
      </c>
      <c r="G4654">
        <v>141</v>
      </c>
      <c r="H4654" t="s">
        <v>22119</v>
      </c>
      <c r="I4654">
        <v>418</v>
      </c>
      <c r="K4654" s="1">
        <v>500000</v>
      </c>
      <c r="L4654" s="1">
        <f>J4654/K4654</f>
        <v>0</v>
      </c>
      <c r="M4654" s="2" t="str">
        <f t="shared" si="145"/>
        <v>other</v>
      </c>
      <c r="N4654" t="s">
        <v>2115</v>
      </c>
      <c r="O4654" t="s">
        <v>20446</v>
      </c>
      <c r="P4654" t="s">
        <v>22120</v>
      </c>
      <c r="Q4654">
        <v>7308</v>
      </c>
      <c r="R4654">
        <v>926</v>
      </c>
      <c r="S4654" t="s">
        <v>18024</v>
      </c>
      <c r="T4654">
        <v>0</v>
      </c>
      <c r="U4654" t="s">
        <v>22121</v>
      </c>
      <c r="V4654" t="s">
        <v>22122</v>
      </c>
      <c r="W4654">
        <v>72</v>
      </c>
      <c r="X4654" t="s">
        <v>37</v>
      </c>
      <c r="Y4654" t="s">
        <v>56</v>
      </c>
      <c r="Z4654" t="s">
        <v>575</v>
      </c>
      <c r="AA4654">
        <v>2006</v>
      </c>
      <c r="AB4654">
        <v>146</v>
      </c>
      <c r="AC4654">
        <v>7</v>
      </c>
      <c r="AD4654">
        <v>2.35</v>
      </c>
      <c r="AE4654">
        <v>0</v>
      </c>
    </row>
    <row r="4655" spans="1:31" x14ac:dyDescent="0.45">
      <c r="A4655" t="s">
        <v>28</v>
      </c>
      <c r="B4655" t="s">
        <v>18359</v>
      </c>
      <c r="C4655" t="str">
        <f t="shared" si="144"/>
        <v>other</v>
      </c>
      <c r="D4655">
        <v>16</v>
      </c>
      <c r="E4655">
        <v>86</v>
      </c>
      <c r="F4655">
        <v>63</v>
      </c>
      <c r="G4655">
        <v>175</v>
      </c>
      <c r="H4655" t="s">
        <v>22123</v>
      </c>
      <c r="I4655">
        <v>489</v>
      </c>
      <c r="K4655" s="1">
        <v>990000</v>
      </c>
      <c r="L4655" s="1">
        <f>J4655/K4655</f>
        <v>0</v>
      </c>
      <c r="M4655" s="2" t="str">
        <f t="shared" si="145"/>
        <v>other</v>
      </c>
      <c r="N4655" t="s">
        <v>22124</v>
      </c>
      <c r="O4655" t="s">
        <v>9567</v>
      </c>
      <c r="P4655" t="s">
        <v>22125</v>
      </c>
      <c r="Q4655">
        <v>2706</v>
      </c>
      <c r="R4655">
        <v>1278</v>
      </c>
      <c r="S4655" t="s">
        <v>22126</v>
      </c>
      <c r="T4655">
        <v>2</v>
      </c>
      <c r="U4655" t="s">
        <v>22127</v>
      </c>
      <c r="V4655" t="s">
        <v>22128</v>
      </c>
      <c r="W4655">
        <v>23</v>
      </c>
      <c r="X4655" t="s">
        <v>37</v>
      </c>
      <c r="Y4655" t="s">
        <v>38</v>
      </c>
      <c r="AA4655">
        <v>2015</v>
      </c>
      <c r="AB4655">
        <v>207</v>
      </c>
      <c r="AC4655">
        <v>4.9000000000000004</v>
      </c>
      <c r="AE4655">
        <v>0</v>
      </c>
    </row>
    <row r="4656" spans="1:31" x14ac:dyDescent="0.45">
      <c r="A4656" t="s">
        <v>28</v>
      </c>
      <c r="B4656" t="s">
        <v>22129</v>
      </c>
      <c r="C4656" t="str">
        <f t="shared" si="144"/>
        <v>other</v>
      </c>
      <c r="D4656">
        <v>7</v>
      </c>
      <c r="E4656">
        <v>90</v>
      </c>
      <c r="F4656">
        <v>8</v>
      </c>
      <c r="G4656">
        <v>487</v>
      </c>
      <c r="H4656" t="s">
        <v>8978</v>
      </c>
      <c r="I4656">
        <v>1000</v>
      </c>
      <c r="K4656" s="1">
        <v>100000</v>
      </c>
      <c r="L4656" s="1">
        <f>J4656/K4656</f>
        <v>0</v>
      </c>
      <c r="M4656" s="2" t="str">
        <f t="shared" si="145"/>
        <v>other</v>
      </c>
      <c r="N4656" t="s">
        <v>842</v>
      </c>
      <c r="O4656" t="s">
        <v>22130</v>
      </c>
      <c r="P4656" t="s">
        <v>22131</v>
      </c>
      <c r="Q4656">
        <v>169</v>
      </c>
      <c r="R4656">
        <v>3336</v>
      </c>
      <c r="S4656" t="s">
        <v>19502</v>
      </c>
      <c r="T4656">
        <v>1</v>
      </c>
      <c r="V4656" t="s">
        <v>22132</v>
      </c>
      <c r="W4656">
        <v>6</v>
      </c>
      <c r="X4656" t="s">
        <v>37</v>
      </c>
      <c r="Y4656" t="s">
        <v>38</v>
      </c>
      <c r="AA4656">
        <v>2015</v>
      </c>
      <c r="AB4656">
        <v>806</v>
      </c>
      <c r="AC4656">
        <v>3.2</v>
      </c>
      <c r="AE4656">
        <v>0</v>
      </c>
    </row>
    <row r="4657" spans="1:31" x14ac:dyDescent="0.45">
      <c r="A4657" t="s">
        <v>28</v>
      </c>
      <c r="B4657" t="s">
        <v>22133</v>
      </c>
      <c r="C4657" t="str">
        <f t="shared" si="144"/>
        <v>other</v>
      </c>
      <c r="D4657">
        <v>354</v>
      </c>
      <c r="E4657">
        <v>123</v>
      </c>
      <c r="F4657">
        <v>0</v>
      </c>
      <c r="G4657">
        <v>620</v>
      </c>
      <c r="H4657" t="s">
        <v>22134</v>
      </c>
      <c r="I4657">
        <v>786</v>
      </c>
      <c r="K4657" s="1">
        <v>500000</v>
      </c>
      <c r="L4657" s="1">
        <f>J4657/K4657</f>
        <v>0</v>
      </c>
      <c r="M4657" s="2" t="str">
        <f t="shared" si="145"/>
        <v>other</v>
      </c>
      <c r="N4657" t="s">
        <v>8050</v>
      </c>
      <c r="O4657" t="s">
        <v>22135</v>
      </c>
      <c r="P4657" t="s">
        <v>22136</v>
      </c>
      <c r="Q4657">
        <v>151812</v>
      </c>
      <c r="R4657">
        <v>2501</v>
      </c>
      <c r="S4657" t="s">
        <v>22137</v>
      </c>
      <c r="T4657">
        <v>2</v>
      </c>
      <c r="U4657" t="s">
        <v>22138</v>
      </c>
      <c r="V4657" t="s">
        <v>22139</v>
      </c>
      <c r="W4657">
        <v>264</v>
      </c>
      <c r="X4657" t="s">
        <v>22067</v>
      </c>
      <c r="Y4657" t="s">
        <v>13537</v>
      </c>
      <c r="Z4657" t="s">
        <v>39</v>
      </c>
      <c r="AA4657">
        <v>2011</v>
      </c>
      <c r="AB4657">
        <v>712</v>
      </c>
      <c r="AC4657">
        <v>8.4</v>
      </c>
      <c r="AD4657">
        <v>1.85</v>
      </c>
      <c r="AE4657">
        <v>0</v>
      </c>
    </row>
    <row r="4658" spans="1:31" x14ac:dyDescent="0.45">
      <c r="A4658" t="s">
        <v>28</v>
      </c>
      <c r="B4658" t="s">
        <v>22140</v>
      </c>
      <c r="C4658" t="str">
        <f t="shared" si="144"/>
        <v>other</v>
      </c>
      <c r="D4658">
        <v>16</v>
      </c>
      <c r="E4658">
        <v>93</v>
      </c>
      <c r="F4658">
        <v>5</v>
      </c>
      <c r="G4658">
        <v>10</v>
      </c>
      <c r="H4658" t="s">
        <v>22141</v>
      </c>
      <c r="I4658">
        <v>49</v>
      </c>
      <c r="L4658" s="1" t="e">
        <f>J4658/K4658</f>
        <v>#DIV/0!</v>
      </c>
      <c r="M4658" s="2" t="e">
        <f t="shared" si="145"/>
        <v>#DIV/0!</v>
      </c>
      <c r="N4658" t="s">
        <v>10403</v>
      </c>
      <c r="O4658" t="s">
        <v>22142</v>
      </c>
      <c r="P4658" t="s">
        <v>22143</v>
      </c>
      <c r="Q4658">
        <v>190</v>
      </c>
      <c r="R4658">
        <v>81</v>
      </c>
      <c r="S4658" t="s">
        <v>22144</v>
      </c>
      <c r="T4658">
        <v>1</v>
      </c>
      <c r="U4658" t="s">
        <v>22145</v>
      </c>
      <c r="V4658" t="s">
        <v>22146</v>
      </c>
      <c r="W4658">
        <v>6</v>
      </c>
      <c r="X4658" t="s">
        <v>37</v>
      </c>
      <c r="Y4658" t="s">
        <v>56</v>
      </c>
      <c r="AA4658">
        <v>2009</v>
      </c>
      <c r="AB4658">
        <v>11</v>
      </c>
      <c r="AC4658">
        <v>6.9</v>
      </c>
      <c r="AE4658">
        <v>0</v>
      </c>
    </row>
    <row r="4659" spans="1:31" x14ac:dyDescent="0.45">
      <c r="A4659" t="s">
        <v>28</v>
      </c>
      <c r="B4659" t="s">
        <v>18286</v>
      </c>
      <c r="C4659" t="str">
        <f t="shared" si="144"/>
        <v>other</v>
      </c>
      <c r="D4659">
        <v>74</v>
      </c>
      <c r="E4659">
        <v>88</v>
      </c>
      <c r="F4659">
        <v>377</v>
      </c>
      <c r="G4659">
        <v>236</v>
      </c>
      <c r="H4659" t="s">
        <v>22147</v>
      </c>
      <c r="I4659">
        <v>529</v>
      </c>
      <c r="K4659" s="1">
        <v>800000</v>
      </c>
      <c r="L4659" s="1">
        <f>J4659/K4659</f>
        <v>0</v>
      </c>
      <c r="M4659" s="2" t="str">
        <f t="shared" si="145"/>
        <v>other</v>
      </c>
      <c r="N4659" t="s">
        <v>2517</v>
      </c>
      <c r="O4659" t="s">
        <v>8122</v>
      </c>
      <c r="P4659" t="s">
        <v>22148</v>
      </c>
      <c r="Q4659">
        <v>26513</v>
      </c>
      <c r="R4659">
        <v>1502</v>
      </c>
      <c r="S4659" t="s">
        <v>22149</v>
      </c>
      <c r="T4659">
        <v>1</v>
      </c>
      <c r="U4659" t="s">
        <v>22150</v>
      </c>
      <c r="V4659" t="s">
        <v>22151</v>
      </c>
      <c r="W4659">
        <v>174</v>
      </c>
      <c r="X4659" t="s">
        <v>37</v>
      </c>
      <c r="Y4659" t="s">
        <v>38</v>
      </c>
      <c r="Z4659" t="s">
        <v>575</v>
      </c>
      <c r="AA4659">
        <v>1995</v>
      </c>
      <c r="AB4659">
        <v>502</v>
      </c>
      <c r="AC4659">
        <v>7.5</v>
      </c>
      <c r="AD4659">
        <v>1.85</v>
      </c>
      <c r="AE4659">
        <v>0</v>
      </c>
    </row>
    <row r="4660" spans="1:31" x14ac:dyDescent="0.45">
      <c r="A4660" t="s">
        <v>28</v>
      </c>
      <c r="B4660" t="s">
        <v>19687</v>
      </c>
      <c r="C4660" t="str">
        <f t="shared" si="144"/>
        <v>other</v>
      </c>
      <c r="D4660">
        <v>11</v>
      </c>
      <c r="E4660">
        <v>114</v>
      </c>
      <c r="F4660">
        <v>9</v>
      </c>
      <c r="G4660">
        <v>86</v>
      </c>
      <c r="H4660" t="s">
        <v>13499</v>
      </c>
      <c r="I4660">
        <v>159</v>
      </c>
      <c r="K4660" s="1">
        <v>800000</v>
      </c>
      <c r="L4660" s="1">
        <f>J4660/K4660</f>
        <v>0</v>
      </c>
      <c r="M4660" s="2" t="str">
        <f t="shared" si="145"/>
        <v>other</v>
      </c>
      <c r="N4660" t="s">
        <v>209</v>
      </c>
      <c r="O4660" t="s">
        <v>22152</v>
      </c>
      <c r="P4660" t="s">
        <v>22153</v>
      </c>
      <c r="Q4660">
        <v>2039</v>
      </c>
      <c r="R4660">
        <v>423</v>
      </c>
      <c r="S4660" t="s">
        <v>22154</v>
      </c>
      <c r="T4660">
        <v>1</v>
      </c>
      <c r="U4660" t="s">
        <v>22155</v>
      </c>
      <c r="V4660" t="s">
        <v>22156</v>
      </c>
      <c r="W4660">
        <v>28</v>
      </c>
      <c r="X4660" t="s">
        <v>37</v>
      </c>
      <c r="Y4660" t="s">
        <v>38</v>
      </c>
      <c r="Z4660" t="s">
        <v>575</v>
      </c>
      <c r="AA4660">
        <v>1993</v>
      </c>
      <c r="AB4660">
        <v>143</v>
      </c>
      <c r="AC4660">
        <v>7.2</v>
      </c>
      <c r="AD4660">
        <v>1.85</v>
      </c>
      <c r="AE4660">
        <v>0</v>
      </c>
    </row>
    <row r="4661" spans="1:31" x14ac:dyDescent="0.45">
      <c r="A4661" t="s">
        <v>28</v>
      </c>
      <c r="B4661" t="s">
        <v>14885</v>
      </c>
      <c r="C4661" t="str">
        <f t="shared" si="144"/>
        <v>other</v>
      </c>
      <c r="D4661">
        <v>59</v>
      </c>
      <c r="E4661">
        <v>88</v>
      </c>
      <c r="F4661">
        <v>6</v>
      </c>
      <c r="G4661">
        <v>68</v>
      </c>
      <c r="H4661" t="s">
        <v>11211</v>
      </c>
      <c r="I4661">
        <v>302</v>
      </c>
      <c r="K4661" s="1">
        <v>800000</v>
      </c>
      <c r="L4661" s="1">
        <f>J4661/K4661</f>
        <v>0</v>
      </c>
      <c r="M4661" s="2" t="str">
        <f t="shared" si="145"/>
        <v>other</v>
      </c>
      <c r="N4661" t="s">
        <v>209</v>
      </c>
      <c r="O4661" t="s">
        <v>22157</v>
      </c>
      <c r="P4661" t="s">
        <v>22158</v>
      </c>
      <c r="Q4661">
        <v>4743</v>
      </c>
      <c r="R4661">
        <v>663</v>
      </c>
      <c r="S4661" t="s">
        <v>22159</v>
      </c>
      <c r="T4661">
        <v>1</v>
      </c>
      <c r="U4661" t="s">
        <v>22160</v>
      </c>
      <c r="V4661" t="s">
        <v>22161</v>
      </c>
      <c r="W4661">
        <v>135</v>
      </c>
      <c r="X4661" t="s">
        <v>37</v>
      </c>
      <c r="Y4661" t="s">
        <v>1455</v>
      </c>
      <c r="Z4661" t="s">
        <v>575</v>
      </c>
      <c r="AA4661">
        <v>2002</v>
      </c>
      <c r="AB4661">
        <v>270</v>
      </c>
      <c r="AC4661">
        <v>7.2</v>
      </c>
      <c r="AD4661">
        <v>1.85</v>
      </c>
      <c r="AE4661">
        <v>0</v>
      </c>
    </row>
    <row r="4662" spans="1:31" x14ac:dyDescent="0.45">
      <c r="A4662" t="s">
        <v>737</v>
      </c>
      <c r="B4662" t="s">
        <v>22162</v>
      </c>
      <c r="C4662" t="str">
        <f t="shared" si="144"/>
        <v>other</v>
      </c>
      <c r="D4662">
        <v>71</v>
      </c>
      <c r="E4662">
        <v>110</v>
      </c>
      <c r="F4662">
        <v>21</v>
      </c>
      <c r="G4662">
        <v>3</v>
      </c>
      <c r="H4662" t="s">
        <v>22163</v>
      </c>
      <c r="I4662">
        <v>426</v>
      </c>
      <c r="L4662" s="1" t="e">
        <f>J4662/K4662</f>
        <v>#DIV/0!</v>
      </c>
      <c r="M4662" s="2" t="e">
        <f t="shared" si="145"/>
        <v>#DIV/0!</v>
      </c>
      <c r="N4662" t="s">
        <v>4814</v>
      </c>
      <c r="O4662" t="s">
        <v>22164</v>
      </c>
      <c r="P4662" t="s">
        <v>22165</v>
      </c>
      <c r="Q4662">
        <v>7431</v>
      </c>
      <c r="R4662">
        <v>455</v>
      </c>
      <c r="S4662" t="s">
        <v>22166</v>
      </c>
      <c r="T4662">
        <v>1</v>
      </c>
      <c r="U4662" t="s">
        <v>22167</v>
      </c>
      <c r="V4662" t="s">
        <v>22168</v>
      </c>
      <c r="W4662">
        <v>84</v>
      </c>
      <c r="X4662" t="s">
        <v>8721</v>
      </c>
      <c r="Y4662" t="s">
        <v>757</v>
      </c>
      <c r="Z4662" t="s">
        <v>4820</v>
      </c>
      <c r="AA4662">
        <v>1929</v>
      </c>
      <c r="AB4662">
        <v>20</v>
      </c>
      <c r="AC4662">
        <v>8</v>
      </c>
      <c r="AD4662">
        <v>1.33</v>
      </c>
      <c r="AE4662">
        <v>0</v>
      </c>
    </row>
    <row r="4663" spans="1:31" x14ac:dyDescent="0.45">
      <c r="A4663" t="s">
        <v>28</v>
      </c>
      <c r="B4663" t="s">
        <v>22169</v>
      </c>
      <c r="C4663" t="str">
        <f t="shared" si="144"/>
        <v>other</v>
      </c>
      <c r="D4663">
        <v>5</v>
      </c>
      <c r="E4663">
        <v>95</v>
      </c>
      <c r="F4663">
        <v>0</v>
      </c>
      <c r="G4663">
        <v>167</v>
      </c>
      <c r="H4663" t="s">
        <v>22170</v>
      </c>
      <c r="I4663">
        <v>940</v>
      </c>
      <c r="K4663" s="1">
        <v>850000</v>
      </c>
      <c r="L4663" s="1">
        <f>J4663/K4663</f>
        <v>0</v>
      </c>
      <c r="M4663" s="2" t="str">
        <f t="shared" si="145"/>
        <v>other</v>
      </c>
      <c r="N4663" t="s">
        <v>3399</v>
      </c>
      <c r="O4663" t="s">
        <v>3250</v>
      </c>
      <c r="P4663" t="s">
        <v>22171</v>
      </c>
      <c r="Q4663">
        <v>59</v>
      </c>
      <c r="R4663">
        <v>1484</v>
      </c>
      <c r="S4663" t="s">
        <v>22172</v>
      </c>
      <c r="T4663">
        <v>2</v>
      </c>
      <c r="U4663" t="s">
        <v>22173</v>
      </c>
      <c r="V4663" t="s">
        <v>22174</v>
      </c>
      <c r="W4663">
        <v>1</v>
      </c>
      <c r="X4663" t="s">
        <v>37</v>
      </c>
      <c r="Y4663" t="s">
        <v>38</v>
      </c>
      <c r="AA4663">
        <v>2008</v>
      </c>
      <c r="AB4663">
        <v>188</v>
      </c>
      <c r="AC4663">
        <v>7.4</v>
      </c>
      <c r="AD4663">
        <v>1.78</v>
      </c>
      <c r="AE4663">
        <v>0</v>
      </c>
    </row>
    <row r="4664" spans="1:31" x14ac:dyDescent="0.45">
      <c r="A4664" t="s">
        <v>28</v>
      </c>
      <c r="B4664" t="s">
        <v>22175</v>
      </c>
      <c r="C4664" t="str">
        <f t="shared" si="144"/>
        <v>other</v>
      </c>
      <c r="D4664">
        <v>25</v>
      </c>
      <c r="E4664">
        <v>83</v>
      </c>
      <c r="F4664">
        <v>0</v>
      </c>
      <c r="G4664">
        <v>0</v>
      </c>
      <c r="H4664" t="s">
        <v>22176</v>
      </c>
      <c r="I4664">
        <v>24</v>
      </c>
      <c r="K4664" s="1">
        <v>800000</v>
      </c>
      <c r="L4664" s="1">
        <f>J4664/K4664</f>
        <v>0</v>
      </c>
      <c r="M4664" s="2" t="str">
        <f t="shared" si="145"/>
        <v>other</v>
      </c>
      <c r="N4664" t="s">
        <v>3399</v>
      </c>
      <c r="O4664" t="s">
        <v>22177</v>
      </c>
      <c r="P4664" t="s">
        <v>22178</v>
      </c>
      <c r="Q4664">
        <v>772</v>
      </c>
      <c r="R4664">
        <v>29</v>
      </c>
      <c r="S4664" t="s">
        <v>22179</v>
      </c>
      <c r="T4664">
        <v>0</v>
      </c>
      <c r="U4664" t="s">
        <v>22180</v>
      </c>
      <c r="V4664" t="s">
        <v>22181</v>
      </c>
      <c r="W4664">
        <v>11</v>
      </c>
      <c r="X4664" t="s">
        <v>2768</v>
      </c>
      <c r="Y4664" t="s">
        <v>18932</v>
      </c>
      <c r="Z4664" t="s">
        <v>5603</v>
      </c>
      <c r="AA4664">
        <v>2004</v>
      </c>
      <c r="AB4664">
        <v>5</v>
      </c>
      <c r="AC4664">
        <v>7.2</v>
      </c>
      <c r="AE4664">
        <v>0</v>
      </c>
    </row>
    <row r="4665" spans="1:31" x14ac:dyDescent="0.45">
      <c r="A4665" t="s">
        <v>28</v>
      </c>
      <c r="B4665" t="s">
        <v>4341</v>
      </c>
      <c r="C4665" t="str">
        <f t="shared" si="144"/>
        <v>other</v>
      </c>
      <c r="D4665">
        <v>29</v>
      </c>
      <c r="E4665">
        <v>104</v>
      </c>
      <c r="F4665">
        <v>37</v>
      </c>
      <c r="G4665">
        <v>501</v>
      </c>
      <c r="H4665" t="s">
        <v>13821</v>
      </c>
      <c r="I4665">
        <v>574</v>
      </c>
      <c r="K4665" s="1">
        <v>800000</v>
      </c>
      <c r="L4665" s="1">
        <f>J4665/K4665</f>
        <v>0</v>
      </c>
      <c r="M4665" s="2" t="str">
        <f t="shared" si="145"/>
        <v>other</v>
      </c>
      <c r="N4665" t="s">
        <v>4065</v>
      </c>
      <c r="O4665" t="s">
        <v>3226</v>
      </c>
      <c r="P4665" t="s">
        <v>22182</v>
      </c>
      <c r="Q4665">
        <v>2256</v>
      </c>
      <c r="R4665">
        <v>1983</v>
      </c>
      <c r="S4665" t="s">
        <v>3954</v>
      </c>
      <c r="T4665">
        <v>0</v>
      </c>
      <c r="U4665" t="s">
        <v>22183</v>
      </c>
      <c r="V4665" t="s">
        <v>22184</v>
      </c>
      <c r="W4665">
        <v>79</v>
      </c>
      <c r="X4665" t="s">
        <v>37</v>
      </c>
      <c r="Y4665" t="s">
        <v>1455</v>
      </c>
      <c r="Z4665" t="s">
        <v>575</v>
      </c>
      <c r="AA4665">
        <v>1999</v>
      </c>
      <c r="AB4665">
        <v>573</v>
      </c>
      <c r="AC4665">
        <v>6.5</v>
      </c>
      <c r="AD4665">
        <v>1.85</v>
      </c>
      <c r="AE4665">
        <v>0</v>
      </c>
    </row>
    <row r="4666" spans="1:31" x14ac:dyDescent="0.45">
      <c r="A4666" t="s">
        <v>28</v>
      </c>
      <c r="B4666" t="s">
        <v>22185</v>
      </c>
      <c r="C4666" t="str">
        <f t="shared" si="144"/>
        <v>other</v>
      </c>
      <c r="D4666">
        <v>17</v>
      </c>
      <c r="E4666">
        <v>94</v>
      </c>
      <c r="F4666">
        <v>3</v>
      </c>
      <c r="G4666">
        <v>181</v>
      </c>
      <c r="H4666" t="s">
        <v>8142</v>
      </c>
      <c r="I4666">
        <v>262</v>
      </c>
      <c r="K4666" s="1">
        <v>800000</v>
      </c>
      <c r="L4666" s="1">
        <f>J4666/K4666</f>
        <v>0</v>
      </c>
      <c r="M4666" s="2" t="str">
        <f t="shared" si="145"/>
        <v>other</v>
      </c>
      <c r="N4666" t="s">
        <v>4814</v>
      </c>
      <c r="O4666" t="s">
        <v>22186</v>
      </c>
      <c r="P4666" t="s">
        <v>22187</v>
      </c>
      <c r="Q4666">
        <v>3480</v>
      </c>
      <c r="R4666">
        <v>991</v>
      </c>
      <c r="S4666" t="s">
        <v>11344</v>
      </c>
      <c r="T4666">
        <v>1</v>
      </c>
      <c r="U4666" t="s">
        <v>22188</v>
      </c>
      <c r="V4666" t="s">
        <v>22189</v>
      </c>
      <c r="W4666">
        <v>30</v>
      </c>
      <c r="X4666" t="s">
        <v>37</v>
      </c>
      <c r="Y4666" t="s">
        <v>38</v>
      </c>
      <c r="Z4666" t="s">
        <v>575</v>
      </c>
      <c r="AA4666">
        <v>2003</v>
      </c>
      <c r="AB4666">
        <v>262</v>
      </c>
      <c r="AC4666">
        <v>7.2</v>
      </c>
      <c r="AE4666">
        <v>0</v>
      </c>
    </row>
    <row r="4667" spans="1:31" x14ac:dyDescent="0.45">
      <c r="A4667" t="s">
        <v>28</v>
      </c>
      <c r="B4667" t="s">
        <v>22190</v>
      </c>
      <c r="C4667" t="str">
        <f t="shared" si="144"/>
        <v>other</v>
      </c>
      <c r="D4667">
        <v>13</v>
      </c>
      <c r="E4667">
        <v>87</v>
      </c>
      <c r="F4667">
        <v>0</v>
      </c>
      <c r="G4667">
        <v>258</v>
      </c>
      <c r="H4667" t="s">
        <v>9188</v>
      </c>
      <c r="I4667">
        <v>1000</v>
      </c>
      <c r="L4667" s="1" t="e">
        <f>J4667/K4667</f>
        <v>#DIV/0!</v>
      </c>
      <c r="M4667" s="2" t="e">
        <f t="shared" si="145"/>
        <v>#DIV/0!</v>
      </c>
      <c r="N4667" t="s">
        <v>3399</v>
      </c>
      <c r="O4667" t="s">
        <v>2706</v>
      </c>
      <c r="P4667" t="s">
        <v>22191</v>
      </c>
      <c r="Q4667">
        <v>122</v>
      </c>
      <c r="R4667">
        <v>2359</v>
      </c>
      <c r="S4667" t="s">
        <v>22192</v>
      </c>
      <c r="T4667">
        <v>0</v>
      </c>
      <c r="U4667" t="s">
        <v>22193</v>
      </c>
      <c r="V4667" t="s">
        <v>22194</v>
      </c>
      <c r="W4667">
        <v>3</v>
      </c>
      <c r="X4667" t="s">
        <v>37</v>
      </c>
      <c r="Y4667" t="s">
        <v>38</v>
      </c>
      <c r="Z4667" t="s">
        <v>575</v>
      </c>
      <c r="AA4667">
        <v>2000</v>
      </c>
      <c r="AB4667">
        <v>749</v>
      </c>
      <c r="AC4667">
        <v>4.2</v>
      </c>
      <c r="AE4667">
        <v>0</v>
      </c>
    </row>
    <row r="4668" spans="1:31" x14ac:dyDescent="0.45">
      <c r="A4668" t="s">
        <v>28</v>
      </c>
      <c r="B4668" t="s">
        <v>22195</v>
      </c>
      <c r="C4668" t="str">
        <f t="shared" si="144"/>
        <v>other</v>
      </c>
      <c r="D4668">
        <v>6</v>
      </c>
      <c r="E4668">
        <v>93</v>
      </c>
      <c r="F4668">
        <v>247</v>
      </c>
      <c r="G4668">
        <v>152</v>
      </c>
      <c r="H4668" t="s">
        <v>22196</v>
      </c>
      <c r="I4668">
        <v>247</v>
      </c>
      <c r="K4668" s="1">
        <v>600000</v>
      </c>
      <c r="L4668" s="1">
        <f>J4668/K4668</f>
        <v>0</v>
      </c>
      <c r="M4668" s="2" t="str">
        <f t="shared" si="145"/>
        <v>other</v>
      </c>
      <c r="N4668" t="s">
        <v>1661</v>
      </c>
      <c r="O4668" t="s">
        <v>22195</v>
      </c>
      <c r="P4668" t="s">
        <v>22197</v>
      </c>
      <c r="Q4668">
        <v>4167</v>
      </c>
      <c r="R4668">
        <v>954</v>
      </c>
      <c r="S4668" t="s">
        <v>22198</v>
      </c>
      <c r="T4668">
        <v>4</v>
      </c>
      <c r="V4668" t="s">
        <v>22199</v>
      </c>
      <c r="W4668">
        <v>72</v>
      </c>
      <c r="X4668" t="s">
        <v>37</v>
      </c>
      <c r="Y4668" t="s">
        <v>38</v>
      </c>
      <c r="Z4668" t="s">
        <v>4820</v>
      </c>
      <c r="AA4668">
        <v>2014</v>
      </c>
      <c r="AB4668">
        <v>217</v>
      </c>
      <c r="AC4668">
        <v>5.0999999999999996</v>
      </c>
      <c r="AE4668">
        <v>0</v>
      </c>
    </row>
    <row r="4669" spans="1:31" x14ac:dyDescent="0.45">
      <c r="A4669" t="s">
        <v>28</v>
      </c>
      <c r="B4669" t="s">
        <v>5160</v>
      </c>
      <c r="C4669" t="str">
        <f t="shared" si="144"/>
        <v>other</v>
      </c>
      <c r="D4669">
        <v>224</v>
      </c>
      <c r="E4669">
        <v>91</v>
      </c>
      <c r="F4669">
        <v>75</v>
      </c>
      <c r="G4669">
        <v>13</v>
      </c>
      <c r="H4669" t="s">
        <v>22200</v>
      </c>
      <c r="I4669">
        <v>35</v>
      </c>
      <c r="K4669" s="1">
        <v>800000</v>
      </c>
      <c r="L4669" s="1">
        <f>J4669/K4669</f>
        <v>0</v>
      </c>
      <c r="M4669" s="2" t="str">
        <f t="shared" si="145"/>
        <v>other</v>
      </c>
      <c r="N4669" t="s">
        <v>7569</v>
      </c>
      <c r="O4669" t="s">
        <v>15852</v>
      </c>
      <c r="P4669" t="s">
        <v>22201</v>
      </c>
      <c r="Q4669">
        <v>54601</v>
      </c>
      <c r="R4669">
        <v>116</v>
      </c>
      <c r="S4669" t="s">
        <v>22202</v>
      </c>
      <c r="T4669">
        <v>0</v>
      </c>
      <c r="U4669" t="s">
        <v>22203</v>
      </c>
      <c r="V4669" t="s">
        <v>22204</v>
      </c>
      <c r="W4669">
        <v>200</v>
      </c>
      <c r="X4669" t="s">
        <v>17484</v>
      </c>
      <c r="Y4669" t="s">
        <v>12606</v>
      </c>
      <c r="Z4669" t="s">
        <v>4820</v>
      </c>
      <c r="AA4669">
        <v>2009</v>
      </c>
      <c r="AB4669">
        <v>16</v>
      </c>
      <c r="AC4669">
        <v>6.4</v>
      </c>
      <c r="AD4669">
        <v>1.85</v>
      </c>
      <c r="AE4669">
        <v>0</v>
      </c>
    </row>
    <row r="4670" spans="1:31" x14ac:dyDescent="0.45">
      <c r="A4670" t="s">
        <v>28</v>
      </c>
      <c r="B4670" t="s">
        <v>22205</v>
      </c>
      <c r="C4670" t="str">
        <f t="shared" si="144"/>
        <v>other</v>
      </c>
      <c r="D4670">
        <v>33</v>
      </c>
      <c r="E4670">
        <v>90</v>
      </c>
      <c r="F4670">
        <v>38</v>
      </c>
      <c r="G4670">
        <v>69</v>
      </c>
      <c r="H4670" t="s">
        <v>8919</v>
      </c>
      <c r="I4670">
        <v>214</v>
      </c>
      <c r="K4670" s="1">
        <v>780000</v>
      </c>
      <c r="L4670" s="1">
        <f>J4670/K4670</f>
        <v>0</v>
      </c>
      <c r="M4670" s="2" t="str">
        <f t="shared" si="145"/>
        <v>other</v>
      </c>
      <c r="N4670" t="s">
        <v>22206</v>
      </c>
      <c r="O4670" t="s">
        <v>22207</v>
      </c>
      <c r="P4670" t="s">
        <v>22208</v>
      </c>
      <c r="Q4670">
        <v>17725</v>
      </c>
      <c r="R4670">
        <v>587</v>
      </c>
      <c r="S4670" t="s">
        <v>20294</v>
      </c>
      <c r="T4670">
        <v>0</v>
      </c>
      <c r="U4670" t="s">
        <v>22209</v>
      </c>
      <c r="V4670" t="s">
        <v>22210</v>
      </c>
      <c r="W4670">
        <v>157</v>
      </c>
      <c r="X4670" t="s">
        <v>37</v>
      </c>
      <c r="Y4670" t="s">
        <v>38</v>
      </c>
      <c r="Z4670" t="s">
        <v>39</v>
      </c>
      <c r="AA4670">
        <v>2003</v>
      </c>
      <c r="AB4670">
        <v>115</v>
      </c>
      <c r="AC4670">
        <v>6.8</v>
      </c>
      <c r="AE4670">
        <v>0</v>
      </c>
    </row>
    <row r="4671" spans="1:31" x14ac:dyDescent="0.45">
      <c r="A4671" t="s">
        <v>28</v>
      </c>
      <c r="B4671" t="s">
        <v>22211</v>
      </c>
      <c r="C4671" t="str">
        <f t="shared" ref="C4671:C4734" si="146">IF(J4671&lt;100000000,"other","blockbuster")</f>
        <v>other</v>
      </c>
      <c r="D4671">
        <v>1</v>
      </c>
      <c r="E4671">
        <v>14</v>
      </c>
      <c r="F4671">
        <v>0</v>
      </c>
      <c r="G4671">
        <v>37</v>
      </c>
      <c r="H4671" t="s">
        <v>22212</v>
      </c>
      <c r="I4671">
        <v>134</v>
      </c>
      <c r="L4671" s="1" t="e">
        <f>J4671/K4671</f>
        <v>#DIV/0!</v>
      </c>
      <c r="M4671" s="2" t="e">
        <f t="shared" si="145"/>
        <v>#DIV/0!</v>
      </c>
      <c r="N4671" t="s">
        <v>22213</v>
      </c>
      <c r="O4671" t="s">
        <v>22214</v>
      </c>
      <c r="P4671" t="s">
        <v>22215</v>
      </c>
      <c r="Q4671">
        <v>292</v>
      </c>
      <c r="R4671">
        <v>315</v>
      </c>
      <c r="S4671" t="s">
        <v>22216</v>
      </c>
      <c r="T4671">
        <v>1</v>
      </c>
      <c r="U4671" t="s">
        <v>22217</v>
      </c>
      <c r="V4671" t="s">
        <v>22218</v>
      </c>
      <c r="W4671">
        <v>3</v>
      </c>
      <c r="X4671" t="s">
        <v>37</v>
      </c>
      <c r="Y4671" t="s">
        <v>38</v>
      </c>
      <c r="AA4671">
        <v>2012</v>
      </c>
      <c r="AB4671">
        <v>93</v>
      </c>
      <c r="AC4671">
        <v>6.2</v>
      </c>
      <c r="AE4671">
        <v>0</v>
      </c>
    </row>
    <row r="4672" spans="1:31" x14ac:dyDescent="0.45">
      <c r="A4672" t="s">
        <v>28</v>
      </c>
      <c r="B4672" t="s">
        <v>1422</v>
      </c>
      <c r="C4672" t="str">
        <f t="shared" si="146"/>
        <v>other</v>
      </c>
      <c r="D4672">
        <v>100</v>
      </c>
      <c r="E4672">
        <v>112</v>
      </c>
      <c r="F4672">
        <v>0</v>
      </c>
      <c r="G4672">
        <v>425</v>
      </c>
      <c r="H4672" t="s">
        <v>840</v>
      </c>
      <c r="I4672">
        <v>11000</v>
      </c>
      <c r="K4672" s="1">
        <v>777000</v>
      </c>
      <c r="L4672" s="1">
        <f>J4672/K4672</f>
        <v>0</v>
      </c>
      <c r="M4672" s="2" t="str">
        <f t="shared" si="145"/>
        <v>other</v>
      </c>
      <c r="N4672" t="s">
        <v>5500</v>
      </c>
      <c r="O4672" t="s">
        <v>386</v>
      </c>
      <c r="P4672" t="s">
        <v>22219</v>
      </c>
      <c r="Q4672">
        <v>63839</v>
      </c>
      <c r="R4672">
        <v>14954</v>
      </c>
      <c r="S4672" t="s">
        <v>22220</v>
      </c>
      <c r="T4672">
        <v>1</v>
      </c>
      <c r="U4672" t="s">
        <v>22221</v>
      </c>
      <c r="V4672" t="s">
        <v>22222</v>
      </c>
      <c r="W4672">
        <v>238</v>
      </c>
      <c r="X4672" t="s">
        <v>37</v>
      </c>
      <c r="Y4672" t="s">
        <v>38</v>
      </c>
      <c r="Z4672" t="s">
        <v>90</v>
      </c>
      <c r="AA4672">
        <v>1973</v>
      </c>
      <c r="AB4672">
        <v>2000</v>
      </c>
      <c r="AC4672">
        <v>7.5</v>
      </c>
      <c r="AD4672">
        <v>2.35</v>
      </c>
      <c r="AE4672">
        <v>0</v>
      </c>
    </row>
    <row r="4673" spans="1:31" x14ac:dyDescent="0.45">
      <c r="A4673" t="s">
        <v>28</v>
      </c>
      <c r="B4673" t="s">
        <v>21041</v>
      </c>
      <c r="C4673" t="str">
        <f t="shared" si="146"/>
        <v>other</v>
      </c>
      <c r="D4673">
        <v>21</v>
      </c>
      <c r="E4673">
        <v>75</v>
      </c>
      <c r="F4673">
        <v>21</v>
      </c>
      <c r="G4673">
        <v>0</v>
      </c>
      <c r="H4673" t="s">
        <v>22223</v>
      </c>
      <c r="I4673">
        <v>25</v>
      </c>
      <c r="K4673" s="1">
        <v>750000</v>
      </c>
      <c r="L4673" s="1">
        <f>J4673/K4673</f>
        <v>0</v>
      </c>
      <c r="M4673" s="2" t="str">
        <f t="shared" si="145"/>
        <v>other</v>
      </c>
      <c r="N4673" t="s">
        <v>20301</v>
      </c>
      <c r="O4673" t="s">
        <v>22224</v>
      </c>
      <c r="P4673" t="s">
        <v>22225</v>
      </c>
      <c r="Q4673">
        <v>1477</v>
      </c>
      <c r="R4673">
        <v>25</v>
      </c>
      <c r="S4673" t="s">
        <v>22226</v>
      </c>
      <c r="T4673">
        <v>0</v>
      </c>
      <c r="U4673" t="s">
        <v>22227</v>
      </c>
      <c r="V4673" t="s">
        <v>22228</v>
      </c>
      <c r="W4673">
        <v>24</v>
      </c>
      <c r="X4673" t="s">
        <v>37</v>
      </c>
      <c r="Y4673" t="s">
        <v>38</v>
      </c>
      <c r="AA4673">
        <v>2006</v>
      </c>
      <c r="AB4673">
        <v>0</v>
      </c>
      <c r="AC4673">
        <v>7.7</v>
      </c>
      <c r="AD4673">
        <v>1.78</v>
      </c>
      <c r="AE4673">
        <v>0</v>
      </c>
    </row>
    <row r="4674" spans="1:31" x14ac:dyDescent="0.45">
      <c r="A4674" t="s">
        <v>28</v>
      </c>
      <c r="B4674" t="s">
        <v>22229</v>
      </c>
      <c r="C4674" t="str">
        <f t="shared" si="146"/>
        <v>other</v>
      </c>
      <c r="D4674">
        <v>82</v>
      </c>
      <c r="E4674">
        <v>86</v>
      </c>
      <c r="F4674">
        <v>8</v>
      </c>
      <c r="G4674">
        <v>357</v>
      </c>
      <c r="H4674" t="s">
        <v>16098</v>
      </c>
      <c r="I4674">
        <v>2000</v>
      </c>
      <c r="K4674" s="1">
        <v>750000</v>
      </c>
      <c r="L4674" s="1">
        <f>J4674/K4674</f>
        <v>0</v>
      </c>
      <c r="M4674" s="2" t="str">
        <f t="shared" si="145"/>
        <v>other</v>
      </c>
      <c r="N4674" t="s">
        <v>22230</v>
      </c>
      <c r="O4674" t="s">
        <v>4789</v>
      </c>
      <c r="P4674" t="s">
        <v>22231</v>
      </c>
      <c r="Q4674">
        <v>12160</v>
      </c>
      <c r="R4674">
        <v>3071</v>
      </c>
      <c r="S4674" t="s">
        <v>12183</v>
      </c>
      <c r="T4674">
        <v>0</v>
      </c>
      <c r="U4674" t="s">
        <v>22232</v>
      </c>
      <c r="V4674" t="s">
        <v>22233</v>
      </c>
      <c r="W4674">
        <v>73</v>
      </c>
      <c r="X4674" t="s">
        <v>37</v>
      </c>
      <c r="Y4674" t="s">
        <v>38</v>
      </c>
      <c r="Z4674" t="s">
        <v>575</v>
      </c>
      <c r="AA4674">
        <v>2007</v>
      </c>
      <c r="AB4674">
        <v>424</v>
      </c>
      <c r="AC4674">
        <v>6.9</v>
      </c>
      <c r="AD4674">
        <v>1.85</v>
      </c>
      <c r="AE4674">
        <v>0</v>
      </c>
    </row>
    <row r="4675" spans="1:31" x14ac:dyDescent="0.45">
      <c r="A4675" t="s">
        <v>28</v>
      </c>
      <c r="B4675" t="s">
        <v>228</v>
      </c>
      <c r="C4675" t="str">
        <f t="shared" si="146"/>
        <v>other</v>
      </c>
      <c r="D4675">
        <v>271</v>
      </c>
      <c r="E4675">
        <v>86</v>
      </c>
      <c r="F4675">
        <v>365</v>
      </c>
      <c r="G4675">
        <v>522</v>
      </c>
      <c r="H4675" t="s">
        <v>10681</v>
      </c>
      <c r="I4675">
        <v>934</v>
      </c>
      <c r="K4675" s="1">
        <v>750000</v>
      </c>
      <c r="L4675" s="1">
        <f>J4675/K4675</f>
        <v>0</v>
      </c>
      <c r="M4675" s="2" t="str">
        <f t="shared" ref="M4675:M4738" si="147">IF(L4675&lt;2,"other","blockbuster")</f>
        <v>other</v>
      </c>
      <c r="N4675" t="s">
        <v>1405</v>
      </c>
      <c r="O4675" t="s">
        <v>5196</v>
      </c>
      <c r="P4675" t="s">
        <v>22234</v>
      </c>
      <c r="Q4675">
        <v>101287</v>
      </c>
      <c r="R4675">
        <v>2714</v>
      </c>
      <c r="S4675" t="s">
        <v>408</v>
      </c>
      <c r="T4675">
        <v>0</v>
      </c>
      <c r="U4675" t="s">
        <v>22235</v>
      </c>
      <c r="V4675" t="s">
        <v>22236</v>
      </c>
      <c r="W4675">
        <v>260</v>
      </c>
      <c r="X4675" t="s">
        <v>37</v>
      </c>
      <c r="Y4675" t="s">
        <v>38</v>
      </c>
      <c r="Z4675" t="s">
        <v>575</v>
      </c>
      <c r="AA4675">
        <v>2012</v>
      </c>
      <c r="AB4675">
        <v>830</v>
      </c>
      <c r="AC4675">
        <v>7</v>
      </c>
      <c r="AD4675">
        <v>2.35</v>
      </c>
      <c r="AE4675">
        <v>0</v>
      </c>
    </row>
    <row r="4676" spans="1:31" x14ac:dyDescent="0.45">
      <c r="A4676" t="s">
        <v>28</v>
      </c>
      <c r="B4676" t="s">
        <v>19816</v>
      </c>
      <c r="C4676" t="str">
        <f t="shared" si="146"/>
        <v>other</v>
      </c>
      <c r="D4676">
        <v>5</v>
      </c>
      <c r="E4676">
        <v>89</v>
      </c>
      <c r="F4676">
        <v>15</v>
      </c>
      <c r="G4676">
        <v>95</v>
      </c>
      <c r="H4676" t="s">
        <v>2194</v>
      </c>
      <c r="I4676">
        <v>312</v>
      </c>
      <c r="L4676" s="1" t="e">
        <f>J4676/K4676</f>
        <v>#DIV/0!</v>
      </c>
      <c r="M4676" s="2" t="e">
        <f t="shared" si="147"/>
        <v>#DIV/0!</v>
      </c>
      <c r="N4676" t="s">
        <v>17524</v>
      </c>
      <c r="O4676" t="s">
        <v>22237</v>
      </c>
      <c r="P4676" t="s">
        <v>22238</v>
      </c>
      <c r="Q4676">
        <v>3543</v>
      </c>
      <c r="R4676">
        <v>548</v>
      </c>
      <c r="S4676" t="s">
        <v>22239</v>
      </c>
      <c r="T4676">
        <v>1</v>
      </c>
      <c r="U4676" t="s">
        <v>22240</v>
      </c>
      <c r="V4676" t="s">
        <v>22241</v>
      </c>
      <c r="W4676">
        <v>8</v>
      </c>
      <c r="X4676" t="s">
        <v>37</v>
      </c>
      <c r="Y4676" t="s">
        <v>38</v>
      </c>
      <c r="Z4676" t="s">
        <v>575</v>
      </c>
      <c r="AA4676">
        <v>2011</v>
      </c>
      <c r="AB4676">
        <v>135</v>
      </c>
      <c r="AC4676">
        <v>7.5</v>
      </c>
      <c r="AD4676">
        <v>1.85</v>
      </c>
      <c r="AE4676">
        <v>0</v>
      </c>
    </row>
    <row r="4677" spans="1:31" x14ac:dyDescent="0.45">
      <c r="A4677" t="s">
        <v>28</v>
      </c>
      <c r="B4677" t="s">
        <v>22242</v>
      </c>
      <c r="C4677" t="str">
        <f t="shared" si="146"/>
        <v>other</v>
      </c>
      <c r="D4677">
        <v>255</v>
      </c>
      <c r="E4677">
        <v>95</v>
      </c>
      <c r="F4677">
        <v>214</v>
      </c>
      <c r="G4677">
        <v>246</v>
      </c>
      <c r="H4677" t="s">
        <v>10496</v>
      </c>
      <c r="I4677">
        <v>513</v>
      </c>
      <c r="K4677" s="1">
        <v>500000</v>
      </c>
      <c r="L4677" s="1">
        <f>J4677/K4677</f>
        <v>0</v>
      </c>
      <c r="M4677" s="2" t="str">
        <f t="shared" si="147"/>
        <v>other</v>
      </c>
      <c r="N4677" t="s">
        <v>6780</v>
      </c>
      <c r="O4677" t="s">
        <v>16512</v>
      </c>
      <c r="P4677" t="s">
        <v>22243</v>
      </c>
      <c r="Q4677">
        <v>25750</v>
      </c>
      <c r="R4677">
        <v>1269</v>
      </c>
      <c r="S4677" t="s">
        <v>3510</v>
      </c>
      <c r="T4677">
        <v>0</v>
      </c>
      <c r="U4677" t="s">
        <v>22244</v>
      </c>
      <c r="V4677" t="s">
        <v>22245</v>
      </c>
      <c r="W4677">
        <v>209</v>
      </c>
      <c r="X4677" t="s">
        <v>37</v>
      </c>
      <c r="Y4677" t="s">
        <v>56</v>
      </c>
      <c r="Z4677" t="s">
        <v>4820</v>
      </c>
      <c r="AA4677">
        <v>2011</v>
      </c>
      <c r="AB4677">
        <v>257</v>
      </c>
      <c r="AC4677">
        <v>6.3</v>
      </c>
      <c r="AD4677">
        <v>2.35</v>
      </c>
      <c r="AE4677">
        <v>0</v>
      </c>
    </row>
    <row r="4678" spans="1:31" x14ac:dyDescent="0.45">
      <c r="A4678" t="s">
        <v>28</v>
      </c>
      <c r="B4678" t="s">
        <v>21798</v>
      </c>
      <c r="C4678" t="str">
        <f t="shared" si="146"/>
        <v>other</v>
      </c>
      <c r="D4678">
        <v>292</v>
      </c>
      <c r="E4678">
        <v>101</v>
      </c>
      <c r="F4678">
        <v>243</v>
      </c>
      <c r="G4678">
        <v>74</v>
      </c>
      <c r="H4678" t="s">
        <v>22246</v>
      </c>
      <c r="I4678">
        <v>969</v>
      </c>
      <c r="K4678" s="1">
        <v>750000</v>
      </c>
      <c r="L4678" s="1">
        <f>J4678/K4678</f>
        <v>0</v>
      </c>
      <c r="M4678" s="2" t="str">
        <f t="shared" si="147"/>
        <v>other</v>
      </c>
      <c r="N4678" t="s">
        <v>6393</v>
      </c>
      <c r="O4678" t="s">
        <v>21799</v>
      </c>
      <c r="P4678" t="s">
        <v>22247</v>
      </c>
      <c r="Q4678">
        <v>27260</v>
      </c>
      <c r="R4678">
        <v>1252</v>
      </c>
      <c r="S4678" t="s">
        <v>22248</v>
      </c>
      <c r="T4678">
        <v>0</v>
      </c>
      <c r="U4678" t="s">
        <v>22249</v>
      </c>
      <c r="V4678" t="s">
        <v>22250</v>
      </c>
      <c r="W4678">
        <v>247</v>
      </c>
      <c r="X4678" t="s">
        <v>37</v>
      </c>
      <c r="Y4678" t="s">
        <v>38</v>
      </c>
      <c r="Z4678" t="s">
        <v>575</v>
      </c>
      <c r="AA4678">
        <v>2011</v>
      </c>
      <c r="AB4678">
        <v>128</v>
      </c>
      <c r="AC4678">
        <v>5.5</v>
      </c>
      <c r="AD4678">
        <v>2.35</v>
      </c>
      <c r="AE4678">
        <v>0</v>
      </c>
    </row>
    <row r="4679" spans="1:31" x14ac:dyDescent="0.45">
      <c r="A4679" t="s">
        <v>28</v>
      </c>
      <c r="B4679" t="s">
        <v>3739</v>
      </c>
      <c r="C4679" t="str">
        <f t="shared" si="146"/>
        <v>other</v>
      </c>
      <c r="D4679">
        <v>178</v>
      </c>
      <c r="E4679">
        <v>89</v>
      </c>
      <c r="F4679">
        <v>687</v>
      </c>
      <c r="G4679">
        <v>389</v>
      </c>
      <c r="H4679" t="s">
        <v>6921</v>
      </c>
      <c r="I4679">
        <v>10000</v>
      </c>
      <c r="K4679" s="1">
        <v>16000000</v>
      </c>
      <c r="L4679" s="1">
        <f>J4679/K4679</f>
        <v>0</v>
      </c>
      <c r="M4679" s="2" t="str">
        <f t="shared" si="147"/>
        <v>other</v>
      </c>
      <c r="N4679" t="s">
        <v>2084</v>
      </c>
      <c r="O4679" t="s">
        <v>430</v>
      </c>
      <c r="P4679" t="s">
        <v>12394</v>
      </c>
      <c r="Q4679">
        <v>42183</v>
      </c>
      <c r="R4679">
        <v>12183</v>
      </c>
      <c r="S4679" t="s">
        <v>12395</v>
      </c>
      <c r="T4679">
        <v>1</v>
      </c>
      <c r="U4679" t="s">
        <v>12396</v>
      </c>
      <c r="V4679" t="s">
        <v>12397</v>
      </c>
      <c r="W4679">
        <v>230</v>
      </c>
      <c r="X4679" t="s">
        <v>37</v>
      </c>
      <c r="Y4679" t="s">
        <v>38</v>
      </c>
      <c r="Z4679" t="s">
        <v>39</v>
      </c>
      <c r="AA4679">
        <v>2009</v>
      </c>
      <c r="AB4679">
        <v>787</v>
      </c>
      <c r="AC4679">
        <v>4.8</v>
      </c>
      <c r="AD4679">
        <v>2.35</v>
      </c>
      <c r="AE4679">
        <v>0</v>
      </c>
    </row>
    <row r="4680" spans="1:31" x14ac:dyDescent="0.45">
      <c r="A4680" t="s">
        <v>28</v>
      </c>
      <c r="B4680" t="s">
        <v>9541</v>
      </c>
      <c r="C4680" t="str">
        <f t="shared" si="146"/>
        <v>other</v>
      </c>
      <c r="D4680">
        <v>120</v>
      </c>
      <c r="E4680">
        <v>106</v>
      </c>
      <c r="F4680">
        <v>973</v>
      </c>
      <c r="G4680">
        <v>48</v>
      </c>
      <c r="H4680" t="s">
        <v>22251</v>
      </c>
      <c r="I4680">
        <v>319</v>
      </c>
      <c r="K4680" s="1">
        <v>750000</v>
      </c>
      <c r="L4680" s="1">
        <f>J4680/K4680</f>
        <v>0</v>
      </c>
      <c r="M4680" s="2" t="str">
        <f t="shared" si="147"/>
        <v>other</v>
      </c>
      <c r="N4680" t="s">
        <v>3399</v>
      </c>
      <c r="O4680" t="s">
        <v>15516</v>
      </c>
      <c r="P4680" t="s">
        <v>22252</v>
      </c>
      <c r="Q4680">
        <v>17813</v>
      </c>
      <c r="R4680">
        <v>500</v>
      </c>
      <c r="S4680" t="s">
        <v>22253</v>
      </c>
      <c r="T4680">
        <v>1</v>
      </c>
      <c r="U4680" t="s">
        <v>22254</v>
      </c>
      <c r="V4680" t="s">
        <v>22255</v>
      </c>
      <c r="W4680">
        <v>101</v>
      </c>
      <c r="X4680" t="s">
        <v>9785</v>
      </c>
      <c r="Y4680" t="s">
        <v>7080</v>
      </c>
      <c r="Z4680" t="s">
        <v>575</v>
      </c>
      <c r="AA4680">
        <v>1970</v>
      </c>
      <c r="AB4680">
        <v>90</v>
      </c>
      <c r="AC4680">
        <v>8.1</v>
      </c>
      <c r="AD4680">
        <v>1.66</v>
      </c>
      <c r="AE4680">
        <v>0</v>
      </c>
    </row>
    <row r="4681" spans="1:31" x14ac:dyDescent="0.45">
      <c r="A4681" t="s">
        <v>28</v>
      </c>
      <c r="B4681" t="s">
        <v>2382</v>
      </c>
      <c r="C4681" t="str">
        <f t="shared" si="146"/>
        <v>other</v>
      </c>
      <c r="D4681">
        <v>31</v>
      </c>
      <c r="E4681">
        <v>88</v>
      </c>
      <c r="F4681">
        <v>168</v>
      </c>
      <c r="G4681">
        <v>21</v>
      </c>
      <c r="H4681" t="s">
        <v>22256</v>
      </c>
      <c r="I4681">
        <v>108</v>
      </c>
      <c r="K4681" s="1">
        <v>750000</v>
      </c>
      <c r="L4681" s="1">
        <f>J4681/K4681</f>
        <v>0</v>
      </c>
      <c r="M4681" s="2" t="str">
        <f t="shared" si="147"/>
        <v>other</v>
      </c>
      <c r="N4681" t="s">
        <v>3399</v>
      </c>
      <c r="O4681" t="s">
        <v>22257</v>
      </c>
      <c r="P4681" t="s">
        <v>22258</v>
      </c>
      <c r="Q4681">
        <v>1661</v>
      </c>
      <c r="R4681">
        <v>243</v>
      </c>
      <c r="S4681" t="s">
        <v>22259</v>
      </c>
      <c r="T4681">
        <v>0</v>
      </c>
      <c r="U4681" t="s">
        <v>22260</v>
      </c>
      <c r="V4681" t="s">
        <v>22261</v>
      </c>
      <c r="W4681">
        <v>31</v>
      </c>
      <c r="X4681" t="s">
        <v>37</v>
      </c>
      <c r="Y4681" t="s">
        <v>38</v>
      </c>
      <c r="Z4681" t="s">
        <v>575</v>
      </c>
      <c r="AA4681">
        <v>2002</v>
      </c>
      <c r="AB4681">
        <v>72</v>
      </c>
      <c r="AC4681">
        <v>6.6</v>
      </c>
      <c r="AD4681">
        <v>1.78</v>
      </c>
      <c r="AE4681">
        <v>0</v>
      </c>
    </row>
    <row r="4682" spans="1:31" x14ac:dyDescent="0.45">
      <c r="A4682" t="s">
        <v>28</v>
      </c>
      <c r="B4682" t="s">
        <v>22262</v>
      </c>
      <c r="C4682" t="str">
        <f t="shared" si="146"/>
        <v>other</v>
      </c>
      <c r="D4682">
        <v>114</v>
      </c>
      <c r="E4682">
        <v>99</v>
      </c>
      <c r="F4682">
        <v>4</v>
      </c>
      <c r="G4682">
        <v>201</v>
      </c>
      <c r="H4682" t="s">
        <v>22263</v>
      </c>
      <c r="I4682">
        <v>1000</v>
      </c>
      <c r="K4682" s="1">
        <v>900000</v>
      </c>
      <c r="L4682" s="1">
        <f>J4682/K4682</f>
        <v>0</v>
      </c>
      <c r="M4682" s="2" t="str">
        <f t="shared" si="147"/>
        <v>other</v>
      </c>
      <c r="N4682" t="s">
        <v>6638</v>
      </c>
      <c r="O4682" t="s">
        <v>13936</v>
      </c>
      <c r="P4682" t="s">
        <v>22264</v>
      </c>
      <c r="Q4682">
        <v>9376</v>
      </c>
      <c r="R4682">
        <v>1558</v>
      </c>
      <c r="S4682" t="s">
        <v>10288</v>
      </c>
      <c r="T4682">
        <v>0</v>
      </c>
      <c r="U4682" t="s">
        <v>22265</v>
      </c>
      <c r="V4682" t="s">
        <v>22266</v>
      </c>
      <c r="W4682">
        <v>74</v>
      </c>
      <c r="X4682" t="s">
        <v>37</v>
      </c>
      <c r="Y4682" t="s">
        <v>56</v>
      </c>
      <c r="Z4682" t="s">
        <v>575</v>
      </c>
      <c r="AA4682">
        <v>2008</v>
      </c>
      <c r="AB4682">
        <v>233</v>
      </c>
      <c r="AC4682">
        <v>5.2</v>
      </c>
      <c r="AD4682">
        <v>1.85</v>
      </c>
      <c r="AE4682">
        <v>0</v>
      </c>
    </row>
    <row r="4683" spans="1:31" x14ac:dyDescent="0.45">
      <c r="A4683" t="s">
        <v>28</v>
      </c>
      <c r="B4683" t="s">
        <v>8187</v>
      </c>
      <c r="C4683" t="str">
        <f t="shared" si="146"/>
        <v>other</v>
      </c>
      <c r="D4683">
        <v>233</v>
      </c>
      <c r="E4683">
        <v>90</v>
      </c>
      <c r="F4683">
        <v>129</v>
      </c>
      <c r="G4683">
        <v>280</v>
      </c>
      <c r="H4683" t="s">
        <v>20813</v>
      </c>
      <c r="I4683">
        <v>935</v>
      </c>
      <c r="K4683" s="1">
        <v>750000</v>
      </c>
      <c r="L4683" s="1">
        <f>J4683/K4683</f>
        <v>0</v>
      </c>
      <c r="M4683" s="2" t="str">
        <f t="shared" si="147"/>
        <v>other</v>
      </c>
      <c r="N4683" t="s">
        <v>6393</v>
      </c>
      <c r="O4683" t="s">
        <v>5688</v>
      </c>
      <c r="P4683" t="s">
        <v>22267</v>
      </c>
      <c r="Q4683">
        <v>25951</v>
      </c>
      <c r="R4683">
        <v>2170</v>
      </c>
      <c r="S4683" t="s">
        <v>22268</v>
      </c>
      <c r="T4683">
        <v>1</v>
      </c>
      <c r="U4683" t="s">
        <v>22269</v>
      </c>
      <c r="V4683" t="s">
        <v>22270</v>
      </c>
      <c r="W4683">
        <v>129</v>
      </c>
      <c r="X4683" t="s">
        <v>37</v>
      </c>
      <c r="Y4683" t="s">
        <v>38</v>
      </c>
      <c r="Z4683" t="s">
        <v>575</v>
      </c>
      <c r="AA4683">
        <v>2006</v>
      </c>
      <c r="AB4683">
        <v>611</v>
      </c>
      <c r="AC4683">
        <v>5.6</v>
      </c>
      <c r="AD4683">
        <v>2.35</v>
      </c>
      <c r="AE4683">
        <v>0</v>
      </c>
    </row>
    <row r="4684" spans="1:31" x14ac:dyDescent="0.45">
      <c r="A4684" t="s">
        <v>28</v>
      </c>
      <c r="B4684" t="s">
        <v>22271</v>
      </c>
      <c r="C4684" t="str">
        <f t="shared" si="146"/>
        <v>other</v>
      </c>
      <c r="D4684">
        <v>8</v>
      </c>
      <c r="E4684">
        <v>95</v>
      </c>
      <c r="F4684">
        <v>3</v>
      </c>
      <c r="G4684">
        <v>118</v>
      </c>
      <c r="H4684" t="s">
        <v>22272</v>
      </c>
      <c r="I4684">
        <v>717</v>
      </c>
      <c r="K4684" s="1">
        <v>750000</v>
      </c>
      <c r="L4684" s="1">
        <f>J4684/K4684</f>
        <v>0</v>
      </c>
      <c r="M4684" s="2" t="str">
        <f t="shared" si="147"/>
        <v>other</v>
      </c>
      <c r="N4684" t="s">
        <v>6393</v>
      </c>
      <c r="O4684" t="s">
        <v>14171</v>
      </c>
      <c r="P4684" t="s">
        <v>22273</v>
      </c>
      <c r="Q4684">
        <v>851</v>
      </c>
      <c r="R4684">
        <v>1117</v>
      </c>
      <c r="S4684" t="s">
        <v>22274</v>
      </c>
      <c r="T4684">
        <v>0</v>
      </c>
      <c r="U4684" t="s">
        <v>22275</v>
      </c>
      <c r="V4684" t="s">
        <v>22276</v>
      </c>
      <c r="W4684">
        <v>30</v>
      </c>
      <c r="X4684" t="s">
        <v>37</v>
      </c>
      <c r="Y4684" t="s">
        <v>38</v>
      </c>
      <c r="Z4684" t="s">
        <v>575</v>
      </c>
      <c r="AA4684">
        <v>2009</v>
      </c>
      <c r="AB4684">
        <v>134</v>
      </c>
      <c r="AC4684">
        <v>3.1</v>
      </c>
      <c r="AD4684">
        <v>1.85</v>
      </c>
      <c r="AE4684">
        <v>0</v>
      </c>
    </row>
    <row r="4685" spans="1:31" x14ac:dyDescent="0.45">
      <c r="A4685" t="s">
        <v>737</v>
      </c>
      <c r="B4685" t="s">
        <v>17241</v>
      </c>
      <c r="C4685" t="str">
        <f t="shared" si="146"/>
        <v>other</v>
      </c>
      <c r="D4685">
        <v>153</v>
      </c>
      <c r="E4685">
        <v>85</v>
      </c>
      <c r="F4685">
        <v>160</v>
      </c>
      <c r="G4685">
        <v>433</v>
      </c>
      <c r="H4685" t="s">
        <v>18858</v>
      </c>
      <c r="I4685">
        <v>998</v>
      </c>
      <c r="K4685" s="1">
        <v>750000</v>
      </c>
      <c r="L4685" s="1">
        <f>J4685/K4685</f>
        <v>0</v>
      </c>
      <c r="M4685" s="2" t="str">
        <f t="shared" si="147"/>
        <v>other</v>
      </c>
      <c r="N4685" t="s">
        <v>22277</v>
      </c>
      <c r="O4685" t="s">
        <v>17781</v>
      </c>
      <c r="P4685" t="s">
        <v>22278</v>
      </c>
      <c r="Q4685">
        <v>80193</v>
      </c>
      <c r="R4685">
        <v>2496</v>
      </c>
      <c r="S4685" t="s">
        <v>22279</v>
      </c>
      <c r="T4685">
        <v>0</v>
      </c>
      <c r="U4685" t="s">
        <v>22280</v>
      </c>
      <c r="V4685" t="s">
        <v>22281</v>
      </c>
      <c r="W4685">
        <v>333</v>
      </c>
      <c r="X4685" t="s">
        <v>37</v>
      </c>
      <c r="Y4685" t="s">
        <v>38</v>
      </c>
      <c r="Z4685" t="s">
        <v>90</v>
      </c>
      <c r="AA4685">
        <v>1952</v>
      </c>
      <c r="AB4685">
        <v>575</v>
      </c>
      <c r="AC4685">
        <v>8.1</v>
      </c>
      <c r="AD4685">
        <v>1.37</v>
      </c>
      <c r="AE4685">
        <v>0</v>
      </c>
    </row>
    <row r="4686" spans="1:31" x14ac:dyDescent="0.45">
      <c r="A4686" t="s">
        <v>28</v>
      </c>
      <c r="B4686" t="s">
        <v>16164</v>
      </c>
      <c r="C4686" t="str">
        <f t="shared" si="146"/>
        <v>other</v>
      </c>
      <c r="D4686">
        <v>53</v>
      </c>
      <c r="E4686">
        <v>170</v>
      </c>
      <c r="F4686">
        <v>23</v>
      </c>
      <c r="G4686">
        <v>2</v>
      </c>
      <c r="H4686" t="s">
        <v>22282</v>
      </c>
      <c r="I4686">
        <v>7</v>
      </c>
      <c r="K4686" s="1">
        <v>700000</v>
      </c>
      <c r="L4686" s="1">
        <f>J4686/K4686</f>
        <v>0</v>
      </c>
      <c r="M4686" s="2" t="str">
        <f t="shared" si="147"/>
        <v>other</v>
      </c>
      <c r="N4686" t="s">
        <v>22283</v>
      </c>
      <c r="O4686" t="s">
        <v>22284</v>
      </c>
      <c r="P4686" t="s">
        <v>22285</v>
      </c>
      <c r="Q4686">
        <v>18980</v>
      </c>
      <c r="R4686">
        <v>15</v>
      </c>
      <c r="S4686" t="s">
        <v>22286</v>
      </c>
      <c r="T4686">
        <v>0</v>
      </c>
      <c r="U4686" t="s">
        <v>22287</v>
      </c>
      <c r="V4686" t="s">
        <v>22288</v>
      </c>
      <c r="W4686">
        <v>74</v>
      </c>
      <c r="X4686" t="s">
        <v>37</v>
      </c>
      <c r="Y4686" t="s">
        <v>38</v>
      </c>
      <c r="Z4686" t="s">
        <v>39</v>
      </c>
      <c r="AA4686">
        <v>1994</v>
      </c>
      <c r="AB4686">
        <v>6</v>
      </c>
      <c r="AC4686">
        <v>8.3000000000000007</v>
      </c>
      <c r="AD4686">
        <v>1.33</v>
      </c>
      <c r="AE4686">
        <v>0</v>
      </c>
    </row>
    <row r="4687" spans="1:31" x14ac:dyDescent="0.45">
      <c r="A4687" t="s">
        <v>28</v>
      </c>
      <c r="B4687" t="s">
        <v>22289</v>
      </c>
      <c r="C4687" t="str">
        <f t="shared" si="146"/>
        <v>other</v>
      </c>
      <c r="D4687">
        <v>49</v>
      </c>
      <c r="E4687">
        <v>86</v>
      </c>
      <c r="F4687">
        <v>30</v>
      </c>
      <c r="G4687">
        <v>14</v>
      </c>
      <c r="H4687" t="s">
        <v>22290</v>
      </c>
      <c r="I4687">
        <v>262</v>
      </c>
      <c r="L4687" s="1" t="e">
        <f>J4687/K4687</f>
        <v>#DIV/0!</v>
      </c>
      <c r="M4687" s="2" t="e">
        <f t="shared" si="147"/>
        <v>#DIV/0!</v>
      </c>
      <c r="N4687" t="s">
        <v>4058</v>
      </c>
      <c r="O4687" t="s">
        <v>22291</v>
      </c>
      <c r="P4687" t="s">
        <v>22292</v>
      </c>
      <c r="Q4687">
        <v>2877</v>
      </c>
      <c r="R4687">
        <v>321</v>
      </c>
      <c r="S4687" t="s">
        <v>22293</v>
      </c>
      <c r="T4687">
        <v>0</v>
      </c>
      <c r="U4687" t="s">
        <v>22294</v>
      </c>
      <c r="V4687" t="s">
        <v>22295</v>
      </c>
      <c r="W4687">
        <v>46</v>
      </c>
      <c r="X4687" t="s">
        <v>37</v>
      </c>
      <c r="Y4687" t="s">
        <v>38</v>
      </c>
      <c r="Z4687" t="s">
        <v>39</v>
      </c>
      <c r="AA4687">
        <v>2005</v>
      </c>
      <c r="AB4687">
        <v>23</v>
      </c>
      <c r="AC4687">
        <v>7.1</v>
      </c>
      <c r="AD4687">
        <v>1.33</v>
      </c>
      <c r="AE4687">
        <v>0</v>
      </c>
    </row>
    <row r="4688" spans="1:31" x14ac:dyDescent="0.45">
      <c r="A4688" t="s">
        <v>28</v>
      </c>
      <c r="B4688" t="s">
        <v>294</v>
      </c>
      <c r="C4688" t="str">
        <f t="shared" si="146"/>
        <v>other</v>
      </c>
      <c r="D4688">
        <v>4</v>
      </c>
      <c r="F4688">
        <v>364</v>
      </c>
      <c r="G4688">
        <v>567</v>
      </c>
      <c r="H4688" t="s">
        <v>107</v>
      </c>
      <c r="I4688">
        <v>22000</v>
      </c>
      <c r="L4688" s="1" t="e">
        <f>J4688/K4688</f>
        <v>#DIV/0!</v>
      </c>
      <c r="M4688" s="2" t="e">
        <f t="shared" si="147"/>
        <v>#DIV/0!</v>
      </c>
      <c r="N4688" t="s">
        <v>31</v>
      </c>
      <c r="O4688" t="s">
        <v>144</v>
      </c>
      <c r="P4688" t="s">
        <v>22296</v>
      </c>
      <c r="Q4688">
        <v>3089</v>
      </c>
      <c r="R4688">
        <v>26578</v>
      </c>
      <c r="S4688" t="s">
        <v>1703</v>
      </c>
      <c r="T4688">
        <v>0</v>
      </c>
      <c r="U4688" t="s">
        <v>22297</v>
      </c>
      <c r="V4688" t="s">
        <v>22298</v>
      </c>
      <c r="W4688">
        <v>11</v>
      </c>
      <c r="X4688" t="s">
        <v>37</v>
      </c>
      <c r="Y4688" t="s">
        <v>38</v>
      </c>
      <c r="AA4688">
        <v>2014</v>
      </c>
      <c r="AB4688">
        <v>4000</v>
      </c>
      <c r="AC4688">
        <v>8.1</v>
      </c>
      <c r="AE4688">
        <v>0</v>
      </c>
    </row>
    <row r="4689" spans="1:31" x14ac:dyDescent="0.45">
      <c r="A4689" t="s">
        <v>28</v>
      </c>
      <c r="B4689" t="s">
        <v>17900</v>
      </c>
      <c r="C4689" t="str">
        <f t="shared" si="146"/>
        <v>other</v>
      </c>
      <c r="D4689">
        <v>64</v>
      </c>
      <c r="E4689">
        <v>97</v>
      </c>
      <c r="F4689">
        <v>52</v>
      </c>
      <c r="G4689">
        <v>36</v>
      </c>
      <c r="H4689" t="s">
        <v>5767</v>
      </c>
      <c r="I4689">
        <v>80</v>
      </c>
      <c r="K4689" s="1">
        <v>700000</v>
      </c>
      <c r="L4689" s="1">
        <f>J4689/K4689</f>
        <v>0</v>
      </c>
      <c r="M4689" s="2" t="str">
        <f t="shared" si="147"/>
        <v>other</v>
      </c>
      <c r="N4689" t="s">
        <v>1925</v>
      </c>
      <c r="O4689" t="s">
        <v>2872</v>
      </c>
      <c r="P4689" t="s">
        <v>22299</v>
      </c>
      <c r="Q4689">
        <v>8509</v>
      </c>
      <c r="R4689">
        <v>209</v>
      </c>
      <c r="S4689" t="s">
        <v>22300</v>
      </c>
      <c r="T4689">
        <v>1</v>
      </c>
      <c r="U4689" t="s">
        <v>22301</v>
      </c>
      <c r="V4689" t="s">
        <v>22302</v>
      </c>
      <c r="W4689">
        <v>109</v>
      </c>
      <c r="X4689" t="s">
        <v>37</v>
      </c>
      <c r="Y4689" t="s">
        <v>38</v>
      </c>
      <c r="Z4689" t="s">
        <v>6713</v>
      </c>
      <c r="AA4689">
        <v>2001</v>
      </c>
      <c r="AB4689">
        <v>67</v>
      </c>
      <c r="AC4689">
        <v>7.2</v>
      </c>
      <c r="AD4689">
        <v>1.85</v>
      </c>
      <c r="AE4689">
        <v>0</v>
      </c>
    </row>
    <row r="4690" spans="1:31" x14ac:dyDescent="0.45">
      <c r="A4690" t="s">
        <v>28</v>
      </c>
      <c r="B4690" t="s">
        <v>22303</v>
      </c>
      <c r="C4690" t="str">
        <f t="shared" si="146"/>
        <v>other</v>
      </c>
      <c r="D4690">
        <v>23</v>
      </c>
      <c r="E4690">
        <v>104</v>
      </c>
      <c r="F4690">
        <v>0</v>
      </c>
      <c r="G4690">
        <v>195</v>
      </c>
      <c r="H4690" t="s">
        <v>22304</v>
      </c>
      <c r="I4690">
        <v>601</v>
      </c>
      <c r="K4690" s="1">
        <v>1000000</v>
      </c>
      <c r="L4690" s="1">
        <f>J4690/K4690</f>
        <v>0</v>
      </c>
      <c r="M4690" s="2" t="str">
        <f t="shared" si="147"/>
        <v>other</v>
      </c>
      <c r="N4690" t="s">
        <v>1914</v>
      </c>
      <c r="O4690" t="s">
        <v>22305</v>
      </c>
      <c r="P4690" t="s">
        <v>22306</v>
      </c>
      <c r="Q4690">
        <v>1354</v>
      </c>
      <c r="R4690">
        <v>1581</v>
      </c>
      <c r="S4690" t="s">
        <v>22307</v>
      </c>
      <c r="U4690" t="s">
        <v>22308</v>
      </c>
      <c r="V4690" t="s">
        <v>22309</v>
      </c>
      <c r="W4690">
        <v>17</v>
      </c>
      <c r="X4690" t="s">
        <v>37</v>
      </c>
      <c r="Y4690" t="s">
        <v>38</v>
      </c>
      <c r="Z4690" t="s">
        <v>39</v>
      </c>
      <c r="AA4690">
        <v>2014</v>
      </c>
      <c r="AB4690">
        <v>524</v>
      </c>
      <c r="AC4690">
        <v>6.3</v>
      </c>
      <c r="AD4690">
        <v>2.35</v>
      </c>
      <c r="AE4690">
        <v>0</v>
      </c>
    </row>
    <row r="4691" spans="1:31" x14ac:dyDescent="0.45">
      <c r="A4691" t="s">
        <v>28</v>
      </c>
      <c r="B4691" t="s">
        <v>22310</v>
      </c>
      <c r="C4691" t="str">
        <f t="shared" si="146"/>
        <v>other</v>
      </c>
      <c r="D4691">
        <v>8</v>
      </c>
      <c r="E4691">
        <v>88</v>
      </c>
      <c r="F4691">
        <v>0</v>
      </c>
      <c r="G4691">
        <v>311</v>
      </c>
      <c r="H4691" t="s">
        <v>17349</v>
      </c>
      <c r="I4691">
        <v>618</v>
      </c>
      <c r="L4691" s="1" t="e">
        <f>J4691/K4691</f>
        <v>#DIV/0!</v>
      </c>
      <c r="M4691" s="2" t="e">
        <f t="shared" si="147"/>
        <v>#DIV/0!</v>
      </c>
      <c r="N4691" t="s">
        <v>7827</v>
      </c>
      <c r="O4691" t="s">
        <v>7252</v>
      </c>
      <c r="P4691" t="s">
        <v>22311</v>
      </c>
      <c r="Q4691">
        <v>551</v>
      </c>
      <c r="R4691">
        <v>2476</v>
      </c>
      <c r="S4691" t="s">
        <v>3935</v>
      </c>
      <c r="T4691">
        <v>0</v>
      </c>
      <c r="U4691" t="s">
        <v>22312</v>
      </c>
      <c r="V4691" t="s">
        <v>22313</v>
      </c>
      <c r="W4691">
        <v>10</v>
      </c>
      <c r="X4691" t="s">
        <v>37</v>
      </c>
      <c r="Y4691" t="s">
        <v>38</v>
      </c>
      <c r="Z4691" t="s">
        <v>39</v>
      </c>
      <c r="AA4691">
        <v>2009</v>
      </c>
      <c r="AB4691">
        <v>592</v>
      </c>
      <c r="AC4691">
        <v>4</v>
      </c>
      <c r="AE4691">
        <v>0</v>
      </c>
    </row>
    <row r="4692" spans="1:31" x14ac:dyDescent="0.45">
      <c r="A4692" t="s">
        <v>28</v>
      </c>
      <c r="B4692" t="s">
        <v>166</v>
      </c>
      <c r="C4692" t="str">
        <f t="shared" si="146"/>
        <v>other</v>
      </c>
      <c r="D4692">
        <v>446</v>
      </c>
      <c r="E4692">
        <v>201</v>
      </c>
      <c r="F4692">
        <v>0</v>
      </c>
      <c r="G4692">
        <v>84</v>
      </c>
      <c r="H4692" t="s">
        <v>201</v>
      </c>
      <c r="I4692">
        <v>6000</v>
      </c>
      <c r="K4692" s="1">
        <v>207000000</v>
      </c>
      <c r="L4692" s="1">
        <f>J4692/K4692</f>
        <v>0</v>
      </c>
      <c r="M4692" s="2" t="str">
        <f t="shared" si="147"/>
        <v>other</v>
      </c>
      <c r="N4692" t="s">
        <v>202</v>
      </c>
      <c r="O4692" t="s">
        <v>203</v>
      </c>
      <c r="P4692" t="s">
        <v>204</v>
      </c>
      <c r="Q4692">
        <v>316027</v>
      </c>
      <c r="R4692">
        <v>7122</v>
      </c>
      <c r="S4692" t="s">
        <v>205</v>
      </c>
      <c r="T4692">
        <v>0</v>
      </c>
      <c r="U4692" t="s">
        <v>206</v>
      </c>
      <c r="V4692" t="s">
        <v>207</v>
      </c>
      <c r="W4692">
        <v>2618</v>
      </c>
      <c r="X4692" t="s">
        <v>37</v>
      </c>
      <c r="Y4692" t="s">
        <v>174</v>
      </c>
      <c r="Z4692" t="s">
        <v>39</v>
      </c>
      <c r="AA4692">
        <v>2005</v>
      </c>
      <c r="AB4692">
        <v>918</v>
      </c>
      <c r="AC4692">
        <v>7.2</v>
      </c>
      <c r="AD4692">
        <v>2.35</v>
      </c>
      <c r="AE4692">
        <v>0</v>
      </c>
    </row>
    <row r="4693" spans="1:31" x14ac:dyDescent="0.45">
      <c r="A4693" t="s">
        <v>28</v>
      </c>
      <c r="B4693" t="s">
        <v>5118</v>
      </c>
      <c r="C4693" t="str">
        <f t="shared" si="146"/>
        <v>other</v>
      </c>
      <c r="D4693">
        <v>228</v>
      </c>
      <c r="E4693">
        <v>108</v>
      </c>
      <c r="F4693">
        <v>174</v>
      </c>
      <c r="G4693">
        <v>324</v>
      </c>
      <c r="H4693" t="s">
        <v>7458</v>
      </c>
      <c r="I4693">
        <v>730</v>
      </c>
      <c r="K4693" s="1">
        <v>30000000</v>
      </c>
      <c r="L4693" s="1">
        <f>J4693/K4693</f>
        <v>0</v>
      </c>
      <c r="M4693" s="2" t="str">
        <f t="shared" si="147"/>
        <v>other</v>
      </c>
      <c r="N4693" t="s">
        <v>6393</v>
      </c>
      <c r="O4693" t="s">
        <v>5761</v>
      </c>
      <c r="P4693" t="s">
        <v>7459</v>
      </c>
      <c r="Q4693">
        <v>94463</v>
      </c>
      <c r="R4693">
        <v>2160</v>
      </c>
      <c r="S4693" t="s">
        <v>7460</v>
      </c>
      <c r="T4693">
        <v>0</v>
      </c>
      <c r="U4693" t="s">
        <v>7461</v>
      </c>
      <c r="V4693" t="s">
        <v>7462</v>
      </c>
      <c r="W4693">
        <v>576</v>
      </c>
      <c r="X4693" t="s">
        <v>37</v>
      </c>
      <c r="Y4693" t="s">
        <v>365</v>
      </c>
      <c r="Z4693" t="s">
        <v>575</v>
      </c>
      <c r="AA4693">
        <v>2005</v>
      </c>
      <c r="AB4693">
        <v>716</v>
      </c>
      <c r="AC4693">
        <v>5.3</v>
      </c>
      <c r="AD4693">
        <v>1.85</v>
      </c>
      <c r="AE4693">
        <v>0</v>
      </c>
    </row>
    <row r="4694" spans="1:31" x14ac:dyDescent="0.45">
      <c r="A4694" t="s">
        <v>28</v>
      </c>
      <c r="B4694" t="s">
        <v>22314</v>
      </c>
      <c r="C4694" t="str">
        <f t="shared" si="146"/>
        <v>other</v>
      </c>
      <c r="D4694">
        <v>208</v>
      </c>
      <c r="E4694">
        <v>106</v>
      </c>
      <c r="F4694">
        <v>31</v>
      </c>
      <c r="G4694">
        <v>71</v>
      </c>
      <c r="H4694" t="s">
        <v>4496</v>
      </c>
      <c r="I4694">
        <v>33000</v>
      </c>
      <c r="K4694" s="1">
        <v>700000</v>
      </c>
      <c r="L4694" s="1">
        <f>J4694/K4694</f>
        <v>0</v>
      </c>
      <c r="M4694" s="2" t="str">
        <f t="shared" si="147"/>
        <v>other</v>
      </c>
      <c r="N4694" t="s">
        <v>3399</v>
      </c>
      <c r="O4694" t="s">
        <v>4203</v>
      </c>
      <c r="P4694" t="s">
        <v>22315</v>
      </c>
      <c r="Q4694">
        <v>70885</v>
      </c>
      <c r="R4694">
        <v>33734</v>
      </c>
      <c r="S4694" t="s">
        <v>22316</v>
      </c>
      <c r="T4694">
        <v>2</v>
      </c>
      <c r="U4694" t="s">
        <v>22317</v>
      </c>
      <c r="V4694" t="s">
        <v>22318</v>
      </c>
      <c r="W4694">
        <v>189</v>
      </c>
      <c r="X4694" t="s">
        <v>37</v>
      </c>
      <c r="Y4694" t="s">
        <v>38</v>
      </c>
      <c r="Z4694" t="s">
        <v>575</v>
      </c>
      <c r="AA4694">
        <v>2006</v>
      </c>
      <c r="AB4694">
        <v>519</v>
      </c>
      <c r="AC4694">
        <v>7.2</v>
      </c>
      <c r="AD4694">
        <v>1.85</v>
      </c>
      <c r="AE4694">
        <v>0</v>
      </c>
    </row>
    <row r="4695" spans="1:31" x14ac:dyDescent="0.45">
      <c r="A4695" t="s">
        <v>28</v>
      </c>
      <c r="B4695" t="s">
        <v>22319</v>
      </c>
      <c r="C4695" t="str">
        <f t="shared" si="146"/>
        <v>other</v>
      </c>
      <c r="D4695">
        <v>2</v>
      </c>
      <c r="E4695">
        <v>107</v>
      </c>
      <c r="F4695">
        <v>0</v>
      </c>
      <c r="G4695">
        <v>236</v>
      </c>
      <c r="H4695" t="s">
        <v>22320</v>
      </c>
      <c r="I4695">
        <v>752</v>
      </c>
      <c r="K4695" s="1">
        <v>700000</v>
      </c>
      <c r="L4695" s="1">
        <f>J4695/K4695</f>
        <v>0</v>
      </c>
      <c r="M4695" s="2" t="str">
        <f t="shared" si="147"/>
        <v>other</v>
      </c>
      <c r="N4695" t="s">
        <v>3399</v>
      </c>
      <c r="O4695" t="s">
        <v>4567</v>
      </c>
      <c r="P4695" t="s">
        <v>22321</v>
      </c>
      <c r="Q4695">
        <v>103</v>
      </c>
      <c r="R4695">
        <v>1763</v>
      </c>
      <c r="S4695" t="s">
        <v>22322</v>
      </c>
      <c r="T4695">
        <v>4</v>
      </c>
      <c r="U4695" t="s">
        <v>22323</v>
      </c>
      <c r="V4695" t="s">
        <v>22324</v>
      </c>
      <c r="W4695">
        <v>6</v>
      </c>
      <c r="X4695" t="s">
        <v>37</v>
      </c>
      <c r="Y4695" t="s">
        <v>38</v>
      </c>
      <c r="Z4695" t="s">
        <v>39</v>
      </c>
      <c r="AA4695">
        <v>1998</v>
      </c>
      <c r="AB4695">
        <v>282</v>
      </c>
      <c r="AC4695">
        <v>6.5</v>
      </c>
      <c r="AE4695">
        <v>0</v>
      </c>
    </row>
    <row r="4696" spans="1:31" x14ac:dyDescent="0.45">
      <c r="A4696" t="s">
        <v>28</v>
      </c>
      <c r="B4696" t="s">
        <v>22325</v>
      </c>
      <c r="C4696" t="str">
        <f t="shared" si="146"/>
        <v>other</v>
      </c>
      <c r="D4696">
        <v>25</v>
      </c>
      <c r="E4696">
        <v>84</v>
      </c>
      <c r="F4696">
        <v>21</v>
      </c>
      <c r="G4696">
        <v>48</v>
      </c>
      <c r="H4696" t="s">
        <v>22326</v>
      </c>
      <c r="I4696">
        <v>465</v>
      </c>
      <c r="K4696" s="1">
        <v>650000</v>
      </c>
      <c r="L4696" s="1">
        <f>J4696/K4696</f>
        <v>0</v>
      </c>
      <c r="M4696" s="2" t="str">
        <f t="shared" si="147"/>
        <v>other</v>
      </c>
      <c r="N4696" t="s">
        <v>1661</v>
      </c>
      <c r="O4696" t="s">
        <v>4901</v>
      </c>
      <c r="P4696" t="s">
        <v>22327</v>
      </c>
      <c r="Q4696">
        <v>819</v>
      </c>
      <c r="R4696">
        <v>714</v>
      </c>
      <c r="S4696" t="s">
        <v>22328</v>
      </c>
      <c r="T4696">
        <v>2</v>
      </c>
      <c r="U4696" t="s">
        <v>22329</v>
      </c>
      <c r="V4696" t="s">
        <v>22330</v>
      </c>
      <c r="W4696">
        <v>36</v>
      </c>
      <c r="X4696" t="s">
        <v>37</v>
      </c>
      <c r="Y4696" t="s">
        <v>38</v>
      </c>
      <c r="Z4696" t="s">
        <v>575</v>
      </c>
      <c r="AA4696">
        <v>1997</v>
      </c>
      <c r="AB4696">
        <v>170</v>
      </c>
      <c r="AC4696">
        <v>6.5</v>
      </c>
      <c r="AE4696">
        <v>0</v>
      </c>
    </row>
    <row r="4697" spans="1:31" x14ac:dyDescent="0.45">
      <c r="A4697" t="s">
        <v>28</v>
      </c>
      <c r="B4697" t="s">
        <v>22331</v>
      </c>
      <c r="C4697" t="str">
        <f t="shared" si="146"/>
        <v>other</v>
      </c>
      <c r="D4697">
        <v>8</v>
      </c>
      <c r="E4697">
        <v>91</v>
      </c>
      <c r="F4697">
        <v>0</v>
      </c>
      <c r="G4697">
        <v>137</v>
      </c>
      <c r="H4697" t="s">
        <v>22332</v>
      </c>
      <c r="I4697">
        <v>696</v>
      </c>
      <c r="K4697" s="1">
        <v>750000</v>
      </c>
      <c r="L4697" s="1">
        <f>J4697/K4697</f>
        <v>0</v>
      </c>
      <c r="M4697" s="2" t="str">
        <f t="shared" si="147"/>
        <v>other</v>
      </c>
      <c r="N4697" t="s">
        <v>2115</v>
      </c>
      <c r="O4697" t="s">
        <v>8324</v>
      </c>
      <c r="P4697" t="s">
        <v>22333</v>
      </c>
      <c r="Q4697">
        <v>514</v>
      </c>
      <c r="R4697">
        <v>1210</v>
      </c>
      <c r="S4697" t="s">
        <v>22334</v>
      </c>
      <c r="T4697">
        <v>3</v>
      </c>
      <c r="U4697" t="s">
        <v>22335</v>
      </c>
      <c r="V4697" t="s">
        <v>22336</v>
      </c>
      <c r="W4697">
        <v>1</v>
      </c>
      <c r="X4697" t="s">
        <v>37</v>
      </c>
      <c r="Y4697" t="s">
        <v>38</v>
      </c>
      <c r="AA4697">
        <v>2015</v>
      </c>
      <c r="AB4697">
        <v>320</v>
      </c>
      <c r="AC4697">
        <v>4.9000000000000004</v>
      </c>
      <c r="AD4697">
        <v>2.35</v>
      </c>
      <c r="AE4697">
        <v>0</v>
      </c>
    </row>
    <row r="4698" spans="1:31" x14ac:dyDescent="0.45">
      <c r="A4698" t="s">
        <v>737</v>
      </c>
      <c r="B4698" t="s">
        <v>22337</v>
      </c>
      <c r="C4698" t="str">
        <f t="shared" si="146"/>
        <v>other</v>
      </c>
      <c r="D4698">
        <v>143</v>
      </c>
      <c r="E4698">
        <v>90</v>
      </c>
      <c r="F4698">
        <v>13</v>
      </c>
      <c r="G4698">
        <v>432</v>
      </c>
      <c r="H4698" t="s">
        <v>22338</v>
      </c>
      <c r="I4698">
        <v>977</v>
      </c>
      <c r="L4698" s="1" t="e">
        <f>J4698/K4698</f>
        <v>#DIV/0!</v>
      </c>
      <c r="M4698" s="2" t="e">
        <f t="shared" si="147"/>
        <v>#DIV/0!</v>
      </c>
      <c r="N4698" t="s">
        <v>7396</v>
      </c>
      <c r="O4698" t="s">
        <v>22339</v>
      </c>
      <c r="P4698" t="s">
        <v>22340</v>
      </c>
      <c r="Q4698">
        <v>7384</v>
      </c>
      <c r="R4698">
        <v>2483</v>
      </c>
      <c r="S4698" t="s">
        <v>22341</v>
      </c>
      <c r="T4698">
        <v>0</v>
      </c>
      <c r="U4698" t="s">
        <v>22342</v>
      </c>
      <c r="V4698" t="s">
        <v>22343</v>
      </c>
      <c r="W4698">
        <v>79</v>
      </c>
      <c r="X4698" t="s">
        <v>37</v>
      </c>
      <c r="Y4698" t="s">
        <v>38</v>
      </c>
      <c r="Z4698" t="s">
        <v>4820</v>
      </c>
      <c r="AA4698">
        <v>2013</v>
      </c>
      <c r="AB4698">
        <v>511</v>
      </c>
      <c r="AC4698">
        <v>5.2</v>
      </c>
      <c r="AD4698">
        <v>1.85</v>
      </c>
      <c r="AE4698">
        <v>0</v>
      </c>
    </row>
    <row r="4699" spans="1:31" x14ac:dyDescent="0.45">
      <c r="A4699" t="s">
        <v>28</v>
      </c>
      <c r="B4699" t="s">
        <v>22344</v>
      </c>
      <c r="C4699" t="str">
        <f t="shared" si="146"/>
        <v>other</v>
      </c>
      <c r="D4699">
        <v>21</v>
      </c>
      <c r="E4699">
        <v>103</v>
      </c>
      <c r="F4699">
        <v>2</v>
      </c>
      <c r="G4699">
        <v>442</v>
      </c>
      <c r="H4699" t="s">
        <v>15372</v>
      </c>
      <c r="I4699">
        <v>628</v>
      </c>
      <c r="K4699" s="1">
        <v>400000</v>
      </c>
      <c r="L4699" s="1">
        <f>J4699/K4699</f>
        <v>0</v>
      </c>
      <c r="M4699" s="2" t="str">
        <f t="shared" si="147"/>
        <v>other</v>
      </c>
      <c r="N4699" t="s">
        <v>65</v>
      </c>
      <c r="O4699" t="s">
        <v>5499</v>
      </c>
      <c r="P4699" t="s">
        <v>22345</v>
      </c>
      <c r="Q4699">
        <v>474</v>
      </c>
      <c r="R4699">
        <v>1683</v>
      </c>
      <c r="S4699" t="s">
        <v>1978</v>
      </c>
      <c r="T4699">
        <v>0</v>
      </c>
      <c r="U4699" t="s">
        <v>22346</v>
      </c>
      <c r="V4699" t="s">
        <v>22347</v>
      </c>
      <c r="W4699">
        <v>8</v>
      </c>
      <c r="X4699" t="s">
        <v>37</v>
      </c>
      <c r="Y4699" t="s">
        <v>56</v>
      </c>
      <c r="AA4699">
        <v>2009</v>
      </c>
      <c r="AB4699">
        <v>474</v>
      </c>
      <c r="AC4699">
        <v>7.4</v>
      </c>
      <c r="AE4699">
        <v>0</v>
      </c>
    </row>
    <row r="4700" spans="1:31" x14ac:dyDescent="0.45">
      <c r="A4700" t="s">
        <v>28</v>
      </c>
      <c r="B4700" t="s">
        <v>22348</v>
      </c>
      <c r="C4700" t="str">
        <f t="shared" si="146"/>
        <v>other</v>
      </c>
      <c r="D4700">
        <v>1</v>
      </c>
      <c r="E4700">
        <v>71</v>
      </c>
      <c r="F4700">
        <v>0</v>
      </c>
      <c r="G4700">
        <v>21</v>
      </c>
      <c r="H4700" t="s">
        <v>22349</v>
      </c>
      <c r="I4700">
        <v>1000</v>
      </c>
      <c r="K4700" s="1">
        <v>650000</v>
      </c>
      <c r="L4700" s="1">
        <f>J4700/K4700</f>
        <v>0</v>
      </c>
      <c r="M4700" s="2" t="str">
        <f t="shared" si="147"/>
        <v>other</v>
      </c>
      <c r="N4700" t="s">
        <v>65</v>
      </c>
      <c r="O4700" t="s">
        <v>1222</v>
      </c>
      <c r="P4700" t="s">
        <v>22350</v>
      </c>
      <c r="Q4700">
        <v>5</v>
      </c>
      <c r="R4700">
        <v>1359</v>
      </c>
      <c r="S4700" t="s">
        <v>19014</v>
      </c>
      <c r="T4700">
        <v>1</v>
      </c>
      <c r="U4700" t="s">
        <v>22351</v>
      </c>
      <c r="V4700" t="s">
        <v>22352</v>
      </c>
      <c r="W4700">
        <v>1</v>
      </c>
      <c r="X4700" t="s">
        <v>37</v>
      </c>
      <c r="Y4700" t="s">
        <v>38</v>
      </c>
      <c r="AA4700">
        <v>2014</v>
      </c>
      <c r="AB4700">
        <v>338</v>
      </c>
      <c r="AC4700">
        <v>7.4</v>
      </c>
      <c r="AE4700">
        <v>0</v>
      </c>
    </row>
    <row r="4701" spans="1:31" x14ac:dyDescent="0.45">
      <c r="A4701" t="s">
        <v>28</v>
      </c>
      <c r="B4701" t="s">
        <v>22353</v>
      </c>
      <c r="C4701" t="str">
        <f t="shared" si="146"/>
        <v>other</v>
      </c>
      <c r="D4701">
        <v>34</v>
      </c>
      <c r="E4701">
        <v>90</v>
      </c>
      <c r="F4701">
        <v>4</v>
      </c>
      <c r="G4701">
        <v>258</v>
      </c>
      <c r="H4701" t="s">
        <v>22354</v>
      </c>
      <c r="I4701">
        <v>523</v>
      </c>
      <c r="K4701" s="1">
        <v>650000</v>
      </c>
      <c r="L4701" s="1">
        <f>J4701/K4701</f>
        <v>0</v>
      </c>
      <c r="M4701" s="2" t="str">
        <f t="shared" si="147"/>
        <v>other</v>
      </c>
      <c r="N4701" t="s">
        <v>2654</v>
      </c>
      <c r="O4701" t="s">
        <v>1162</v>
      </c>
      <c r="P4701" t="s">
        <v>22355</v>
      </c>
      <c r="Q4701">
        <v>3699</v>
      </c>
      <c r="R4701">
        <v>1553</v>
      </c>
      <c r="S4701" t="s">
        <v>22356</v>
      </c>
      <c r="T4701">
        <v>0</v>
      </c>
      <c r="U4701" t="s">
        <v>22357</v>
      </c>
      <c r="V4701" t="s">
        <v>22358</v>
      </c>
      <c r="W4701">
        <v>27</v>
      </c>
      <c r="X4701" t="s">
        <v>37</v>
      </c>
      <c r="Y4701" t="s">
        <v>38</v>
      </c>
      <c r="Z4701" t="s">
        <v>39</v>
      </c>
      <c r="AA4701">
        <v>2012</v>
      </c>
      <c r="AB4701">
        <v>385</v>
      </c>
      <c r="AC4701">
        <v>5.4</v>
      </c>
      <c r="AD4701">
        <v>2.35</v>
      </c>
      <c r="AE4701">
        <v>0</v>
      </c>
    </row>
    <row r="4702" spans="1:31" x14ac:dyDescent="0.45">
      <c r="A4702" t="s">
        <v>28</v>
      </c>
      <c r="B4702" t="s">
        <v>22359</v>
      </c>
      <c r="C4702" t="str">
        <f t="shared" si="146"/>
        <v>other</v>
      </c>
      <c r="D4702">
        <v>5</v>
      </c>
      <c r="E4702">
        <v>67</v>
      </c>
      <c r="F4702">
        <v>4</v>
      </c>
      <c r="G4702">
        <v>2000</v>
      </c>
      <c r="H4702" t="s">
        <v>22360</v>
      </c>
      <c r="I4702">
        <v>260000</v>
      </c>
      <c r="K4702" s="1">
        <v>625000</v>
      </c>
      <c r="L4702" s="1">
        <f>J4702/K4702</f>
        <v>0</v>
      </c>
      <c r="M4702" s="2" t="str">
        <f t="shared" si="147"/>
        <v>other</v>
      </c>
      <c r="N4702" t="s">
        <v>4065</v>
      </c>
      <c r="O4702" t="s">
        <v>20901</v>
      </c>
      <c r="P4702" t="s">
        <v>22361</v>
      </c>
      <c r="Q4702">
        <v>344</v>
      </c>
      <c r="R4702">
        <v>283939</v>
      </c>
      <c r="S4702" t="s">
        <v>2997</v>
      </c>
      <c r="T4702">
        <v>5</v>
      </c>
      <c r="U4702" t="s">
        <v>22362</v>
      </c>
      <c r="V4702" t="s">
        <v>22363</v>
      </c>
      <c r="W4702">
        <v>5</v>
      </c>
      <c r="X4702" t="s">
        <v>37</v>
      </c>
      <c r="Y4702" t="s">
        <v>38</v>
      </c>
      <c r="AA4702">
        <v>2013</v>
      </c>
      <c r="AB4702">
        <v>21000</v>
      </c>
      <c r="AC4702">
        <v>3.9</v>
      </c>
      <c r="AE4702">
        <v>0</v>
      </c>
    </row>
    <row r="4703" spans="1:31" x14ac:dyDescent="0.45">
      <c r="A4703" t="s">
        <v>28</v>
      </c>
      <c r="B4703" t="s">
        <v>22364</v>
      </c>
      <c r="C4703" t="str">
        <f t="shared" si="146"/>
        <v>other</v>
      </c>
      <c r="D4703">
        <v>10</v>
      </c>
      <c r="E4703">
        <v>94</v>
      </c>
      <c r="F4703">
        <v>7</v>
      </c>
      <c r="G4703">
        <v>912</v>
      </c>
      <c r="H4703" t="s">
        <v>12578</v>
      </c>
      <c r="I4703">
        <v>956</v>
      </c>
      <c r="K4703" s="1">
        <v>700000</v>
      </c>
      <c r="L4703" s="1">
        <f>J4703/K4703</f>
        <v>0</v>
      </c>
      <c r="M4703" s="2" t="str">
        <f t="shared" si="147"/>
        <v>other</v>
      </c>
      <c r="N4703" t="s">
        <v>2517</v>
      </c>
      <c r="O4703" t="s">
        <v>2213</v>
      </c>
      <c r="P4703" t="s">
        <v>22365</v>
      </c>
      <c r="Q4703">
        <v>1432</v>
      </c>
      <c r="R4703">
        <v>4767</v>
      </c>
      <c r="S4703" t="s">
        <v>2656</v>
      </c>
      <c r="T4703">
        <v>2</v>
      </c>
      <c r="U4703" t="s">
        <v>22366</v>
      </c>
      <c r="V4703" t="s">
        <v>22367</v>
      </c>
      <c r="W4703">
        <v>19</v>
      </c>
      <c r="X4703" t="s">
        <v>37</v>
      </c>
      <c r="Y4703" t="s">
        <v>38</v>
      </c>
      <c r="AA4703">
        <v>2015</v>
      </c>
      <c r="AB4703">
        <v>945</v>
      </c>
      <c r="AC4703">
        <v>5.3</v>
      </c>
      <c r="AE4703">
        <v>0</v>
      </c>
    </row>
    <row r="4704" spans="1:31" x14ac:dyDescent="0.45">
      <c r="A4704" t="s">
        <v>737</v>
      </c>
      <c r="B4704" t="s">
        <v>22368</v>
      </c>
      <c r="C4704" t="str">
        <f t="shared" si="146"/>
        <v>other</v>
      </c>
      <c r="D4704">
        <v>66</v>
      </c>
      <c r="E4704">
        <v>81</v>
      </c>
      <c r="F4704">
        <v>10</v>
      </c>
      <c r="G4704">
        <v>23</v>
      </c>
      <c r="H4704" t="s">
        <v>22369</v>
      </c>
      <c r="I4704">
        <v>610</v>
      </c>
      <c r="K4704" s="1">
        <v>609000</v>
      </c>
      <c r="L4704" s="1">
        <f>J4704/K4704</f>
        <v>0</v>
      </c>
      <c r="M4704" s="2" t="str">
        <f t="shared" si="147"/>
        <v>other</v>
      </c>
      <c r="N4704" t="s">
        <v>11240</v>
      </c>
      <c r="O4704" t="s">
        <v>22370</v>
      </c>
      <c r="P4704" t="s">
        <v>22371</v>
      </c>
      <c r="Q4704">
        <v>13269</v>
      </c>
      <c r="R4704">
        <v>824</v>
      </c>
      <c r="S4704" t="s">
        <v>22372</v>
      </c>
      <c r="T4704">
        <v>2</v>
      </c>
      <c r="U4704" t="s">
        <v>22373</v>
      </c>
      <c r="V4704" t="s">
        <v>22374</v>
      </c>
      <c r="W4704">
        <v>98</v>
      </c>
      <c r="X4704" t="s">
        <v>37</v>
      </c>
      <c r="Y4704" t="s">
        <v>38</v>
      </c>
      <c r="Z4704" t="s">
        <v>6026</v>
      </c>
      <c r="AA4704">
        <v>1935</v>
      </c>
      <c r="AB4704">
        <v>172</v>
      </c>
      <c r="AC4704">
        <v>7.8</v>
      </c>
      <c r="AD4704">
        <v>1.37</v>
      </c>
      <c r="AE4704">
        <v>0</v>
      </c>
    </row>
    <row r="4705" spans="1:31" x14ac:dyDescent="0.45">
      <c r="A4705" t="s">
        <v>737</v>
      </c>
      <c r="B4705" t="s">
        <v>22375</v>
      </c>
      <c r="C4705" t="str">
        <f t="shared" si="146"/>
        <v>other</v>
      </c>
      <c r="D4705">
        <v>360</v>
      </c>
      <c r="E4705">
        <v>81</v>
      </c>
      <c r="F4705">
        <v>19</v>
      </c>
      <c r="G4705">
        <v>39</v>
      </c>
      <c r="H4705" t="s">
        <v>22376</v>
      </c>
      <c r="I4705">
        <v>170</v>
      </c>
      <c r="K4705" s="1">
        <v>60000</v>
      </c>
      <c r="L4705" s="1">
        <f>J4705/K4705</f>
        <v>0</v>
      </c>
      <c r="M4705" s="2" t="str">
        <f t="shared" si="147"/>
        <v>other</v>
      </c>
      <c r="N4705" t="s">
        <v>6393</v>
      </c>
      <c r="O4705" t="s">
        <v>22377</v>
      </c>
      <c r="P4705" t="s">
        <v>22378</v>
      </c>
      <c r="Q4705">
        <v>186786</v>
      </c>
      <c r="R4705">
        <v>399</v>
      </c>
      <c r="S4705" t="s">
        <v>22379</v>
      </c>
      <c r="T4705">
        <v>0</v>
      </c>
      <c r="U4705" t="s">
        <v>22380</v>
      </c>
      <c r="V4705" t="s">
        <v>22381</v>
      </c>
      <c r="W4705">
        <v>3400</v>
      </c>
      <c r="X4705" t="s">
        <v>37</v>
      </c>
      <c r="Y4705" t="s">
        <v>38</v>
      </c>
      <c r="Z4705" t="s">
        <v>575</v>
      </c>
      <c r="AA4705">
        <v>1999</v>
      </c>
      <c r="AB4705">
        <v>170</v>
      </c>
      <c r="AC4705">
        <v>6.4</v>
      </c>
      <c r="AD4705">
        <v>1.33</v>
      </c>
      <c r="AE4705">
        <v>0</v>
      </c>
    </row>
    <row r="4706" spans="1:31" x14ac:dyDescent="0.45">
      <c r="A4706" t="s">
        <v>28</v>
      </c>
      <c r="B4706" t="s">
        <v>22382</v>
      </c>
      <c r="C4706" t="str">
        <f t="shared" si="146"/>
        <v>other</v>
      </c>
      <c r="D4706">
        <v>53</v>
      </c>
      <c r="E4706">
        <v>215</v>
      </c>
      <c r="F4706">
        <v>14</v>
      </c>
      <c r="G4706">
        <v>136</v>
      </c>
      <c r="H4706" t="s">
        <v>22383</v>
      </c>
      <c r="I4706">
        <v>262</v>
      </c>
      <c r="K4706" s="1">
        <v>600000</v>
      </c>
      <c r="L4706" s="1">
        <f>J4706/K4706</f>
        <v>0</v>
      </c>
      <c r="M4706" s="2" t="str">
        <f t="shared" si="147"/>
        <v>other</v>
      </c>
      <c r="N4706" t="s">
        <v>22384</v>
      </c>
      <c r="O4706" t="s">
        <v>22385</v>
      </c>
      <c r="P4706" t="s">
        <v>22386</v>
      </c>
      <c r="Q4706">
        <v>12631</v>
      </c>
      <c r="R4706">
        <v>778</v>
      </c>
      <c r="S4706" t="s">
        <v>22387</v>
      </c>
      <c r="T4706">
        <v>0</v>
      </c>
      <c r="U4706" t="s">
        <v>22388</v>
      </c>
      <c r="V4706" t="s">
        <v>22389</v>
      </c>
      <c r="W4706">
        <v>63</v>
      </c>
      <c r="X4706" t="s">
        <v>37</v>
      </c>
      <c r="Y4706" t="s">
        <v>38</v>
      </c>
      <c r="Z4706" t="s">
        <v>575</v>
      </c>
      <c r="AA4706">
        <v>1970</v>
      </c>
      <c r="AB4706">
        <v>227</v>
      </c>
      <c r="AC4706">
        <v>8.1</v>
      </c>
      <c r="AD4706">
        <v>2.2000000000000002</v>
      </c>
      <c r="AE4706">
        <v>0</v>
      </c>
    </row>
    <row r="4707" spans="1:31" x14ac:dyDescent="0.45">
      <c r="A4707" t="s">
        <v>28</v>
      </c>
      <c r="B4707" t="s">
        <v>5235</v>
      </c>
      <c r="C4707" t="str">
        <f t="shared" si="146"/>
        <v>other</v>
      </c>
      <c r="D4707">
        <v>82</v>
      </c>
      <c r="E4707">
        <v>83</v>
      </c>
      <c r="F4707">
        <v>644</v>
      </c>
      <c r="G4707">
        <v>11</v>
      </c>
      <c r="H4707" t="s">
        <v>22390</v>
      </c>
      <c r="I4707">
        <v>119</v>
      </c>
      <c r="K4707" s="1">
        <v>650000</v>
      </c>
      <c r="L4707" s="1">
        <f>J4707/K4707</f>
        <v>0</v>
      </c>
      <c r="M4707" s="2" t="str">
        <f t="shared" si="147"/>
        <v>other</v>
      </c>
      <c r="N4707" t="s">
        <v>1661</v>
      </c>
      <c r="O4707" t="s">
        <v>5692</v>
      </c>
      <c r="P4707" t="s">
        <v>22391</v>
      </c>
      <c r="Q4707">
        <v>13915</v>
      </c>
      <c r="R4707">
        <v>190</v>
      </c>
      <c r="S4707" t="s">
        <v>22392</v>
      </c>
      <c r="T4707">
        <v>0</v>
      </c>
      <c r="U4707" t="s">
        <v>22393</v>
      </c>
      <c r="V4707" t="s">
        <v>22394</v>
      </c>
      <c r="W4707">
        <v>109</v>
      </c>
      <c r="X4707" t="s">
        <v>37</v>
      </c>
      <c r="Y4707" t="s">
        <v>38</v>
      </c>
      <c r="Z4707" t="s">
        <v>575</v>
      </c>
      <c r="AA4707">
        <v>1977</v>
      </c>
      <c r="AB4707">
        <v>29</v>
      </c>
      <c r="AC4707">
        <v>6.5</v>
      </c>
      <c r="AD4707">
        <v>1.85</v>
      </c>
      <c r="AE4707">
        <v>0</v>
      </c>
    </row>
    <row r="4708" spans="1:31" x14ac:dyDescent="0.45">
      <c r="A4708" t="s">
        <v>28</v>
      </c>
      <c r="B4708" t="s">
        <v>20021</v>
      </c>
      <c r="C4708" t="str">
        <f t="shared" si="146"/>
        <v>other</v>
      </c>
      <c r="D4708">
        <v>15</v>
      </c>
      <c r="E4708">
        <v>106</v>
      </c>
      <c r="F4708">
        <v>16</v>
      </c>
      <c r="G4708">
        <v>254</v>
      </c>
      <c r="H4708" t="s">
        <v>22395</v>
      </c>
      <c r="I4708">
        <v>602</v>
      </c>
      <c r="K4708" s="1">
        <v>600000</v>
      </c>
      <c r="L4708" s="1">
        <f>J4708/K4708</f>
        <v>0</v>
      </c>
      <c r="M4708" s="2" t="str">
        <f t="shared" si="147"/>
        <v>other</v>
      </c>
      <c r="N4708" t="s">
        <v>15130</v>
      </c>
      <c r="O4708" t="s">
        <v>1311</v>
      </c>
      <c r="P4708" t="s">
        <v>22396</v>
      </c>
      <c r="Q4708">
        <v>448</v>
      </c>
      <c r="R4708">
        <v>1281</v>
      </c>
      <c r="S4708" t="s">
        <v>22397</v>
      </c>
      <c r="T4708">
        <v>1</v>
      </c>
      <c r="U4708" t="s">
        <v>22398</v>
      </c>
      <c r="V4708" t="s">
        <v>22399</v>
      </c>
      <c r="W4708">
        <v>16</v>
      </c>
      <c r="X4708" t="s">
        <v>37</v>
      </c>
      <c r="Y4708" t="s">
        <v>38</v>
      </c>
      <c r="Z4708" t="s">
        <v>39</v>
      </c>
      <c r="AA4708">
        <v>2000</v>
      </c>
      <c r="AB4708">
        <v>266</v>
      </c>
      <c r="AC4708">
        <v>5.6</v>
      </c>
      <c r="AD4708">
        <v>1.85</v>
      </c>
      <c r="AE4708">
        <v>0</v>
      </c>
    </row>
    <row r="4709" spans="1:31" x14ac:dyDescent="0.45">
      <c r="A4709" t="s">
        <v>28</v>
      </c>
      <c r="B4709" t="s">
        <v>22400</v>
      </c>
      <c r="C4709" t="str">
        <f t="shared" si="146"/>
        <v>other</v>
      </c>
      <c r="E4709">
        <v>103</v>
      </c>
      <c r="F4709">
        <v>0</v>
      </c>
      <c r="G4709">
        <v>20</v>
      </c>
      <c r="H4709" t="s">
        <v>22401</v>
      </c>
      <c r="I4709">
        <v>23</v>
      </c>
      <c r="K4709" s="1">
        <v>600000</v>
      </c>
      <c r="L4709" s="1">
        <f>J4709/K4709</f>
        <v>0</v>
      </c>
      <c r="M4709" s="2" t="str">
        <f t="shared" si="147"/>
        <v>other</v>
      </c>
      <c r="N4709" t="s">
        <v>842</v>
      </c>
      <c r="O4709" t="s">
        <v>22402</v>
      </c>
      <c r="P4709" t="s">
        <v>22403</v>
      </c>
      <c r="Q4709">
        <v>94</v>
      </c>
      <c r="R4709">
        <v>85</v>
      </c>
      <c r="S4709" t="s">
        <v>22404</v>
      </c>
      <c r="T4709">
        <v>4</v>
      </c>
      <c r="V4709" t="s">
        <v>22405</v>
      </c>
      <c r="W4709">
        <v>4</v>
      </c>
      <c r="X4709" t="s">
        <v>37</v>
      </c>
      <c r="Y4709" t="s">
        <v>38</v>
      </c>
      <c r="Z4709" t="s">
        <v>39</v>
      </c>
      <c r="AA4709">
        <v>2007</v>
      </c>
      <c r="AB4709">
        <v>20</v>
      </c>
      <c r="AC4709">
        <v>5.6</v>
      </c>
      <c r="AD4709">
        <v>1.78</v>
      </c>
      <c r="AE4709">
        <v>0</v>
      </c>
    </row>
    <row r="4710" spans="1:31" x14ac:dyDescent="0.45">
      <c r="A4710" t="s">
        <v>28</v>
      </c>
      <c r="B4710" t="s">
        <v>22406</v>
      </c>
      <c r="C4710" t="str">
        <f t="shared" si="146"/>
        <v>other</v>
      </c>
      <c r="D4710">
        <v>18</v>
      </c>
      <c r="E4710">
        <v>90</v>
      </c>
      <c r="F4710">
        <v>4</v>
      </c>
      <c r="G4710">
        <v>218</v>
      </c>
      <c r="H4710" t="s">
        <v>10584</v>
      </c>
      <c r="I4710">
        <v>919</v>
      </c>
      <c r="K4710" s="1">
        <v>600000</v>
      </c>
      <c r="L4710" s="1">
        <f>J4710/K4710</f>
        <v>0</v>
      </c>
      <c r="M4710" s="2" t="str">
        <f t="shared" si="147"/>
        <v>other</v>
      </c>
      <c r="N4710" t="s">
        <v>3399</v>
      </c>
      <c r="O4710" t="s">
        <v>2268</v>
      </c>
      <c r="P4710" t="s">
        <v>22407</v>
      </c>
      <c r="Q4710">
        <v>531</v>
      </c>
      <c r="R4710">
        <v>2288</v>
      </c>
      <c r="S4710" t="s">
        <v>22408</v>
      </c>
      <c r="T4710">
        <v>0</v>
      </c>
      <c r="U4710" t="s">
        <v>22409</v>
      </c>
      <c r="V4710" t="s">
        <v>22410</v>
      </c>
      <c r="W4710">
        <v>19</v>
      </c>
      <c r="X4710" t="s">
        <v>37</v>
      </c>
      <c r="Y4710" t="s">
        <v>38</v>
      </c>
      <c r="Z4710" t="s">
        <v>575</v>
      </c>
      <c r="AA4710">
        <v>1998</v>
      </c>
      <c r="AB4710">
        <v>711</v>
      </c>
      <c r="AC4710">
        <v>6.6</v>
      </c>
      <c r="AD4710">
        <v>1.85</v>
      </c>
      <c r="AE4710">
        <v>0</v>
      </c>
    </row>
    <row r="4711" spans="1:31" x14ac:dyDescent="0.45">
      <c r="A4711" t="s">
        <v>28</v>
      </c>
      <c r="B4711" t="s">
        <v>22411</v>
      </c>
      <c r="C4711" t="str">
        <f t="shared" si="146"/>
        <v>other</v>
      </c>
      <c r="E4711">
        <v>88</v>
      </c>
      <c r="F4711">
        <v>12</v>
      </c>
      <c r="G4711">
        <v>359</v>
      </c>
      <c r="H4711" t="s">
        <v>22412</v>
      </c>
      <c r="I4711">
        <v>601</v>
      </c>
      <c r="L4711" s="1" t="e">
        <f>J4711/K4711</f>
        <v>#DIV/0!</v>
      </c>
      <c r="M4711" s="2" t="e">
        <f t="shared" si="147"/>
        <v>#DIV/0!</v>
      </c>
      <c r="N4711" t="s">
        <v>1925</v>
      </c>
      <c r="O4711" t="s">
        <v>9631</v>
      </c>
      <c r="P4711" t="s">
        <v>22413</v>
      </c>
      <c r="Q4711">
        <v>85</v>
      </c>
      <c r="R4711">
        <v>2241</v>
      </c>
      <c r="S4711" t="s">
        <v>22414</v>
      </c>
      <c r="T4711">
        <v>0</v>
      </c>
      <c r="V4711" t="s">
        <v>22415</v>
      </c>
      <c r="X4711" t="s">
        <v>37</v>
      </c>
      <c r="Y4711" t="s">
        <v>38</v>
      </c>
      <c r="Z4711" t="s">
        <v>4820</v>
      </c>
      <c r="AA4711">
        <v>2013</v>
      </c>
      <c r="AB4711">
        <v>371</v>
      </c>
      <c r="AC4711">
        <v>6.3</v>
      </c>
      <c r="AE4711">
        <v>0</v>
      </c>
    </row>
    <row r="4712" spans="1:31" x14ac:dyDescent="0.45">
      <c r="A4712" t="s">
        <v>28</v>
      </c>
      <c r="B4712" t="s">
        <v>22416</v>
      </c>
      <c r="C4712" t="str">
        <f t="shared" si="146"/>
        <v>other</v>
      </c>
      <c r="D4712">
        <v>22</v>
      </c>
      <c r="E4712">
        <v>105</v>
      </c>
      <c r="F4712">
        <v>0</v>
      </c>
      <c r="G4712">
        <v>0</v>
      </c>
      <c r="H4712" t="s">
        <v>22417</v>
      </c>
      <c r="I4712">
        <v>0</v>
      </c>
      <c r="K4712" s="1">
        <v>400000</v>
      </c>
      <c r="L4712" s="1">
        <f>J4712/K4712</f>
        <v>0</v>
      </c>
      <c r="M4712" s="2" t="str">
        <f t="shared" si="147"/>
        <v>other</v>
      </c>
      <c r="N4712" t="s">
        <v>65</v>
      </c>
      <c r="O4712" t="s">
        <v>22418</v>
      </c>
      <c r="P4712" t="s">
        <v>22419</v>
      </c>
      <c r="Q4712">
        <v>74</v>
      </c>
      <c r="R4712">
        <v>0</v>
      </c>
      <c r="S4712" t="s">
        <v>22420</v>
      </c>
      <c r="T4712">
        <v>3</v>
      </c>
      <c r="V4712" t="s">
        <v>22421</v>
      </c>
      <c r="W4712">
        <v>2</v>
      </c>
      <c r="X4712" t="s">
        <v>1454</v>
      </c>
      <c r="Y4712" t="s">
        <v>56</v>
      </c>
      <c r="AA4712">
        <v>2015</v>
      </c>
      <c r="AB4712">
        <v>0</v>
      </c>
      <c r="AC4712">
        <v>7.7</v>
      </c>
      <c r="AE4712">
        <v>0</v>
      </c>
    </row>
    <row r="4713" spans="1:31" x14ac:dyDescent="0.45">
      <c r="A4713" t="s">
        <v>28</v>
      </c>
      <c r="B4713" t="s">
        <v>22422</v>
      </c>
      <c r="C4713" t="str">
        <f t="shared" si="146"/>
        <v>other</v>
      </c>
      <c r="D4713">
        <v>15</v>
      </c>
      <c r="E4713">
        <v>115</v>
      </c>
      <c r="F4713">
        <v>3</v>
      </c>
      <c r="G4713">
        <v>0</v>
      </c>
      <c r="H4713" t="s">
        <v>22423</v>
      </c>
      <c r="I4713">
        <v>0</v>
      </c>
      <c r="K4713" s="1">
        <v>750000</v>
      </c>
      <c r="L4713" s="1">
        <f>J4713/K4713</f>
        <v>0</v>
      </c>
      <c r="M4713" s="2" t="str">
        <f t="shared" si="147"/>
        <v>other</v>
      </c>
      <c r="N4713" t="s">
        <v>65</v>
      </c>
      <c r="O4713" t="s">
        <v>22424</v>
      </c>
      <c r="P4713" t="s">
        <v>22425</v>
      </c>
      <c r="Q4713">
        <v>204</v>
      </c>
      <c r="R4713">
        <v>0</v>
      </c>
      <c r="S4713" t="s">
        <v>22426</v>
      </c>
      <c r="T4713">
        <v>0</v>
      </c>
      <c r="U4713" t="s">
        <v>22427</v>
      </c>
      <c r="V4713" t="s">
        <v>22428</v>
      </c>
      <c r="W4713">
        <v>13</v>
      </c>
      <c r="X4713" t="s">
        <v>37</v>
      </c>
      <c r="Y4713" t="s">
        <v>38</v>
      </c>
      <c r="AA4713">
        <v>2002</v>
      </c>
      <c r="AB4713">
        <v>0</v>
      </c>
      <c r="AC4713">
        <v>7</v>
      </c>
      <c r="AE4713">
        <v>0</v>
      </c>
    </row>
    <row r="4714" spans="1:31" x14ac:dyDescent="0.45">
      <c r="A4714" t="s">
        <v>28</v>
      </c>
      <c r="B4714" t="s">
        <v>22429</v>
      </c>
      <c r="C4714" t="str">
        <f t="shared" si="146"/>
        <v>other</v>
      </c>
      <c r="E4714">
        <v>90</v>
      </c>
      <c r="F4714">
        <v>0</v>
      </c>
      <c r="G4714">
        <v>271</v>
      </c>
      <c r="H4714" t="s">
        <v>15560</v>
      </c>
      <c r="I4714">
        <v>595</v>
      </c>
      <c r="K4714" s="1">
        <v>600000</v>
      </c>
      <c r="L4714" s="1">
        <f>J4714/K4714</f>
        <v>0</v>
      </c>
      <c r="M4714" s="2" t="str">
        <f t="shared" si="147"/>
        <v>other</v>
      </c>
      <c r="N4714" t="s">
        <v>913</v>
      </c>
      <c r="O4714" t="s">
        <v>494</v>
      </c>
      <c r="P4714" t="s">
        <v>22430</v>
      </c>
      <c r="Q4714">
        <v>6</v>
      </c>
      <c r="R4714">
        <v>1754</v>
      </c>
      <c r="S4714" t="s">
        <v>22431</v>
      </c>
      <c r="T4714">
        <v>0</v>
      </c>
      <c r="U4714" t="s">
        <v>22432</v>
      </c>
      <c r="V4714" t="s">
        <v>22433</v>
      </c>
      <c r="W4714">
        <v>1</v>
      </c>
      <c r="X4714" t="s">
        <v>37</v>
      </c>
      <c r="Y4714" t="s">
        <v>38</v>
      </c>
      <c r="Z4714" t="s">
        <v>39</v>
      </c>
      <c r="AA4714">
        <v>2014</v>
      </c>
      <c r="AB4714">
        <v>412</v>
      </c>
      <c r="AC4714">
        <v>8</v>
      </c>
      <c r="AE4714">
        <v>0</v>
      </c>
    </row>
    <row r="4715" spans="1:31" x14ac:dyDescent="0.45">
      <c r="A4715" t="s">
        <v>28</v>
      </c>
      <c r="B4715" t="s">
        <v>22434</v>
      </c>
      <c r="C4715" t="str">
        <f t="shared" si="146"/>
        <v>other</v>
      </c>
      <c r="D4715">
        <v>18</v>
      </c>
      <c r="E4715">
        <v>102</v>
      </c>
      <c r="F4715">
        <v>12</v>
      </c>
      <c r="G4715">
        <v>2</v>
      </c>
      <c r="H4715" t="s">
        <v>22435</v>
      </c>
      <c r="I4715">
        <v>541</v>
      </c>
      <c r="L4715" s="1" t="e">
        <f>J4715/K4715</f>
        <v>#DIV/0!</v>
      </c>
      <c r="M4715" s="2" t="e">
        <f t="shared" si="147"/>
        <v>#DIV/0!</v>
      </c>
      <c r="N4715" t="s">
        <v>2517</v>
      </c>
      <c r="O4715" t="s">
        <v>6888</v>
      </c>
      <c r="P4715" t="s">
        <v>22436</v>
      </c>
      <c r="Q4715">
        <v>389</v>
      </c>
      <c r="R4715">
        <v>553</v>
      </c>
      <c r="S4715" t="s">
        <v>22437</v>
      </c>
      <c r="T4715">
        <v>2</v>
      </c>
      <c r="U4715" t="s">
        <v>22438</v>
      </c>
      <c r="V4715" t="s">
        <v>22439</v>
      </c>
      <c r="W4715">
        <v>1</v>
      </c>
      <c r="X4715" t="s">
        <v>1454</v>
      </c>
      <c r="Y4715" t="s">
        <v>1455</v>
      </c>
      <c r="AA4715">
        <v>2016</v>
      </c>
      <c r="AB4715">
        <v>8</v>
      </c>
      <c r="AC4715">
        <v>7.2</v>
      </c>
      <c r="AE4715">
        <v>0</v>
      </c>
    </row>
    <row r="4716" spans="1:31" x14ac:dyDescent="0.45">
      <c r="A4716" t="s">
        <v>28</v>
      </c>
      <c r="B4716" t="s">
        <v>22440</v>
      </c>
      <c r="C4716" t="str">
        <f t="shared" si="146"/>
        <v>other</v>
      </c>
      <c r="D4716">
        <v>8</v>
      </c>
      <c r="E4716">
        <v>98</v>
      </c>
      <c r="F4716">
        <v>5</v>
      </c>
      <c r="G4716">
        <v>233</v>
      </c>
      <c r="H4716" t="s">
        <v>2770</v>
      </c>
      <c r="I4716">
        <v>587</v>
      </c>
      <c r="K4716" s="1">
        <v>600000</v>
      </c>
      <c r="L4716" s="1">
        <f>J4716/K4716</f>
        <v>0</v>
      </c>
      <c r="M4716" s="2" t="str">
        <f t="shared" si="147"/>
        <v>other</v>
      </c>
      <c r="N4716" t="s">
        <v>10403</v>
      </c>
      <c r="O4716" t="s">
        <v>9280</v>
      </c>
      <c r="P4716" t="s">
        <v>22441</v>
      </c>
      <c r="Q4716">
        <v>719</v>
      </c>
      <c r="R4716">
        <v>1707</v>
      </c>
      <c r="S4716" t="s">
        <v>22442</v>
      </c>
      <c r="T4716">
        <v>0</v>
      </c>
      <c r="V4716" t="s">
        <v>22443</v>
      </c>
      <c r="W4716">
        <v>9</v>
      </c>
      <c r="X4716" t="s">
        <v>37</v>
      </c>
      <c r="Y4716" t="s">
        <v>38</v>
      </c>
      <c r="AA4716">
        <v>2013</v>
      </c>
      <c r="AB4716">
        <v>448</v>
      </c>
      <c r="AC4716">
        <v>4.5</v>
      </c>
      <c r="AE4716">
        <v>0</v>
      </c>
    </row>
    <row r="4717" spans="1:31" x14ac:dyDescent="0.45">
      <c r="A4717" t="s">
        <v>737</v>
      </c>
      <c r="B4717" t="s">
        <v>4853</v>
      </c>
      <c r="C4717" t="str">
        <f t="shared" si="146"/>
        <v>other</v>
      </c>
      <c r="D4717">
        <v>105</v>
      </c>
      <c r="E4717">
        <v>87</v>
      </c>
      <c r="F4717">
        <v>44</v>
      </c>
      <c r="G4717">
        <v>704</v>
      </c>
      <c r="H4717" t="s">
        <v>22444</v>
      </c>
      <c r="I4717">
        <v>785</v>
      </c>
      <c r="K4717" s="1">
        <v>560000</v>
      </c>
      <c r="L4717" s="1">
        <f>J4717/K4717</f>
        <v>0</v>
      </c>
      <c r="M4717" s="2" t="str">
        <f t="shared" si="147"/>
        <v>other</v>
      </c>
      <c r="N4717" t="s">
        <v>5916</v>
      </c>
      <c r="O4717" t="s">
        <v>22445</v>
      </c>
      <c r="P4717" t="s">
        <v>22446</v>
      </c>
      <c r="Q4717">
        <v>31429</v>
      </c>
      <c r="R4717">
        <v>2538</v>
      </c>
      <c r="S4717" t="s">
        <v>22447</v>
      </c>
      <c r="T4717">
        <v>1</v>
      </c>
      <c r="U4717" t="s">
        <v>22448</v>
      </c>
      <c r="V4717" t="s">
        <v>22449</v>
      </c>
      <c r="W4717">
        <v>219</v>
      </c>
      <c r="X4717" t="s">
        <v>37</v>
      </c>
      <c r="Y4717" t="s">
        <v>56</v>
      </c>
      <c r="Z4717" t="s">
        <v>6026</v>
      </c>
      <c r="AA4717">
        <v>1964</v>
      </c>
      <c r="AB4717">
        <v>725</v>
      </c>
      <c r="AC4717">
        <v>7.7</v>
      </c>
      <c r="AD4717">
        <v>1.75</v>
      </c>
      <c r="AE4717">
        <v>0</v>
      </c>
    </row>
    <row r="4718" spans="1:31" x14ac:dyDescent="0.45">
      <c r="A4718" t="s">
        <v>28</v>
      </c>
      <c r="B4718" t="s">
        <v>22450</v>
      </c>
      <c r="C4718" t="str">
        <f t="shared" si="146"/>
        <v>other</v>
      </c>
      <c r="D4718">
        <v>3</v>
      </c>
      <c r="E4718">
        <v>80</v>
      </c>
      <c r="F4718">
        <v>6</v>
      </c>
      <c r="K4718" s="1">
        <v>560000</v>
      </c>
      <c r="L4718" s="1">
        <f>J4718/K4718</f>
        <v>0</v>
      </c>
      <c r="M4718" s="2" t="str">
        <f t="shared" si="147"/>
        <v>other</v>
      </c>
      <c r="N4718" t="s">
        <v>65</v>
      </c>
      <c r="P4718" t="s">
        <v>22451</v>
      </c>
      <c r="Q4718">
        <v>57</v>
      </c>
      <c r="R4718">
        <v>0</v>
      </c>
      <c r="T4718">
        <v>0</v>
      </c>
      <c r="U4718" t="s">
        <v>22452</v>
      </c>
      <c r="V4718" t="s">
        <v>22453</v>
      </c>
      <c r="W4718">
        <v>2</v>
      </c>
      <c r="X4718" t="s">
        <v>37</v>
      </c>
      <c r="Y4718" t="s">
        <v>38</v>
      </c>
      <c r="AA4718">
        <v>2011</v>
      </c>
      <c r="AC4718">
        <v>7.2</v>
      </c>
      <c r="AE4718">
        <v>0</v>
      </c>
    </row>
    <row r="4719" spans="1:31" x14ac:dyDescent="0.45">
      <c r="A4719" t="s">
        <v>28</v>
      </c>
      <c r="B4719" t="s">
        <v>22454</v>
      </c>
      <c r="C4719" t="str">
        <f t="shared" si="146"/>
        <v>other</v>
      </c>
      <c r="D4719">
        <v>4</v>
      </c>
      <c r="E4719">
        <v>88</v>
      </c>
      <c r="F4719">
        <v>11</v>
      </c>
      <c r="G4719">
        <v>221</v>
      </c>
      <c r="H4719" t="s">
        <v>6367</v>
      </c>
      <c r="I4719">
        <v>2000</v>
      </c>
      <c r="K4719" s="1">
        <v>550000</v>
      </c>
      <c r="L4719" s="1">
        <f>J4719/K4719</f>
        <v>0</v>
      </c>
      <c r="M4719" s="2" t="str">
        <f t="shared" si="147"/>
        <v>other</v>
      </c>
      <c r="N4719" t="s">
        <v>209</v>
      </c>
      <c r="O4719" t="s">
        <v>1724</v>
      </c>
      <c r="P4719" t="s">
        <v>22455</v>
      </c>
      <c r="Q4719">
        <v>487</v>
      </c>
      <c r="R4719">
        <v>2996</v>
      </c>
      <c r="S4719" t="s">
        <v>17096</v>
      </c>
      <c r="T4719">
        <v>1</v>
      </c>
      <c r="U4719" t="s">
        <v>22456</v>
      </c>
      <c r="V4719" t="s">
        <v>22457</v>
      </c>
      <c r="W4719">
        <v>9</v>
      </c>
      <c r="X4719" t="s">
        <v>37</v>
      </c>
      <c r="Y4719" t="s">
        <v>38</v>
      </c>
      <c r="Z4719" t="s">
        <v>575</v>
      </c>
      <c r="AA4719">
        <v>1983</v>
      </c>
      <c r="AB4719">
        <v>433</v>
      </c>
      <c r="AC4719">
        <v>6.1</v>
      </c>
      <c r="AE4719">
        <v>0</v>
      </c>
    </row>
    <row r="4720" spans="1:31" x14ac:dyDescent="0.45">
      <c r="A4720" t="s">
        <v>28</v>
      </c>
      <c r="B4720" t="s">
        <v>22458</v>
      </c>
      <c r="C4720" t="str">
        <f t="shared" si="146"/>
        <v>other</v>
      </c>
      <c r="D4720">
        <v>2</v>
      </c>
      <c r="E4720">
        <v>83</v>
      </c>
      <c r="F4720">
        <v>0</v>
      </c>
      <c r="G4720">
        <v>0</v>
      </c>
      <c r="H4720" t="s">
        <v>22459</v>
      </c>
      <c r="I4720">
        <v>0</v>
      </c>
      <c r="K4720" s="1">
        <v>500000</v>
      </c>
      <c r="L4720" s="1">
        <f>J4720/K4720</f>
        <v>0</v>
      </c>
      <c r="M4720" s="2" t="str">
        <f t="shared" si="147"/>
        <v>other</v>
      </c>
      <c r="N4720" t="s">
        <v>1661</v>
      </c>
      <c r="O4720" t="s">
        <v>22460</v>
      </c>
      <c r="P4720" t="s">
        <v>22461</v>
      </c>
      <c r="Q4720">
        <v>86</v>
      </c>
      <c r="R4720">
        <v>0</v>
      </c>
      <c r="S4720" t="s">
        <v>22462</v>
      </c>
      <c r="T4720">
        <v>6</v>
      </c>
      <c r="V4720" t="s">
        <v>22463</v>
      </c>
      <c r="W4720">
        <v>2</v>
      </c>
      <c r="X4720" t="s">
        <v>22464</v>
      </c>
      <c r="Y4720" t="s">
        <v>22465</v>
      </c>
      <c r="AA4720">
        <v>2015</v>
      </c>
      <c r="AB4720">
        <v>0</v>
      </c>
      <c r="AC4720">
        <v>6.4</v>
      </c>
      <c r="AD4720">
        <v>2.35</v>
      </c>
      <c r="AE4720">
        <v>0</v>
      </c>
    </row>
    <row r="4721" spans="1:31" x14ac:dyDescent="0.45">
      <c r="A4721" t="s">
        <v>28</v>
      </c>
      <c r="B4721" t="s">
        <v>18259</v>
      </c>
      <c r="C4721" t="str">
        <f t="shared" si="146"/>
        <v>other</v>
      </c>
      <c r="D4721">
        <v>50</v>
      </c>
      <c r="E4721">
        <v>122</v>
      </c>
      <c r="F4721">
        <v>589</v>
      </c>
      <c r="G4721">
        <v>150</v>
      </c>
      <c r="H4721" t="s">
        <v>22466</v>
      </c>
      <c r="I4721">
        <v>848</v>
      </c>
      <c r="K4721" s="1">
        <v>500000</v>
      </c>
      <c r="L4721" s="1">
        <f>J4721/K4721</f>
        <v>0</v>
      </c>
      <c r="M4721" s="2" t="str">
        <f t="shared" si="147"/>
        <v>other</v>
      </c>
      <c r="N4721" t="s">
        <v>209</v>
      </c>
      <c r="O4721" t="s">
        <v>22467</v>
      </c>
      <c r="P4721" t="s">
        <v>22468</v>
      </c>
      <c r="Q4721">
        <v>17068</v>
      </c>
      <c r="R4721">
        <v>1164</v>
      </c>
      <c r="S4721" t="s">
        <v>22469</v>
      </c>
      <c r="T4721">
        <v>0</v>
      </c>
      <c r="U4721" t="s">
        <v>22470</v>
      </c>
      <c r="V4721" t="s">
        <v>22471</v>
      </c>
      <c r="W4721">
        <v>215</v>
      </c>
      <c r="X4721" t="s">
        <v>37</v>
      </c>
      <c r="Y4721" t="s">
        <v>38</v>
      </c>
      <c r="Z4721" t="s">
        <v>90</v>
      </c>
      <c r="AA4721">
        <v>2008</v>
      </c>
      <c r="AB4721">
        <v>153</v>
      </c>
      <c r="AC4721">
        <v>6.5</v>
      </c>
      <c r="AD4721">
        <v>1.85</v>
      </c>
      <c r="AE4721">
        <v>0</v>
      </c>
    </row>
    <row r="4722" spans="1:31" x14ac:dyDescent="0.45">
      <c r="A4722" t="s">
        <v>28</v>
      </c>
      <c r="B4722" t="s">
        <v>22472</v>
      </c>
      <c r="C4722" t="str">
        <f t="shared" si="146"/>
        <v>other</v>
      </c>
      <c r="D4722">
        <v>19</v>
      </c>
      <c r="E4722">
        <v>115</v>
      </c>
      <c r="F4722">
        <v>95</v>
      </c>
      <c r="G4722">
        <v>0</v>
      </c>
      <c r="H4722" t="s">
        <v>22473</v>
      </c>
      <c r="I4722">
        <v>0</v>
      </c>
      <c r="K4722" s="1">
        <v>550000</v>
      </c>
      <c r="L4722" s="1">
        <f>J4722/K4722</f>
        <v>0</v>
      </c>
      <c r="M4722" s="2" t="str">
        <f t="shared" si="147"/>
        <v>other</v>
      </c>
      <c r="N4722" t="s">
        <v>22474</v>
      </c>
      <c r="O4722" t="s">
        <v>22475</v>
      </c>
      <c r="P4722" t="s">
        <v>22476</v>
      </c>
      <c r="Q4722">
        <v>113</v>
      </c>
      <c r="R4722">
        <v>0</v>
      </c>
      <c r="S4722" t="s">
        <v>22477</v>
      </c>
      <c r="T4722">
        <v>1</v>
      </c>
      <c r="U4722" t="s">
        <v>22478</v>
      </c>
      <c r="V4722" t="s">
        <v>22479</v>
      </c>
      <c r="W4722">
        <v>3</v>
      </c>
      <c r="X4722" t="s">
        <v>5601</v>
      </c>
      <c r="Y4722" t="s">
        <v>5602</v>
      </c>
      <c r="AA4722">
        <v>2013</v>
      </c>
      <c r="AB4722">
        <v>0</v>
      </c>
      <c r="AC4722">
        <v>7</v>
      </c>
      <c r="AD4722">
        <v>1.85</v>
      </c>
      <c r="AE4722">
        <v>0</v>
      </c>
    </row>
    <row r="4723" spans="1:31" x14ac:dyDescent="0.45">
      <c r="A4723" t="s">
        <v>28</v>
      </c>
      <c r="B4723" t="s">
        <v>22480</v>
      </c>
      <c r="C4723" t="str">
        <f t="shared" si="146"/>
        <v>other</v>
      </c>
      <c r="D4723">
        <v>5</v>
      </c>
      <c r="E4723">
        <v>86</v>
      </c>
      <c r="F4723">
        <v>24</v>
      </c>
      <c r="G4723">
        <v>142</v>
      </c>
      <c r="H4723" t="s">
        <v>22481</v>
      </c>
      <c r="I4723">
        <v>407</v>
      </c>
      <c r="K4723" s="1">
        <v>500000</v>
      </c>
      <c r="L4723" s="1">
        <f>J4723/K4723</f>
        <v>0</v>
      </c>
      <c r="M4723" s="2" t="str">
        <f t="shared" si="147"/>
        <v>other</v>
      </c>
      <c r="N4723" t="s">
        <v>22482</v>
      </c>
      <c r="O4723" t="s">
        <v>22483</v>
      </c>
      <c r="P4723" t="s">
        <v>22484</v>
      </c>
      <c r="Q4723">
        <v>3411</v>
      </c>
      <c r="R4723">
        <v>1090</v>
      </c>
      <c r="S4723" t="s">
        <v>22485</v>
      </c>
      <c r="T4723">
        <v>0</v>
      </c>
      <c r="U4723" t="s">
        <v>22486</v>
      </c>
      <c r="V4723" t="s">
        <v>22487</v>
      </c>
      <c r="W4723">
        <v>36</v>
      </c>
      <c r="X4723" t="s">
        <v>37</v>
      </c>
      <c r="Y4723" t="s">
        <v>38</v>
      </c>
      <c r="Z4723" t="s">
        <v>272</v>
      </c>
      <c r="AA4723">
        <v>1974</v>
      </c>
      <c r="AB4723">
        <v>189</v>
      </c>
      <c r="AC4723">
        <v>6.1</v>
      </c>
      <c r="AD4723">
        <v>1.85</v>
      </c>
      <c r="AE4723">
        <v>0</v>
      </c>
    </row>
    <row r="4724" spans="1:31" x14ac:dyDescent="0.45">
      <c r="A4724" t="s">
        <v>28</v>
      </c>
      <c r="B4724" t="s">
        <v>20159</v>
      </c>
      <c r="C4724" t="str">
        <f t="shared" si="146"/>
        <v>other</v>
      </c>
      <c r="D4724">
        <v>235</v>
      </c>
      <c r="E4724">
        <v>79</v>
      </c>
      <c r="F4724">
        <v>9</v>
      </c>
      <c r="G4724">
        <v>7</v>
      </c>
      <c r="H4724" t="s">
        <v>22488</v>
      </c>
      <c r="I4724">
        <v>48</v>
      </c>
      <c r="K4724" s="1">
        <v>500000</v>
      </c>
      <c r="L4724" s="1">
        <f>J4724/K4724</f>
        <v>0</v>
      </c>
      <c r="M4724" s="2" t="str">
        <f t="shared" si="147"/>
        <v>other</v>
      </c>
      <c r="N4724" t="s">
        <v>22489</v>
      </c>
      <c r="O4724" t="s">
        <v>22490</v>
      </c>
      <c r="P4724" t="s">
        <v>22491</v>
      </c>
      <c r="Q4724">
        <v>42256</v>
      </c>
      <c r="R4724">
        <v>67</v>
      </c>
      <c r="S4724" t="s">
        <v>22492</v>
      </c>
      <c r="T4724">
        <v>1</v>
      </c>
      <c r="U4724" t="s">
        <v>22493</v>
      </c>
      <c r="V4724" t="s">
        <v>22494</v>
      </c>
      <c r="W4724">
        <v>916</v>
      </c>
      <c r="X4724" t="s">
        <v>37</v>
      </c>
      <c r="Y4724" t="s">
        <v>38</v>
      </c>
      <c r="Z4724" t="s">
        <v>575</v>
      </c>
      <c r="AA4724">
        <v>2003</v>
      </c>
      <c r="AB4724">
        <v>10</v>
      </c>
      <c r="AC4724">
        <v>5.7</v>
      </c>
      <c r="AD4724">
        <v>1.85</v>
      </c>
      <c r="AE4724">
        <v>0</v>
      </c>
    </row>
    <row r="4725" spans="1:31" x14ac:dyDescent="0.45">
      <c r="A4725" t="s">
        <v>28</v>
      </c>
      <c r="B4725" t="s">
        <v>3674</v>
      </c>
      <c r="C4725" t="str">
        <f t="shared" si="146"/>
        <v>other</v>
      </c>
      <c r="D4725">
        <v>8</v>
      </c>
      <c r="E4725">
        <v>87</v>
      </c>
      <c r="F4725">
        <v>490</v>
      </c>
      <c r="G4725">
        <v>201</v>
      </c>
      <c r="H4725" t="s">
        <v>1166</v>
      </c>
      <c r="I4725">
        <v>833</v>
      </c>
      <c r="L4725" s="1" t="e">
        <f>J4725/K4725</f>
        <v>#DIV/0!</v>
      </c>
      <c r="M4725" s="2" t="e">
        <f t="shared" si="147"/>
        <v>#DIV/0!</v>
      </c>
      <c r="N4725" t="s">
        <v>1661</v>
      </c>
      <c r="O4725" t="s">
        <v>614</v>
      </c>
      <c r="P4725" t="s">
        <v>22495</v>
      </c>
      <c r="Q4725">
        <v>1305</v>
      </c>
      <c r="R4725">
        <v>2295</v>
      </c>
      <c r="S4725" t="s">
        <v>22496</v>
      </c>
      <c r="T4725">
        <v>6</v>
      </c>
      <c r="V4725" t="s">
        <v>22497</v>
      </c>
      <c r="W4725">
        <v>3</v>
      </c>
      <c r="X4725" t="s">
        <v>37</v>
      </c>
      <c r="Y4725" t="s">
        <v>38</v>
      </c>
      <c r="Z4725" t="s">
        <v>575</v>
      </c>
      <c r="AA4725">
        <v>2011</v>
      </c>
      <c r="AB4725">
        <v>523</v>
      </c>
      <c r="AC4725">
        <v>5.4</v>
      </c>
      <c r="AE4725">
        <v>0</v>
      </c>
    </row>
    <row r="4726" spans="1:31" x14ac:dyDescent="0.45">
      <c r="A4726" t="s">
        <v>28</v>
      </c>
      <c r="B4726" t="s">
        <v>22498</v>
      </c>
      <c r="C4726" t="str">
        <f t="shared" si="146"/>
        <v>other</v>
      </c>
      <c r="D4726">
        <v>95</v>
      </c>
      <c r="E4726">
        <v>97</v>
      </c>
      <c r="F4726">
        <v>8</v>
      </c>
      <c r="G4726">
        <v>22</v>
      </c>
      <c r="H4726" t="s">
        <v>22499</v>
      </c>
      <c r="I4726">
        <v>423</v>
      </c>
      <c r="K4726" s="1">
        <v>500000</v>
      </c>
      <c r="L4726" s="1">
        <f>J4726/K4726</f>
        <v>0</v>
      </c>
      <c r="M4726" s="2" t="str">
        <f t="shared" si="147"/>
        <v>other</v>
      </c>
      <c r="N4726" t="s">
        <v>10212</v>
      </c>
      <c r="O4726" t="s">
        <v>17831</v>
      </c>
      <c r="P4726" t="s">
        <v>22500</v>
      </c>
      <c r="Q4726">
        <v>3274</v>
      </c>
      <c r="R4726">
        <v>516</v>
      </c>
      <c r="S4726" t="s">
        <v>22501</v>
      </c>
      <c r="T4726">
        <v>0</v>
      </c>
      <c r="U4726" t="s">
        <v>22502</v>
      </c>
      <c r="V4726" t="s">
        <v>22503</v>
      </c>
      <c r="W4726">
        <v>84</v>
      </c>
      <c r="X4726" t="s">
        <v>37</v>
      </c>
      <c r="Y4726" t="s">
        <v>38</v>
      </c>
      <c r="Z4726" t="s">
        <v>90</v>
      </c>
      <c r="AA4726">
        <v>1977</v>
      </c>
      <c r="AB4726">
        <v>23</v>
      </c>
      <c r="AC4726">
        <v>5.9</v>
      </c>
      <c r="AD4726">
        <v>1.85</v>
      </c>
      <c r="AE4726">
        <v>0</v>
      </c>
    </row>
    <row r="4727" spans="1:31" x14ac:dyDescent="0.45">
      <c r="A4727" t="s">
        <v>28</v>
      </c>
      <c r="B4727" t="s">
        <v>22504</v>
      </c>
      <c r="C4727" t="str">
        <f t="shared" si="146"/>
        <v>other</v>
      </c>
      <c r="D4727">
        <v>84</v>
      </c>
      <c r="E4727">
        <v>105</v>
      </c>
      <c r="F4727">
        <v>2</v>
      </c>
      <c r="G4727">
        <v>0</v>
      </c>
      <c r="H4727" t="s">
        <v>22505</v>
      </c>
      <c r="I4727">
        <v>0</v>
      </c>
      <c r="L4727" s="1" t="e">
        <f>J4727/K4727</f>
        <v>#DIV/0!</v>
      </c>
      <c r="M4727" s="2" t="e">
        <f t="shared" si="147"/>
        <v>#DIV/0!</v>
      </c>
      <c r="N4727" t="s">
        <v>22506</v>
      </c>
      <c r="O4727" t="s">
        <v>22507</v>
      </c>
      <c r="P4727" t="s">
        <v>22508</v>
      </c>
      <c r="Q4727">
        <v>3156</v>
      </c>
      <c r="R4727">
        <v>0</v>
      </c>
      <c r="S4727" t="s">
        <v>22509</v>
      </c>
      <c r="T4727">
        <v>2</v>
      </c>
      <c r="U4727" t="s">
        <v>22510</v>
      </c>
      <c r="V4727" t="s">
        <v>22511</v>
      </c>
      <c r="W4727">
        <v>65</v>
      </c>
      <c r="X4727" t="s">
        <v>37</v>
      </c>
      <c r="Y4727" t="s">
        <v>38</v>
      </c>
      <c r="Z4727" t="s">
        <v>90</v>
      </c>
      <c r="AA4727">
        <v>2005</v>
      </c>
      <c r="AB4727">
        <v>0</v>
      </c>
      <c r="AC4727">
        <v>7.5</v>
      </c>
      <c r="AD4727">
        <v>1.85</v>
      </c>
      <c r="AE4727">
        <v>0</v>
      </c>
    </row>
    <row r="4728" spans="1:31" x14ac:dyDescent="0.45">
      <c r="A4728" t="s">
        <v>28</v>
      </c>
      <c r="B4728" t="s">
        <v>422</v>
      </c>
      <c r="C4728" t="str">
        <f t="shared" si="146"/>
        <v>other</v>
      </c>
      <c r="D4728">
        <v>154</v>
      </c>
      <c r="E4728">
        <v>89</v>
      </c>
      <c r="F4728">
        <v>310</v>
      </c>
      <c r="G4728">
        <v>587</v>
      </c>
      <c r="H4728" t="s">
        <v>614</v>
      </c>
      <c r="I4728">
        <v>22000</v>
      </c>
      <c r="K4728" s="1">
        <v>500000</v>
      </c>
      <c r="L4728" s="1">
        <f>J4728/K4728</f>
        <v>0</v>
      </c>
      <c r="M4728" s="2" t="str">
        <f t="shared" si="147"/>
        <v>other</v>
      </c>
      <c r="N4728" t="s">
        <v>2517</v>
      </c>
      <c r="O4728" t="s">
        <v>144</v>
      </c>
      <c r="P4728" t="s">
        <v>22512</v>
      </c>
      <c r="Q4728">
        <v>58260</v>
      </c>
      <c r="R4728">
        <v>24419</v>
      </c>
      <c r="S4728" t="s">
        <v>9280</v>
      </c>
      <c r="T4728">
        <v>0</v>
      </c>
      <c r="U4728" t="s">
        <v>22513</v>
      </c>
      <c r="V4728" t="s">
        <v>22514</v>
      </c>
      <c r="W4728">
        <v>286</v>
      </c>
      <c r="X4728" t="s">
        <v>37</v>
      </c>
      <c r="Y4728" t="s">
        <v>38</v>
      </c>
      <c r="Z4728" t="s">
        <v>575</v>
      </c>
      <c r="AA4728">
        <v>2003</v>
      </c>
      <c r="AB4728">
        <v>833</v>
      </c>
      <c r="AC4728">
        <v>7.7</v>
      </c>
      <c r="AD4728">
        <v>1.85</v>
      </c>
      <c r="AE4728">
        <v>0</v>
      </c>
    </row>
    <row r="4729" spans="1:31" x14ac:dyDescent="0.45">
      <c r="A4729" t="s">
        <v>28</v>
      </c>
      <c r="B4729" t="s">
        <v>22515</v>
      </c>
      <c r="C4729" t="str">
        <f t="shared" si="146"/>
        <v>other</v>
      </c>
      <c r="D4729">
        <v>20</v>
      </c>
      <c r="E4729">
        <v>120</v>
      </c>
      <c r="F4729">
        <v>3</v>
      </c>
      <c r="G4729">
        <v>234</v>
      </c>
      <c r="H4729" t="s">
        <v>16058</v>
      </c>
      <c r="I4729">
        <v>984</v>
      </c>
      <c r="K4729" s="1">
        <v>1000000</v>
      </c>
      <c r="L4729" s="1">
        <f>J4729/K4729</f>
        <v>0</v>
      </c>
      <c r="M4729" s="2" t="str">
        <f t="shared" si="147"/>
        <v>other</v>
      </c>
      <c r="N4729" t="s">
        <v>3399</v>
      </c>
      <c r="O4729" t="s">
        <v>17717</v>
      </c>
      <c r="P4729" t="s">
        <v>22516</v>
      </c>
      <c r="Q4729">
        <v>4583</v>
      </c>
      <c r="R4729">
        <v>2563</v>
      </c>
      <c r="S4729" t="s">
        <v>22113</v>
      </c>
      <c r="T4729">
        <v>1</v>
      </c>
      <c r="U4729" t="s">
        <v>22517</v>
      </c>
      <c r="V4729" t="s">
        <v>22518</v>
      </c>
      <c r="W4729">
        <v>55</v>
      </c>
      <c r="X4729" t="s">
        <v>37</v>
      </c>
      <c r="Y4729" t="s">
        <v>38</v>
      </c>
      <c r="Z4729" t="s">
        <v>39</v>
      </c>
      <c r="AA4729">
        <v>2009</v>
      </c>
      <c r="AB4729">
        <v>801</v>
      </c>
      <c r="AC4729">
        <v>7.1</v>
      </c>
      <c r="AD4729">
        <v>2.35</v>
      </c>
      <c r="AE4729">
        <v>0</v>
      </c>
    </row>
    <row r="4730" spans="1:31" x14ac:dyDescent="0.45">
      <c r="A4730" t="s">
        <v>28</v>
      </c>
      <c r="B4730" t="s">
        <v>22519</v>
      </c>
      <c r="C4730" t="str">
        <f t="shared" si="146"/>
        <v>other</v>
      </c>
      <c r="D4730">
        <v>88</v>
      </c>
      <c r="E4730">
        <v>94</v>
      </c>
      <c r="F4730">
        <v>3</v>
      </c>
      <c r="G4730">
        <v>2</v>
      </c>
      <c r="H4730" t="s">
        <v>15628</v>
      </c>
      <c r="I4730">
        <v>196</v>
      </c>
      <c r="L4730" s="1" t="e">
        <f>J4730/K4730</f>
        <v>#DIV/0!</v>
      </c>
      <c r="M4730" s="2" t="e">
        <f t="shared" si="147"/>
        <v>#DIV/0!</v>
      </c>
      <c r="N4730" t="s">
        <v>65</v>
      </c>
      <c r="O4730" t="s">
        <v>22520</v>
      </c>
      <c r="P4730" t="s">
        <v>22521</v>
      </c>
      <c r="Q4730">
        <v>3394</v>
      </c>
      <c r="R4730">
        <v>382</v>
      </c>
      <c r="S4730" t="s">
        <v>22522</v>
      </c>
      <c r="T4730">
        <v>0</v>
      </c>
      <c r="U4730" t="s">
        <v>22523</v>
      </c>
      <c r="V4730" t="s">
        <v>22524</v>
      </c>
      <c r="W4730">
        <v>43</v>
      </c>
      <c r="X4730" t="s">
        <v>37</v>
      </c>
      <c r="Y4730" t="s">
        <v>38</v>
      </c>
      <c r="Z4730" t="s">
        <v>90</v>
      </c>
      <c r="AA4730">
        <v>2006</v>
      </c>
      <c r="AB4730">
        <v>184</v>
      </c>
      <c r="AC4730">
        <v>7.4</v>
      </c>
      <c r="AD4730">
        <v>1.66</v>
      </c>
      <c r="AE4730">
        <v>0</v>
      </c>
    </row>
    <row r="4731" spans="1:31" x14ac:dyDescent="0.45">
      <c r="A4731" t="s">
        <v>28</v>
      </c>
      <c r="B4731" t="s">
        <v>22525</v>
      </c>
      <c r="C4731" t="str">
        <f t="shared" si="146"/>
        <v>other</v>
      </c>
      <c r="D4731">
        <v>70</v>
      </c>
      <c r="E4731">
        <v>108</v>
      </c>
      <c r="F4731">
        <v>6</v>
      </c>
      <c r="G4731">
        <v>43</v>
      </c>
      <c r="H4731" t="s">
        <v>22526</v>
      </c>
      <c r="I4731">
        <v>54</v>
      </c>
      <c r="K4731" s="1">
        <v>500000</v>
      </c>
      <c r="L4731" s="1">
        <f>J4731/K4731</f>
        <v>0</v>
      </c>
      <c r="M4731" s="2" t="str">
        <f t="shared" si="147"/>
        <v>other</v>
      </c>
      <c r="N4731" t="s">
        <v>22527</v>
      </c>
      <c r="O4731" t="s">
        <v>22528</v>
      </c>
      <c r="P4731" t="s">
        <v>22529</v>
      </c>
      <c r="Q4731">
        <v>6790</v>
      </c>
      <c r="R4731">
        <v>194</v>
      </c>
      <c r="S4731" t="s">
        <v>22530</v>
      </c>
      <c r="T4731">
        <v>3</v>
      </c>
      <c r="U4731" t="s">
        <v>22531</v>
      </c>
      <c r="V4731" t="s">
        <v>22532</v>
      </c>
      <c r="W4731">
        <v>80</v>
      </c>
      <c r="X4731" t="s">
        <v>37</v>
      </c>
      <c r="Y4731" t="s">
        <v>38</v>
      </c>
      <c r="Z4731" t="s">
        <v>575</v>
      </c>
      <c r="AA4731">
        <v>1999</v>
      </c>
      <c r="AB4731">
        <v>44</v>
      </c>
      <c r="AC4731">
        <v>7.6</v>
      </c>
      <c r="AD4731">
        <v>1.85</v>
      </c>
      <c r="AE4731">
        <v>0</v>
      </c>
    </row>
    <row r="4732" spans="1:31" x14ac:dyDescent="0.45">
      <c r="A4732" t="s">
        <v>28</v>
      </c>
      <c r="B4732" t="s">
        <v>22533</v>
      </c>
      <c r="C4732" t="str">
        <f t="shared" si="146"/>
        <v>other</v>
      </c>
      <c r="D4732">
        <v>5</v>
      </c>
      <c r="E4732">
        <v>102</v>
      </c>
      <c r="F4732">
        <v>0</v>
      </c>
      <c r="G4732">
        <v>15</v>
      </c>
      <c r="H4732" t="s">
        <v>22534</v>
      </c>
      <c r="I4732">
        <v>69</v>
      </c>
      <c r="K4732" s="1">
        <v>500000</v>
      </c>
      <c r="L4732" s="1">
        <f>J4732/K4732</f>
        <v>0</v>
      </c>
      <c r="M4732" s="2" t="str">
        <f t="shared" si="147"/>
        <v>other</v>
      </c>
      <c r="N4732" t="s">
        <v>1405</v>
      </c>
      <c r="O4732" t="s">
        <v>20294</v>
      </c>
      <c r="P4732" t="s">
        <v>22535</v>
      </c>
      <c r="Q4732">
        <v>1099</v>
      </c>
      <c r="R4732">
        <v>161</v>
      </c>
      <c r="S4732" t="s">
        <v>22536</v>
      </c>
      <c r="T4732">
        <v>0</v>
      </c>
      <c r="U4732" t="s">
        <v>22537</v>
      </c>
      <c r="V4732" t="s">
        <v>22538</v>
      </c>
      <c r="W4732">
        <v>53</v>
      </c>
      <c r="X4732" t="s">
        <v>37</v>
      </c>
      <c r="Y4732" t="s">
        <v>38</v>
      </c>
      <c r="Z4732" t="s">
        <v>90</v>
      </c>
      <c r="AA4732">
        <v>2002</v>
      </c>
      <c r="AB4732">
        <v>24</v>
      </c>
      <c r="AC4732">
        <v>6.4</v>
      </c>
      <c r="AE4732">
        <v>0</v>
      </c>
    </row>
    <row r="4733" spans="1:31" x14ac:dyDescent="0.45">
      <c r="A4733" t="s">
        <v>28</v>
      </c>
      <c r="B4733" t="s">
        <v>22539</v>
      </c>
      <c r="C4733" t="str">
        <f t="shared" si="146"/>
        <v>other</v>
      </c>
      <c r="D4733">
        <v>105</v>
      </c>
      <c r="E4733">
        <v>83</v>
      </c>
      <c r="F4733">
        <v>6</v>
      </c>
      <c r="G4733">
        <v>0</v>
      </c>
      <c r="H4733" t="s">
        <v>22540</v>
      </c>
      <c r="I4733">
        <v>30</v>
      </c>
      <c r="K4733" s="1">
        <v>46000</v>
      </c>
      <c r="L4733" s="1">
        <f>J4733/K4733</f>
        <v>0</v>
      </c>
      <c r="M4733" s="2" t="str">
        <f t="shared" si="147"/>
        <v>other</v>
      </c>
      <c r="N4733" t="s">
        <v>3399</v>
      </c>
      <c r="O4733" t="s">
        <v>22541</v>
      </c>
      <c r="P4733" t="s">
        <v>22542</v>
      </c>
      <c r="Q4733">
        <v>7559</v>
      </c>
      <c r="R4733">
        <v>30</v>
      </c>
      <c r="S4733" t="s">
        <v>22543</v>
      </c>
      <c r="T4733">
        <v>1</v>
      </c>
      <c r="U4733" t="s">
        <v>22544</v>
      </c>
      <c r="V4733" t="s">
        <v>22545</v>
      </c>
      <c r="W4733">
        <v>77</v>
      </c>
      <c r="X4733" t="s">
        <v>11107</v>
      </c>
      <c r="Y4733" t="s">
        <v>22546</v>
      </c>
      <c r="Z4733" t="s">
        <v>39</v>
      </c>
      <c r="AA4733">
        <v>2003</v>
      </c>
      <c r="AB4733">
        <v>0</v>
      </c>
      <c r="AC4733">
        <v>7.4</v>
      </c>
      <c r="AD4733">
        <v>1.85</v>
      </c>
      <c r="AE4733">
        <v>0</v>
      </c>
    </row>
    <row r="4734" spans="1:31" x14ac:dyDescent="0.45">
      <c r="A4734" t="s">
        <v>28</v>
      </c>
      <c r="B4734" t="s">
        <v>22547</v>
      </c>
      <c r="C4734" t="str">
        <f t="shared" si="146"/>
        <v>other</v>
      </c>
      <c r="D4734">
        <v>29</v>
      </c>
      <c r="E4734">
        <v>93</v>
      </c>
      <c r="F4734">
        <v>0</v>
      </c>
      <c r="G4734">
        <v>59</v>
      </c>
      <c r="H4734" t="s">
        <v>22548</v>
      </c>
      <c r="I4734">
        <v>399</v>
      </c>
      <c r="K4734" s="1">
        <v>500000</v>
      </c>
      <c r="L4734" s="1">
        <f>J4734/K4734</f>
        <v>0</v>
      </c>
      <c r="M4734" s="2" t="str">
        <f t="shared" si="147"/>
        <v>other</v>
      </c>
      <c r="N4734" t="s">
        <v>65</v>
      </c>
      <c r="O4734" t="s">
        <v>12260</v>
      </c>
      <c r="P4734" t="s">
        <v>22549</v>
      </c>
      <c r="Q4734">
        <v>154</v>
      </c>
      <c r="R4734">
        <v>660</v>
      </c>
      <c r="S4734" t="s">
        <v>22550</v>
      </c>
      <c r="T4734">
        <v>1</v>
      </c>
      <c r="U4734" t="s">
        <v>22551</v>
      </c>
      <c r="V4734" t="s">
        <v>22552</v>
      </c>
      <c r="W4734">
        <v>5</v>
      </c>
      <c r="X4734" t="s">
        <v>37</v>
      </c>
      <c r="Y4734" t="s">
        <v>38</v>
      </c>
      <c r="Z4734" t="s">
        <v>5603</v>
      </c>
      <c r="AA4734">
        <v>2011</v>
      </c>
      <c r="AB4734">
        <v>169</v>
      </c>
      <c r="AC4734">
        <v>6.8</v>
      </c>
      <c r="AD4734">
        <v>16</v>
      </c>
      <c r="AE4734">
        <v>0</v>
      </c>
    </row>
    <row r="4735" spans="1:31" x14ac:dyDescent="0.45">
      <c r="A4735" t="s">
        <v>28</v>
      </c>
      <c r="B4735" t="s">
        <v>22553</v>
      </c>
      <c r="C4735" t="str">
        <f t="shared" ref="C4735:C4798" si="148">IF(J4735&lt;100000000,"other","blockbuster")</f>
        <v>other</v>
      </c>
      <c r="D4735">
        <v>46</v>
      </c>
      <c r="E4735">
        <v>86</v>
      </c>
      <c r="F4735">
        <v>7</v>
      </c>
      <c r="G4735">
        <v>17</v>
      </c>
      <c r="H4735" t="s">
        <v>22554</v>
      </c>
      <c r="I4735">
        <v>328</v>
      </c>
      <c r="K4735" s="1">
        <v>500000</v>
      </c>
      <c r="L4735" s="1">
        <f>J4735/K4735</f>
        <v>0</v>
      </c>
      <c r="M4735" s="2" t="str">
        <f t="shared" si="147"/>
        <v>other</v>
      </c>
      <c r="N4735" t="s">
        <v>6189</v>
      </c>
      <c r="O4735" t="s">
        <v>12886</v>
      </c>
      <c r="P4735" t="s">
        <v>22555</v>
      </c>
      <c r="Q4735">
        <v>3562</v>
      </c>
      <c r="R4735">
        <v>407</v>
      </c>
      <c r="S4735" t="s">
        <v>22556</v>
      </c>
      <c r="T4735">
        <v>0</v>
      </c>
      <c r="U4735" t="s">
        <v>22557</v>
      </c>
      <c r="V4735" t="s">
        <v>22558</v>
      </c>
      <c r="W4735">
        <v>74</v>
      </c>
      <c r="X4735" t="s">
        <v>37</v>
      </c>
      <c r="Y4735" t="s">
        <v>38</v>
      </c>
      <c r="Z4735" t="s">
        <v>575</v>
      </c>
      <c r="AA4735">
        <v>2000</v>
      </c>
      <c r="AB4735">
        <v>27</v>
      </c>
      <c r="AC4735">
        <v>6.5</v>
      </c>
      <c r="AD4735">
        <v>1.85</v>
      </c>
      <c r="AE4735">
        <v>0</v>
      </c>
    </row>
    <row r="4736" spans="1:31" x14ac:dyDescent="0.45">
      <c r="A4736" t="s">
        <v>28</v>
      </c>
      <c r="B4736" t="s">
        <v>22533</v>
      </c>
      <c r="C4736" t="str">
        <f t="shared" si="148"/>
        <v>other</v>
      </c>
      <c r="D4736">
        <v>3</v>
      </c>
      <c r="E4736">
        <v>101</v>
      </c>
      <c r="F4736">
        <v>0</v>
      </c>
      <c r="G4736">
        <v>17</v>
      </c>
      <c r="H4736" t="s">
        <v>22559</v>
      </c>
      <c r="I4736">
        <v>69</v>
      </c>
      <c r="K4736" s="1">
        <v>500000</v>
      </c>
      <c r="L4736" s="1">
        <f>J4736/K4736</f>
        <v>0</v>
      </c>
      <c r="M4736" s="2" t="str">
        <f t="shared" si="147"/>
        <v>other</v>
      </c>
      <c r="N4736" t="s">
        <v>14190</v>
      </c>
      <c r="O4736" t="s">
        <v>20294</v>
      </c>
      <c r="P4736" t="s">
        <v>22560</v>
      </c>
      <c r="Q4736">
        <v>651</v>
      </c>
      <c r="R4736">
        <v>155</v>
      </c>
      <c r="S4736" t="s">
        <v>22561</v>
      </c>
      <c r="T4736">
        <v>0</v>
      </c>
      <c r="U4736" t="s">
        <v>22562</v>
      </c>
      <c r="V4736" t="s">
        <v>22563</v>
      </c>
      <c r="W4736">
        <v>34</v>
      </c>
      <c r="X4736" t="s">
        <v>37</v>
      </c>
      <c r="Y4736" t="s">
        <v>38</v>
      </c>
      <c r="Z4736" t="s">
        <v>90</v>
      </c>
      <c r="AA4736">
        <v>2003</v>
      </c>
      <c r="AB4736">
        <v>34</v>
      </c>
      <c r="AC4736">
        <v>6</v>
      </c>
      <c r="AE4736">
        <v>0</v>
      </c>
    </row>
    <row r="4737" spans="1:31" x14ac:dyDescent="0.45">
      <c r="A4737" t="s">
        <v>28</v>
      </c>
      <c r="B4737" t="s">
        <v>13767</v>
      </c>
      <c r="C4737" t="str">
        <f t="shared" si="148"/>
        <v>other</v>
      </c>
      <c r="D4737">
        <v>54</v>
      </c>
      <c r="E4737">
        <v>111</v>
      </c>
      <c r="F4737">
        <v>35</v>
      </c>
      <c r="G4737">
        <v>482</v>
      </c>
      <c r="H4737" t="s">
        <v>22564</v>
      </c>
      <c r="I4737">
        <v>980</v>
      </c>
      <c r="K4737" s="1">
        <v>500000</v>
      </c>
      <c r="L4737" s="1">
        <f>J4737/K4737</f>
        <v>0</v>
      </c>
      <c r="M4737" s="2" t="str">
        <f t="shared" si="147"/>
        <v>other</v>
      </c>
      <c r="N4737" t="s">
        <v>3399</v>
      </c>
      <c r="O4737" t="s">
        <v>11851</v>
      </c>
      <c r="P4737" t="s">
        <v>22565</v>
      </c>
      <c r="Q4737">
        <v>3479</v>
      </c>
      <c r="R4737">
        <v>3166</v>
      </c>
      <c r="S4737" t="s">
        <v>5581</v>
      </c>
      <c r="T4737">
        <v>0</v>
      </c>
      <c r="U4737" t="s">
        <v>22566</v>
      </c>
      <c r="V4737" t="s">
        <v>22567</v>
      </c>
      <c r="W4737">
        <v>87</v>
      </c>
      <c r="X4737" t="s">
        <v>37</v>
      </c>
      <c r="Y4737" t="s">
        <v>38</v>
      </c>
      <c r="Z4737" t="s">
        <v>575</v>
      </c>
      <c r="AA4737">
        <v>1999</v>
      </c>
      <c r="AB4737">
        <v>505</v>
      </c>
      <c r="AC4737">
        <v>7.3</v>
      </c>
      <c r="AD4737">
        <v>1.85</v>
      </c>
      <c r="AE4737">
        <v>0</v>
      </c>
    </row>
    <row r="4738" spans="1:31" x14ac:dyDescent="0.45">
      <c r="A4738" t="s">
        <v>28</v>
      </c>
      <c r="B4738" t="s">
        <v>22568</v>
      </c>
      <c r="C4738" t="str">
        <f t="shared" si="148"/>
        <v>other</v>
      </c>
      <c r="D4738">
        <v>126</v>
      </c>
      <c r="E4738">
        <v>90</v>
      </c>
      <c r="F4738">
        <v>9</v>
      </c>
      <c r="G4738">
        <v>595</v>
      </c>
      <c r="H4738" t="s">
        <v>9758</v>
      </c>
      <c r="I4738">
        <v>710</v>
      </c>
      <c r="K4738" s="1">
        <v>500000</v>
      </c>
      <c r="L4738" s="1">
        <f>J4738/K4738</f>
        <v>0</v>
      </c>
      <c r="M4738" s="2" t="str">
        <f t="shared" si="147"/>
        <v>other</v>
      </c>
      <c r="N4738" t="s">
        <v>1925</v>
      </c>
      <c r="O4738" t="s">
        <v>3277</v>
      </c>
      <c r="P4738" t="s">
        <v>22569</v>
      </c>
      <c r="Q4738">
        <v>26407</v>
      </c>
      <c r="R4738">
        <v>2655</v>
      </c>
      <c r="S4738" t="s">
        <v>2021</v>
      </c>
      <c r="T4738">
        <v>0</v>
      </c>
      <c r="U4738" t="s">
        <v>22570</v>
      </c>
      <c r="V4738" t="s">
        <v>22571</v>
      </c>
      <c r="W4738">
        <v>154</v>
      </c>
      <c r="X4738" t="s">
        <v>37</v>
      </c>
      <c r="Y4738" t="s">
        <v>38</v>
      </c>
      <c r="Z4738" t="s">
        <v>575</v>
      </c>
      <c r="AA4738">
        <v>2004</v>
      </c>
      <c r="AB4738">
        <v>634</v>
      </c>
      <c r="AC4738">
        <v>7.3</v>
      </c>
      <c r="AD4738">
        <v>1.85</v>
      </c>
      <c r="AE4738">
        <v>0</v>
      </c>
    </row>
    <row r="4739" spans="1:31" x14ac:dyDescent="0.45">
      <c r="A4739" t="s">
        <v>737</v>
      </c>
      <c r="B4739" t="s">
        <v>17974</v>
      </c>
      <c r="C4739" t="str">
        <f t="shared" si="148"/>
        <v>other</v>
      </c>
      <c r="D4739">
        <v>17</v>
      </c>
      <c r="E4739">
        <v>86</v>
      </c>
      <c r="F4739">
        <v>204</v>
      </c>
      <c r="G4739">
        <v>474</v>
      </c>
      <c r="H4739" t="s">
        <v>8122</v>
      </c>
      <c r="I4739">
        <v>659</v>
      </c>
      <c r="K4739" s="1">
        <v>500000</v>
      </c>
      <c r="L4739" s="1">
        <f>J4739/K4739</f>
        <v>0</v>
      </c>
      <c r="M4739" s="2" t="str">
        <f t="shared" ref="M4739:M4802" si="149">IF(L4739&lt;2,"other","blockbuster")</f>
        <v>other</v>
      </c>
      <c r="N4739" t="s">
        <v>4814</v>
      </c>
      <c r="O4739" t="s">
        <v>17343</v>
      </c>
      <c r="P4739" t="s">
        <v>22572</v>
      </c>
      <c r="Q4739">
        <v>1038</v>
      </c>
      <c r="R4739">
        <v>2322</v>
      </c>
      <c r="S4739" t="s">
        <v>11223</v>
      </c>
      <c r="T4739">
        <v>3</v>
      </c>
      <c r="U4739" t="s">
        <v>22573</v>
      </c>
      <c r="V4739" t="s">
        <v>22574</v>
      </c>
      <c r="W4739">
        <v>21</v>
      </c>
      <c r="X4739" t="s">
        <v>37</v>
      </c>
      <c r="Y4739" t="s">
        <v>38</v>
      </c>
      <c r="Z4739" t="s">
        <v>575</v>
      </c>
      <c r="AA4739">
        <v>1997</v>
      </c>
      <c r="AB4739">
        <v>529</v>
      </c>
      <c r="AC4739">
        <v>6.5</v>
      </c>
      <c r="AD4739">
        <v>1.85</v>
      </c>
      <c r="AE4739">
        <v>0</v>
      </c>
    </row>
    <row r="4740" spans="1:31" x14ac:dyDescent="0.45">
      <c r="A4740" t="s">
        <v>28</v>
      </c>
      <c r="B4740" t="s">
        <v>22575</v>
      </c>
      <c r="C4740" t="str">
        <f t="shared" si="148"/>
        <v>other</v>
      </c>
      <c r="D4740">
        <v>25</v>
      </c>
      <c r="E4740">
        <v>98</v>
      </c>
      <c r="F4740">
        <v>71</v>
      </c>
      <c r="G4740">
        <v>658</v>
      </c>
      <c r="H4740" t="s">
        <v>5073</v>
      </c>
      <c r="I4740">
        <v>22000</v>
      </c>
      <c r="K4740" s="1">
        <v>500000</v>
      </c>
      <c r="L4740" s="1">
        <f>J4740/K4740</f>
        <v>0</v>
      </c>
      <c r="M4740" s="2" t="str">
        <f t="shared" si="149"/>
        <v>other</v>
      </c>
      <c r="N4740" t="s">
        <v>1671</v>
      </c>
      <c r="O4740" t="s">
        <v>144</v>
      </c>
      <c r="P4740" t="s">
        <v>22576</v>
      </c>
      <c r="Q4740">
        <v>709</v>
      </c>
      <c r="R4740">
        <v>24382</v>
      </c>
      <c r="S4740" t="s">
        <v>2778</v>
      </c>
      <c r="T4740">
        <v>1</v>
      </c>
      <c r="U4740" t="s">
        <v>22577</v>
      </c>
      <c r="V4740" t="s">
        <v>22578</v>
      </c>
      <c r="W4740">
        <v>34</v>
      </c>
      <c r="X4740" t="s">
        <v>37</v>
      </c>
      <c r="Y4740" t="s">
        <v>38</v>
      </c>
      <c r="Z4740" t="s">
        <v>575</v>
      </c>
      <c r="AA4740">
        <v>2001</v>
      </c>
      <c r="AB4740">
        <v>1000</v>
      </c>
      <c r="AC4740">
        <v>6</v>
      </c>
      <c r="AD4740">
        <v>1.85</v>
      </c>
      <c r="AE4740">
        <v>0</v>
      </c>
    </row>
    <row r="4741" spans="1:31" x14ac:dyDescent="0.45">
      <c r="A4741" t="s">
        <v>28</v>
      </c>
      <c r="B4741" t="s">
        <v>22579</v>
      </c>
      <c r="C4741" t="str">
        <f t="shared" si="148"/>
        <v>other</v>
      </c>
      <c r="D4741">
        <v>11</v>
      </c>
      <c r="E4741">
        <v>91</v>
      </c>
      <c r="F4741">
        <v>21</v>
      </c>
      <c r="G4741">
        <v>469</v>
      </c>
      <c r="H4741" t="s">
        <v>9586</v>
      </c>
      <c r="I4741">
        <v>597</v>
      </c>
      <c r="K4741" s="1">
        <v>500000</v>
      </c>
      <c r="L4741" s="1">
        <f>J4741/K4741</f>
        <v>0</v>
      </c>
      <c r="M4741" s="2" t="str">
        <f t="shared" si="149"/>
        <v>other</v>
      </c>
      <c r="N4741" t="s">
        <v>2115</v>
      </c>
      <c r="O4741" t="s">
        <v>17656</v>
      </c>
      <c r="P4741" t="s">
        <v>22580</v>
      </c>
      <c r="Q4741">
        <v>553</v>
      </c>
      <c r="R4741">
        <v>2555</v>
      </c>
      <c r="S4741" t="s">
        <v>19332</v>
      </c>
      <c r="T4741">
        <v>3</v>
      </c>
      <c r="U4741" t="s">
        <v>22581</v>
      </c>
      <c r="V4741" t="s">
        <v>22582</v>
      </c>
      <c r="W4741">
        <v>24</v>
      </c>
      <c r="X4741" t="s">
        <v>37</v>
      </c>
      <c r="Y4741" t="s">
        <v>38</v>
      </c>
      <c r="Z4741" t="s">
        <v>575</v>
      </c>
      <c r="AA4741">
        <v>2002</v>
      </c>
      <c r="AB4741">
        <v>485</v>
      </c>
      <c r="AC4741">
        <v>5.3</v>
      </c>
      <c r="AD4741">
        <v>1.85</v>
      </c>
      <c r="AE4741">
        <v>0</v>
      </c>
    </row>
    <row r="4742" spans="1:31" x14ac:dyDescent="0.45">
      <c r="A4742" t="s">
        <v>28</v>
      </c>
      <c r="B4742" t="s">
        <v>267</v>
      </c>
      <c r="C4742" t="str">
        <f t="shared" si="148"/>
        <v>other</v>
      </c>
      <c r="D4742">
        <v>81</v>
      </c>
      <c r="E4742">
        <v>91</v>
      </c>
      <c r="F4742">
        <v>12000</v>
      </c>
      <c r="G4742">
        <v>213</v>
      </c>
      <c r="H4742" t="s">
        <v>4735</v>
      </c>
      <c r="I4742">
        <v>778</v>
      </c>
      <c r="K4742" s="1">
        <v>500000</v>
      </c>
      <c r="L4742" s="1">
        <f>J4742/K4742</f>
        <v>0</v>
      </c>
      <c r="M4742" s="2" t="str">
        <f t="shared" si="149"/>
        <v>other</v>
      </c>
      <c r="N4742" t="s">
        <v>2517</v>
      </c>
      <c r="O4742" t="s">
        <v>4357</v>
      </c>
      <c r="P4742" t="s">
        <v>22583</v>
      </c>
      <c r="Q4742">
        <v>6884</v>
      </c>
      <c r="R4742">
        <v>1440</v>
      </c>
      <c r="S4742" t="s">
        <v>591</v>
      </c>
      <c r="T4742">
        <v>0</v>
      </c>
      <c r="U4742" t="s">
        <v>22584</v>
      </c>
      <c r="V4742" t="s">
        <v>22585</v>
      </c>
      <c r="W4742">
        <v>53</v>
      </c>
      <c r="X4742" t="s">
        <v>37</v>
      </c>
      <c r="Y4742" t="s">
        <v>38</v>
      </c>
      <c r="Z4742" t="s">
        <v>575</v>
      </c>
      <c r="AA4742">
        <v>2005</v>
      </c>
      <c r="AB4742">
        <v>327</v>
      </c>
      <c r="AC4742">
        <v>6.6</v>
      </c>
      <c r="AD4742">
        <v>1.85</v>
      </c>
      <c r="AE4742">
        <v>0</v>
      </c>
    </row>
    <row r="4743" spans="1:31" x14ac:dyDescent="0.45">
      <c r="A4743" t="s">
        <v>28</v>
      </c>
      <c r="B4743" t="s">
        <v>22586</v>
      </c>
      <c r="C4743" t="str">
        <f t="shared" si="148"/>
        <v>other</v>
      </c>
      <c r="D4743">
        <v>155</v>
      </c>
      <c r="E4743">
        <v>90</v>
      </c>
      <c r="F4743">
        <v>217</v>
      </c>
      <c r="G4743">
        <v>243</v>
      </c>
      <c r="H4743" t="s">
        <v>2446</v>
      </c>
      <c r="I4743">
        <v>10000</v>
      </c>
      <c r="L4743" s="1" t="e">
        <f>J4743/K4743</f>
        <v>#DIV/0!</v>
      </c>
      <c r="M4743" s="2" t="e">
        <f t="shared" si="149"/>
        <v>#DIV/0!</v>
      </c>
      <c r="N4743" t="s">
        <v>1405</v>
      </c>
      <c r="O4743" t="s">
        <v>295</v>
      </c>
      <c r="P4743" t="s">
        <v>22587</v>
      </c>
      <c r="Q4743">
        <v>45928</v>
      </c>
      <c r="R4743">
        <v>20480</v>
      </c>
      <c r="S4743" t="s">
        <v>21798</v>
      </c>
      <c r="T4743">
        <v>5</v>
      </c>
      <c r="U4743" t="s">
        <v>22588</v>
      </c>
      <c r="V4743" t="s">
        <v>22589</v>
      </c>
      <c r="W4743">
        <v>106</v>
      </c>
      <c r="X4743" t="s">
        <v>37</v>
      </c>
      <c r="Y4743" t="s">
        <v>38</v>
      </c>
      <c r="Z4743" t="s">
        <v>575</v>
      </c>
      <c r="AA4743">
        <v>2013</v>
      </c>
      <c r="AB4743">
        <v>10000</v>
      </c>
      <c r="AC4743">
        <v>6.1</v>
      </c>
      <c r="AD4743">
        <v>2.35</v>
      </c>
      <c r="AE4743">
        <v>0</v>
      </c>
    </row>
    <row r="4744" spans="1:31" x14ac:dyDescent="0.45">
      <c r="A4744" t="s">
        <v>28</v>
      </c>
      <c r="B4744" t="s">
        <v>22590</v>
      </c>
      <c r="C4744" t="str">
        <f t="shared" si="148"/>
        <v>other</v>
      </c>
      <c r="D4744">
        <v>39</v>
      </c>
      <c r="E4744">
        <v>88</v>
      </c>
      <c r="F4744">
        <v>0</v>
      </c>
      <c r="G4744">
        <v>49</v>
      </c>
      <c r="H4744" t="s">
        <v>22591</v>
      </c>
      <c r="I4744">
        <v>342</v>
      </c>
      <c r="K4744" s="1">
        <v>500000</v>
      </c>
      <c r="L4744" s="1">
        <f>J4744/K4744</f>
        <v>0</v>
      </c>
      <c r="M4744" s="2" t="str">
        <f t="shared" si="149"/>
        <v>other</v>
      </c>
      <c r="N4744" t="s">
        <v>65</v>
      </c>
      <c r="O4744" t="s">
        <v>1912</v>
      </c>
      <c r="P4744" t="s">
        <v>22592</v>
      </c>
      <c r="Q4744">
        <v>774</v>
      </c>
      <c r="R4744">
        <v>483</v>
      </c>
      <c r="S4744" t="s">
        <v>22593</v>
      </c>
      <c r="T4744">
        <v>0</v>
      </c>
      <c r="U4744" t="s">
        <v>22594</v>
      </c>
      <c r="V4744" t="s">
        <v>22595</v>
      </c>
      <c r="W4744">
        <v>7</v>
      </c>
      <c r="X4744" t="s">
        <v>37</v>
      </c>
      <c r="Y4744" t="s">
        <v>38</v>
      </c>
      <c r="AA4744">
        <v>2012</v>
      </c>
      <c r="AB4744">
        <v>79</v>
      </c>
      <c r="AC4744">
        <v>7.1</v>
      </c>
      <c r="AE4744">
        <v>0</v>
      </c>
    </row>
    <row r="4745" spans="1:31" x14ac:dyDescent="0.45">
      <c r="A4745" t="s">
        <v>737</v>
      </c>
      <c r="B4745" t="s">
        <v>14452</v>
      </c>
      <c r="C4745" t="str">
        <f t="shared" si="148"/>
        <v>other</v>
      </c>
      <c r="D4745">
        <v>153</v>
      </c>
      <c r="E4745">
        <v>202</v>
      </c>
      <c r="F4745">
        <v>0</v>
      </c>
      <c r="G4745">
        <v>4</v>
      </c>
      <c r="H4745" t="s">
        <v>22596</v>
      </c>
      <c r="I4745">
        <v>304</v>
      </c>
      <c r="K4745" s="1">
        <v>2000000</v>
      </c>
      <c r="L4745" s="1">
        <f>J4745/K4745</f>
        <v>0</v>
      </c>
      <c r="M4745" s="2" t="str">
        <f t="shared" si="149"/>
        <v>other</v>
      </c>
      <c r="N4745" t="s">
        <v>1013</v>
      </c>
      <c r="O4745" t="s">
        <v>22597</v>
      </c>
      <c r="P4745" t="s">
        <v>22598</v>
      </c>
      <c r="Q4745">
        <v>229012</v>
      </c>
      <c r="R4745">
        <v>338</v>
      </c>
      <c r="S4745" t="s">
        <v>22599</v>
      </c>
      <c r="T4745">
        <v>6</v>
      </c>
      <c r="U4745" t="s">
        <v>22600</v>
      </c>
      <c r="V4745" t="s">
        <v>22601</v>
      </c>
      <c r="W4745">
        <v>596</v>
      </c>
      <c r="X4745" t="s">
        <v>666</v>
      </c>
      <c r="Y4745" t="s">
        <v>667</v>
      </c>
      <c r="Z4745" t="s">
        <v>5603</v>
      </c>
      <c r="AA4745">
        <v>1954</v>
      </c>
      <c r="AB4745">
        <v>8</v>
      </c>
      <c r="AC4745">
        <v>8.6999999999999993</v>
      </c>
      <c r="AD4745">
        <v>1.37</v>
      </c>
      <c r="AE4745">
        <v>0</v>
      </c>
    </row>
    <row r="4746" spans="1:31" x14ac:dyDescent="0.45">
      <c r="A4746" t="s">
        <v>28</v>
      </c>
      <c r="B4746" t="s">
        <v>22602</v>
      </c>
      <c r="C4746" t="str">
        <f t="shared" si="148"/>
        <v>other</v>
      </c>
      <c r="D4746">
        <v>26</v>
      </c>
      <c r="E4746">
        <v>89</v>
      </c>
      <c r="F4746">
        <v>6</v>
      </c>
      <c r="G4746">
        <v>8</v>
      </c>
      <c r="H4746" t="s">
        <v>22603</v>
      </c>
      <c r="I4746">
        <v>14</v>
      </c>
      <c r="K4746" s="1">
        <v>500000</v>
      </c>
      <c r="L4746" s="1">
        <f>J4746/K4746</f>
        <v>0</v>
      </c>
      <c r="M4746" s="2" t="str">
        <f t="shared" si="149"/>
        <v>other</v>
      </c>
      <c r="N4746" t="s">
        <v>16518</v>
      </c>
      <c r="O4746" t="s">
        <v>22604</v>
      </c>
      <c r="P4746" t="s">
        <v>22605</v>
      </c>
      <c r="Q4746">
        <v>3086</v>
      </c>
      <c r="R4746">
        <v>44</v>
      </c>
      <c r="S4746" t="s">
        <v>22606</v>
      </c>
      <c r="T4746">
        <v>1</v>
      </c>
      <c r="U4746" t="s">
        <v>22607</v>
      </c>
      <c r="V4746" t="s">
        <v>22608</v>
      </c>
      <c r="W4746">
        <v>9</v>
      </c>
      <c r="X4746" t="s">
        <v>37</v>
      </c>
      <c r="Y4746" t="s">
        <v>38</v>
      </c>
      <c r="Z4746" t="s">
        <v>4820</v>
      </c>
      <c r="AA4746">
        <v>2012</v>
      </c>
      <c r="AB4746">
        <v>9</v>
      </c>
      <c r="AC4746">
        <v>8.4</v>
      </c>
      <c r="AE4746">
        <v>0</v>
      </c>
    </row>
    <row r="4747" spans="1:31" x14ac:dyDescent="0.45">
      <c r="A4747" t="s">
        <v>737</v>
      </c>
      <c r="B4747" t="s">
        <v>22609</v>
      </c>
      <c r="C4747" t="str">
        <f t="shared" si="148"/>
        <v>other</v>
      </c>
      <c r="D4747">
        <v>10</v>
      </c>
      <c r="E4747">
        <v>97</v>
      </c>
      <c r="F4747">
        <v>32</v>
      </c>
      <c r="G4747">
        <v>329</v>
      </c>
      <c r="H4747" t="s">
        <v>22610</v>
      </c>
      <c r="I4747">
        <v>11000</v>
      </c>
      <c r="K4747" s="1">
        <v>500000</v>
      </c>
      <c r="L4747" s="1">
        <f>J4747/K4747</f>
        <v>0</v>
      </c>
      <c r="M4747" s="2" t="str">
        <f t="shared" si="149"/>
        <v>other</v>
      </c>
      <c r="N4747" t="s">
        <v>6535</v>
      </c>
      <c r="O4747" t="s">
        <v>335</v>
      </c>
      <c r="P4747" t="s">
        <v>22611</v>
      </c>
      <c r="Q4747">
        <v>3013</v>
      </c>
      <c r="R4747">
        <v>11839</v>
      </c>
      <c r="S4747" t="s">
        <v>22612</v>
      </c>
      <c r="T4747">
        <v>0</v>
      </c>
      <c r="U4747" t="s">
        <v>22613</v>
      </c>
      <c r="V4747" t="s">
        <v>22614</v>
      </c>
      <c r="W4747">
        <v>24</v>
      </c>
      <c r="X4747" t="s">
        <v>37</v>
      </c>
      <c r="Y4747" t="s">
        <v>8736</v>
      </c>
      <c r="Z4747" t="s">
        <v>575</v>
      </c>
      <c r="AA4747">
        <v>1991</v>
      </c>
      <c r="AB4747">
        <v>422</v>
      </c>
      <c r="AC4747">
        <v>5.8</v>
      </c>
      <c r="AD4747">
        <v>1.85</v>
      </c>
      <c r="AE4747">
        <v>0</v>
      </c>
    </row>
    <row r="4748" spans="1:31" x14ac:dyDescent="0.45">
      <c r="A4748" t="s">
        <v>28</v>
      </c>
      <c r="B4748" t="s">
        <v>398</v>
      </c>
      <c r="C4748" t="str">
        <f t="shared" si="148"/>
        <v>other</v>
      </c>
      <c r="D4748">
        <v>35</v>
      </c>
      <c r="E4748">
        <v>84</v>
      </c>
      <c r="F4748">
        <v>681</v>
      </c>
      <c r="G4748">
        <v>143</v>
      </c>
      <c r="H4748" t="s">
        <v>22615</v>
      </c>
      <c r="I4748">
        <v>239</v>
      </c>
      <c r="K4748" s="1">
        <v>500000</v>
      </c>
      <c r="L4748" s="1">
        <f>J4748/K4748</f>
        <v>0</v>
      </c>
      <c r="M4748" s="2" t="str">
        <f t="shared" si="149"/>
        <v>other</v>
      </c>
      <c r="N4748" t="s">
        <v>1661</v>
      </c>
      <c r="O4748" t="s">
        <v>4064</v>
      </c>
      <c r="P4748" t="s">
        <v>22616</v>
      </c>
      <c r="Q4748">
        <v>1656</v>
      </c>
      <c r="R4748">
        <v>734</v>
      </c>
      <c r="S4748" t="s">
        <v>22617</v>
      </c>
      <c r="T4748">
        <v>0</v>
      </c>
      <c r="U4748" t="s">
        <v>22618</v>
      </c>
      <c r="V4748" t="s">
        <v>22619</v>
      </c>
      <c r="W4748">
        <v>12</v>
      </c>
      <c r="X4748" t="s">
        <v>37</v>
      </c>
      <c r="Y4748" t="s">
        <v>38</v>
      </c>
      <c r="Z4748" t="s">
        <v>4820</v>
      </c>
      <c r="AA4748">
        <v>2007</v>
      </c>
      <c r="AB4748">
        <v>172</v>
      </c>
      <c r="AC4748">
        <v>6.2</v>
      </c>
      <c r="AD4748">
        <v>1.85</v>
      </c>
      <c r="AE4748">
        <v>0</v>
      </c>
    </row>
    <row r="4749" spans="1:31" x14ac:dyDescent="0.45">
      <c r="A4749" t="s">
        <v>28</v>
      </c>
      <c r="B4749" t="s">
        <v>22620</v>
      </c>
      <c r="C4749" t="str">
        <f t="shared" si="148"/>
        <v>other</v>
      </c>
      <c r="D4749">
        <v>230</v>
      </c>
      <c r="E4749">
        <v>82</v>
      </c>
      <c r="F4749">
        <v>248</v>
      </c>
      <c r="G4749">
        <v>196</v>
      </c>
      <c r="H4749" t="s">
        <v>9953</v>
      </c>
      <c r="I4749">
        <v>353</v>
      </c>
      <c r="K4749" s="1">
        <v>500000</v>
      </c>
      <c r="L4749" s="1">
        <f>J4749/K4749</f>
        <v>0</v>
      </c>
      <c r="M4749" s="2" t="str">
        <f t="shared" si="149"/>
        <v>other</v>
      </c>
      <c r="N4749" t="s">
        <v>872</v>
      </c>
      <c r="O4749" t="s">
        <v>4626</v>
      </c>
      <c r="P4749" t="s">
        <v>22621</v>
      </c>
      <c r="Q4749">
        <v>26185</v>
      </c>
      <c r="R4749">
        <v>1498</v>
      </c>
      <c r="S4749" t="s">
        <v>22622</v>
      </c>
      <c r="T4749">
        <v>0</v>
      </c>
      <c r="U4749" t="s">
        <v>22623</v>
      </c>
      <c r="V4749" t="s">
        <v>22624</v>
      </c>
      <c r="W4749">
        <v>170</v>
      </c>
      <c r="X4749" t="s">
        <v>37</v>
      </c>
      <c r="Y4749" t="s">
        <v>1455</v>
      </c>
      <c r="Z4749" t="s">
        <v>575</v>
      </c>
      <c r="AA4749">
        <v>2010</v>
      </c>
      <c r="AB4749">
        <v>248</v>
      </c>
      <c r="AC4749">
        <v>5.8</v>
      </c>
      <c r="AD4749">
        <v>1.85</v>
      </c>
      <c r="AE4749">
        <v>0</v>
      </c>
    </row>
    <row r="4750" spans="1:31" x14ac:dyDescent="0.45">
      <c r="A4750" t="s">
        <v>28</v>
      </c>
      <c r="B4750" t="s">
        <v>1165</v>
      </c>
      <c r="C4750" t="str">
        <f t="shared" si="148"/>
        <v>other</v>
      </c>
      <c r="D4750">
        <v>165</v>
      </c>
      <c r="E4750">
        <v>94</v>
      </c>
      <c r="F4750">
        <v>12</v>
      </c>
      <c r="G4750">
        <v>183</v>
      </c>
      <c r="H4750" t="s">
        <v>1166</v>
      </c>
      <c r="I4750">
        <v>17000</v>
      </c>
      <c r="K4750" s="1">
        <v>135000000</v>
      </c>
      <c r="L4750" s="1">
        <f>J4750/K4750</f>
        <v>0</v>
      </c>
      <c r="M4750" s="2" t="str">
        <f t="shared" si="149"/>
        <v>other</v>
      </c>
      <c r="N4750" t="s">
        <v>1167</v>
      </c>
      <c r="O4750" t="s">
        <v>1168</v>
      </c>
      <c r="P4750" t="s">
        <v>1169</v>
      </c>
      <c r="Q4750">
        <v>70136</v>
      </c>
      <c r="R4750">
        <v>17883</v>
      </c>
      <c r="S4750" t="s">
        <v>1170</v>
      </c>
      <c r="T4750">
        <v>0</v>
      </c>
      <c r="U4750" t="s">
        <v>1171</v>
      </c>
      <c r="V4750" t="s">
        <v>1172</v>
      </c>
      <c r="W4750">
        <v>214</v>
      </c>
      <c r="X4750" t="s">
        <v>37</v>
      </c>
      <c r="Y4750" t="s">
        <v>38</v>
      </c>
      <c r="Z4750" t="s">
        <v>90</v>
      </c>
      <c r="AA4750">
        <v>2015</v>
      </c>
      <c r="AB4750">
        <v>523</v>
      </c>
      <c r="AC4750">
        <v>6.7</v>
      </c>
      <c r="AD4750">
        <v>1.85</v>
      </c>
      <c r="AE4750">
        <v>0</v>
      </c>
    </row>
    <row r="4751" spans="1:31" x14ac:dyDescent="0.45">
      <c r="A4751" t="s">
        <v>28</v>
      </c>
      <c r="B4751" t="s">
        <v>22089</v>
      </c>
      <c r="C4751" t="str">
        <f t="shared" si="148"/>
        <v>other</v>
      </c>
      <c r="D4751">
        <v>9</v>
      </c>
      <c r="E4751">
        <v>100</v>
      </c>
      <c r="F4751">
        <v>6</v>
      </c>
      <c r="G4751">
        <v>325</v>
      </c>
      <c r="H4751" t="s">
        <v>22625</v>
      </c>
      <c r="I4751">
        <v>396</v>
      </c>
      <c r="K4751" s="1">
        <v>500000</v>
      </c>
      <c r="L4751" s="1">
        <f>J4751/K4751</f>
        <v>0</v>
      </c>
      <c r="M4751" s="2" t="str">
        <f t="shared" si="149"/>
        <v>other</v>
      </c>
      <c r="N4751" t="s">
        <v>1671</v>
      </c>
      <c r="O4751" t="s">
        <v>22626</v>
      </c>
      <c r="P4751" t="s">
        <v>22627</v>
      </c>
      <c r="Q4751">
        <v>1358</v>
      </c>
      <c r="R4751">
        <v>2310</v>
      </c>
      <c r="S4751" t="s">
        <v>22628</v>
      </c>
      <c r="T4751">
        <v>3</v>
      </c>
      <c r="U4751" t="s">
        <v>22629</v>
      </c>
      <c r="V4751" t="s">
        <v>22630</v>
      </c>
      <c r="W4751">
        <v>10</v>
      </c>
      <c r="X4751" t="s">
        <v>37</v>
      </c>
      <c r="Y4751" t="s">
        <v>38</v>
      </c>
      <c r="Z4751" t="s">
        <v>575</v>
      </c>
      <c r="AA4751">
        <v>2007</v>
      </c>
      <c r="AB4751">
        <v>326</v>
      </c>
      <c r="AC4751">
        <v>5.7</v>
      </c>
      <c r="AD4751">
        <v>1.85</v>
      </c>
      <c r="AE4751">
        <v>0</v>
      </c>
    </row>
    <row r="4752" spans="1:31" x14ac:dyDescent="0.45">
      <c r="A4752" t="s">
        <v>28</v>
      </c>
      <c r="B4752" t="s">
        <v>22631</v>
      </c>
      <c r="C4752" t="str">
        <f t="shared" si="148"/>
        <v>other</v>
      </c>
      <c r="D4752">
        <v>17</v>
      </c>
      <c r="E4752">
        <v>112</v>
      </c>
      <c r="F4752">
        <v>12</v>
      </c>
      <c r="G4752">
        <v>699</v>
      </c>
      <c r="H4752" t="s">
        <v>5994</v>
      </c>
      <c r="I4752">
        <v>33000</v>
      </c>
      <c r="K4752" s="1">
        <v>500000</v>
      </c>
      <c r="L4752" s="1">
        <f>J4752/K4752</f>
        <v>0</v>
      </c>
      <c r="M4752" s="2" t="str">
        <f t="shared" si="149"/>
        <v>other</v>
      </c>
      <c r="N4752" t="s">
        <v>3784</v>
      </c>
      <c r="O4752" t="s">
        <v>4203</v>
      </c>
      <c r="P4752" t="s">
        <v>22632</v>
      </c>
      <c r="Q4752">
        <v>2004</v>
      </c>
      <c r="R4752">
        <v>35294</v>
      </c>
      <c r="S4752" t="s">
        <v>22633</v>
      </c>
      <c r="T4752">
        <v>2</v>
      </c>
      <c r="U4752" t="s">
        <v>22634</v>
      </c>
      <c r="V4752" t="s">
        <v>22635</v>
      </c>
      <c r="W4752">
        <v>32</v>
      </c>
      <c r="X4752" t="s">
        <v>37</v>
      </c>
      <c r="Y4752" t="s">
        <v>38</v>
      </c>
      <c r="Z4752" t="s">
        <v>575</v>
      </c>
      <c r="AA4752">
        <v>2002</v>
      </c>
      <c r="AB4752">
        <v>1000</v>
      </c>
      <c r="AC4752">
        <v>6.1</v>
      </c>
      <c r="AD4752">
        <v>2.35</v>
      </c>
      <c r="AE4752">
        <v>0</v>
      </c>
    </row>
    <row r="4753" spans="1:31" x14ac:dyDescent="0.45">
      <c r="A4753" t="s">
        <v>28</v>
      </c>
      <c r="B4753" t="s">
        <v>22636</v>
      </c>
      <c r="C4753" t="str">
        <f t="shared" si="148"/>
        <v>other</v>
      </c>
      <c r="D4753">
        <v>344</v>
      </c>
      <c r="E4753">
        <v>94</v>
      </c>
      <c r="F4753">
        <v>380</v>
      </c>
      <c r="G4753">
        <v>113</v>
      </c>
      <c r="H4753" t="s">
        <v>22268</v>
      </c>
      <c r="I4753">
        <v>660</v>
      </c>
      <c r="K4753" s="1">
        <v>500000</v>
      </c>
      <c r="L4753" s="1">
        <f>J4753/K4753</f>
        <v>0</v>
      </c>
      <c r="M4753" s="2" t="str">
        <f t="shared" si="149"/>
        <v>other</v>
      </c>
      <c r="N4753" t="s">
        <v>2673</v>
      </c>
      <c r="O4753" t="s">
        <v>5120</v>
      </c>
      <c r="P4753" t="s">
        <v>22637</v>
      </c>
      <c r="Q4753">
        <v>75669</v>
      </c>
      <c r="R4753">
        <v>1118</v>
      </c>
      <c r="S4753" t="s">
        <v>22638</v>
      </c>
      <c r="T4753">
        <v>0</v>
      </c>
      <c r="U4753" t="s">
        <v>22639</v>
      </c>
      <c r="V4753" t="s">
        <v>22640</v>
      </c>
      <c r="W4753">
        <v>451</v>
      </c>
      <c r="X4753" t="s">
        <v>37</v>
      </c>
      <c r="Y4753" t="s">
        <v>56</v>
      </c>
      <c r="Z4753" t="s">
        <v>575</v>
      </c>
      <c r="AA4753">
        <v>2010</v>
      </c>
      <c r="AB4753">
        <v>280</v>
      </c>
      <c r="AC4753">
        <v>6.4</v>
      </c>
      <c r="AD4753">
        <v>2.35</v>
      </c>
      <c r="AE4753">
        <v>0</v>
      </c>
    </row>
    <row r="4754" spans="1:31" x14ac:dyDescent="0.45">
      <c r="A4754" t="s">
        <v>28</v>
      </c>
      <c r="B4754" t="s">
        <v>22641</v>
      </c>
      <c r="C4754" t="str">
        <f t="shared" si="148"/>
        <v>other</v>
      </c>
      <c r="D4754">
        <v>2</v>
      </c>
      <c r="E4754">
        <v>87</v>
      </c>
      <c r="F4754">
        <v>0</v>
      </c>
      <c r="G4754">
        <v>347</v>
      </c>
      <c r="H4754" t="s">
        <v>11151</v>
      </c>
      <c r="I4754">
        <v>584</v>
      </c>
      <c r="L4754" s="1" t="e">
        <f>J4754/K4754</f>
        <v>#DIV/0!</v>
      </c>
      <c r="M4754" s="2" t="e">
        <f t="shared" si="149"/>
        <v>#DIV/0!</v>
      </c>
      <c r="N4754" t="s">
        <v>3399</v>
      </c>
      <c r="O4754" t="s">
        <v>18177</v>
      </c>
      <c r="P4754" t="s">
        <v>22642</v>
      </c>
      <c r="Q4754">
        <v>299</v>
      </c>
      <c r="R4754">
        <v>1924</v>
      </c>
      <c r="S4754" t="s">
        <v>7934</v>
      </c>
      <c r="T4754">
        <v>3</v>
      </c>
      <c r="U4754" t="s">
        <v>7737</v>
      </c>
      <c r="V4754" t="s">
        <v>22643</v>
      </c>
      <c r="W4754">
        <v>11</v>
      </c>
      <c r="X4754" t="s">
        <v>37</v>
      </c>
      <c r="Y4754" t="s">
        <v>38</v>
      </c>
      <c r="Z4754" t="s">
        <v>90</v>
      </c>
      <c r="AA4754">
        <v>2005</v>
      </c>
      <c r="AB4754">
        <v>507</v>
      </c>
      <c r="AC4754">
        <v>5</v>
      </c>
      <c r="AD4754">
        <v>1.85</v>
      </c>
      <c r="AE4754">
        <v>0</v>
      </c>
    </row>
    <row r="4755" spans="1:31" x14ac:dyDescent="0.45">
      <c r="A4755" t="s">
        <v>28</v>
      </c>
      <c r="B4755" t="s">
        <v>22644</v>
      </c>
      <c r="C4755" t="str">
        <f t="shared" si="148"/>
        <v>other</v>
      </c>
      <c r="D4755">
        <v>28</v>
      </c>
      <c r="E4755">
        <v>91</v>
      </c>
      <c r="F4755">
        <v>0</v>
      </c>
      <c r="G4755">
        <v>170</v>
      </c>
      <c r="H4755" t="s">
        <v>22645</v>
      </c>
      <c r="I4755">
        <v>472</v>
      </c>
      <c r="K4755" s="1">
        <v>500000</v>
      </c>
      <c r="L4755" s="1">
        <f>J4755/K4755</f>
        <v>0</v>
      </c>
      <c r="M4755" s="2" t="str">
        <f t="shared" si="149"/>
        <v>other</v>
      </c>
      <c r="N4755" t="s">
        <v>1661</v>
      </c>
      <c r="O4755" t="s">
        <v>7578</v>
      </c>
      <c r="P4755" t="s">
        <v>22646</v>
      </c>
      <c r="Q4755">
        <v>739</v>
      </c>
      <c r="R4755">
        <v>1047</v>
      </c>
      <c r="S4755" t="s">
        <v>22647</v>
      </c>
      <c r="T4755">
        <v>2</v>
      </c>
      <c r="U4755" t="s">
        <v>22648</v>
      </c>
      <c r="V4755" t="s">
        <v>22649</v>
      </c>
      <c r="W4755">
        <v>10</v>
      </c>
      <c r="X4755" t="s">
        <v>37</v>
      </c>
      <c r="Y4755" t="s">
        <v>38</v>
      </c>
      <c r="Z4755" t="s">
        <v>39</v>
      </c>
      <c r="AA4755">
        <v>2007</v>
      </c>
      <c r="AB4755">
        <v>185</v>
      </c>
      <c r="AC4755">
        <v>6.5</v>
      </c>
      <c r="AE4755">
        <v>0</v>
      </c>
    </row>
    <row r="4756" spans="1:31" x14ac:dyDescent="0.45">
      <c r="A4756" t="s">
        <v>28</v>
      </c>
      <c r="B4756" t="s">
        <v>22650</v>
      </c>
      <c r="C4756" t="str">
        <f t="shared" si="148"/>
        <v>other</v>
      </c>
      <c r="D4756">
        <v>29</v>
      </c>
      <c r="E4756">
        <v>87</v>
      </c>
      <c r="F4756">
        <v>38</v>
      </c>
      <c r="G4756">
        <v>445</v>
      </c>
      <c r="H4756" t="s">
        <v>8243</v>
      </c>
      <c r="I4756">
        <v>552</v>
      </c>
      <c r="K4756" s="1">
        <v>500000</v>
      </c>
      <c r="L4756" s="1">
        <f>J4756/K4756</f>
        <v>0</v>
      </c>
      <c r="M4756" s="2" t="str">
        <f t="shared" si="149"/>
        <v>other</v>
      </c>
      <c r="N4756" t="s">
        <v>7569</v>
      </c>
      <c r="O4756" t="s">
        <v>13811</v>
      </c>
      <c r="P4756" t="s">
        <v>22651</v>
      </c>
      <c r="Q4756">
        <v>2038</v>
      </c>
      <c r="R4756">
        <v>2251</v>
      </c>
      <c r="S4756" t="s">
        <v>22652</v>
      </c>
      <c r="T4756">
        <v>6</v>
      </c>
      <c r="U4756" t="s">
        <v>22653</v>
      </c>
      <c r="V4756" t="s">
        <v>22654</v>
      </c>
      <c r="W4756">
        <v>20</v>
      </c>
      <c r="X4756" t="s">
        <v>37</v>
      </c>
      <c r="Y4756" t="s">
        <v>38</v>
      </c>
      <c r="Z4756" t="s">
        <v>4820</v>
      </c>
      <c r="AA4756">
        <v>2012</v>
      </c>
      <c r="AB4756">
        <v>533</v>
      </c>
      <c r="AC4756">
        <v>4.5999999999999996</v>
      </c>
      <c r="AD4756">
        <v>2.35</v>
      </c>
      <c r="AE4756">
        <v>0</v>
      </c>
    </row>
    <row r="4757" spans="1:31" x14ac:dyDescent="0.45">
      <c r="A4757" t="s">
        <v>28</v>
      </c>
      <c r="B4757" t="s">
        <v>19769</v>
      </c>
      <c r="C4757" t="str">
        <f t="shared" si="148"/>
        <v>other</v>
      </c>
      <c r="D4757">
        <v>11</v>
      </c>
      <c r="E4757">
        <v>98</v>
      </c>
      <c r="F4757">
        <v>0</v>
      </c>
      <c r="G4757">
        <v>0</v>
      </c>
      <c r="H4757" t="s">
        <v>19772</v>
      </c>
      <c r="I4757">
        <v>4</v>
      </c>
      <c r="K4757" s="1">
        <v>3000000</v>
      </c>
      <c r="L4757" s="1">
        <f>J4757/K4757</f>
        <v>0</v>
      </c>
      <c r="M4757" s="2" t="str">
        <f t="shared" si="149"/>
        <v>other</v>
      </c>
      <c r="N4757" t="s">
        <v>999</v>
      </c>
      <c r="O4757" t="s">
        <v>19770</v>
      </c>
      <c r="P4757" t="s">
        <v>22655</v>
      </c>
      <c r="Q4757">
        <v>2097</v>
      </c>
      <c r="R4757">
        <v>8</v>
      </c>
      <c r="S4757" t="s">
        <v>22656</v>
      </c>
      <c r="T4757">
        <v>1</v>
      </c>
      <c r="U4757" t="s">
        <v>22657</v>
      </c>
      <c r="V4757" t="s">
        <v>22658</v>
      </c>
      <c r="W4757">
        <v>9</v>
      </c>
      <c r="X4757" t="s">
        <v>1936</v>
      </c>
      <c r="Y4757" t="s">
        <v>882</v>
      </c>
      <c r="AA4757">
        <v>2006</v>
      </c>
      <c r="AB4757">
        <v>4</v>
      </c>
      <c r="AC4757">
        <v>7.7</v>
      </c>
      <c r="AD4757">
        <v>2.35</v>
      </c>
      <c r="AE4757">
        <v>0</v>
      </c>
    </row>
    <row r="4758" spans="1:31" x14ac:dyDescent="0.45">
      <c r="A4758" t="s">
        <v>28</v>
      </c>
      <c r="B4758" t="s">
        <v>22659</v>
      </c>
      <c r="C4758" t="str">
        <f t="shared" si="148"/>
        <v>other</v>
      </c>
      <c r="D4758">
        <v>48</v>
      </c>
      <c r="E4758">
        <v>95</v>
      </c>
      <c r="F4758">
        <v>3</v>
      </c>
      <c r="G4758">
        <v>25</v>
      </c>
      <c r="H4758" t="s">
        <v>22660</v>
      </c>
      <c r="I4758">
        <v>30</v>
      </c>
      <c r="K4758" s="1">
        <v>500000</v>
      </c>
      <c r="L4758" s="1">
        <f>J4758/K4758</f>
        <v>0</v>
      </c>
      <c r="M4758" s="2" t="str">
        <f t="shared" si="149"/>
        <v>other</v>
      </c>
      <c r="N4758" t="s">
        <v>21594</v>
      </c>
      <c r="O4758" t="s">
        <v>22661</v>
      </c>
      <c r="P4758" t="s">
        <v>22662</v>
      </c>
      <c r="Q4758">
        <v>1006</v>
      </c>
      <c r="R4758">
        <v>119</v>
      </c>
      <c r="S4758" t="s">
        <v>22663</v>
      </c>
      <c r="T4758">
        <v>0</v>
      </c>
      <c r="U4758" t="s">
        <v>22664</v>
      </c>
      <c r="V4758" t="s">
        <v>22665</v>
      </c>
      <c r="W4758">
        <v>11</v>
      </c>
      <c r="X4758" t="s">
        <v>37</v>
      </c>
      <c r="Y4758" t="s">
        <v>56</v>
      </c>
      <c r="AA4758">
        <v>2006</v>
      </c>
      <c r="AB4758">
        <v>27</v>
      </c>
      <c r="AC4758">
        <v>7.3</v>
      </c>
      <c r="AD4758">
        <v>1.85</v>
      </c>
      <c r="AE4758">
        <v>0</v>
      </c>
    </row>
    <row r="4759" spans="1:31" x14ac:dyDescent="0.45">
      <c r="A4759" t="s">
        <v>28</v>
      </c>
      <c r="B4759" t="s">
        <v>120</v>
      </c>
      <c r="C4759" t="str">
        <f t="shared" si="148"/>
        <v>other</v>
      </c>
      <c r="D4759">
        <v>24</v>
      </c>
      <c r="E4759">
        <v>87</v>
      </c>
      <c r="F4759">
        <v>395</v>
      </c>
      <c r="G4759">
        <v>637</v>
      </c>
      <c r="H4759" t="s">
        <v>2292</v>
      </c>
      <c r="I4759">
        <v>991</v>
      </c>
      <c r="K4759" s="1">
        <v>100000</v>
      </c>
      <c r="L4759" s="1">
        <f>J4759/K4759</f>
        <v>0</v>
      </c>
      <c r="M4759" s="2" t="str">
        <f t="shared" si="149"/>
        <v>other</v>
      </c>
      <c r="N4759" t="s">
        <v>3399</v>
      </c>
      <c r="O4759" t="s">
        <v>3363</v>
      </c>
      <c r="P4759" t="s">
        <v>22666</v>
      </c>
      <c r="Q4759">
        <v>601</v>
      </c>
      <c r="R4759">
        <v>3309</v>
      </c>
      <c r="S4759" t="s">
        <v>3170</v>
      </c>
      <c r="T4759">
        <v>0</v>
      </c>
      <c r="U4759" t="s">
        <v>22667</v>
      </c>
      <c r="V4759" t="s">
        <v>22668</v>
      </c>
      <c r="W4759">
        <v>10</v>
      </c>
      <c r="X4759" t="s">
        <v>37</v>
      </c>
      <c r="Y4759" t="s">
        <v>38</v>
      </c>
      <c r="Z4759" t="s">
        <v>575</v>
      </c>
      <c r="AA4759">
        <v>2000</v>
      </c>
      <c r="AB4759">
        <v>946</v>
      </c>
      <c r="AC4759">
        <v>6.6</v>
      </c>
      <c r="AD4759">
        <v>1.85</v>
      </c>
      <c r="AE4759">
        <v>0</v>
      </c>
    </row>
    <row r="4760" spans="1:31" x14ac:dyDescent="0.45">
      <c r="A4760" t="s">
        <v>28</v>
      </c>
      <c r="B4760" t="s">
        <v>5339</v>
      </c>
      <c r="C4760" t="str">
        <f t="shared" si="148"/>
        <v>other</v>
      </c>
      <c r="D4760">
        <v>166</v>
      </c>
      <c r="E4760">
        <v>102</v>
      </c>
      <c r="F4760">
        <v>487</v>
      </c>
      <c r="G4760">
        <v>118</v>
      </c>
      <c r="H4760" t="s">
        <v>837</v>
      </c>
      <c r="I4760">
        <v>991</v>
      </c>
      <c r="L4760" s="1" t="e">
        <f>J4760/K4760</f>
        <v>#DIV/0!</v>
      </c>
      <c r="M4760" s="2" t="e">
        <f t="shared" si="149"/>
        <v>#DIV/0!</v>
      </c>
      <c r="N4760" t="s">
        <v>4065</v>
      </c>
      <c r="O4760" t="s">
        <v>347</v>
      </c>
      <c r="P4760" t="s">
        <v>22669</v>
      </c>
      <c r="Q4760">
        <v>15756</v>
      </c>
      <c r="R4760">
        <v>2099</v>
      </c>
      <c r="S4760" t="s">
        <v>22670</v>
      </c>
      <c r="T4760">
        <v>0</v>
      </c>
      <c r="U4760" t="s">
        <v>22671</v>
      </c>
      <c r="V4760" t="s">
        <v>22672</v>
      </c>
      <c r="W4760">
        <v>68</v>
      </c>
      <c r="X4760" t="s">
        <v>37</v>
      </c>
      <c r="Y4760" t="s">
        <v>38</v>
      </c>
      <c r="Z4760" t="s">
        <v>575</v>
      </c>
      <c r="AA4760">
        <v>2014</v>
      </c>
      <c r="AB4760">
        <v>943</v>
      </c>
      <c r="AC4760">
        <v>6.4</v>
      </c>
      <c r="AD4760">
        <v>2.35</v>
      </c>
      <c r="AE4760">
        <v>0</v>
      </c>
    </row>
    <row r="4761" spans="1:31" x14ac:dyDescent="0.45">
      <c r="A4761" t="s">
        <v>28</v>
      </c>
      <c r="B4761" t="s">
        <v>22673</v>
      </c>
      <c r="C4761" t="str">
        <f t="shared" si="148"/>
        <v>other</v>
      </c>
      <c r="E4761">
        <v>127</v>
      </c>
      <c r="F4761">
        <v>2</v>
      </c>
      <c r="G4761">
        <v>0</v>
      </c>
      <c r="H4761" t="s">
        <v>22674</v>
      </c>
      <c r="I4761">
        <v>2</v>
      </c>
      <c r="K4761" s="1">
        <v>500000</v>
      </c>
      <c r="L4761" s="1">
        <f>J4761/K4761</f>
        <v>0</v>
      </c>
      <c r="M4761" s="2" t="str">
        <f t="shared" si="149"/>
        <v>other</v>
      </c>
      <c r="N4761" t="s">
        <v>10403</v>
      </c>
      <c r="O4761" t="s">
        <v>22673</v>
      </c>
      <c r="P4761" t="s">
        <v>22675</v>
      </c>
      <c r="Q4761">
        <v>16</v>
      </c>
      <c r="R4761">
        <v>2</v>
      </c>
      <c r="S4761" t="s">
        <v>22676</v>
      </c>
      <c r="T4761">
        <v>0</v>
      </c>
      <c r="V4761" t="s">
        <v>22677</v>
      </c>
      <c r="W4761">
        <v>3</v>
      </c>
      <c r="X4761" t="s">
        <v>37</v>
      </c>
      <c r="Y4761" t="s">
        <v>38</v>
      </c>
      <c r="AA4761">
        <v>2005</v>
      </c>
      <c r="AB4761">
        <v>0</v>
      </c>
      <c r="AC4761">
        <v>5.8</v>
      </c>
      <c r="AD4761">
        <v>1.33</v>
      </c>
      <c r="AE4761">
        <v>0</v>
      </c>
    </row>
    <row r="4762" spans="1:31" x14ac:dyDescent="0.45">
      <c r="A4762" t="s">
        <v>28</v>
      </c>
      <c r="B4762" t="s">
        <v>22422</v>
      </c>
      <c r="C4762" t="str">
        <f t="shared" si="148"/>
        <v>other</v>
      </c>
      <c r="D4762">
        <v>9</v>
      </c>
      <c r="E4762">
        <v>96</v>
      </c>
      <c r="F4762">
        <v>3</v>
      </c>
      <c r="G4762">
        <v>205</v>
      </c>
      <c r="H4762" t="s">
        <v>22678</v>
      </c>
      <c r="I4762">
        <v>387</v>
      </c>
      <c r="K4762" s="1">
        <v>500000</v>
      </c>
      <c r="L4762" s="1">
        <f>J4762/K4762</f>
        <v>0</v>
      </c>
      <c r="M4762" s="2" t="str">
        <f t="shared" si="149"/>
        <v>other</v>
      </c>
      <c r="N4762" t="s">
        <v>65</v>
      </c>
      <c r="O4762" t="s">
        <v>22679</v>
      </c>
      <c r="P4762" t="s">
        <v>22680</v>
      </c>
      <c r="Q4762">
        <v>38</v>
      </c>
      <c r="R4762">
        <v>1235</v>
      </c>
      <c r="S4762" t="s">
        <v>22681</v>
      </c>
      <c r="T4762">
        <v>1</v>
      </c>
      <c r="V4762" t="s">
        <v>22682</v>
      </c>
      <c r="W4762">
        <v>3</v>
      </c>
      <c r="X4762" t="s">
        <v>37</v>
      </c>
      <c r="Y4762" t="s">
        <v>38</v>
      </c>
      <c r="AA4762">
        <v>2014</v>
      </c>
      <c r="AB4762">
        <v>244</v>
      </c>
      <c r="AC4762">
        <v>7.2</v>
      </c>
      <c r="AD4762">
        <v>1.33</v>
      </c>
      <c r="AE4762">
        <v>0</v>
      </c>
    </row>
    <row r="4763" spans="1:31" x14ac:dyDescent="0.45">
      <c r="A4763" t="s">
        <v>28</v>
      </c>
      <c r="B4763" t="s">
        <v>16271</v>
      </c>
      <c r="C4763" t="str">
        <f t="shared" si="148"/>
        <v>other</v>
      </c>
      <c r="D4763">
        <v>48</v>
      </c>
      <c r="E4763">
        <v>103</v>
      </c>
      <c r="F4763">
        <v>21</v>
      </c>
      <c r="G4763">
        <v>680</v>
      </c>
      <c r="H4763" t="s">
        <v>2009</v>
      </c>
      <c r="I4763">
        <v>25000</v>
      </c>
      <c r="L4763" s="1" t="e">
        <f>J4763/K4763</f>
        <v>#DIV/0!</v>
      </c>
      <c r="M4763" s="2" t="e">
        <f t="shared" si="149"/>
        <v>#DIV/0!</v>
      </c>
      <c r="N4763" t="s">
        <v>209</v>
      </c>
      <c r="O4763" t="s">
        <v>3387</v>
      </c>
      <c r="P4763" t="s">
        <v>22683</v>
      </c>
      <c r="Q4763">
        <v>26863</v>
      </c>
      <c r="R4763">
        <v>26999</v>
      </c>
      <c r="S4763" t="s">
        <v>2274</v>
      </c>
      <c r="T4763">
        <v>3</v>
      </c>
      <c r="U4763" t="s">
        <v>22684</v>
      </c>
      <c r="V4763" t="s">
        <v>22685</v>
      </c>
      <c r="W4763">
        <v>54</v>
      </c>
      <c r="X4763" t="s">
        <v>37</v>
      </c>
      <c r="Y4763" t="s">
        <v>56</v>
      </c>
      <c r="Z4763" t="s">
        <v>39</v>
      </c>
      <c r="AA4763">
        <v>2012</v>
      </c>
      <c r="AB4763">
        <v>766</v>
      </c>
      <c r="AC4763">
        <v>7.2</v>
      </c>
      <c r="AD4763">
        <v>2.35</v>
      </c>
      <c r="AE4763">
        <v>0</v>
      </c>
    </row>
    <row r="4764" spans="1:31" x14ac:dyDescent="0.45">
      <c r="A4764" t="s">
        <v>28</v>
      </c>
      <c r="B4764" t="s">
        <v>22686</v>
      </c>
      <c r="C4764" t="str">
        <f t="shared" si="148"/>
        <v>other</v>
      </c>
      <c r="D4764">
        <v>64</v>
      </c>
      <c r="E4764">
        <v>104</v>
      </c>
      <c r="F4764">
        <v>32</v>
      </c>
      <c r="G4764">
        <v>238</v>
      </c>
      <c r="H4764" t="s">
        <v>22687</v>
      </c>
      <c r="I4764">
        <v>685</v>
      </c>
      <c r="K4764" s="1">
        <v>500000</v>
      </c>
      <c r="L4764" s="1">
        <f>J4764/K4764</f>
        <v>0</v>
      </c>
      <c r="M4764" s="2" t="str">
        <f t="shared" si="149"/>
        <v>other</v>
      </c>
      <c r="N4764" t="s">
        <v>7569</v>
      </c>
      <c r="O4764" t="s">
        <v>22688</v>
      </c>
      <c r="P4764" t="s">
        <v>22689</v>
      </c>
      <c r="Q4764">
        <v>2012</v>
      </c>
      <c r="R4764">
        <v>2102</v>
      </c>
      <c r="S4764" t="s">
        <v>22690</v>
      </c>
      <c r="T4764">
        <v>2</v>
      </c>
      <c r="U4764" t="s">
        <v>22691</v>
      </c>
      <c r="V4764" t="s">
        <v>22692</v>
      </c>
      <c r="W4764">
        <v>28</v>
      </c>
      <c r="X4764" t="s">
        <v>37</v>
      </c>
      <c r="Y4764" t="s">
        <v>38</v>
      </c>
      <c r="Z4764" t="s">
        <v>575</v>
      </c>
      <c r="AA4764">
        <v>2012</v>
      </c>
      <c r="AB4764">
        <v>492</v>
      </c>
      <c r="AC4764">
        <v>3.5</v>
      </c>
      <c r="AD4764">
        <v>2.35</v>
      </c>
      <c r="AE4764">
        <v>0</v>
      </c>
    </row>
    <row r="4765" spans="1:31" x14ac:dyDescent="0.45">
      <c r="A4765" t="s">
        <v>28</v>
      </c>
      <c r="B4765" t="s">
        <v>22693</v>
      </c>
      <c r="C4765" t="str">
        <f t="shared" si="148"/>
        <v>other</v>
      </c>
      <c r="E4765">
        <v>90</v>
      </c>
      <c r="F4765">
        <v>0</v>
      </c>
      <c r="G4765">
        <v>569</v>
      </c>
      <c r="H4765" t="s">
        <v>4629</v>
      </c>
      <c r="I4765">
        <v>970</v>
      </c>
      <c r="L4765" s="1" t="e">
        <f>J4765/K4765</f>
        <v>#DIV/0!</v>
      </c>
      <c r="M4765" s="2" t="e">
        <f t="shared" si="149"/>
        <v>#DIV/0!</v>
      </c>
      <c r="N4765" t="s">
        <v>22694</v>
      </c>
      <c r="O4765" t="s">
        <v>16464</v>
      </c>
      <c r="P4765" t="s">
        <v>22695</v>
      </c>
      <c r="Q4765">
        <v>22</v>
      </c>
      <c r="R4765">
        <v>3359</v>
      </c>
      <c r="S4765" t="s">
        <v>8146</v>
      </c>
      <c r="T4765">
        <v>0</v>
      </c>
      <c r="V4765" t="s">
        <v>22696</v>
      </c>
      <c r="X4765" t="s">
        <v>37</v>
      </c>
      <c r="Y4765" t="s">
        <v>38</v>
      </c>
      <c r="AA4765">
        <v>2015</v>
      </c>
      <c r="AB4765">
        <v>812</v>
      </c>
      <c r="AC4765">
        <v>7.5</v>
      </c>
      <c r="AE4765">
        <v>0</v>
      </c>
    </row>
    <row r="4766" spans="1:31" x14ac:dyDescent="0.45">
      <c r="A4766" t="s">
        <v>28</v>
      </c>
      <c r="B4766" t="s">
        <v>22697</v>
      </c>
      <c r="C4766" t="str">
        <f t="shared" si="148"/>
        <v>other</v>
      </c>
      <c r="D4766">
        <v>1</v>
      </c>
      <c r="E4766">
        <v>122</v>
      </c>
      <c r="F4766">
        <v>406</v>
      </c>
      <c r="G4766">
        <v>152</v>
      </c>
      <c r="H4766" t="s">
        <v>21934</v>
      </c>
      <c r="I4766">
        <v>358</v>
      </c>
      <c r="L4766" s="1" t="e">
        <f>J4766/K4766</f>
        <v>#DIV/0!</v>
      </c>
      <c r="M4766" s="2" t="e">
        <f t="shared" si="149"/>
        <v>#DIV/0!</v>
      </c>
      <c r="N4766" t="s">
        <v>1146</v>
      </c>
      <c r="O4766" t="s">
        <v>22698</v>
      </c>
      <c r="P4766" t="s">
        <v>22699</v>
      </c>
      <c r="Q4766">
        <v>292</v>
      </c>
      <c r="R4766">
        <v>1038</v>
      </c>
      <c r="S4766" t="s">
        <v>22700</v>
      </c>
      <c r="T4766">
        <v>0</v>
      </c>
      <c r="U4766" t="s">
        <v>22701</v>
      </c>
      <c r="V4766" t="s">
        <v>22702</v>
      </c>
      <c r="W4766">
        <v>16</v>
      </c>
      <c r="X4766" t="s">
        <v>37</v>
      </c>
      <c r="Y4766" t="s">
        <v>38</v>
      </c>
      <c r="Z4766" t="s">
        <v>575</v>
      </c>
      <c r="AA4766">
        <v>2015</v>
      </c>
      <c r="AB4766">
        <v>317</v>
      </c>
      <c r="AC4766">
        <v>2.2000000000000002</v>
      </c>
      <c r="AE4766">
        <v>0</v>
      </c>
    </row>
    <row r="4767" spans="1:31" x14ac:dyDescent="0.45">
      <c r="A4767" t="s">
        <v>28</v>
      </c>
      <c r="B4767" t="s">
        <v>14076</v>
      </c>
      <c r="C4767" t="str">
        <f t="shared" si="148"/>
        <v>other</v>
      </c>
      <c r="D4767">
        <v>111</v>
      </c>
      <c r="E4767">
        <v>93</v>
      </c>
      <c r="F4767">
        <v>33</v>
      </c>
      <c r="G4767">
        <v>135</v>
      </c>
      <c r="H4767" t="s">
        <v>14077</v>
      </c>
      <c r="I4767">
        <v>1000</v>
      </c>
      <c r="K4767" s="1">
        <v>12000000</v>
      </c>
      <c r="L4767" s="1">
        <f>J4767/K4767</f>
        <v>0</v>
      </c>
      <c r="M4767" s="2" t="str">
        <f t="shared" si="149"/>
        <v>other</v>
      </c>
      <c r="N4767" t="s">
        <v>2517</v>
      </c>
      <c r="O4767" t="s">
        <v>14078</v>
      </c>
      <c r="P4767" t="s">
        <v>14079</v>
      </c>
      <c r="Q4767">
        <v>34219</v>
      </c>
      <c r="R4767">
        <v>1531</v>
      </c>
      <c r="S4767" t="s">
        <v>14080</v>
      </c>
      <c r="T4767">
        <v>1</v>
      </c>
      <c r="U4767" t="s">
        <v>14081</v>
      </c>
      <c r="V4767" t="s">
        <v>14082</v>
      </c>
      <c r="W4767">
        <v>578</v>
      </c>
      <c r="X4767" t="s">
        <v>37</v>
      </c>
      <c r="Y4767" t="s">
        <v>38</v>
      </c>
      <c r="Z4767" t="s">
        <v>39</v>
      </c>
      <c r="AA4767">
        <v>2002</v>
      </c>
      <c r="AB4767">
        <v>188</v>
      </c>
      <c r="AC4767">
        <v>3.3</v>
      </c>
      <c r="AD4767">
        <v>1.85</v>
      </c>
      <c r="AE4767">
        <v>0</v>
      </c>
    </row>
    <row r="4768" spans="1:31" x14ac:dyDescent="0.45">
      <c r="A4768" t="s">
        <v>28</v>
      </c>
      <c r="B4768" t="s">
        <v>22703</v>
      </c>
      <c r="C4768" t="str">
        <f t="shared" si="148"/>
        <v>other</v>
      </c>
      <c r="D4768">
        <v>26</v>
      </c>
      <c r="E4768">
        <v>90</v>
      </c>
      <c r="F4768">
        <v>0</v>
      </c>
      <c r="G4768">
        <v>120</v>
      </c>
      <c r="H4768" t="s">
        <v>11278</v>
      </c>
      <c r="I4768">
        <v>322</v>
      </c>
      <c r="K4768" s="1">
        <v>500000</v>
      </c>
      <c r="L4768" s="1">
        <f>J4768/K4768</f>
        <v>0</v>
      </c>
      <c r="M4768" s="2" t="str">
        <f t="shared" si="149"/>
        <v>other</v>
      </c>
      <c r="N4768" t="s">
        <v>842</v>
      </c>
      <c r="O4768" t="s">
        <v>10866</v>
      </c>
      <c r="P4768" t="s">
        <v>22704</v>
      </c>
      <c r="Q4768">
        <v>5025</v>
      </c>
      <c r="R4768">
        <v>630</v>
      </c>
      <c r="S4768" t="s">
        <v>22705</v>
      </c>
      <c r="T4768">
        <v>3</v>
      </c>
      <c r="U4768" t="s">
        <v>22706</v>
      </c>
      <c r="V4768" t="s">
        <v>22707</v>
      </c>
      <c r="W4768">
        <v>45</v>
      </c>
      <c r="X4768" t="s">
        <v>37</v>
      </c>
      <c r="Y4768" t="s">
        <v>38</v>
      </c>
      <c r="Z4768" t="s">
        <v>575</v>
      </c>
      <c r="AA4768">
        <v>2011</v>
      </c>
      <c r="AB4768">
        <v>178</v>
      </c>
      <c r="AC4768">
        <v>6.6</v>
      </c>
      <c r="AE4768">
        <v>0</v>
      </c>
    </row>
    <row r="4769" spans="1:31" x14ac:dyDescent="0.45">
      <c r="A4769" t="s">
        <v>28</v>
      </c>
      <c r="B4769" t="s">
        <v>22708</v>
      </c>
      <c r="C4769" t="str">
        <f t="shared" si="148"/>
        <v>other</v>
      </c>
      <c r="D4769">
        <v>1</v>
      </c>
      <c r="E4769">
        <v>101</v>
      </c>
      <c r="F4769">
        <v>0</v>
      </c>
      <c r="G4769">
        <v>15</v>
      </c>
      <c r="H4769" t="s">
        <v>22709</v>
      </c>
      <c r="I4769">
        <v>159</v>
      </c>
      <c r="K4769" s="1">
        <v>500000</v>
      </c>
      <c r="L4769" s="1">
        <f>J4769/K4769</f>
        <v>0</v>
      </c>
      <c r="M4769" s="2" t="str">
        <f t="shared" si="149"/>
        <v>other</v>
      </c>
      <c r="N4769" t="s">
        <v>1925</v>
      </c>
      <c r="O4769" t="s">
        <v>20333</v>
      </c>
      <c r="P4769" t="s">
        <v>22710</v>
      </c>
      <c r="Q4769">
        <v>197</v>
      </c>
      <c r="R4769">
        <v>206</v>
      </c>
      <c r="S4769" t="s">
        <v>22711</v>
      </c>
      <c r="T4769">
        <v>1</v>
      </c>
      <c r="V4769" t="s">
        <v>22712</v>
      </c>
      <c r="W4769">
        <v>1</v>
      </c>
      <c r="X4769" t="s">
        <v>2768</v>
      </c>
      <c r="Y4769" t="s">
        <v>22713</v>
      </c>
      <c r="Z4769" t="s">
        <v>575</v>
      </c>
      <c r="AA4769">
        <v>2012</v>
      </c>
      <c r="AB4769">
        <v>15</v>
      </c>
      <c r="AC4769">
        <v>6.9</v>
      </c>
      <c r="AD4769">
        <v>16</v>
      </c>
      <c r="AE4769">
        <v>0</v>
      </c>
    </row>
    <row r="4770" spans="1:31" x14ac:dyDescent="0.45">
      <c r="A4770" t="s">
        <v>28</v>
      </c>
      <c r="B4770" t="s">
        <v>22714</v>
      </c>
      <c r="C4770" t="str">
        <f t="shared" si="148"/>
        <v>other</v>
      </c>
      <c r="D4770">
        <v>3</v>
      </c>
      <c r="E4770">
        <v>94</v>
      </c>
      <c r="F4770">
        <v>0</v>
      </c>
      <c r="G4770">
        <v>212</v>
      </c>
      <c r="H4770" t="s">
        <v>21954</v>
      </c>
      <c r="I4770">
        <v>918</v>
      </c>
      <c r="K4770" s="1">
        <v>150000</v>
      </c>
      <c r="L4770" s="1">
        <f>J4770/K4770</f>
        <v>0</v>
      </c>
      <c r="M4770" s="2" t="str">
        <f t="shared" si="149"/>
        <v>other</v>
      </c>
      <c r="N4770" t="s">
        <v>22715</v>
      </c>
      <c r="O4770" t="s">
        <v>9855</v>
      </c>
      <c r="P4770" t="s">
        <v>22716</v>
      </c>
      <c r="Q4770">
        <v>60</v>
      </c>
      <c r="R4770">
        <v>2091</v>
      </c>
      <c r="S4770" t="s">
        <v>22717</v>
      </c>
      <c r="T4770">
        <v>0</v>
      </c>
      <c r="U4770" t="s">
        <v>22718</v>
      </c>
      <c r="V4770" t="s">
        <v>22719</v>
      </c>
      <c r="W4770">
        <v>2</v>
      </c>
      <c r="X4770" t="s">
        <v>37</v>
      </c>
      <c r="Y4770" t="s">
        <v>38</v>
      </c>
      <c r="Z4770" t="s">
        <v>39</v>
      </c>
      <c r="AA4770">
        <v>2016</v>
      </c>
      <c r="AB4770">
        <v>402</v>
      </c>
      <c r="AC4770">
        <v>4</v>
      </c>
      <c r="AE4770">
        <v>0</v>
      </c>
    </row>
    <row r="4771" spans="1:31" x14ac:dyDescent="0.45">
      <c r="A4771" t="s">
        <v>28</v>
      </c>
      <c r="B4771" t="s">
        <v>14777</v>
      </c>
      <c r="C4771" t="str">
        <f t="shared" si="148"/>
        <v>other</v>
      </c>
      <c r="D4771">
        <v>10</v>
      </c>
      <c r="E4771">
        <v>97</v>
      </c>
      <c r="F4771">
        <v>163</v>
      </c>
      <c r="G4771">
        <v>303</v>
      </c>
      <c r="H4771" t="s">
        <v>11816</v>
      </c>
      <c r="I4771">
        <v>636</v>
      </c>
      <c r="K4771" s="1">
        <v>500000</v>
      </c>
      <c r="L4771" s="1">
        <f>J4771/K4771</f>
        <v>0</v>
      </c>
      <c r="M4771" s="2" t="str">
        <f t="shared" si="149"/>
        <v>other</v>
      </c>
      <c r="N4771" t="s">
        <v>22720</v>
      </c>
      <c r="O4771" t="s">
        <v>7649</v>
      </c>
      <c r="P4771" t="s">
        <v>22721</v>
      </c>
      <c r="Q4771">
        <v>259</v>
      </c>
      <c r="R4771">
        <v>2438</v>
      </c>
      <c r="S4771" t="s">
        <v>22722</v>
      </c>
      <c r="T4771">
        <v>5</v>
      </c>
      <c r="U4771" t="s">
        <v>22723</v>
      </c>
      <c r="V4771" t="s">
        <v>22724</v>
      </c>
      <c r="W4771">
        <v>20</v>
      </c>
      <c r="X4771" t="s">
        <v>37</v>
      </c>
      <c r="Y4771" t="s">
        <v>38</v>
      </c>
      <c r="AA4771">
        <v>2016</v>
      </c>
      <c r="AB4771">
        <v>456</v>
      </c>
      <c r="AC4771">
        <v>7.4</v>
      </c>
      <c r="AD4771">
        <v>1.78</v>
      </c>
      <c r="AE4771">
        <v>0</v>
      </c>
    </row>
    <row r="4772" spans="1:31" x14ac:dyDescent="0.45">
      <c r="A4772" t="s">
        <v>28</v>
      </c>
      <c r="B4772" t="s">
        <v>22725</v>
      </c>
      <c r="C4772" t="str">
        <f t="shared" si="148"/>
        <v>other</v>
      </c>
      <c r="D4772">
        <v>1</v>
      </c>
      <c r="E4772">
        <v>90</v>
      </c>
      <c r="F4772">
        <v>0</v>
      </c>
      <c r="G4772">
        <v>33</v>
      </c>
      <c r="H4772" t="s">
        <v>22726</v>
      </c>
      <c r="I4772">
        <v>84</v>
      </c>
      <c r="L4772" s="1" t="e">
        <f>J4772/K4772</f>
        <v>#DIV/0!</v>
      </c>
      <c r="M4772" s="2" t="e">
        <f t="shared" si="149"/>
        <v>#DIV/0!</v>
      </c>
      <c r="N4772" t="s">
        <v>22727</v>
      </c>
      <c r="O4772" t="s">
        <v>22728</v>
      </c>
      <c r="P4772" t="s">
        <v>22729</v>
      </c>
      <c r="Q4772">
        <v>30</v>
      </c>
      <c r="R4772">
        <v>254</v>
      </c>
      <c r="S4772" t="s">
        <v>22730</v>
      </c>
      <c r="T4772">
        <v>0</v>
      </c>
      <c r="V4772" t="s">
        <v>22731</v>
      </c>
      <c r="W4772">
        <v>1</v>
      </c>
      <c r="X4772" t="s">
        <v>37</v>
      </c>
      <c r="Y4772" t="s">
        <v>38</v>
      </c>
      <c r="Z4772" t="s">
        <v>575</v>
      </c>
      <c r="AA4772">
        <v>2014</v>
      </c>
      <c r="AB4772">
        <v>41</v>
      </c>
      <c r="AC4772">
        <v>8.3000000000000007</v>
      </c>
      <c r="AE4772">
        <v>0</v>
      </c>
    </row>
    <row r="4773" spans="1:31" x14ac:dyDescent="0.45">
      <c r="A4773" t="s">
        <v>28</v>
      </c>
      <c r="B4773" t="s">
        <v>22732</v>
      </c>
      <c r="C4773" t="str">
        <f t="shared" si="148"/>
        <v>other</v>
      </c>
      <c r="D4773">
        <v>1</v>
      </c>
      <c r="E4773">
        <v>108</v>
      </c>
      <c r="F4773">
        <v>431</v>
      </c>
      <c r="G4773">
        <v>317</v>
      </c>
      <c r="H4773" t="s">
        <v>22732</v>
      </c>
      <c r="I4773">
        <v>466</v>
      </c>
      <c r="K4773" s="1">
        <v>500000</v>
      </c>
      <c r="L4773" s="1">
        <f>J4773/K4773</f>
        <v>0</v>
      </c>
      <c r="M4773" s="2" t="str">
        <f t="shared" si="149"/>
        <v>other</v>
      </c>
      <c r="N4773" t="s">
        <v>18079</v>
      </c>
      <c r="O4773" t="s">
        <v>22733</v>
      </c>
      <c r="P4773" t="s">
        <v>22734</v>
      </c>
      <c r="Q4773">
        <v>62</v>
      </c>
      <c r="R4773">
        <v>1628</v>
      </c>
      <c r="S4773" t="s">
        <v>22735</v>
      </c>
      <c r="T4773">
        <v>2</v>
      </c>
      <c r="V4773" t="s">
        <v>22736</v>
      </c>
      <c r="W4773">
        <v>4</v>
      </c>
      <c r="X4773" t="s">
        <v>37</v>
      </c>
      <c r="Y4773" t="s">
        <v>38</v>
      </c>
      <c r="Z4773" t="s">
        <v>90</v>
      </c>
      <c r="AA4773">
        <v>2016</v>
      </c>
      <c r="AB4773">
        <v>431</v>
      </c>
      <c r="AC4773">
        <v>5.7</v>
      </c>
      <c r="AE4773">
        <v>0</v>
      </c>
    </row>
    <row r="4774" spans="1:31" x14ac:dyDescent="0.45">
      <c r="A4774" t="s">
        <v>28</v>
      </c>
      <c r="B4774" t="s">
        <v>22737</v>
      </c>
      <c r="C4774" t="str">
        <f t="shared" si="148"/>
        <v>other</v>
      </c>
      <c r="D4774">
        <v>10</v>
      </c>
      <c r="E4774">
        <v>82</v>
      </c>
      <c r="F4774">
        <v>0</v>
      </c>
      <c r="G4774">
        <v>0</v>
      </c>
      <c r="H4774" t="s">
        <v>22738</v>
      </c>
      <c r="I4774">
        <v>0</v>
      </c>
      <c r="K4774" s="1">
        <v>500000</v>
      </c>
      <c r="L4774" s="1">
        <f>J4774/K4774</f>
        <v>0</v>
      </c>
      <c r="M4774" s="2" t="str">
        <f t="shared" si="149"/>
        <v>other</v>
      </c>
      <c r="N4774" t="s">
        <v>22739</v>
      </c>
      <c r="O4774" t="s">
        <v>22740</v>
      </c>
      <c r="P4774" t="s">
        <v>22741</v>
      </c>
      <c r="Q4774">
        <v>40</v>
      </c>
      <c r="R4774">
        <v>0</v>
      </c>
      <c r="S4774" t="s">
        <v>22742</v>
      </c>
      <c r="T4774">
        <v>1</v>
      </c>
      <c r="U4774" t="s">
        <v>22743</v>
      </c>
      <c r="V4774" t="s">
        <v>22744</v>
      </c>
      <c r="W4774">
        <v>10</v>
      </c>
      <c r="X4774" t="s">
        <v>37</v>
      </c>
      <c r="Y4774" t="s">
        <v>38</v>
      </c>
      <c r="AA4774">
        <v>2014</v>
      </c>
      <c r="AB4774">
        <v>0</v>
      </c>
      <c r="AC4774">
        <v>6.8</v>
      </c>
      <c r="AE4774">
        <v>0</v>
      </c>
    </row>
    <row r="4775" spans="1:31" x14ac:dyDescent="0.45">
      <c r="A4775" t="s">
        <v>28</v>
      </c>
      <c r="B4775" t="s">
        <v>22745</v>
      </c>
      <c r="C4775" t="str">
        <f t="shared" si="148"/>
        <v>other</v>
      </c>
      <c r="D4775">
        <v>1</v>
      </c>
      <c r="E4775">
        <v>84</v>
      </c>
      <c r="F4775">
        <v>0</v>
      </c>
      <c r="G4775">
        <v>53</v>
      </c>
      <c r="H4775" t="s">
        <v>22746</v>
      </c>
      <c r="I4775">
        <v>385</v>
      </c>
      <c r="K4775" s="1">
        <v>500000</v>
      </c>
      <c r="L4775" s="1">
        <f>J4775/K4775</f>
        <v>0</v>
      </c>
      <c r="M4775" s="2" t="str">
        <f t="shared" si="149"/>
        <v>other</v>
      </c>
      <c r="N4775" t="s">
        <v>18079</v>
      </c>
      <c r="O4775" t="s">
        <v>22747</v>
      </c>
      <c r="P4775" t="s">
        <v>22748</v>
      </c>
      <c r="Q4775">
        <v>15</v>
      </c>
      <c r="R4775">
        <v>683</v>
      </c>
      <c r="S4775" t="s">
        <v>22749</v>
      </c>
      <c r="T4775">
        <v>2</v>
      </c>
      <c r="V4775" t="s">
        <v>22750</v>
      </c>
      <c r="W4775">
        <v>1</v>
      </c>
      <c r="X4775" t="s">
        <v>37</v>
      </c>
      <c r="Y4775" t="s">
        <v>38</v>
      </c>
      <c r="AA4775">
        <v>2016</v>
      </c>
      <c r="AB4775">
        <v>169</v>
      </c>
      <c r="AC4775">
        <v>5.2</v>
      </c>
      <c r="AD4775">
        <v>16</v>
      </c>
      <c r="AE4775">
        <v>0</v>
      </c>
    </row>
    <row r="4776" spans="1:31" x14ac:dyDescent="0.45">
      <c r="A4776" t="s">
        <v>28</v>
      </c>
      <c r="B4776" t="s">
        <v>74</v>
      </c>
      <c r="C4776" t="str">
        <f t="shared" si="148"/>
        <v>other</v>
      </c>
      <c r="D4776">
        <v>525</v>
      </c>
      <c r="E4776">
        <v>130</v>
      </c>
      <c r="F4776">
        <v>0</v>
      </c>
      <c r="G4776">
        <v>11000</v>
      </c>
      <c r="H4776" t="s">
        <v>285</v>
      </c>
      <c r="I4776">
        <v>44000</v>
      </c>
      <c r="K4776" s="1">
        <v>215000000</v>
      </c>
      <c r="L4776" s="1">
        <f>J4776/K4776</f>
        <v>0</v>
      </c>
      <c r="M4776" s="2" t="str">
        <f t="shared" si="149"/>
        <v>other</v>
      </c>
      <c r="N4776" t="s">
        <v>195</v>
      </c>
      <c r="O4776" t="s">
        <v>286</v>
      </c>
      <c r="P4776" t="s">
        <v>287</v>
      </c>
      <c r="Q4776">
        <v>175413</v>
      </c>
      <c r="R4776">
        <v>73441</v>
      </c>
      <c r="S4776" t="s">
        <v>75</v>
      </c>
      <c r="T4776">
        <v>4</v>
      </c>
      <c r="U4776" t="s">
        <v>288</v>
      </c>
      <c r="V4776" t="s">
        <v>289</v>
      </c>
      <c r="W4776">
        <v>511</v>
      </c>
      <c r="X4776" t="s">
        <v>37</v>
      </c>
      <c r="Y4776" t="s">
        <v>38</v>
      </c>
      <c r="Z4776" t="s">
        <v>90</v>
      </c>
      <c r="AA4776">
        <v>2013</v>
      </c>
      <c r="AB4776">
        <v>15000</v>
      </c>
      <c r="AC4776">
        <v>6.4</v>
      </c>
      <c r="AD4776">
        <v>2.35</v>
      </c>
      <c r="AE4776">
        <v>0</v>
      </c>
    </row>
    <row r="4777" spans="1:31" x14ac:dyDescent="0.45">
      <c r="A4777" t="s">
        <v>28</v>
      </c>
      <c r="B4777" t="s">
        <v>20111</v>
      </c>
      <c r="C4777" t="str">
        <f t="shared" si="148"/>
        <v>other</v>
      </c>
      <c r="D4777">
        <v>96</v>
      </c>
      <c r="E4777">
        <v>91</v>
      </c>
      <c r="F4777">
        <v>6</v>
      </c>
      <c r="G4777">
        <v>10</v>
      </c>
      <c r="H4777" t="s">
        <v>22751</v>
      </c>
      <c r="I4777">
        <v>488</v>
      </c>
      <c r="K4777" s="1">
        <v>475000</v>
      </c>
      <c r="L4777" s="1">
        <f>J4777/K4777</f>
        <v>0</v>
      </c>
      <c r="M4777" s="2" t="str">
        <f t="shared" si="149"/>
        <v>other</v>
      </c>
      <c r="N4777" t="s">
        <v>20113</v>
      </c>
      <c r="O4777" t="s">
        <v>4148</v>
      </c>
      <c r="P4777" t="s">
        <v>22752</v>
      </c>
      <c r="Q4777">
        <v>19253</v>
      </c>
      <c r="R4777">
        <v>553</v>
      </c>
      <c r="S4777" t="s">
        <v>22753</v>
      </c>
      <c r="T4777">
        <v>0</v>
      </c>
      <c r="U4777" t="s">
        <v>22754</v>
      </c>
      <c r="V4777" t="s">
        <v>22755</v>
      </c>
      <c r="W4777">
        <v>147</v>
      </c>
      <c r="X4777" t="s">
        <v>37</v>
      </c>
      <c r="Y4777" t="s">
        <v>38</v>
      </c>
      <c r="Z4777" t="s">
        <v>5603</v>
      </c>
      <c r="AA4777">
        <v>1984</v>
      </c>
      <c r="AB4777">
        <v>11</v>
      </c>
      <c r="AC4777">
        <v>6.2</v>
      </c>
      <c r="AD4777">
        <v>1.85</v>
      </c>
      <c r="AE4777">
        <v>0</v>
      </c>
    </row>
    <row r="4778" spans="1:31" x14ac:dyDescent="0.45">
      <c r="A4778" t="s">
        <v>28</v>
      </c>
      <c r="B4778" t="s">
        <v>16101</v>
      </c>
      <c r="C4778" t="str">
        <f t="shared" si="148"/>
        <v>other</v>
      </c>
      <c r="D4778">
        <v>8</v>
      </c>
      <c r="E4778">
        <v>91</v>
      </c>
      <c r="F4778">
        <v>10</v>
      </c>
      <c r="G4778">
        <v>10</v>
      </c>
      <c r="H4778" t="s">
        <v>22756</v>
      </c>
      <c r="I4778">
        <v>353</v>
      </c>
      <c r="K4778" s="1">
        <v>450000</v>
      </c>
      <c r="L4778" s="1">
        <f>J4778/K4778</f>
        <v>0</v>
      </c>
      <c r="M4778" s="2" t="str">
        <f t="shared" si="149"/>
        <v>other</v>
      </c>
      <c r="N4778" t="s">
        <v>1925</v>
      </c>
      <c r="O4778" t="s">
        <v>17146</v>
      </c>
      <c r="P4778" t="s">
        <v>22757</v>
      </c>
      <c r="Q4778">
        <v>475</v>
      </c>
      <c r="R4778">
        <v>380</v>
      </c>
      <c r="S4778" t="s">
        <v>16101</v>
      </c>
      <c r="T4778">
        <v>4</v>
      </c>
      <c r="U4778" t="s">
        <v>22758</v>
      </c>
      <c r="V4778" t="s">
        <v>22759</v>
      </c>
      <c r="W4778">
        <v>11</v>
      </c>
      <c r="X4778" t="s">
        <v>37</v>
      </c>
      <c r="Y4778" t="s">
        <v>38</v>
      </c>
      <c r="Z4778" t="s">
        <v>575</v>
      </c>
      <c r="AA4778">
        <v>1991</v>
      </c>
      <c r="AB4778">
        <v>12</v>
      </c>
      <c r="AC4778">
        <v>5.9</v>
      </c>
      <c r="AD4778">
        <v>1.85</v>
      </c>
      <c r="AE4778">
        <v>0</v>
      </c>
    </row>
    <row r="4779" spans="1:31" x14ac:dyDescent="0.45">
      <c r="A4779" t="s">
        <v>28</v>
      </c>
      <c r="B4779" t="s">
        <v>1145</v>
      </c>
      <c r="C4779" t="str">
        <f t="shared" si="148"/>
        <v>other</v>
      </c>
      <c r="D4779">
        <v>92</v>
      </c>
      <c r="E4779">
        <v>107</v>
      </c>
      <c r="F4779">
        <v>521</v>
      </c>
      <c r="G4779">
        <v>80</v>
      </c>
      <c r="H4779" t="s">
        <v>22760</v>
      </c>
      <c r="I4779">
        <v>773</v>
      </c>
      <c r="K4779" s="1">
        <v>2000000</v>
      </c>
      <c r="L4779" s="1">
        <f>J4779/K4779</f>
        <v>0</v>
      </c>
      <c r="M4779" s="2" t="str">
        <f t="shared" si="149"/>
        <v>other</v>
      </c>
      <c r="N4779" t="s">
        <v>1951</v>
      </c>
      <c r="O4779" t="s">
        <v>171</v>
      </c>
      <c r="P4779" t="s">
        <v>22761</v>
      </c>
      <c r="Q4779">
        <v>19732</v>
      </c>
      <c r="R4779">
        <v>976</v>
      </c>
      <c r="S4779" t="s">
        <v>22762</v>
      </c>
      <c r="T4779">
        <v>0</v>
      </c>
      <c r="U4779" t="s">
        <v>22763</v>
      </c>
      <c r="V4779" t="s">
        <v>22764</v>
      </c>
      <c r="W4779">
        <v>120</v>
      </c>
      <c r="X4779" t="s">
        <v>37</v>
      </c>
      <c r="Y4779" t="s">
        <v>56</v>
      </c>
      <c r="Z4779" t="s">
        <v>575</v>
      </c>
      <c r="AA4779">
        <v>2002</v>
      </c>
      <c r="AB4779">
        <v>89</v>
      </c>
      <c r="AC4779">
        <v>7.7</v>
      </c>
      <c r="AD4779">
        <v>1.85</v>
      </c>
      <c r="AE4779">
        <v>0</v>
      </c>
    </row>
    <row r="4780" spans="1:31" x14ac:dyDescent="0.45">
      <c r="A4780" t="s">
        <v>28</v>
      </c>
      <c r="B4780" t="s">
        <v>22765</v>
      </c>
      <c r="C4780" t="str">
        <f t="shared" si="148"/>
        <v>other</v>
      </c>
      <c r="D4780">
        <v>1</v>
      </c>
      <c r="E4780">
        <v>82</v>
      </c>
      <c r="F4780">
        <v>5</v>
      </c>
      <c r="G4780">
        <v>237</v>
      </c>
      <c r="H4780" t="s">
        <v>22766</v>
      </c>
      <c r="I4780">
        <v>472</v>
      </c>
      <c r="K4780" s="1">
        <v>500000</v>
      </c>
      <c r="L4780" s="1">
        <f>J4780/K4780</f>
        <v>0</v>
      </c>
      <c r="M4780" s="2" t="str">
        <f t="shared" si="149"/>
        <v>other</v>
      </c>
      <c r="N4780" t="s">
        <v>1315</v>
      </c>
      <c r="O4780" t="s">
        <v>22767</v>
      </c>
      <c r="P4780" t="s">
        <v>22768</v>
      </c>
      <c r="Q4780">
        <v>53</v>
      </c>
      <c r="R4780">
        <v>1752</v>
      </c>
      <c r="S4780" t="s">
        <v>13649</v>
      </c>
      <c r="T4780">
        <v>6</v>
      </c>
      <c r="U4780" t="s">
        <v>22769</v>
      </c>
      <c r="V4780" t="s">
        <v>22770</v>
      </c>
      <c r="W4780">
        <v>5</v>
      </c>
      <c r="X4780" t="s">
        <v>37</v>
      </c>
      <c r="Y4780" t="s">
        <v>38</v>
      </c>
      <c r="Z4780" t="s">
        <v>575</v>
      </c>
      <c r="AA4780">
        <v>2015</v>
      </c>
      <c r="AB4780">
        <v>251</v>
      </c>
      <c r="AC4780">
        <v>4.3</v>
      </c>
      <c r="AE4780">
        <v>0</v>
      </c>
    </row>
    <row r="4781" spans="1:31" x14ac:dyDescent="0.45">
      <c r="A4781" t="s">
        <v>28</v>
      </c>
      <c r="B4781" t="s">
        <v>22771</v>
      </c>
      <c r="C4781" t="str">
        <f t="shared" si="148"/>
        <v>other</v>
      </c>
      <c r="D4781">
        <v>365</v>
      </c>
      <c r="E4781">
        <v>84</v>
      </c>
      <c r="F4781">
        <v>3</v>
      </c>
      <c r="G4781">
        <v>446</v>
      </c>
      <c r="H4781" t="s">
        <v>5033</v>
      </c>
      <c r="I4781">
        <v>10000</v>
      </c>
      <c r="K4781" s="1">
        <v>450000</v>
      </c>
      <c r="L4781" s="1">
        <f>J4781/K4781</f>
        <v>0</v>
      </c>
      <c r="M4781" s="2" t="str">
        <f t="shared" si="149"/>
        <v>other</v>
      </c>
      <c r="N4781" t="s">
        <v>1405</v>
      </c>
      <c r="O4781" t="s">
        <v>295</v>
      </c>
      <c r="P4781" t="s">
        <v>22772</v>
      </c>
      <c r="Q4781">
        <v>10143</v>
      </c>
      <c r="R4781">
        <v>12496</v>
      </c>
      <c r="S4781" t="s">
        <v>11376</v>
      </c>
      <c r="T4781">
        <v>0</v>
      </c>
      <c r="U4781" t="s">
        <v>22773</v>
      </c>
      <c r="V4781" t="s">
        <v>22774</v>
      </c>
      <c r="W4781">
        <v>54</v>
      </c>
      <c r="X4781" t="s">
        <v>37</v>
      </c>
      <c r="Y4781" t="s">
        <v>56</v>
      </c>
      <c r="Z4781" t="s">
        <v>575</v>
      </c>
      <c r="AA4781">
        <v>2005</v>
      </c>
      <c r="AB4781">
        <v>651</v>
      </c>
      <c r="AC4781">
        <v>7.1</v>
      </c>
      <c r="AD4781">
        <v>2.39</v>
      </c>
      <c r="AE4781">
        <v>0</v>
      </c>
    </row>
    <row r="4782" spans="1:31" x14ac:dyDescent="0.45">
      <c r="A4782" t="s">
        <v>28</v>
      </c>
      <c r="B4782" t="s">
        <v>22775</v>
      </c>
      <c r="C4782" t="str">
        <f t="shared" si="148"/>
        <v>other</v>
      </c>
      <c r="D4782">
        <v>88</v>
      </c>
      <c r="E4782">
        <v>103</v>
      </c>
      <c r="F4782">
        <v>365</v>
      </c>
      <c r="G4782">
        <v>49</v>
      </c>
      <c r="H4782" t="s">
        <v>22775</v>
      </c>
      <c r="I4782">
        <v>907</v>
      </c>
      <c r="K4782" s="1">
        <v>500000</v>
      </c>
      <c r="L4782" s="1">
        <f>J4782/K4782</f>
        <v>0</v>
      </c>
      <c r="M4782" s="2" t="str">
        <f t="shared" si="149"/>
        <v>other</v>
      </c>
      <c r="N4782" t="s">
        <v>21437</v>
      </c>
      <c r="O4782" t="s">
        <v>22776</v>
      </c>
      <c r="P4782" t="s">
        <v>22777</v>
      </c>
      <c r="Q4782">
        <v>5931</v>
      </c>
      <c r="R4782">
        <v>1411</v>
      </c>
      <c r="S4782" t="s">
        <v>22778</v>
      </c>
      <c r="T4782">
        <v>0</v>
      </c>
      <c r="U4782" t="s">
        <v>22779</v>
      </c>
      <c r="V4782" t="s">
        <v>22780</v>
      </c>
      <c r="W4782">
        <v>58</v>
      </c>
      <c r="X4782" t="s">
        <v>37</v>
      </c>
      <c r="Y4782" t="s">
        <v>38</v>
      </c>
      <c r="Z4782" t="s">
        <v>5603</v>
      </c>
      <c r="AA4782">
        <v>2006</v>
      </c>
      <c r="AB4782">
        <v>365</v>
      </c>
      <c r="AC4782">
        <v>6.2</v>
      </c>
      <c r="AD4782">
        <v>1.85</v>
      </c>
      <c r="AE4782">
        <v>0</v>
      </c>
    </row>
    <row r="4783" spans="1:31" x14ac:dyDescent="0.45">
      <c r="A4783" t="s">
        <v>28</v>
      </c>
      <c r="B4783" t="s">
        <v>22781</v>
      </c>
      <c r="C4783" t="str">
        <f t="shared" si="148"/>
        <v>other</v>
      </c>
      <c r="D4783">
        <v>3</v>
      </c>
      <c r="E4783">
        <v>86</v>
      </c>
      <c r="F4783">
        <v>0</v>
      </c>
      <c r="G4783">
        <v>304</v>
      </c>
      <c r="H4783" t="s">
        <v>22782</v>
      </c>
      <c r="I4783">
        <v>873</v>
      </c>
      <c r="K4783" s="1">
        <v>450000</v>
      </c>
      <c r="L4783" s="1">
        <f>J4783/K4783</f>
        <v>0</v>
      </c>
      <c r="M4783" s="2" t="str">
        <f t="shared" si="149"/>
        <v>other</v>
      </c>
      <c r="N4783" t="s">
        <v>1671</v>
      </c>
      <c r="O4783" t="s">
        <v>22783</v>
      </c>
      <c r="P4783" t="s">
        <v>22784</v>
      </c>
      <c r="Q4783">
        <v>64</v>
      </c>
      <c r="R4783">
        <v>2830</v>
      </c>
      <c r="S4783" t="s">
        <v>22785</v>
      </c>
      <c r="T4783">
        <v>1</v>
      </c>
      <c r="U4783" t="s">
        <v>22786</v>
      </c>
      <c r="V4783" t="s">
        <v>22787</v>
      </c>
      <c r="W4783">
        <v>3</v>
      </c>
      <c r="X4783" t="s">
        <v>37</v>
      </c>
      <c r="Y4783" t="s">
        <v>38</v>
      </c>
      <c r="AA4783">
        <v>2013</v>
      </c>
      <c r="AB4783">
        <v>469</v>
      </c>
      <c r="AC4783">
        <v>6.8</v>
      </c>
      <c r="AE4783">
        <v>0</v>
      </c>
    </row>
    <row r="4784" spans="1:31" x14ac:dyDescent="0.45">
      <c r="A4784" t="s">
        <v>737</v>
      </c>
      <c r="B4784" t="s">
        <v>22788</v>
      </c>
      <c r="C4784" t="str">
        <f t="shared" si="148"/>
        <v>other</v>
      </c>
      <c r="D4784">
        <v>65</v>
      </c>
      <c r="E4784">
        <v>89</v>
      </c>
      <c r="F4784">
        <v>24</v>
      </c>
      <c r="G4784">
        <v>45</v>
      </c>
      <c r="H4784" t="s">
        <v>22789</v>
      </c>
      <c r="I4784">
        <v>610</v>
      </c>
      <c r="K4784" s="1">
        <v>439000</v>
      </c>
      <c r="L4784" s="1">
        <f>J4784/K4784</f>
        <v>0</v>
      </c>
      <c r="M4784" s="2" t="str">
        <f t="shared" si="149"/>
        <v>other</v>
      </c>
      <c r="N4784" t="s">
        <v>11240</v>
      </c>
      <c r="O4784" t="s">
        <v>22370</v>
      </c>
      <c r="P4784" t="s">
        <v>22790</v>
      </c>
      <c r="Q4784">
        <v>7921</v>
      </c>
      <c r="R4784">
        <v>995</v>
      </c>
      <c r="S4784" t="s">
        <v>22791</v>
      </c>
      <c r="T4784">
        <v>2</v>
      </c>
      <c r="U4784" t="s">
        <v>22792</v>
      </c>
      <c r="V4784" t="s">
        <v>22793</v>
      </c>
      <c r="W4784">
        <v>97</v>
      </c>
      <c r="X4784" t="s">
        <v>37</v>
      </c>
      <c r="Y4784" t="s">
        <v>38</v>
      </c>
      <c r="Z4784" t="s">
        <v>5603</v>
      </c>
      <c r="AA4784">
        <v>1933</v>
      </c>
      <c r="AB4784">
        <v>105</v>
      </c>
      <c r="AC4784">
        <v>7.7</v>
      </c>
      <c r="AD4784">
        <v>1.37</v>
      </c>
      <c r="AE4784">
        <v>0</v>
      </c>
    </row>
    <row r="4785" spans="1:31" x14ac:dyDescent="0.45">
      <c r="A4785" t="s">
        <v>28</v>
      </c>
      <c r="B4785" t="s">
        <v>22794</v>
      </c>
      <c r="C4785" t="str">
        <f t="shared" si="148"/>
        <v>other</v>
      </c>
      <c r="E4785">
        <v>52</v>
      </c>
      <c r="F4785">
        <v>0</v>
      </c>
      <c r="G4785">
        <v>0</v>
      </c>
      <c r="H4785" t="s">
        <v>22795</v>
      </c>
      <c r="I4785">
        <v>8</v>
      </c>
      <c r="K4785" s="1">
        <v>450000</v>
      </c>
      <c r="L4785" s="1">
        <f>J4785/K4785</f>
        <v>0</v>
      </c>
      <c r="M4785" s="2" t="str">
        <f t="shared" si="149"/>
        <v>other</v>
      </c>
      <c r="N4785" t="s">
        <v>65</v>
      </c>
      <c r="O4785" t="s">
        <v>22796</v>
      </c>
      <c r="P4785" t="s">
        <v>22797</v>
      </c>
      <c r="Q4785">
        <v>78</v>
      </c>
      <c r="R4785">
        <v>10</v>
      </c>
      <c r="S4785" t="s">
        <v>22798</v>
      </c>
      <c r="T4785">
        <v>0</v>
      </c>
      <c r="U4785" t="s">
        <v>22799</v>
      </c>
      <c r="V4785" t="s">
        <v>22800</v>
      </c>
      <c r="W4785">
        <v>10</v>
      </c>
      <c r="X4785" t="s">
        <v>37</v>
      </c>
      <c r="Y4785" t="s">
        <v>38</v>
      </c>
      <c r="Z4785" t="s">
        <v>272</v>
      </c>
      <c r="AA4785">
        <v>2014</v>
      </c>
      <c r="AB4785">
        <v>2</v>
      </c>
      <c r="AC4785">
        <v>8.1999999999999993</v>
      </c>
      <c r="AE4785">
        <v>0</v>
      </c>
    </row>
    <row r="4786" spans="1:31" x14ac:dyDescent="0.45">
      <c r="A4786" t="s">
        <v>28</v>
      </c>
      <c r="B4786" t="s">
        <v>19460</v>
      </c>
      <c r="C4786" t="str">
        <f t="shared" si="148"/>
        <v>other</v>
      </c>
      <c r="D4786">
        <v>71</v>
      </c>
      <c r="E4786">
        <v>98</v>
      </c>
      <c r="F4786">
        <v>89</v>
      </c>
      <c r="G4786">
        <v>3</v>
      </c>
      <c r="H4786" t="s">
        <v>22801</v>
      </c>
      <c r="I4786">
        <v>88</v>
      </c>
      <c r="K4786" s="1">
        <v>225000</v>
      </c>
      <c r="L4786" s="1">
        <f>J4786/K4786</f>
        <v>0</v>
      </c>
      <c r="M4786" s="2" t="str">
        <f t="shared" si="149"/>
        <v>other</v>
      </c>
      <c r="N4786" t="s">
        <v>1405</v>
      </c>
      <c r="O4786" t="s">
        <v>22802</v>
      </c>
      <c r="P4786" t="s">
        <v>22803</v>
      </c>
      <c r="Q4786">
        <v>7143</v>
      </c>
      <c r="R4786">
        <v>173</v>
      </c>
      <c r="S4786" t="s">
        <v>22804</v>
      </c>
      <c r="T4786">
        <v>1</v>
      </c>
      <c r="U4786" t="s">
        <v>22805</v>
      </c>
      <c r="V4786" t="s">
        <v>22806</v>
      </c>
      <c r="W4786">
        <v>52</v>
      </c>
      <c r="X4786" t="s">
        <v>37</v>
      </c>
      <c r="Y4786" t="s">
        <v>38</v>
      </c>
      <c r="Z4786" t="s">
        <v>39</v>
      </c>
      <c r="AA4786">
        <v>1990</v>
      </c>
      <c r="AB4786">
        <v>74</v>
      </c>
      <c r="AC4786">
        <v>7.5</v>
      </c>
      <c r="AD4786">
        <v>1.66</v>
      </c>
      <c r="AE4786">
        <v>0</v>
      </c>
    </row>
    <row r="4787" spans="1:31" x14ac:dyDescent="0.45">
      <c r="A4787" t="s">
        <v>28</v>
      </c>
      <c r="B4787" t="s">
        <v>22807</v>
      </c>
      <c r="C4787" t="str">
        <f t="shared" si="148"/>
        <v>other</v>
      </c>
      <c r="D4787">
        <v>34</v>
      </c>
      <c r="E4787">
        <v>133</v>
      </c>
      <c r="F4787">
        <v>10</v>
      </c>
      <c r="G4787">
        <v>19</v>
      </c>
      <c r="H4787" t="s">
        <v>22808</v>
      </c>
      <c r="I4787">
        <v>690</v>
      </c>
      <c r="K4787" s="1">
        <v>25000000</v>
      </c>
      <c r="L4787" s="1">
        <f>J4787/K4787</f>
        <v>0</v>
      </c>
      <c r="M4787" s="2" t="str">
        <f t="shared" si="149"/>
        <v>other</v>
      </c>
      <c r="N4787" t="s">
        <v>5778</v>
      </c>
      <c r="O4787" t="s">
        <v>988</v>
      </c>
      <c r="P4787" t="s">
        <v>22809</v>
      </c>
      <c r="Q4787">
        <v>13543</v>
      </c>
      <c r="R4787">
        <v>774</v>
      </c>
      <c r="S4787" t="s">
        <v>22810</v>
      </c>
      <c r="T4787">
        <v>15</v>
      </c>
      <c r="U4787" t="s">
        <v>22811</v>
      </c>
      <c r="V4787" t="s">
        <v>22812</v>
      </c>
      <c r="W4787">
        <v>94</v>
      </c>
      <c r="X4787" t="s">
        <v>12462</v>
      </c>
      <c r="Y4787" t="s">
        <v>12463</v>
      </c>
      <c r="AA4787">
        <v>2004</v>
      </c>
      <c r="AB4787">
        <v>24</v>
      </c>
      <c r="AC4787">
        <v>7.6</v>
      </c>
      <c r="AD4787">
        <v>1.85</v>
      </c>
      <c r="AE4787">
        <v>0</v>
      </c>
    </row>
    <row r="4788" spans="1:31" x14ac:dyDescent="0.45">
      <c r="A4788" t="s">
        <v>28</v>
      </c>
      <c r="B4788" t="s">
        <v>22813</v>
      </c>
      <c r="C4788" t="str">
        <f t="shared" si="148"/>
        <v>other</v>
      </c>
      <c r="D4788">
        <v>15</v>
      </c>
      <c r="E4788">
        <v>81</v>
      </c>
      <c r="F4788">
        <v>15</v>
      </c>
      <c r="G4788">
        <v>93</v>
      </c>
      <c r="H4788" t="s">
        <v>22814</v>
      </c>
      <c r="I4788">
        <v>847</v>
      </c>
      <c r="L4788" s="1" t="e">
        <f>J4788/K4788</f>
        <v>#DIV/0!</v>
      </c>
      <c r="M4788" s="2" t="e">
        <f t="shared" si="149"/>
        <v>#DIV/0!</v>
      </c>
      <c r="N4788" t="s">
        <v>6122</v>
      </c>
      <c r="O4788" t="s">
        <v>22815</v>
      </c>
      <c r="P4788" t="s">
        <v>22816</v>
      </c>
      <c r="Q4788">
        <v>268</v>
      </c>
      <c r="R4788">
        <v>1151</v>
      </c>
      <c r="S4788" t="s">
        <v>22212</v>
      </c>
      <c r="T4788">
        <v>0</v>
      </c>
      <c r="U4788" t="s">
        <v>22817</v>
      </c>
      <c r="V4788" t="s">
        <v>22818</v>
      </c>
      <c r="W4788">
        <v>6</v>
      </c>
      <c r="X4788" t="s">
        <v>37</v>
      </c>
      <c r="Y4788" t="s">
        <v>38</v>
      </c>
      <c r="AA4788">
        <v>2013</v>
      </c>
      <c r="AB4788">
        <v>94</v>
      </c>
      <c r="AC4788">
        <v>4.0999999999999996</v>
      </c>
      <c r="AD4788">
        <v>16</v>
      </c>
      <c r="AE4788">
        <v>0</v>
      </c>
    </row>
    <row r="4789" spans="1:31" x14ac:dyDescent="0.45">
      <c r="A4789" t="s">
        <v>28</v>
      </c>
      <c r="B4789" t="s">
        <v>7895</v>
      </c>
      <c r="C4789" t="str">
        <f t="shared" si="148"/>
        <v>other</v>
      </c>
      <c r="D4789">
        <v>220</v>
      </c>
      <c r="E4789">
        <v>92</v>
      </c>
      <c r="F4789">
        <v>100</v>
      </c>
      <c r="G4789">
        <v>482</v>
      </c>
      <c r="H4789" t="s">
        <v>852</v>
      </c>
      <c r="I4789">
        <v>970</v>
      </c>
      <c r="K4789" s="1">
        <v>400000</v>
      </c>
      <c r="L4789" s="1">
        <f>J4789/K4789</f>
        <v>0</v>
      </c>
      <c r="M4789" s="2" t="str">
        <f t="shared" si="149"/>
        <v>other</v>
      </c>
      <c r="N4789" t="s">
        <v>1661</v>
      </c>
      <c r="O4789" t="s">
        <v>1941</v>
      </c>
      <c r="P4789" t="s">
        <v>22819</v>
      </c>
      <c r="Q4789">
        <v>161448</v>
      </c>
      <c r="R4789">
        <v>3950</v>
      </c>
      <c r="S4789" t="s">
        <v>5581</v>
      </c>
      <c r="T4789">
        <v>0</v>
      </c>
      <c r="U4789" t="s">
        <v>22820</v>
      </c>
      <c r="V4789" t="s">
        <v>22821</v>
      </c>
      <c r="W4789">
        <v>1473</v>
      </c>
      <c r="X4789" t="s">
        <v>37</v>
      </c>
      <c r="Y4789" t="s">
        <v>38</v>
      </c>
      <c r="Z4789" t="s">
        <v>90</v>
      </c>
      <c r="AA4789">
        <v>2004</v>
      </c>
      <c r="AB4789">
        <v>759</v>
      </c>
      <c r="AC4789">
        <v>6.9</v>
      </c>
      <c r="AD4789">
        <v>1.85</v>
      </c>
      <c r="AE4789">
        <v>0</v>
      </c>
    </row>
    <row r="4790" spans="1:31" x14ac:dyDescent="0.45">
      <c r="A4790" t="s">
        <v>28</v>
      </c>
      <c r="B4790" t="s">
        <v>17913</v>
      </c>
      <c r="C4790" t="str">
        <f t="shared" si="148"/>
        <v>other</v>
      </c>
      <c r="D4790">
        <v>279</v>
      </c>
      <c r="E4790">
        <v>90</v>
      </c>
      <c r="F4790">
        <v>57</v>
      </c>
      <c r="G4790">
        <v>92</v>
      </c>
      <c r="H4790" t="s">
        <v>22822</v>
      </c>
      <c r="I4790">
        <v>1000</v>
      </c>
      <c r="K4790" s="1">
        <v>1066167</v>
      </c>
      <c r="L4790" s="1">
        <f>J4790/K4790</f>
        <v>0</v>
      </c>
      <c r="M4790" s="2" t="str">
        <f t="shared" si="149"/>
        <v>other</v>
      </c>
      <c r="N4790" t="s">
        <v>2115</v>
      </c>
      <c r="O4790" t="s">
        <v>2802</v>
      </c>
      <c r="P4790" t="s">
        <v>22823</v>
      </c>
      <c r="Q4790">
        <v>42678</v>
      </c>
      <c r="R4790">
        <v>1528</v>
      </c>
      <c r="S4790" t="s">
        <v>22824</v>
      </c>
      <c r="T4790">
        <v>0</v>
      </c>
      <c r="U4790" t="s">
        <v>22825</v>
      </c>
      <c r="V4790" t="s">
        <v>22826</v>
      </c>
      <c r="W4790">
        <v>135</v>
      </c>
      <c r="X4790" t="s">
        <v>37</v>
      </c>
      <c r="Y4790" t="s">
        <v>38</v>
      </c>
      <c r="Z4790" t="s">
        <v>575</v>
      </c>
      <c r="AA4790">
        <v>2013</v>
      </c>
      <c r="AB4790">
        <v>235</v>
      </c>
      <c r="AC4790">
        <v>7.1</v>
      </c>
      <c r="AD4790">
        <v>2.35</v>
      </c>
      <c r="AE4790">
        <v>0</v>
      </c>
    </row>
    <row r="4791" spans="1:31" x14ac:dyDescent="0.45">
      <c r="A4791" t="s">
        <v>28</v>
      </c>
      <c r="B4791" t="s">
        <v>18007</v>
      </c>
      <c r="C4791" t="str">
        <f t="shared" si="148"/>
        <v>other</v>
      </c>
      <c r="D4791">
        <v>409</v>
      </c>
      <c r="E4791">
        <v>84</v>
      </c>
      <c r="F4791">
        <v>110</v>
      </c>
      <c r="G4791">
        <v>21</v>
      </c>
      <c r="H4791" t="s">
        <v>22827</v>
      </c>
      <c r="I4791">
        <v>189</v>
      </c>
      <c r="K4791" s="1">
        <v>15000</v>
      </c>
      <c r="L4791" s="1">
        <f>J4791/K4791</f>
        <v>0</v>
      </c>
      <c r="M4791" s="2" t="str">
        <f t="shared" si="149"/>
        <v>other</v>
      </c>
      <c r="N4791" t="s">
        <v>6393</v>
      </c>
      <c r="O4791" t="s">
        <v>19172</v>
      </c>
      <c r="P4791" t="s">
        <v>22828</v>
      </c>
      <c r="Q4791">
        <v>184824</v>
      </c>
      <c r="R4791">
        <v>330</v>
      </c>
      <c r="S4791" t="s">
        <v>22829</v>
      </c>
      <c r="T4791">
        <v>0</v>
      </c>
      <c r="U4791" t="s">
        <v>22830</v>
      </c>
      <c r="V4791" t="s">
        <v>22831</v>
      </c>
      <c r="W4791">
        <v>1189</v>
      </c>
      <c r="X4791" t="s">
        <v>37</v>
      </c>
      <c r="Y4791" t="s">
        <v>38</v>
      </c>
      <c r="Z4791" t="s">
        <v>575</v>
      </c>
      <c r="AA4791">
        <v>2007</v>
      </c>
      <c r="AB4791">
        <v>109</v>
      </c>
      <c r="AC4791">
        <v>6.3</v>
      </c>
      <c r="AD4791">
        <v>1.85</v>
      </c>
      <c r="AE4791">
        <v>0</v>
      </c>
    </row>
    <row r="4792" spans="1:31" x14ac:dyDescent="0.45">
      <c r="A4792" t="s">
        <v>737</v>
      </c>
      <c r="B4792" t="s">
        <v>19755</v>
      </c>
      <c r="C4792" t="str">
        <f t="shared" si="148"/>
        <v>other</v>
      </c>
      <c r="D4792">
        <v>86</v>
      </c>
      <c r="E4792">
        <v>91</v>
      </c>
      <c r="F4792">
        <v>147</v>
      </c>
      <c r="G4792">
        <v>5</v>
      </c>
      <c r="H4792" t="s">
        <v>22832</v>
      </c>
      <c r="I4792">
        <v>22</v>
      </c>
      <c r="L4792" s="1" t="e">
        <f>J4792/K4792</f>
        <v>#DIV/0!</v>
      </c>
      <c r="M4792" s="2" t="e">
        <f t="shared" si="149"/>
        <v>#DIV/0!</v>
      </c>
      <c r="N4792" t="s">
        <v>16518</v>
      </c>
      <c r="O4792" t="s">
        <v>22833</v>
      </c>
      <c r="P4792" t="s">
        <v>22834</v>
      </c>
      <c r="Q4792">
        <v>10366</v>
      </c>
      <c r="R4792">
        <v>54</v>
      </c>
      <c r="S4792" t="s">
        <v>22835</v>
      </c>
      <c r="T4792">
        <v>0</v>
      </c>
      <c r="U4792" t="s">
        <v>22836</v>
      </c>
      <c r="V4792" t="s">
        <v>22837</v>
      </c>
      <c r="W4792">
        <v>88</v>
      </c>
      <c r="X4792" t="s">
        <v>37</v>
      </c>
      <c r="Y4792" t="s">
        <v>38</v>
      </c>
      <c r="Z4792" t="s">
        <v>39</v>
      </c>
      <c r="AA4792">
        <v>2001</v>
      </c>
      <c r="AB4792">
        <v>20</v>
      </c>
      <c r="AC4792">
        <v>7.7</v>
      </c>
      <c r="AD4792">
        <v>1.37</v>
      </c>
      <c r="AE4792">
        <v>0</v>
      </c>
    </row>
    <row r="4793" spans="1:31" x14ac:dyDescent="0.45">
      <c r="A4793" t="s">
        <v>28</v>
      </c>
      <c r="B4793" t="s">
        <v>2781</v>
      </c>
      <c r="C4793" t="str">
        <f t="shared" si="148"/>
        <v>other</v>
      </c>
      <c r="D4793">
        <v>131</v>
      </c>
      <c r="E4793">
        <v>91</v>
      </c>
      <c r="F4793">
        <v>0</v>
      </c>
      <c r="G4793">
        <v>332</v>
      </c>
      <c r="H4793" t="s">
        <v>2416</v>
      </c>
      <c r="I4793">
        <v>795</v>
      </c>
      <c r="K4793" s="1">
        <v>229575</v>
      </c>
      <c r="L4793" s="1">
        <f>J4793/K4793</f>
        <v>0</v>
      </c>
      <c r="M4793" s="2" t="str">
        <f t="shared" si="149"/>
        <v>other</v>
      </c>
      <c r="N4793" t="s">
        <v>5409</v>
      </c>
      <c r="O4793" t="s">
        <v>712</v>
      </c>
      <c r="P4793" t="s">
        <v>22838</v>
      </c>
      <c r="Q4793">
        <v>382240</v>
      </c>
      <c r="R4793">
        <v>2158</v>
      </c>
      <c r="S4793" t="s">
        <v>22839</v>
      </c>
      <c r="T4793">
        <v>0</v>
      </c>
      <c r="U4793" t="s">
        <v>22840</v>
      </c>
      <c r="V4793" t="s">
        <v>22841</v>
      </c>
      <c r="W4793">
        <v>660</v>
      </c>
      <c r="X4793" t="s">
        <v>37</v>
      </c>
      <c r="Y4793" t="s">
        <v>56</v>
      </c>
      <c r="Z4793" t="s">
        <v>90</v>
      </c>
      <c r="AA4793">
        <v>1975</v>
      </c>
      <c r="AB4793">
        <v>561</v>
      </c>
      <c r="AC4793">
        <v>8.3000000000000007</v>
      </c>
      <c r="AD4793">
        <v>1.66</v>
      </c>
      <c r="AE4793">
        <v>0</v>
      </c>
    </row>
    <row r="4794" spans="1:31" x14ac:dyDescent="0.45">
      <c r="A4794" t="s">
        <v>28</v>
      </c>
      <c r="B4794" t="s">
        <v>17673</v>
      </c>
      <c r="C4794" t="str">
        <f t="shared" si="148"/>
        <v>other</v>
      </c>
      <c r="D4794">
        <v>69</v>
      </c>
      <c r="E4794">
        <v>90</v>
      </c>
      <c r="F4794">
        <v>25</v>
      </c>
      <c r="G4794">
        <v>138</v>
      </c>
      <c r="H4794" t="s">
        <v>15525</v>
      </c>
      <c r="I4794">
        <v>231</v>
      </c>
      <c r="K4794" s="1">
        <v>400000</v>
      </c>
      <c r="L4794" s="1">
        <f>J4794/K4794</f>
        <v>0</v>
      </c>
      <c r="M4794" s="2" t="str">
        <f t="shared" si="149"/>
        <v>other</v>
      </c>
      <c r="N4794" t="s">
        <v>3399</v>
      </c>
      <c r="O4794" t="s">
        <v>22842</v>
      </c>
      <c r="P4794" t="s">
        <v>22843</v>
      </c>
      <c r="Q4794">
        <v>3675</v>
      </c>
      <c r="R4794">
        <v>771</v>
      </c>
      <c r="S4794" t="s">
        <v>22844</v>
      </c>
      <c r="T4794">
        <v>1</v>
      </c>
      <c r="U4794" t="s">
        <v>22845</v>
      </c>
      <c r="V4794" t="s">
        <v>22846</v>
      </c>
      <c r="W4794">
        <v>48</v>
      </c>
      <c r="X4794" t="s">
        <v>2768</v>
      </c>
      <c r="Y4794" t="s">
        <v>38</v>
      </c>
      <c r="Z4794" t="s">
        <v>575</v>
      </c>
      <c r="AA4794">
        <v>2006</v>
      </c>
      <c r="AB4794">
        <v>200</v>
      </c>
      <c r="AC4794">
        <v>7.1</v>
      </c>
      <c r="AD4794">
        <v>2.35</v>
      </c>
      <c r="AE4794">
        <v>0</v>
      </c>
    </row>
    <row r="4795" spans="1:31" x14ac:dyDescent="0.45">
      <c r="A4795" t="s">
        <v>28</v>
      </c>
      <c r="B4795" t="s">
        <v>22847</v>
      </c>
      <c r="C4795" t="str">
        <f t="shared" si="148"/>
        <v>other</v>
      </c>
      <c r="D4795">
        <v>8</v>
      </c>
      <c r="E4795">
        <v>96</v>
      </c>
      <c r="F4795">
        <v>14</v>
      </c>
      <c r="G4795">
        <v>6</v>
      </c>
      <c r="H4795" t="s">
        <v>22847</v>
      </c>
      <c r="I4795">
        <v>361</v>
      </c>
      <c r="K4795" s="1">
        <v>100000</v>
      </c>
      <c r="L4795" s="1">
        <f>J4795/K4795</f>
        <v>0</v>
      </c>
      <c r="M4795" s="2" t="str">
        <f t="shared" si="149"/>
        <v>other</v>
      </c>
      <c r="N4795" t="s">
        <v>22848</v>
      </c>
      <c r="O4795" t="s">
        <v>22849</v>
      </c>
      <c r="P4795" t="s">
        <v>22850</v>
      </c>
      <c r="Q4795">
        <v>179</v>
      </c>
      <c r="R4795">
        <v>387</v>
      </c>
      <c r="S4795" t="s">
        <v>22851</v>
      </c>
      <c r="T4795">
        <v>2</v>
      </c>
      <c r="U4795" t="s">
        <v>22852</v>
      </c>
      <c r="V4795" t="s">
        <v>22853</v>
      </c>
      <c r="W4795">
        <v>18</v>
      </c>
      <c r="X4795" t="s">
        <v>37</v>
      </c>
      <c r="Y4795" t="s">
        <v>38</v>
      </c>
      <c r="AA4795">
        <v>2003</v>
      </c>
      <c r="AB4795">
        <v>14</v>
      </c>
      <c r="AC4795">
        <v>4.7</v>
      </c>
      <c r="AD4795">
        <v>1.78</v>
      </c>
      <c r="AE4795">
        <v>0</v>
      </c>
    </row>
    <row r="4796" spans="1:31" x14ac:dyDescent="0.45">
      <c r="A4796" t="s">
        <v>28</v>
      </c>
      <c r="C4796" t="str">
        <f t="shared" si="148"/>
        <v>other</v>
      </c>
      <c r="D4796">
        <v>75</v>
      </c>
      <c r="E4796">
        <v>60</v>
      </c>
      <c r="G4796">
        <v>833</v>
      </c>
      <c r="H4796" t="s">
        <v>6088</v>
      </c>
      <c r="I4796">
        <v>1000</v>
      </c>
      <c r="L4796" s="1" t="e">
        <f>J4796/K4796</f>
        <v>#DIV/0!</v>
      </c>
      <c r="M4796" s="2" t="e">
        <f t="shared" si="149"/>
        <v>#DIV/0!</v>
      </c>
      <c r="N4796" t="s">
        <v>22854</v>
      </c>
      <c r="O4796" t="s">
        <v>15459</v>
      </c>
      <c r="P4796" t="s">
        <v>22855</v>
      </c>
      <c r="Q4796">
        <v>202115</v>
      </c>
      <c r="R4796">
        <v>4908</v>
      </c>
      <c r="S4796" t="s">
        <v>2199</v>
      </c>
      <c r="T4796">
        <v>4</v>
      </c>
      <c r="U4796" t="s">
        <v>22856</v>
      </c>
      <c r="V4796" t="s">
        <v>22857</v>
      </c>
      <c r="W4796">
        <v>379</v>
      </c>
      <c r="X4796" t="s">
        <v>37</v>
      </c>
      <c r="Y4796" t="s">
        <v>38</v>
      </c>
      <c r="Z4796" t="s">
        <v>1116</v>
      </c>
      <c r="AB4796">
        <v>923</v>
      </c>
      <c r="AC4796">
        <v>7.7</v>
      </c>
      <c r="AD4796">
        <v>16</v>
      </c>
      <c r="AE4796">
        <v>0</v>
      </c>
    </row>
    <row r="4797" spans="1:31" x14ac:dyDescent="0.45">
      <c r="A4797" t="s">
        <v>28</v>
      </c>
      <c r="B4797" t="s">
        <v>22858</v>
      </c>
      <c r="C4797" t="str">
        <f t="shared" si="148"/>
        <v>other</v>
      </c>
      <c r="D4797">
        <v>72</v>
      </c>
      <c r="E4797">
        <v>88</v>
      </c>
      <c r="F4797">
        <v>20</v>
      </c>
      <c r="G4797">
        <v>0</v>
      </c>
      <c r="H4797" t="s">
        <v>22858</v>
      </c>
      <c r="I4797">
        <v>58</v>
      </c>
      <c r="K4797" s="1">
        <v>218</v>
      </c>
      <c r="L4797" s="1">
        <f>J4797/K4797</f>
        <v>0</v>
      </c>
      <c r="M4797" s="2" t="str">
        <f t="shared" si="149"/>
        <v>other</v>
      </c>
      <c r="N4797" t="s">
        <v>22859</v>
      </c>
      <c r="O4797" t="s">
        <v>22860</v>
      </c>
      <c r="P4797" t="s">
        <v>22861</v>
      </c>
      <c r="Q4797">
        <v>5709</v>
      </c>
      <c r="R4797">
        <v>78</v>
      </c>
      <c r="S4797" t="s">
        <v>22862</v>
      </c>
      <c r="T4797">
        <v>3</v>
      </c>
      <c r="U4797" t="s">
        <v>22863</v>
      </c>
      <c r="V4797" t="s">
        <v>22864</v>
      </c>
      <c r="W4797">
        <v>114</v>
      </c>
      <c r="X4797" t="s">
        <v>37</v>
      </c>
      <c r="Y4797" t="s">
        <v>38</v>
      </c>
      <c r="Z4797" t="s">
        <v>5603</v>
      </c>
      <c r="AA4797">
        <v>2003</v>
      </c>
      <c r="AB4797">
        <v>20</v>
      </c>
      <c r="AC4797">
        <v>7.2</v>
      </c>
      <c r="AD4797">
        <v>1.37</v>
      </c>
      <c r="AE4797">
        <v>0</v>
      </c>
    </row>
    <row r="4798" spans="1:31" x14ac:dyDescent="0.45">
      <c r="A4798" t="s">
        <v>28</v>
      </c>
      <c r="B4798" t="s">
        <v>22865</v>
      </c>
      <c r="C4798" t="str">
        <f t="shared" si="148"/>
        <v>other</v>
      </c>
      <c r="D4798">
        <v>4</v>
      </c>
      <c r="E4798">
        <v>92</v>
      </c>
      <c r="F4798">
        <v>4</v>
      </c>
      <c r="G4798">
        <v>12</v>
      </c>
      <c r="H4798" t="s">
        <v>22866</v>
      </c>
      <c r="I4798">
        <v>93</v>
      </c>
      <c r="K4798" s="1">
        <v>400000</v>
      </c>
      <c r="L4798" s="1">
        <f>J4798/K4798</f>
        <v>0</v>
      </c>
      <c r="M4798" s="2" t="str">
        <f t="shared" si="149"/>
        <v>other</v>
      </c>
      <c r="N4798" t="s">
        <v>65</v>
      </c>
      <c r="O4798" t="s">
        <v>22867</v>
      </c>
      <c r="P4798" t="s">
        <v>22868</v>
      </c>
      <c r="Q4798">
        <v>1123</v>
      </c>
      <c r="R4798">
        <v>168</v>
      </c>
      <c r="S4798" t="s">
        <v>22869</v>
      </c>
      <c r="T4798">
        <v>0</v>
      </c>
      <c r="V4798" t="s">
        <v>22870</v>
      </c>
      <c r="W4798">
        <v>31</v>
      </c>
      <c r="X4798" t="s">
        <v>37</v>
      </c>
      <c r="Y4798" t="s">
        <v>38</v>
      </c>
      <c r="Z4798" t="s">
        <v>90</v>
      </c>
      <c r="AA4798">
        <v>2010</v>
      </c>
      <c r="AB4798">
        <v>31</v>
      </c>
      <c r="AC4798">
        <v>5.0999999999999996</v>
      </c>
      <c r="AD4798">
        <v>1.78</v>
      </c>
      <c r="AE4798">
        <v>0</v>
      </c>
    </row>
    <row r="4799" spans="1:31" x14ac:dyDescent="0.45">
      <c r="A4799" t="s">
        <v>28</v>
      </c>
      <c r="B4799" t="s">
        <v>22871</v>
      </c>
      <c r="C4799" t="str">
        <f t="shared" ref="C4799:C4862" si="150">IF(J4799&lt;100000000,"other","blockbuster")</f>
        <v>other</v>
      </c>
      <c r="D4799">
        <v>9</v>
      </c>
      <c r="E4799">
        <v>97</v>
      </c>
      <c r="F4799">
        <v>0</v>
      </c>
      <c r="G4799">
        <v>271</v>
      </c>
      <c r="H4799" t="s">
        <v>22872</v>
      </c>
      <c r="I4799">
        <v>935</v>
      </c>
      <c r="K4799" s="1">
        <v>500000</v>
      </c>
      <c r="L4799" s="1">
        <f>J4799/K4799</f>
        <v>0</v>
      </c>
      <c r="M4799" s="2" t="str">
        <f t="shared" si="149"/>
        <v>other</v>
      </c>
      <c r="N4799" t="s">
        <v>7569</v>
      </c>
      <c r="O4799" t="s">
        <v>13474</v>
      </c>
      <c r="P4799" t="s">
        <v>22873</v>
      </c>
      <c r="Q4799">
        <v>143</v>
      </c>
      <c r="R4799">
        <v>2350</v>
      </c>
      <c r="S4799" t="s">
        <v>22874</v>
      </c>
      <c r="T4799">
        <v>3</v>
      </c>
      <c r="U4799" t="s">
        <v>22875</v>
      </c>
      <c r="V4799" t="s">
        <v>22876</v>
      </c>
      <c r="W4799">
        <v>5</v>
      </c>
      <c r="X4799" t="s">
        <v>37</v>
      </c>
      <c r="Y4799" t="s">
        <v>38</v>
      </c>
      <c r="AA4799">
        <v>2014</v>
      </c>
      <c r="AB4799">
        <v>709</v>
      </c>
      <c r="AC4799">
        <v>5.4</v>
      </c>
      <c r="AE4799">
        <v>0</v>
      </c>
    </row>
    <row r="4800" spans="1:31" x14ac:dyDescent="0.45">
      <c r="A4800" t="s">
        <v>737</v>
      </c>
      <c r="B4800" t="s">
        <v>22877</v>
      </c>
      <c r="C4800" t="str">
        <f t="shared" si="150"/>
        <v>other</v>
      </c>
      <c r="D4800">
        <v>203</v>
      </c>
      <c r="E4800">
        <v>82</v>
      </c>
      <c r="F4800">
        <v>385</v>
      </c>
      <c r="G4800">
        <v>22</v>
      </c>
      <c r="H4800" t="s">
        <v>22878</v>
      </c>
      <c r="I4800">
        <v>48</v>
      </c>
      <c r="K4800" s="1">
        <v>400000</v>
      </c>
      <c r="L4800" s="1">
        <f>J4800/K4800</f>
        <v>0</v>
      </c>
      <c r="M4800" s="2" t="str">
        <f t="shared" si="149"/>
        <v>other</v>
      </c>
      <c r="N4800" t="s">
        <v>6393</v>
      </c>
      <c r="O4800" t="s">
        <v>22879</v>
      </c>
      <c r="P4800" t="s">
        <v>22880</v>
      </c>
      <c r="Q4800">
        <v>14985</v>
      </c>
      <c r="R4800">
        <v>123</v>
      </c>
      <c r="S4800" t="s">
        <v>22881</v>
      </c>
      <c r="T4800">
        <v>0</v>
      </c>
      <c r="U4800" t="s">
        <v>22882</v>
      </c>
      <c r="V4800" t="s">
        <v>22883</v>
      </c>
      <c r="W4800">
        <v>253</v>
      </c>
      <c r="X4800" t="s">
        <v>9785</v>
      </c>
      <c r="Y4800" t="s">
        <v>7080</v>
      </c>
      <c r="Z4800" t="s">
        <v>7324</v>
      </c>
      <c r="AA4800">
        <v>1981</v>
      </c>
      <c r="AB4800">
        <v>22</v>
      </c>
      <c r="AC4800">
        <v>6.9</v>
      </c>
      <c r="AD4800">
        <v>2.35</v>
      </c>
      <c r="AE4800">
        <v>0</v>
      </c>
    </row>
    <row r="4801" spans="1:31" x14ac:dyDescent="0.45">
      <c r="A4801" t="s">
        <v>28</v>
      </c>
      <c r="C4801" t="str">
        <f t="shared" si="150"/>
        <v>other</v>
      </c>
      <c r="D4801">
        <v>11</v>
      </c>
      <c r="E4801">
        <v>22</v>
      </c>
      <c r="G4801">
        <v>6</v>
      </c>
      <c r="H4801" t="s">
        <v>22884</v>
      </c>
      <c r="I4801">
        <v>59</v>
      </c>
      <c r="L4801" s="1" t="e">
        <f>J4801/K4801</f>
        <v>#DIV/0!</v>
      </c>
      <c r="M4801" s="2" t="e">
        <f t="shared" si="149"/>
        <v>#DIV/0!</v>
      </c>
      <c r="N4801" t="s">
        <v>20187</v>
      </c>
      <c r="O4801" t="s">
        <v>22885</v>
      </c>
      <c r="P4801" t="s">
        <v>22886</v>
      </c>
      <c r="Q4801">
        <v>7458</v>
      </c>
      <c r="R4801">
        <v>81</v>
      </c>
      <c r="S4801" t="s">
        <v>22887</v>
      </c>
      <c r="T4801">
        <v>0</v>
      </c>
      <c r="U4801" t="s">
        <v>22888</v>
      </c>
      <c r="V4801" t="s">
        <v>22889</v>
      </c>
      <c r="W4801">
        <v>82</v>
      </c>
      <c r="X4801" t="s">
        <v>37</v>
      </c>
      <c r="Y4801" t="s">
        <v>38</v>
      </c>
      <c r="Z4801" t="s">
        <v>1558</v>
      </c>
      <c r="AB4801">
        <v>11</v>
      </c>
      <c r="AC4801">
        <v>8.1999999999999993</v>
      </c>
      <c r="AD4801">
        <v>1.33</v>
      </c>
      <c r="AE4801">
        <v>0</v>
      </c>
    </row>
    <row r="4802" spans="1:31" x14ac:dyDescent="0.45">
      <c r="A4802" t="s">
        <v>28</v>
      </c>
      <c r="B4802" t="s">
        <v>8098</v>
      </c>
      <c r="C4802" t="str">
        <f t="shared" si="150"/>
        <v>other</v>
      </c>
      <c r="D4802">
        <v>148</v>
      </c>
      <c r="E4802">
        <v>101</v>
      </c>
      <c r="F4802">
        <v>12</v>
      </c>
      <c r="G4802">
        <v>149</v>
      </c>
      <c r="H4802" t="s">
        <v>6770</v>
      </c>
      <c r="I4802">
        <v>642</v>
      </c>
      <c r="K4802" s="1">
        <v>35000000</v>
      </c>
      <c r="L4802" s="1">
        <f>J4802/K4802</f>
        <v>0</v>
      </c>
      <c r="M4802" s="2" t="str">
        <f t="shared" si="149"/>
        <v>other</v>
      </c>
      <c r="N4802" t="s">
        <v>1671</v>
      </c>
      <c r="O4802" t="s">
        <v>4196</v>
      </c>
      <c r="P4802" t="s">
        <v>22890</v>
      </c>
      <c r="Q4802">
        <v>140740</v>
      </c>
      <c r="R4802">
        <v>1026</v>
      </c>
      <c r="S4802" t="s">
        <v>22891</v>
      </c>
      <c r="T4802">
        <v>2</v>
      </c>
      <c r="U4802" t="s">
        <v>22892</v>
      </c>
      <c r="V4802" t="s">
        <v>22893</v>
      </c>
      <c r="W4802">
        <v>151</v>
      </c>
      <c r="X4802" t="s">
        <v>37</v>
      </c>
      <c r="Y4802" t="s">
        <v>38</v>
      </c>
      <c r="Z4802" t="s">
        <v>39</v>
      </c>
      <c r="AA4802">
        <v>2008</v>
      </c>
      <c r="AB4802">
        <v>171</v>
      </c>
      <c r="AC4802">
        <v>6.1</v>
      </c>
      <c r="AD4802">
        <v>2.35</v>
      </c>
      <c r="AE4802">
        <v>0</v>
      </c>
    </row>
    <row r="4803" spans="1:31" x14ac:dyDescent="0.45">
      <c r="A4803" t="s">
        <v>28</v>
      </c>
      <c r="B4803" t="s">
        <v>22894</v>
      </c>
      <c r="C4803" t="str">
        <f t="shared" si="150"/>
        <v>other</v>
      </c>
      <c r="D4803">
        <v>80</v>
      </c>
      <c r="E4803">
        <v>80</v>
      </c>
      <c r="F4803">
        <v>3</v>
      </c>
      <c r="G4803">
        <v>39</v>
      </c>
      <c r="H4803" t="s">
        <v>22895</v>
      </c>
      <c r="I4803">
        <v>108</v>
      </c>
      <c r="K4803" s="1">
        <v>500000</v>
      </c>
      <c r="L4803" s="1">
        <f>J4803/K4803</f>
        <v>0</v>
      </c>
      <c r="M4803" s="2" t="str">
        <f t="shared" ref="M4803:M4866" si="151">IF(L4803&lt;2,"other","blockbuster")</f>
        <v>other</v>
      </c>
      <c r="N4803" t="s">
        <v>5534</v>
      </c>
      <c r="O4803" t="s">
        <v>22896</v>
      </c>
      <c r="P4803" t="s">
        <v>22897</v>
      </c>
      <c r="Q4803">
        <v>4788</v>
      </c>
      <c r="R4803">
        <v>272</v>
      </c>
      <c r="S4803" t="s">
        <v>22898</v>
      </c>
      <c r="T4803">
        <v>0</v>
      </c>
      <c r="U4803" t="s">
        <v>22899</v>
      </c>
      <c r="V4803" t="s">
        <v>22900</v>
      </c>
      <c r="W4803">
        <v>52</v>
      </c>
      <c r="X4803" t="s">
        <v>37</v>
      </c>
      <c r="Y4803" t="s">
        <v>263</v>
      </c>
      <c r="Z4803" t="s">
        <v>575</v>
      </c>
      <c r="AA4803">
        <v>2005</v>
      </c>
      <c r="AB4803">
        <v>64</v>
      </c>
      <c r="AC4803">
        <v>6.1</v>
      </c>
      <c r="AD4803">
        <v>1.85</v>
      </c>
      <c r="AE4803">
        <v>0</v>
      </c>
    </row>
    <row r="4804" spans="1:31" x14ac:dyDescent="0.45">
      <c r="A4804" t="s">
        <v>28</v>
      </c>
      <c r="B4804" t="s">
        <v>5637</v>
      </c>
      <c r="C4804" t="str">
        <f t="shared" si="150"/>
        <v>other</v>
      </c>
      <c r="D4804">
        <v>46</v>
      </c>
      <c r="E4804">
        <v>97</v>
      </c>
      <c r="F4804">
        <v>350</v>
      </c>
      <c r="G4804">
        <v>33</v>
      </c>
      <c r="H4804" t="s">
        <v>22901</v>
      </c>
      <c r="I4804">
        <v>114</v>
      </c>
      <c r="K4804" s="1">
        <v>650000</v>
      </c>
      <c r="L4804" s="1">
        <f>J4804/K4804</f>
        <v>0</v>
      </c>
      <c r="M4804" s="2" t="str">
        <f t="shared" si="151"/>
        <v>other</v>
      </c>
      <c r="N4804" t="s">
        <v>1405</v>
      </c>
      <c r="O4804" t="s">
        <v>20044</v>
      </c>
      <c r="P4804" t="s">
        <v>22902</v>
      </c>
      <c r="Q4804">
        <v>10577</v>
      </c>
      <c r="R4804">
        <v>260</v>
      </c>
      <c r="S4804" t="s">
        <v>22903</v>
      </c>
      <c r="T4804">
        <v>1</v>
      </c>
      <c r="U4804" t="s">
        <v>22904</v>
      </c>
      <c r="V4804" t="s">
        <v>22905</v>
      </c>
      <c r="W4804">
        <v>64</v>
      </c>
      <c r="X4804" t="s">
        <v>37</v>
      </c>
      <c r="Y4804" t="s">
        <v>56</v>
      </c>
      <c r="Z4804" t="s">
        <v>575</v>
      </c>
      <c r="AA4804">
        <v>1985</v>
      </c>
      <c r="AB4804">
        <v>61</v>
      </c>
      <c r="AC4804">
        <v>6.9</v>
      </c>
      <c r="AD4804">
        <v>1.66</v>
      </c>
      <c r="AE4804">
        <v>0</v>
      </c>
    </row>
    <row r="4805" spans="1:31" x14ac:dyDescent="0.45">
      <c r="A4805" t="s">
        <v>737</v>
      </c>
      <c r="B4805" t="s">
        <v>22906</v>
      </c>
      <c r="C4805" t="str">
        <f t="shared" si="150"/>
        <v>other</v>
      </c>
      <c r="D4805">
        <v>8</v>
      </c>
      <c r="E4805">
        <v>84</v>
      </c>
      <c r="F4805">
        <v>0</v>
      </c>
      <c r="G4805">
        <v>36</v>
      </c>
      <c r="H4805" t="s">
        <v>2872</v>
      </c>
      <c r="I4805">
        <v>169</v>
      </c>
      <c r="L4805" s="1" t="e">
        <f>J4805/K4805</f>
        <v>#DIV/0!</v>
      </c>
      <c r="M4805" s="2" t="e">
        <f t="shared" si="151"/>
        <v>#DIV/0!</v>
      </c>
      <c r="N4805" t="s">
        <v>6122</v>
      </c>
      <c r="O4805" t="s">
        <v>22907</v>
      </c>
      <c r="P4805" t="s">
        <v>22908</v>
      </c>
      <c r="Q4805">
        <v>191</v>
      </c>
      <c r="R4805">
        <v>312</v>
      </c>
      <c r="S4805" t="s">
        <v>22909</v>
      </c>
      <c r="T4805">
        <v>0</v>
      </c>
      <c r="V4805" t="s">
        <v>22910</v>
      </c>
      <c r="W4805">
        <v>10</v>
      </c>
      <c r="X4805" t="s">
        <v>37</v>
      </c>
      <c r="Y4805" t="s">
        <v>38</v>
      </c>
      <c r="Z4805" t="s">
        <v>575</v>
      </c>
      <c r="AA4805">
        <v>2002</v>
      </c>
      <c r="AB4805">
        <v>80</v>
      </c>
      <c r="AC4805">
        <v>5.8</v>
      </c>
      <c r="AD4805">
        <v>1.78</v>
      </c>
      <c r="AE4805">
        <v>0</v>
      </c>
    </row>
    <row r="4806" spans="1:31" x14ac:dyDescent="0.45">
      <c r="A4806" t="s">
        <v>28</v>
      </c>
      <c r="B4806" t="s">
        <v>22911</v>
      </c>
      <c r="C4806" t="str">
        <f t="shared" si="150"/>
        <v>other</v>
      </c>
      <c r="D4806">
        <v>10</v>
      </c>
      <c r="E4806">
        <v>97</v>
      </c>
      <c r="F4806">
        <v>0</v>
      </c>
      <c r="G4806">
        <v>83</v>
      </c>
      <c r="H4806" t="s">
        <v>6912</v>
      </c>
      <c r="I4806">
        <v>918</v>
      </c>
      <c r="K4806" s="1">
        <v>900000</v>
      </c>
      <c r="L4806" s="1">
        <f>J4806/K4806</f>
        <v>0</v>
      </c>
      <c r="M4806" s="2" t="str">
        <f t="shared" si="151"/>
        <v>other</v>
      </c>
      <c r="N4806" t="s">
        <v>4065</v>
      </c>
      <c r="O4806" t="s">
        <v>9416</v>
      </c>
      <c r="P4806" t="s">
        <v>22912</v>
      </c>
      <c r="Q4806">
        <v>369</v>
      </c>
      <c r="R4806">
        <v>1163</v>
      </c>
      <c r="S4806" t="s">
        <v>22913</v>
      </c>
      <c r="T4806">
        <v>0</v>
      </c>
      <c r="U4806" t="s">
        <v>22914</v>
      </c>
      <c r="V4806" t="s">
        <v>22915</v>
      </c>
      <c r="W4806">
        <v>5</v>
      </c>
      <c r="X4806" t="s">
        <v>1454</v>
      </c>
      <c r="Y4806" t="s">
        <v>263</v>
      </c>
      <c r="Z4806" t="s">
        <v>575</v>
      </c>
      <c r="AA4806">
        <v>2004</v>
      </c>
      <c r="AB4806">
        <v>100</v>
      </c>
      <c r="AC4806">
        <v>6</v>
      </c>
      <c r="AD4806">
        <v>1.78</v>
      </c>
      <c r="AE4806">
        <v>0</v>
      </c>
    </row>
    <row r="4807" spans="1:31" x14ac:dyDescent="0.45">
      <c r="A4807" t="s">
        <v>28</v>
      </c>
      <c r="B4807" t="s">
        <v>22916</v>
      </c>
      <c r="C4807" t="str">
        <f t="shared" si="150"/>
        <v>other</v>
      </c>
      <c r="D4807">
        <v>76</v>
      </c>
      <c r="E4807">
        <v>91</v>
      </c>
      <c r="F4807">
        <v>0</v>
      </c>
      <c r="G4807">
        <v>92</v>
      </c>
      <c r="H4807" t="s">
        <v>22917</v>
      </c>
      <c r="I4807">
        <v>440</v>
      </c>
      <c r="K4807" s="1">
        <v>400000</v>
      </c>
      <c r="L4807" s="1">
        <f>J4807/K4807</f>
        <v>0</v>
      </c>
      <c r="M4807" s="2" t="str">
        <f t="shared" si="151"/>
        <v>other</v>
      </c>
      <c r="N4807" t="s">
        <v>3399</v>
      </c>
      <c r="O4807" t="s">
        <v>17495</v>
      </c>
      <c r="P4807" t="s">
        <v>22918</v>
      </c>
      <c r="Q4807">
        <v>19964</v>
      </c>
      <c r="R4807">
        <v>809</v>
      </c>
      <c r="S4807" t="s">
        <v>22919</v>
      </c>
      <c r="T4807">
        <v>0</v>
      </c>
      <c r="U4807" t="s">
        <v>22920</v>
      </c>
      <c r="V4807" t="s">
        <v>22921</v>
      </c>
      <c r="W4807">
        <v>197</v>
      </c>
      <c r="X4807" t="s">
        <v>12462</v>
      </c>
      <c r="Y4807" t="s">
        <v>12463</v>
      </c>
      <c r="Z4807" t="s">
        <v>575</v>
      </c>
      <c r="AA4807">
        <v>1972</v>
      </c>
      <c r="AB4807">
        <v>132</v>
      </c>
      <c r="AC4807">
        <v>8.1999999999999993</v>
      </c>
      <c r="AD4807">
        <v>1.66</v>
      </c>
      <c r="AE4807">
        <v>0</v>
      </c>
    </row>
    <row r="4808" spans="1:31" x14ac:dyDescent="0.45">
      <c r="A4808" t="s">
        <v>737</v>
      </c>
      <c r="B4808" t="s">
        <v>22922</v>
      </c>
      <c r="C4808" t="str">
        <f t="shared" si="150"/>
        <v>other</v>
      </c>
      <c r="D4808">
        <v>69</v>
      </c>
      <c r="E4808">
        <v>123</v>
      </c>
      <c r="F4808">
        <v>204</v>
      </c>
      <c r="G4808">
        <v>9</v>
      </c>
      <c r="H4808" t="s">
        <v>22923</v>
      </c>
      <c r="I4808">
        <v>436</v>
      </c>
      <c r="K4808" s="1">
        <v>385907</v>
      </c>
      <c r="L4808" s="1">
        <f>J4808/K4808</f>
        <v>0</v>
      </c>
      <c r="M4808" s="2" t="str">
        <f t="shared" si="151"/>
        <v>other</v>
      </c>
      <c r="N4808" t="s">
        <v>1951</v>
      </c>
      <c r="O4808" t="s">
        <v>17032</v>
      </c>
      <c r="P4808" t="s">
        <v>22924</v>
      </c>
      <c r="Q4808">
        <v>10718</v>
      </c>
      <c r="R4808">
        <v>481</v>
      </c>
      <c r="S4808" t="s">
        <v>22925</v>
      </c>
      <c r="T4808">
        <v>1</v>
      </c>
      <c r="U4808" t="s">
        <v>22926</v>
      </c>
      <c r="V4808" t="s">
        <v>22927</v>
      </c>
      <c r="W4808">
        <v>88</v>
      </c>
      <c r="Y4808" t="s">
        <v>38</v>
      </c>
      <c r="Z4808" t="s">
        <v>4820</v>
      </c>
      <c r="AA4808">
        <v>1916</v>
      </c>
      <c r="AB4808">
        <v>22</v>
      </c>
      <c r="AC4808">
        <v>8</v>
      </c>
      <c r="AD4808">
        <v>1.33</v>
      </c>
      <c r="AE4808">
        <v>0</v>
      </c>
    </row>
    <row r="4809" spans="1:31" x14ac:dyDescent="0.45">
      <c r="A4809" t="s">
        <v>28</v>
      </c>
      <c r="B4809" t="s">
        <v>22928</v>
      </c>
      <c r="C4809" t="str">
        <f t="shared" si="150"/>
        <v>other</v>
      </c>
      <c r="D4809">
        <v>43</v>
      </c>
      <c r="E4809">
        <v>86</v>
      </c>
      <c r="F4809">
        <v>3</v>
      </c>
      <c r="G4809">
        <v>513</v>
      </c>
      <c r="H4809" t="s">
        <v>22929</v>
      </c>
      <c r="I4809">
        <v>643</v>
      </c>
      <c r="K4809" s="1">
        <v>375000</v>
      </c>
      <c r="L4809" s="1">
        <f>J4809/K4809</f>
        <v>0</v>
      </c>
      <c r="M4809" s="2" t="str">
        <f t="shared" si="151"/>
        <v>other</v>
      </c>
      <c r="N4809" t="s">
        <v>65</v>
      </c>
      <c r="O4809" t="s">
        <v>7274</v>
      </c>
      <c r="P4809" t="s">
        <v>22930</v>
      </c>
      <c r="Q4809">
        <v>4407</v>
      </c>
      <c r="R4809">
        <v>2864</v>
      </c>
      <c r="S4809" t="s">
        <v>22931</v>
      </c>
      <c r="T4809">
        <v>1</v>
      </c>
      <c r="U4809" t="s">
        <v>22932</v>
      </c>
      <c r="V4809" t="s">
        <v>22933</v>
      </c>
      <c r="W4809">
        <v>75</v>
      </c>
      <c r="X4809" t="s">
        <v>37</v>
      </c>
      <c r="Y4809" t="s">
        <v>38</v>
      </c>
      <c r="Z4809" t="s">
        <v>90</v>
      </c>
      <c r="AA4809">
        <v>1997</v>
      </c>
      <c r="AB4809">
        <v>606</v>
      </c>
      <c r="AC4809">
        <v>7</v>
      </c>
      <c r="AE4809">
        <v>0</v>
      </c>
    </row>
    <row r="4810" spans="1:31" x14ac:dyDescent="0.45">
      <c r="A4810" t="s">
        <v>737</v>
      </c>
      <c r="B4810" t="s">
        <v>22934</v>
      </c>
      <c r="C4810" t="str">
        <f t="shared" si="150"/>
        <v>other</v>
      </c>
      <c r="D4810">
        <v>36</v>
      </c>
      <c r="E4810">
        <v>100</v>
      </c>
      <c r="F4810">
        <v>4</v>
      </c>
      <c r="G4810">
        <v>4</v>
      </c>
      <c r="H4810" t="s">
        <v>22935</v>
      </c>
      <c r="I4810">
        <v>77</v>
      </c>
      <c r="K4810" s="1">
        <v>379000</v>
      </c>
      <c r="L4810" s="1">
        <f>J4810/K4810</f>
        <v>0</v>
      </c>
      <c r="M4810" s="2" t="str">
        <f t="shared" si="151"/>
        <v>other</v>
      </c>
      <c r="N4810" t="s">
        <v>16961</v>
      </c>
      <c r="O4810" t="s">
        <v>22936</v>
      </c>
      <c r="P4810" t="s">
        <v>22937</v>
      </c>
      <c r="Q4810">
        <v>4546</v>
      </c>
      <c r="R4810">
        <v>109</v>
      </c>
      <c r="S4810" t="s">
        <v>22938</v>
      </c>
      <c r="T4810">
        <v>8</v>
      </c>
      <c r="U4810" t="s">
        <v>22939</v>
      </c>
      <c r="V4810" t="s">
        <v>22940</v>
      </c>
      <c r="W4810">
        <v>71</v>
      </c>
      <c r="X4810" t="s">
        <v>37</v>
      </c>
      <c r="Y4810" t="s">
        <v>38</v>
      </c>
      <c r="Z4810" t="s">
        <v>15928</v>
      </c>
      <c r="AA4810">
        <v>1929</v>
      </c>
      <c r="AB4810">
        <v>28</v>
      </c>
      <c r="AC4810">
        <v>6.3</v>
      </c>
      <c r="AD4810">
        <v>1.37</v>
      </c>
      <c r="AE4810">
        <v>0</v>
      </c>
    </row>
    <row r="4811" spans="1:31" x14ac:dyDescent="0.45">
      <c r="A4811" t="s">
        <v>28</v>
      </c>
      <c r="B4811" t="s">
        <v>74</v>
      </c>
      <c r="C4811" t="str">
        <f t="shared" si="150"/>
        <v>other</v>
      </c>
      <c r="D4811">
        <v>304</v>
      </c>
      <c r="E4811">
        <v>96</v>
      </c>
      <c r="F4811">
        <v>0</v>
      </c>
      <c r="G4811">
        <v>58</v>
      </c>
      <c r="H4811" t="s">
        <v>22941</v>
      </c>
      <c r="I4811">
        <v>634</v>
      </c>
      <c r="K4811" s="1">
        <v>375000</v>
      </c>
      <c r="L4811" s="1">
        <f>J4811/K4811</f>
        <v>0</v>
      </c>
      <c r="M4811" s="2" t="str">
        <f t="shared" si="151"/>
        <v>other</v>
      </c>
      <c r="N4811" t="s">
        <v>7396</v>
      </c>
      <c r="O4811" t="s">
        <v>14818</v>
      </c>
      <c r="P4811" t="s">
        <v>22942</v>
      </c>
      <c r="Q4811">
        <v>141219</v>
      </c>
      <c r="R4811">
        <v>813</v>
      </c>
      <c r="S4811" t="s">
        <v>12255</v>
      </c>
      <c r="T4811">
        <v>0</v>
      </c>
      <c r="U4811" t="s">
        <v>22943</v>
      </c>
      <c r="V4811" t="s">
        <v>22944</v>
      </c>
      <c r="W4811">
        <v>740</v>
      </c>
      <c r="X4811" t="s">
        <v>37</v>
      </c>
      <c r="Y4811" t="s">
        <v>38</v>
      </c>
      <c r="Z4811" t="s">
        <v>6713</v>
      </c>
      <c r="AA4811">
        <v>1981</v>
      </c>
      <c r="AB4811">
        <v>66</v>
      </c>
      <c r="AC4811">
        <v>7.6</v>
      </c>
      <c r="AD4811">
        <v>1.37</v>
      </c>
      <c r="AE4811">
        <v>0</v>
      </c>
    </row>
    <row r="4812" spans="1:31" x14ac:dyDescent="0.45">
      <c r="A4812" t="s">
        <v>28</v>
      </c>
      <c r="B4812" t="s">
        <v>22945</v>
      </c>
      <c r="C4812" t="str">
        <f t="shared" si="150"/>
        <v>other</v>
      </c>
      <c r="D4812">
        <v>279</v>
      </c>
      <c r="E4812">
        <v>89</v>
      </c>
      <c r="F4812">
        <v>33</v>
      </c>
      <c r="G4812">
        <v>118</v>
      </c>
      <c r="H4812" t="s">
        <v>22946</v>
      </c>
      <c r="I4812">
        <v>470</v>
      </c>
      <c r="K4812" s="1">
        <v>6000000</v>
      </c>
      <c r="L4812" s="1">
        <f>J4812/K4812</f>
        <v>0</v>
      </c>
      <c r="M4812" s="2" t="str">
        <f t="shared" si="151"/>
        <v>other</v>
      </c>
      <c r="N4812" t="s">
        <v>5534</v>
      </c>
      <c r="O4812" t="s">
        <v>22947</v>
      </c>
      <c r="P4812" t="s">
        <v>22948</v>
      </c>
      <c r="Q4812">
        <v>27297</v>
      </c>
      <c r="R4812">
        <v>1233</v>
      </c>
      <c r="S4812" t="s">
        <v>22949</v>
      </c>
      <c r="T4812">
        <v>0</v>
      </c>
      <c r="U4812" t="s">
        <v>22950</v>
      </c>
      <c r="V4812" t="s">
        <v>22951</v>
      </c>
      <c r="W4812">
        <v>131</v>
      </c>
      <c r="X4812" t="s">
        <v>37</v>
      </c>
      <c r="Y4812" t="s">
        <v>1455</v>
      </c>
      <c r="Z4812" t="s">
        <v>4820</v>
      </c>
      <c r="AA4812">
        <v>2012</v>
      </c>
      <c r="AB4812">
        <v>378</v>
      </c>
      <c r="AC4812">
        <v>6.1</v>
      </c>
      <c r="AD4812">
        <v>2.35</v>
      </c>
      <c r="AE4812">
        <v>0</v>
      </c>
    </row>
    <row r="4813" spans="1:31" x14ac:dyDescent="0.45">
      <c r="A4813" t="s">
        <v>28</v>
      </c>
      <c r="B4813" t="s">
        <v>22952</v>
      </c>
      <c r="C4813" t="str">
        <f t="shared" si="150"/>
        <v>other</v>
      </c>
      <c r="D4813">
        <v>23</v>
      </c>
      <c r="E4813">
        <v>84</v>
      </c>
      <c r="F4813">
        <v>0</v>
      </c>
      <c r="I4813">
        <v>3</v>
      </c>
      <c r="K4813" s="1">
        <v>450000</v>
      </c>
      <c r="L4813" s="1">
        <f>J4813/K4813</f>
        <v>0</v>
      </c>
      <c r="M4813" s="2" t="str">
        <f t="shared" si="151"/>
        <v>other</v>
      </c>
      <c r="N4813" t="s">
        <v>20317</v>
      </c>
      <c r="O4813" t="s">
        <v>22953</v>
      </c>
      <c r="P4813" t="s">
        <v>22954</v>
      </c>
      <c r="Q4813">
        <v>186</v>
      </c>
      <c r="R4813">
        <v>3</v>
      </c>
      <c r="T4813">
        <v>0</v>
      </c>
      <c r="V4813" t="s">
        <v>22955</v>
      </c>
      <c r="W4813">
        <v>3</v>
      </c>
      <c r="X4813" t="s">
        <v>11680</v>
      </c>
      <c r="Y4813" t="s">
        <v>20292</v>
      </c>
      <c r="AA4813">
        <v>2015</v>
      </c>
      <c r="AC4813">
        <v>7.2</v>
      </c>
      <c r="AD4813">
        <v>1.78</v>
      </c>
      <c r="AE4813">
        <v>0</v>
      </c>
    </row>
    <row r="4814" spans="1:31" x14ac:dyDescent="0.45">
      <c r="A4814" t="s">
        <v>28</v>
      </c>
      <c r="B4814" t="s">
        <v>22956</v>
      </c>
      <c r="C4814" t="str">
        <f t="shared" si="150"/>
        <v>other</v>
      </c>
      <c r="D4814">
        <v>110</v>
      </c>
      <c r="E4814">
        <v>88</v>
      </c>
      <c r="F4814">
        <v>30</v>
      </c>
      <c r="G4814">
        <v>0</v>
      </c>
      <c r="H4814" t="s">
        <v>22957</v>
      </c>
      <c r="I4814">
        <v>15</v>
      </c>
      <c r="K4814" s="1">
        <v>1750211</v>
      </c>
      <c r="L4814" s="1">
        <f>J4814/K4814</f>
        <v>0</v>
      </c>
      <c r="M4814" s="2" t="str">
        <f t="shared" si="151"/>
        <v>other</v>
      </c>
      <c r="N4814" t="s">
        <v>16518</v>
      </c>
      <c r="O4814" t="s">
        <v>22958</v>
      </c>
      <c r="P4814" t="s">
        <v>22959</v>
      </c>
      <c r="Q4814">
        <v>9037</v>
      </c>
      <c r="R4814">
        <v>15</v>
      </c>
      <c r="S4814" t="s">
        <v>22960</v>
      </c>
      <c r="T4814">
        <v>1</v>
      </c>
      <c r="U4814" t="s">
        <v>22961</v>
      </c>
      <c r="V4814" t="s">
        <v>22962</v>
      </c>
      <c r="W4814">
        <v>70</v>
      </c>
      <c r="X4814" t="s">
        <v>37</v>
      </c>
      <c r="Y4814" t="s">
        <v>38</v>
      </c>
      <c r="Z4814" t="s">
        <v>575</v>
      </c>
      <c r="AA4814">
        <v>2005</v>
      </c>
      <c r="AB4814">
        <v>0</v>
      </c>
      <c r="AC4814">
        <v>7.8</v>
      </c>
      <c r="AD4814">
        <v>1.85</v>
      </c>
      <c r="AE4814">
        <v>0</v>
      </c>
    </row>
    <row r="4815" spans="1:31" x14ac:dyDescent="0.45">
      <c r="A4815" t="s">
        <v>28</v>
      </c>
      <c r="B4815" t="s">
        <v>22963</v>
      </c>
      <c r="C4815" t="str">
        <f t="shared" si="150"/>
        <v>other</v>
      </c>
      <c r="D4815">
        <v>40</v>
      </c>
      <c r="E4815">
        <v>90</v>
      </c>
      <c r="F4815">
        <v>44</v>
      </c>
      <c r="G4815">
        <v>93</v>
      </c>
      <c r="H4815" t="s">
        <v>16164</v>
      </c>
      <c r="I4815">
        <v>615</v>
      </c>
      <c r="K4815" s="1">
        <v>350000</v>
      </c>
      <c r="L4815" s="1">
        <f>J4815/K4815</f>
        <v>0</v>
      </c>
      <c r="M4815" s="2" t="str">
        <f t="shared" si="151"/>
        <v>other</v>
      </c>
      <c r="N4815" t="s">
        <v>767</v>
      </c>
      <c r="O4815" t="s">
        <v>18087</v>
      </c>
      <c r="P4815" t="s">
        <v>22964</v>
      </c>
      <c r="Q4815">
        <v>6046</v>
      </c>
      <c r="R4815">
        <v>872</v>
      </c>
      <c r="S4815" t="s">
        <v>22965</v>
      </c>
      <c r="T4815">
        <v>0</v>
      </c>
      <c r="U4815" t="s">
        <v>22966</v>
      </c>
      <c r="V4815" t="s">
        <v>22967</v>
      </c>
      <c r="W4815">
        <v>46</v>
      </c>
      <c r="X4815" t="s">
        <v>37</v>
      </c>
      <c r="Y4815" t="s">
        <v>38</v>
      </c>
      <c r="Z4815" t="s">
        <v>575</v>
      </c>
      <c r="AA4815">
        <v>1987</v>
      </c>
      <c r="AB4815">
        <v>96</v>
      </c>
      <c r="AC4815">
        <v>4.7</v>
      </c>
      <c r="AD4815">
        <v>1.85</v>
      </c>
      <c r="AE4815">
        <v>0</v>
      </c>
    </row>
    <row r="4816" spans="1:31" x14ac:dyDescent="0.45">
      <c r="A4816" t="s">
        <v>28</v>
      </c>
      <c r="B4816" t="s">
        <v>22968</v>
      </c>
      <c r="C4816" t="str">
        <f t="shared" si="150"/>
        <v>other</v>
      </c>
      <c r="D4816">
        <v>45</v>
      </c>
      <c r="E4816">
        <v>90</v>
      </c>
      <c r="F4816">
        <v>0</v>
      </c>
      <c r="G4816">
        <v>0</v>
      </c>
      <c r="H4816" t="s">
        <v>22969</v>
      </c>
      <c r="I4816">
        <v>0</v>
      </c>
      <c r="L4816" s="1" t="e">
        <f>J4816/K4816</f>
        <v>#DIV/0!</v>
      </c>
      <c r="M4816" s="2" t="e">
        <f t="shared" si="151"/>
        <v>#DIV/0!</v>
      </c>
      <c r="N4816" t="s">
        <v>65</v>
      </c>
      <c r="O4816" t="s">
        <v>22970</v>
      </c>
      <c r="P4816" t="s">
        <v>22971</v>
      </c>
      <c r="Q4816">
        <v>695</v>
      </c>
      <c r="R4816">
        <v>0</v>
      </c>
      <c r="S4816" t="s">
        <v>22972</v>
      </c>
      <c r="T4816">
        <v>2</v>
      </c>
      <c r="U4816" t="s">
        <v>22973</v>
      </c>
      <c r="V4816" t="s">
        <v>22974</v>
      </c>
      <c r="W4816">
        <v>16</v>
      </c>
      <c r="X4816" t="s">
        <v>37</v>
      </c>
      <c r="Y4816" t="s">
        <v>757</v>
      </c>
      <c r="Z4816" t="s">
        <v>5603</v>
      </c>
      <c r="AA4816">
        <v>2005</v>
      </c>
      <c r="AB4816">
        <v>0</v>
      </c>
      <c r="AC4816">
        <v>7.5</v>
      </c>
      <c r="AE4816">
        <v>0</v>
      </c>
    </row>
    <row r="4817" spans="1:31" x14ac:dyDescent="0.45">
      <c r="A4817" t="s">
        <v>28</v>
      </c>
      <c r="C4817" t="str">
        <f t="shared" si="150"/>
        <v>other</v>
      </c>
      <c r="D4817">
        <v>23</v>
      </c>
      <c r="E4817">
        <v>43</v>
      </c>
      <c r="G4817">
        <v>576</v>
      </c>
      <c r="H4817" t="s">
        <v>22975</v>
      </c>
      <c r="I4817">
        <v>2000</v>
      </c>
      <c r="L4817" s="1" t="e">
        <f>J4817/K4817</f>
        <v>#DIV/0!</v>
      </c>
      <c r="M4817" s="2" t="e">
        <f t="shared" si="151"/>
        <v>#DIV/0!</v>
      </c>
      <c r="N4817" t="s">
        <v>561</v>
      </c>
      <c r="O4817" t="s">
        <v>4044</v>
      </c>
      <c r="P4817" t="s">
        <v>22976</v>
      </c>
      <c r="Q4817">
        <v>72017</v>
      </c>
      <c r="R4817">
        <v>5052</v>
      </c>
      <c r="S4817" t="s">
        <v>8912</v>
      </c>
      <c r="T4817">
        <v>6</v>
      </c>
      <c r="U4817" t="s">
        <v>22977</v>
      </c>
      <c r="V4817" t="s">
        <v>22978</v>
      </c>
      <c r="W4817">
        <v>323</v>
      </c>
      <c r="X4817" t="s">
        <v>37</v>
      </c>
      <c r="Y4817" t="s">
        <v>38</v>
      </c>
      <c r="Z4817" t="s">
        <v>1116</v>
      </c>
      <c r="AB4817">
        <v>821</v>
      </c>
      <c r="AC4817">
        <v>6.7</v>
      </c>
      <c r="AD4817">
        <v>16</v>
      </c>
      <c r="AE4817">
        <v>0</v>
      </c>
    </row>
    <row r="4818" spans="1:31" x14ac:dyDescent="0.45">
      <c r="A4818" t="s">
        <v>28</v>
      </c>
      <c r="B4818" t="s">
        <v>22979</v>
      </c>
      <c r="C4818" t="str">
        <f t="shared" si="150"/>
        <v>other</v>
      </c>
      <c r="D4818">
        <v>4</v>
      </c>
      <c r="E4818">
        <v>98</v>
      </c>
      <c r="F4818">
        <v>0</v>
      </c>
      <c r="G4818">
        <v>0</v>
      </c>
      <c r="H4818" t="s">
        <v>22980</v>
      </c>
      <c r="I4818">
        <v>196</v>
      </c>
      <c r="K4818" s="1">
        <v>350000</v>
      </c>
      <c r="L4818" s="1">
        <f>J4818/K4818</f>
        <v>0</v>
      </c>
      <c r="M4818" s="2" t="str">
        <f t="shared" si="151"/>
        <v>other</v>
      </c>
      <c r="N4818" t="s">
        <v>14721</v>
      </c>
      <c r="O4818" t="s">
        <v>22981</v>
      </c>
      <c r="P4818" t="s">
        <v>22982</v>
      </c>
      <c r="Q4818">
        <v>209</v>
      </c>
      <c r="R4818">
        <v>199</v>
      </c>
      <c r="S4818" t="s">
        <v>22983</v>
      </c>
      <c r="T4818">
        <v>2</v>
      </c>
      <c r="U4818" t="s">
        <v>22984</v>
      </c>
      <c r="V4818" t="s">
        <v>22985</v>
      </c>
      <c r="W4818">
        <v>8</v>
      </c>
      <c r="X4818" t="s">
        <v>37</v>
      </c>
      <c r="Y4818" t="s">
        <v>38</v>
      </c>
      <c r="AA4818">
        <v>2015</v>
      </c>
      <c r="AB4818">
        <v>3</v>
      </c>
      <c r="AC4818">
        <v>3.4</v>
      </c>
      <c r="AD4818">
        <v>2.35</v>
      </c>
      <c r="AE4818">
        <v>0</v>
      </c>
    </row>
    <row r="4819" spans="1:31" x14ac:dyDescent="0.45">
      <c r="A4819" t="s">
        <v>28</v>
      </c>
      <c r="B4819" t="s">
        <v>5357</v>
      </c>
      <c r="C4819" t="str">
        <f t="shared" si="150"/>
        <v>other</v>
      </c>
      <c r="D4819">
        <v>318</v>
      </c>
      <c r="E4819">
        <v>101</v>
      </c>
      <c r="F4819">
        <v>0</v>
      </c>
      <c r="G4819">
        <v>598</v>
      </c>
      <c r="H4819" t="s">
        <v>10169</v>
      </c>
      <c r="I4819">
        <v>2000</v>
      </c>
      <c r="K4819" s="1">
        <v>300000</v>
      </c>
      <c r="L4819" s="1">
        <f>J4819/K4819</f>
        <v>0</v>
      </c>
      <c r="M4819" s="2" t="str">
        <f t="shared" si="151"/>
        <v>other</v>
      </c>
      <c r="N4819" t="s">
        <v>5534</v>
      </c>
      <c r="O4819" t="s">
        <v>1724</v>
      </c>
      <c r="P4819" t="s">
        <v>12160</v>
      </c>
      <c r="Q4819">
        <v>157863</v>
      </c>
      <c r="R4819">
        <v>4400</v>
      </c>
      <c r="S4819" t="s">
        <v>5535</v>
      </c>
      <c r="T4819">
        <v>0</v>
      </c>
      <c r="U4819" t="s">
        <v>12161</v>
      </c>
      <c r="V4819" t="s">
        <v>12162</v>
      </c>
      <c r="W4819">
        <v>1191</v>
      </c>
      <c r="X4819" t="s">
        <v>37</v>
      </c>
      <c r="Y4819" t="s">
        <v>38</v>
      </c>
      <c r="Z4819" t="s">
        <v>575</v>
      </c>
      <c r="AA4819">
        <v>1978</v>
      </c>
      <c r="AB4819">
        <v>742</v>
      </c>
      <c r="AC4819">
        <v>7.9</v>
      </c>
      <c r="AD4819">
        <v>2.35</v>
      </c>
      <c r="AE4819">
        <v>0</v>
      </c>
    </row>
    <row r="4820" spans="1:31" x14ac:dyDescent="0.45">
      <c r="A4820" t="s">
        <v>737</v>
      </c>
      <c r="B4820" t="s">
        <v>10135</v>
      </c>
      <c r="C4820" t="str">
        <f t="shared" si="150"/>
        <v>other</v>
      </c>
      <c r="D4820">
        <v>177</v>
      </c>
      <c r="E4820">
        <v>96</v>
      </c>
      <c r="F4820">
        <v>0</v>
      </c>
      <c r="G4820">
        <v>253</v>
      </c>
      <c r="H4820" t="s">
        <v>13997</v>
      </c>
      <c r="I4820">
        <v>359</v>
      </c>
      <c r="K4820" s="1">
        <v>350000</v>
      </c>
      <c r="L4820" s="1">
        <f>J4820/K4820</f>
        <v>0</v>
      </c>
      <c r="M4820" s="2" t="str">
        <f t="shared" si="151"/>
        <v>other</v>
      </c>
      <c r="N4820" t="s">
        <v>1925</v>
      </c>
      <c r="O4820" t="s">
        <v>12379</v>
      </c>
      <c r="P4820" t="s">
        <v>22986</v>
      </c>
      <c r="Q4820">
        <v>447785</v>
      </c>
      <c r="R4820">
        <v>1433</v>
      </c>
      <c r="S4820" t="s">
        <v>1770</v>
      </c>
      <c r="T4820">
        <v>1</v>
      </c>
      <c r="U4820" t="s">
        <v>22987</v>
      </c>
      <c r="V4820" t="s">
        <v>22988</v>
      </c>
      <c r="W4820">
        <v>888</v>
      </c>
      <c r="X4820" t="s">
        <v>37</v>
      </c>
      <c r="Y4820" t="s">
        <v>38</v>
      </c>
      <c r="Z4820" t="s">
        <v>4820</v>
      </c>
      <c r="AA4820">
        <v>1957</v>
      </c>
      <c r="AB4820">
        <v>259</v>
      </c>
      <c r="AC4820">
        <v>8.9</v>
      </c>
      <c r="AD4820">
        <v>1.66</v>
      </c>
      <c r="AE4820">
        <v>0</v>
      </c>
    </row>
    <row r="4821" spans="1:31" x14ac:dyDescent="0.45">
      <c r="A4821" t="s">
        <v>28</v>
      </c>
      <c r="B4821" t="s">
        <v>22989</v>
      </c>
      <c r="C4821" t="str">
        <f t="shared" si="150"/>
        <v>other</v>
      </c>
      <c r="D4821">
        <v>51</v>
      </c>
      <c r="E4821">
        <v>83</v>
      </c>
      <c r="F4821">
        <v>3</v>
      </c>
      <c r="G4821">
        <v>258</v>
      </c>
      <c r="H4821" t="s">
        <v>3379</v>
      </c>
      <c r="I4821">
        <v>812</v>
      </c>
      <c r="L4821" s="1" t="e">
        <f>J4821/K4821</f>
        <v>#DIV/0!</v>
      </c>
      <c r="M4821" s="2" t="e">
        <f t="shared" si="151"/>
        <v>#DIV/0!</v>
      </c>
      <c r="N4821" t="s">
        <v>22990</v>
      </c>
      <c r="O4821" t="s">
        <v>3856</v>
      </c>
      <c r="P4821" t="s">
        <v>22991</v>
      </c>
      <c r="Q4821">
        <v>1272</v>
      </c>
      <c r="R4821">
        <v>1370</v>
      </c>
      <c r="S4821" t="s">
        <v>12552</v>
      </c>
      <c r="T4821">
        <v>0</v>
      </c>
      <c r="U4821" t="s">
        <v>22992</v>
      </c>
      <c r="V4821" t="s">
        <v>22993</v>
      </c>
      <c r="W4821">
        <v>15</v>
      </c>
      <c r="X4821" t="s">
        <v>37</v>
      </c>
      <c r="Y4821" t="s">
        <v>38</v>
      </c>
      <c r="AA4821">
        <v>2009</v>
      </c>
      <c r="AB4821">
        <v>277</v>
      </c>
      <c r="AC4821">
        <v>6.9</v>
      </c>
      <c r="AD4821">
        <v>1.85</v>
      </c>
      <c r="AE4821">
        <v>0</v>
      </c>
    </row>
    <row r="4822" spans="1:31" x14ac:dyDescent="0.45">
      <c r="A4822" t="s">
        <v>737</v>
      </c>
      <c r="B4822" t="s">
        <v>19158</v>
      </c>
      <c r="C4822" t="str">
        <f t="shared" si="150"/>
        <v>other</v>
      </c>
      <c r="D4822">
        <v>124</v>
      </c>
      <c r="E4822">
        <v>65</v>
      </c>
      <c r="F4822">
        <v>964</v>
      </c>
      <c r="G4822">
        <v>21</v>
      </c>
      <c r="H4822" t="s">
        <v>22994</v>
      </c>
      <c r="I4822">
        <v>380</v>
      </c>
      <c r="K4822" s="1">
        <v>325000</v>
      </c>
      <c r="L4822" s="1">
        <f>J4822/K4822</f>
        <v>0</v>
      </c>
      <c r="M4822" s="2" t="str">
        <f t="shared" si="151"/>
        <v>other</v>
      </c>
      <c r="N4822" t="s">
        <v>1671</v>
      </c>
      <c r="O4822" t="s">
        <v>20182</v>
      </c>
      <c r="P4822" t="s">
        <v>22995</v>
      </c>
      <c r="Q4822">
        <v>64888</v>
      </c>
      <c r="R4822">
        <v>540</v>
      </c>
      <c r="S4822" t="s">
        <v>22996</v>
      </c>
      <c r="T4822">
        <v>1</v>
      </c>
      <c r="U4822" t="s">
        <v>22997</v>
      </c>
      <c r="V4822" t="s">
        <v>22998</v>
      </c>
      <c r="W4822">
        <v>235</v>
      </c>
      <c r="X4822" t="s">
        <v>37</v>
      </c>
      <c r="Y4822" t="s">
        <v>38</v>
      </c>
      <c r="Z4822" t="s">
        <v>5603</v>
      </c>
      <c r="AA4822">
        <v>1934</v>
      </c>
      <c r="AB4822">
        <v>114</v>
      </c>
      <c r="AC4822">
        <v>8.1999999999999993</v>
      </c>
      <c r="AD4822">
        <v>1.37</v>
      </c>
      <c r="AE4822">
        <v>0</v>
      </c>
    </row>
    <row r="4823" spans="1:31" x14ac:dyDescent="0.45">
      <c r="A4823" t="s">
        <v>28</v>
      </c>
      <c r="B4823" t="s">
        <v>22999</v>
      </c>
      <c r="C4823" t="str">
        <f t="shared" si="150"/>
        <v>other</v>
      </c>
      <c r="D4823">
        <v>211</v>
      </c>
      <c r="E4823">
        <v>94</v>
      </c>
      <c r="F4823">
        <v>252</v>
      </c>
      <c r="G4823">
        <v>14</v>
      </c>
      <c r="H4823" t="s">
        <v>23000</v>
      </c>
      <c r="I4823">
        <v>47</v>
      </c>
      <c r="L4823" s="1" t="e">
        <f>J4823/K4823</f>
        <v>#DIV/0!</v>
      </c>
      <c r="M4823" s="2" t="e">
        <f t="shared" si="151"/>
        <v>#DIV/0!</v>
      </c>
      <c r="N4823" t="s">
        <v>4065</v>
      </c>
      <c r="O4823" t="s">
        <v>23001</v>
      </c>
      <c r="P4823" t="s">
        <v>23002</v>
      </c>
      <c r="Q4823">
        <v>44864</v>
      </c>
      <c r="R4823">
        <v>126</v>
      </c>
      <c r="S4823" t="s">
        <v>23003</v>
      </c>
      <c r="T4823">
        <v>0</v>
      </c>
      <c r="U4823" t="s">
        <v>23004</v>
      </c>
      <c r="V4823" t="s">
        <v>23005</v>
      </c>
      <c r="W4823">
        <v>170</v>
      </c>
      <c r="X4823" t="s">
        <v>23006</v>
      </c>
      <c r="Y4823" t="s">
        <v>11994</v>
      </c>
      <c r="Z4823" t="s">
        <v>5603</v>
      </c>
      <c r="AA4823">
        <v>2009</v>
      </c>
      <c r="AB4823">
        <v>37</v>
      </c>
      <c r="AC4823">
        <v>7.3</v>
      </c>
      <c r="AD4823">
        <v>2.35</v>
      </c>
      <c r="AE4823">
        <v>0</v>
      </c>
    </row>
    <row r="4824" spans="1:31" x14ac:dyDescent="0.45">
      <c r="A4824" t="s">
        <v>28</v>
      </c>
      <c r="B4824" t="s">
        <v>23007</v>
      </c>
      <c r="C4824" t="str">
        <f t="shared" si="150"/>
        <v>other</v>
      </c>
      <c r="D4824">
        <v>26</v>
      </c>
      <c r="E4824">
        <v>112</v>
      </c>
      <c r="F4824">
        <v>2</v>
      </c>
      <c r="G4824">
        <v>321</v>
      </c>
      <c r="H4824" t="s">
        <v>11301</v>
      </c>
      <c r="I4824">
        <v>786</v>
      </c>
      <c r="L4824" s="1" t="e">
        <f>J4824/K4824</f>
        <v>#DIV/0!</v>
      </c>
      <c r="M4824" s="2" t="e">
        <f t="shared" si="151"/>
        <v>#DIV/0!</v>
      </c>
      <c r="N4824" t="s">
        <v>21594</v>
      </c>
      <c r="O4824" t="s">
        <v>23008</v>
      </c>
      <c r="P4824" t="s">
        <v>23009</v>
      </c>
      <c r="Q4824">
        <v>7687</v>
      </c>
      <c r="R4824">
        <v>2638</v>
      </c>
      <c r="S4824" t="s">
        <v>23010</v>
      </c>
      <c r="T4824">
        <v>0</v>
      </c>
      <c r="U4824" t="s">
        <v>23011</v>
      </c>
      <c r="V4824" t="s">
        <v>23012</v>
      </c>
      <c r="W4824">
        <v>32</v>
      </c>
      <c r="X4824" t="s">
        <v>37</v>
      </c>
      <c r="Y4824" t="s">
        <v>38</v>
      </c>
      <c r="Z4824" t="s">
        <v>575</v>
      </c>
      <c r="AA4824">
        <v>2003</v>
      </c>
      <c r="AB4824">
        <v>633</v>
      </c>
      <c r="AC4824">
        <v>8</v>
      </c>
      <c r="AD4824">
        <v>1.85</v>
      </c>
      <c r="AE4824">
        <v>0</v>
      </c>
    </row>
    <row r="4825" spans="1:31" x14ac:dyDescent="0.45">
      <c r="A4825" t="s">
        <v>28</v>
      </c>
      <c r="B4825" t="s">
        <v>8555</v>
      </c>
      <c r="C4825" t="str">
        <f t="shared" si="150"/>
        <v>other</v>
      </c>
      <c r="D4825">
        <v>64</v>
      </c>
      <c r="E4825">
        <v>102</v>
      </c>
      <c r="F4825">
        <v>149</v>
      </c>
      <c r="G4825">
        <v>276</v>
      </c>
      <c r="H4825" t="s">
        <v>15717</v>
      </c>
      <c r="I4825">
        <v>409</v>
      </c>
      <c r="K4825" s="1">
        <v>312000</v>
      </c>
      <c r="L4825" s="1">
        <f>J4825/K4825</f>
        <v>0</v>
      </c>
      <c r="M4825" s="2" t="str">
        <f t="shared" si="151"/>
        <v>other</v>
      </c>
      <c r="N4825" t="s">
        <v>2517</v>
      </c>
      <c r="O4825" t="s">
        <v>10643</v>
      </c>
      <c r="P4825" t="s">
        <v>23013</v>
      </c>
      <c r="Q4825">
        <v>2932</v>
      </c>
      <c r="R4825">
        <v>1986</v>
      </c>
      <c r="S4825" t="s">
        <v>13349</v>
      </c>
      <c r="T4825">
        <v>1</v>
      </c>
      <c r="U4825" t="s">
        <v>23014</v>
      </c>
      <c r="V4825" t="s">
        <v>23015</v>
      </c>
      <c r="W4825">
        <v>73</v>
      </c>
      <c r="X4825" t="s">
        <v>37</v>
      </c>
      <c r="Y4825" t="s">
        <v>38</v>
      </c>
      <c r="Z4825" t="s">
        <v>39</v>
      </c>
      <c r="AA4825">
        <v>1999</v>
      </c>
      <c r="AB4825">
        <v>277</v>
      </c>
      <c r="AC4825">
        <v>6.7</v>
      </c>
      <c r="AD4825">
        <v>1.85</v>
      </c>
      <c r="AE4825">
        <v>0</v>
      </c>
    </row>
    <row r="4826" spans="1:31" x14ac:dyDescent="0.45">
      <c r="A4826" t="s">
        <v>28</v>
      </c>
      <c r="B4826" t="s">
        <v>23016</v>
      </c>
      <c r="C4826" t="str">
        <f t="shared" si="150"/>
        <v>other</v>
      </c>
      <c r="D4826">
        <v>56</v>
      </c>
      <c r="E4826">
        <v>98</v>
      </c>
      <c r="F4826">
        <v>10</v>
      </c>
      <c r="G4826">
        <v>912</v>
      </c>
      <c r="H4826" t="s">
        <v>2855</v>
      </c>
      <c r="I4826">
        <v>10000</v>
      </c>
      <c r="K4826" s="1">
        <v>8000000</v>
      </c>
      <c r="L4826" s="1">
        <f>J4826/K4826</f>
        <v>0</v>
      </c>
      <c r="M4826" s="2" t="str">
        <f t="shared" si="151"/>
        <v>other</v>
      </c>
      <c r="N4826" t="s">
        <v>23017</v>
      </c>
      <c r="O4826" t="s">
        <v>2814</v>
      </c>
      <c r="P4826" t="s">
        <v>23018</v>
      </c>
      <c r="Q4826">
        <v>24438</v>
      </c>
      <c r="R4826">
        <v>13433</v>
      </c>
      <c r="S4826" t="s">
        <v>2656</v>
      </c>
      <c r="T4826">
        <v>0</v>
      </c>
      <c r="U4826" t="s">
        <v>23019</v>
      </c>
      <c r="V4826" t="s">
        <v>23020</v>
      </c>
      <c r="W4826">
        <v>194</v>
      </c>
      <c r="X4826" t="s">
        <v>37</v>
      </c>
      <c r="Y4826" t="s">
        <v>38</v>
      </c>
      <c r="Z4826" t="s">
        <v>575</v>
      </c>
      <c r="AA4826">
        <v>1995</v>
      </c>
      <c r="AB4826">
        <v>1000</v>
      </c>
      <c r="AC4826">
        <v>6.6</v>
      </c>
      <c r="AD4826">
        <v>2.35</v>
      </c>
      <c r="AE4826">
        <v>0</v>
      </c>
    </row>
    <row r="4827" spans="1:31" x14ac:dyDescent="0.45">
      <c r="A4827" t="s">
        <v>28</v>
      </c>
      <c r="B4827" t="s">
        <v>17291</v>
      </c>
      <c r="C4827" t="str">
        <f t="shared" si="150"/>
        <v>other</v>
      </c>
      <c r="D4827">
        <v>29</v>
      </c>
      <c r="E4827">
        <v>91</v>
      </c>
      <c r="F4827">
        <v>82</v>
      </c>
      <c r="G4827">
        <v>8</v>
      </c>
      <c r="H4827" t="s">
        <v>18184</v>
      </c>
      <c r="I4827">
        <v>75</v>
      </c>
      <c r="K4827" s="1">
        <v>300000</v>
      </c>
      <c r="L4827" s="1">
        <f>J4827/K4827</f>
        <v>0</v>
      </c>
      <c r="M4827" s="2" t="str">
        <f t="shared" si="151"/>
        <v>other</v>
      </c>
      <c r="N4827" t="s">
        <v>1671</v>
      </c>
      <c r="O4827" t="s">
        <v>23021</v>
      </c>
      <c r="P4827" t="s">
        <v>23022</v>
      </c>
      <c r="Q4827">
        <v>2843</v>
      </c>
      <c r="R4827">
        <v>102</v>
      </c>
      <c r="S4827" t="s">
        <v>23023</v>
      </c>
      <c r="T4827">
        <v>7</v>
      </c>
      <c r="U4827" t="s">
        <v>23024</v>
      </c>
      <c r="V4827" t="s">
        <v>23025</v>
      </c>
      <c r="W4827">
        <v>25</v>
      </c>
      <c r="X4827" t="s">
        <v>1454</v>
      </c>
      <c r="Y4827" t="s">
        <v>1455</v>
      </c>
      <c r="Z4827" t="s">
        <v>575</v>
      </c>
      <c r="AA4827">
        <v>1996</v>
      </c>
      <c r="AB4827">
        <v>9</v>
      </c>
      <c r="AC4827">
        <v>6.9</v>
      </c>
      <c r="AD4827">
        <v>1.66</v>
      </c>
      <c r="AE4827">
        <v>0</v>
      </c>
    </row>
    <row r="4828" spans="1:31" x14ac:dyDescent="0.45">
      <c r="A4828" t="s">
        <v>28</v>
      </c>
      <c r="B4828" t="s">
        <v>6486</v>
      </c>
      <c r="C4828" t="str">
        <f t="shared" si="150"/>
        <v>other</v>
      </c>
      <c r="D4828">
        <v>131</v>
      </c>
      <c r="E4828">
        <v>80</v>
      </c>
      <c r="F4828">
        <v>54</v>
      </c>
      <c r="G4828">
        <v>543</v>
      </c>
      <c r="H4828" t="s">
        <v>2103</v>
      </c>
      <c r="I4828">
        <v>1000</v>
      </c>
      <c r="K4828" s="1">
        <v>300000</v>
      </c>
      <c r="L4828" s="1">
        <f>J4828/K4828</f>
        <v>0</v>
      </c>
      <c r="M4828" s="2" t="str">
        <f t="shared" si="151"/>
        <v>other</v>
      </c>
      <c r="N4828" t="s">
        <v>2517</v>
      </c>
      <c r="O4828" t="s">
        <v>420</v>
      </c>
      <c r="P4828" t="s">
        <v>23026</v>
      </c>
      <c r="Q4828">
        <v>18035</v>
      </c>
      <c r="R4828">
        <v>3010</v>
      </c>
      <c r="S4828" t="s">
        <v>8326</v>
      </c>
      <c r="T4828">
        <v>3</v>
      </c>
      <c r="U4828" t="s">
        <v>23027</v>
      </c>
      <c r="V4828" t="s">
        <v>23028</v>
      </c>
      <c r="W4828">
        <v>177</v>
      </c>
      <c r="X4828" t="s">
        <v>37</v>
      </c>
      <c r="Y4828" t="s">
        <v>38</v>
      </c>
      <c r="Z4828" t="s">
        <v>39</v>
      </c>
      <c r="AA4828">
        <v>2003</v>
      </c>
      <c r="AB4828">
        <v>806</v>
      </c>
      <c r="AC4828">
        <v>7.1</v>
      </c>
      <c r="AD4828">
        <v>1.85</v>
      </c>
      <c r="AE4828">
        <v>0</v>
      </c>
    </row>
    <row r="4829" spans="1:31" x14ac:dyDescent="0.45">
      <c r="A4829" t="s">
        <v>28</v>
      </c>
      <c r="B4829" t="s">
        <v>23029</v>
      </c>
      <c r="C4829" t="str">
        <f t="shared" si="150"/>
        <v>other</v>
      </c>
      <c r="D4829">
        <v>4</v>
      </c>
      <c r="E4829">
        <v>114</v>
      </c>
      <c r="F4829">
        <v>7</v>
      </c>
      <c r="G4829">
        <v>2</v>
      </c>
      <c r="H4829" t="s">
        <v>23030</v>
      </c>
      <c r="I4829">
        <v>19</v>
      </c>
      <c r="L4829" s="1" t="e">
        <f>J4829/K4829</f>
        <v>#DIV/0!</v>
      </c>
      <c r="M4829" s="2" t="e">
        <f t="shared" si="151"/>
        <v>#DIV/0!</v>
      </c>
      <c r="N4829" t="s">
        <v>3399</v>
      </c>
      <c r="O4829" t="s">
        <v>23031</v>
      </c>
      <c r="P4829" t="s">
        <v>23032</v>
      </c>
      <c r="Q4829">
        <v>270</v>
      </c>
      <c r="R4829">
        <v>37</v>
      </c>
      <c r="S4829" t="s">
        <v>23033</v>
      </c>
      <c r="T4829">
        <v>0</v>
      </c>
      <c r="U4829" t="s">
        <v>23034</v>
      </c>
      <c r="V4829" t="s">
        <v>23035</v>
      </c>
      <c r="W4829">
        <v>7</v>
      </c>
      <c r="X4829" t="s">
        <v>37</v>
      </c>
      <c r="Y4829" t="s">
        <v>56</v>
      </c>
      <c r="AA4829">
        <v>1998</v>
      </c>
      <c r="AB4829">
        <v>16</v>
      </c>
      <c r="AC4829">
        <v>5.6</v>
      </c>
      <c r="AD4829">
        <v>1.33</v>
      </c>
      <c r="AE4829">
        <v>0</v>
      </c>
    </row>
    <row r="4830" spans="1:31" x14ac:dyDescent="0.45">
      <c r="A4830" t="s">
        <v>28</v>
      </c>
      <c r="B4830" t="s">
        <v>20323</v>
      </c>
      <c r="C4830" t="str">
        <f t="shared" si="150"/>
        <v>other</v>
      </c>
      <c r="D4830">
        <v>88</v>
      </c>
      <c r="E4830">
        <v>76</v>
      </c>
      <c r="F4830">
        <v>129</v>
      </c>
      <c r="G4830">
        <v>26</v>
      </c>
      <c r="H4830" t="s">
        <v>23036</v>
      </c>
      <c r="I4830">
        <v>52</v>
      </c>
      <c r="K4830" s="1">
        <v>300000</v>
      </c>
      <c r="L4830" s="1">
        <f>J4830/K4830</f>
        <v>0</v>
      </c>
      <c r="M4830" s="2" t="str">
        <f t="shared" si="151"/>
        <v>other</v>
      </c>
      <c r="N4830" t="s">
        <v>3399</v>
      </c>
      <c r="O4830" t="s">
        <v>23037</v>
      </c>
      <c r="P4830" t="s">
        <v>23038</v>
      </c>
      <c r="Q4830">
        <v>4423</v>
      </c>
      <c r="R4830">
        <v>132</v>
      </c>
      <c r="S4830" t="s">
        <v>23039</v>
      </c>
      <c r="T4830">
        <v>2</v>
      </c>
      <c r="U4830" t="s">
        <v>23040</v>
      </c>
      <c r="V4830" t="s">
        <v>23041</v>
      </c>
      <c r="W4830">
        <v>57</v>
      </c>
      <c r="X4830" t="s">
        <v>37</v>
      </c>
      <c r="Y4830" t="s">
        <v>38</v>
      </c>
      <c r="Z4830" t="s">
        <v>5603</v>
      </c>
      <c r="AA4830">
        <v>2006</v>
      </c>
      <c r="AB4830">
        <v>44</v>
      </c>
      <c r="AC4830">
        <v>6.7</v>
      </c>
      <c r="AD4830">
        <v>1.66</v>
      </c>
      <c r="AE4830">
        <v>0</v>
      </c>
    </row>
    <row r="4831" spans="1:31" x14ac:dyDescent="0.45">
      <c r="A4831" t="s">
        <v>28</v>
      </c>
      <c r="B4831" t="s">
        <v>20323</v>
      </c>
      <c r="C4831" t="str">
        <f t="shared" si="150"/>
        <v>other</v>
      </c>
      <c r="D4831">
        <v>189</v>
      </c>
      <c r="E4831">
        <v>80</v>
      </c>
      <c r="F4831">
        <v>129</v>
      </c>
      <c r="G4831">
        <v>26</v>
      </c>
      <c r="H4831" t="s">
        <v>23036</v>
      </c>
      <c r="I4831">
        <v>375</v>
      </c>
      <c r="K4831" s="1">
        <v>200000</v>
      </c>
      <c r="L4831" s="1">
        <f>J4831/K4831</f>
        <v>0</v>
      </c>
      <c r="M4831" s="2" t="str">
        <f t="shared" si="151"/>
        <v>other</v>
      </c>
      <c r="N4831" t="s">
        <v>3399</v>
      </c>
      <c r="O4831" t="s">
        <v>19577</v>
      </c>
      <c r="P4831" t="s">
        <v>23042</v>
      </c>
      <c r="Q4831">
        <v>12241</v>
      </c>
      <c r="R4831">
        <v>460</v>
      </c>
      <c r="S4831" t="s">
        <v>23039</v>
      </c>
      <c r="T4831">
        <v>1</v>
      </c>
      <c r="U4831" t="s">
        <v>23043</v>
      </c>
      <c r="V4831" t="s">
        <v>23044</v>
      </c>
      <c r="W4831">
        <v>112</v>
      </c>
      <c r="X4831" t="s">
        <v>37</v>
      </c>
      <c r="Y4831" t="s">
        <v>38</v>
      </c>
      <c r="Z4831" t="s">
        <v>575</v>
      </c>
      <c r="AA4831">
        <v>2008</v>
      </c>
      <c r="AB4831">
        <v>44</v>
      </c>
      <c r="AC4831">
        <v>7.1</v>
      </c>
      <c r="AD4831">
        <v>1.85</v>
      </c>
      <c r="AE4831">
        <v>0</v>
      </c>
    </row>
    <row r="4832" spans="1:31" x14ac:dyDescent="0.45">
      <c r="A4832" t="s">
        <v>28</v>
      </c>
      <c r="B4832" t="s">
        <v>23045</v>
      </c>
      <c r="C4832" t="str">
        <f t="shared" si="150"/>
        <v>other</v>
      </c>
      <c r="D4832">
        <v>20</v>
      </c>
      <c r="E4832">
        <v>88</v>
      </c>
      <c r="F4832">
        <v>5</v>
      </c>
      <c r="G4832">
        <v>301</v>
      </c>
      <c r="H4832" t="s">
        <v>17343</v>
      </c>
      <c r="I4832">
        <v>795</v>
      </c>
      <c r="K4832" s="1">
        <v>300000</v>
      </c>
      <c r="L4832" s="1">
        <f>J4832/K4832</f>
        <v>0</v>
      </c>
      <c r="M4832" s="2" t="str">
        <f t="shared" si="151"/>
        <v>other</v>
      </c>
      <c r="N4832" t="s">
        <v>3399</v>
      </c>
      <c r="O4832" t="s">
        <v>9392</v>
      </c>
      <c r="P4832" t="s">
        <v>23046</v>
      </c>
      <c r="Q4832">
        <v>554</v>
      </c>
      <c r="R4832">
        <v>1884</v>
      </c>
      <c r="S4832" t="s">
        <v>14146</v>
      </c>
      <c r="T4832">
        <v>0</v>
      </c>
      <c r="U4832" t="s">
        <v>23047</v>
      </c>
      <c r="V4832" t="s">
        <v>23048</v>
      </c>
      <c r="W4832">
        <v>23</v>
      </c>
      <c r="X4832" t="s">
        <v>37</v>
      </c>
      <c r="Y4832" t="s">
        <v>38</v>
      </c>
      <c r="Z4832" t="s">
        <v>575</v>
      </c>
      <c r="AA4832">
        <v>2010</v>
      </c>
      <c r="AB4832">
        <v>659</v>
      </c>
      <c r="AC4832">
        <v>5.2</v>
      </c>
      <c r="AE4832">
        <v>0</v>
      </c>
    </row>
    <row r="4833" spans="1:31" x14ac:dyDescent="0.45">
      <c r="A4833" t="s">
        <v>28</v>
      </c>
      <c r="B4833" t="s">
        <v>23049</v>
      </c>
      <c r="C4833" t="str">
        <f t="shared" si="150"/>
        <v>other</v>
      </c>
      <c r="D4833">
        <v>96</v>
      </c>
      <c r="E4833">
        <v>110</v>
      </c>
      <c r="F4833">
        <v>0</v>
      </c>
      <c r="G4833">
        <v>0</v>
      </c>
      <c r="H4833" t="s">
        <v>23050</v>
      </c>
      <c r="I4833">
        <v>710</v>
      </c>
      <c r="K4833" s="1">
        <v>300000</v>
      </c>
      <c r="L4833" s="1">
        <f>J4833/K4833</f>
        <v>0</v>
      </c>
      <c r="M4833" s="2" t="str">
        <f t="shared" si="151"/>
        <v>other</v>
      </c>
      <c r="N4833" t="s">
        <v>4814</v>
      </c>
      <c r="O4833" t="s">
        <v>20854</v>
      </c>
      <c r="P4833" t="s">
        <v>23051</v>
      </c>
      <c r="Q4833">
        <v>19386</v>
      </c>
      <c r="R4833">
        <v>967</v>
      </c>
      <c r="S4833" t="s">
        <v>23052</v>
      </c>
      <c r="T4833">
        <v>1</v>
      </c>
      <c r="U4833" t="s">
        <v>23053</v>
      </c>
      <c r="V4833" t="s">
        <v>23054</v>
      </c>
      <c r="W4833">
        <v>74</v>
      </c>
      <c r="X4833" t="s">
        <v>1454</v>
      </c>
      <c r="Y4833" t="s">
        <v>1455</v>
      </c>
      <c r="Z4833" t="s">
        <v>4820</v>
      </c>
      <c r="AA4833">
        <v>1965</v>
      </c>
      <c r="AB4833">
        <v>257</v>
      </c>
      <c r="AC4833">
        <v>7.7</v>
      </c>
      <c r="AD4833">
        <v>2.35</v>
      </c>
      <c r="AE4833">
        <v>0</v>
      </c>
    </row>
    <row r="4834" spans="1:31" x14ac:dyDescent="0.45">
      <c r="A4834" t="s">
        <v>28</v>
      </c>
      <c r="B4834" t="s">
        <v>23055</v>
      </c>
      <c r="C4834" t="str">
        <f t="shared" si="150"/>
        <v>other</v>
      </c>
      <c r="D4834">
        <v>27</v>
      </c>
      <c r="E4834">
        <v>104</v>
      </c>
      <c r="F4834">
        <v>0</v>
      </c>
      <c r="H4834" t="s">
        <v>23056</v>
      </c>
      <c r="I4834">
        <v>2</v>
      </c>
      <c r="L4834" s="1" t="e">
        <f>J4834/K4834</f>
        <v>#DIV/0!</v>
      </c>
      <c r="M4834" s="2" t="e">
        <f t="shared" si="151"/>
        <v>#DIV/0!</v>
      </c>
      <c r="N4834" t="s">
        <v>65</v>
      </c>
      <c r="O4834" t="s">
        <v>23057</v>
      </c>
      <c r="P4834" t="s">
        <v>23058</v>
      </c>
      <c r="Q4834">
        <v>291</v>
      </c>
      <c r="R4834">
        <v>2</v>
      </c>
      <c r="T4834">
        <v>1</v>
      </c>
      <c r="V4834" t="s">
        <v>23059</v>
      </c>
      <c r="W4834">
        <v>8</v>
      </c>
      <c r="X4834" t="s">
        <v>37</v>
      </c>
      <c r="Y4834" t="s">
        <v>23060</v>
      </c>
      <c r="Z4834" t="s">
        <v>4820</v>
      </c>
      <c r="AA4834">
        <v>2005</v>
      </c>
      <c r="AB4834">
        <v>0</v>
      </c>
      <c r="AC4834">
        <v>7.5</v>
      </c>
      <c r="AE4834">
        <v>0</v>
      </c>
    </row>
    <row r="4835" spans="1:31" x14ac:dyDescent="0.45">
      <c r="A4835" t="s">
        <v>28</v>
      </c>
      <c r="B4835" t="s">
        <v>22472</v>
      </c>
      <c r="C4835" t="str">
        <f t="shared" si="150"/>
        <v>other</v>
      </c>
      <c r="D4835">
        <v>15</v>
      </c>
      <c r="E4835">
        <v>102</v>
      </c>
      <c r="F4835">
        <v>95</v>
      </c>
      <c r="K4835" s="1">
        <v>300000</v>
      </c>
      <c r="L4835" s="1">
        <f>J4835/K4835</f>
        <v>0</v>
      </c>
      <c r="M4835" s="2" t="str">
        <f t="shared" si="151"/>
        <v>other</v>
      </c>
      <c r="N4835" t="s">
        <v>65</v>
      </c>
      <c r="P4835" t="s">
        <v>23061</v>
      </c>
      <c r="Q4835">
        <v>341</v>
      </c>
      <c r="R4835">
        <v>0</v>
      </c>
      <c r="T4835">
        <v>0</v>
      </c>
      <c r="U4835" t="s">
        <v>23062</v>
      </c>
      <c r="V4835" t="s">
        <v>23063</v>
      </c>
      <c r="W4835">
        <v>12</v>
      </c>
      <c r="X4835" t="s">
        <v>37</v>
      </c>
      <c r="Y4835" t="s">
        <v>5602</v>
      </c>
      <c r="AA4835">
        <v>2001</v>
      </c>
      <c r="AC4835">
        <v>7.6</v>
      </c>
      <c r="AD4835">
        <v>1.85</v>
      </c>
      <c r="AE4835">
        <v>0</v>
      </c>
    </row>
    <row r="4836" spans="1:31" x14ac:dyDescent="0.45">
      <c r="A4836" t="s">
        <v>737</v>
      </c>
      <c r="B4836" t="s">
        <v>23064</v>
      </c>
      <c r="C4836" t="str">
        <f t="shared" si="150"/>
        <v>other</v>
      </c>
      <c r="D4836">
        <v>24</v>
      </c>
      <c r="E4836">
        <v>95</v>
      </c>
      <c r="F4836">
        <v>0</v>
      </c>
      <c r="G4836">
        <v>87</v>
      </c>
      <c r="H4836" t="s">
        <v>3639</v>
      </c>
      <c r="I4836">
        <v>581</v>
      </c>
      <c r="K4836" s="1">
        <v>160000</v>
      </c>
      <c r="L4836" s="1">
        <f>J4836/K4836</f>
        <v>0</v>
      </c>
      <c r="M4836" s="2" t="str">
        <f t="shared" si="151"/>
        <v>other</v>
      </c>
      <c r="N4836" t="s">
        <v>209</v>
      </c>
      <c r="O4836" t="s">
        <v>8377</v>
      </c>
      <c r="P4836" t="s">
        <v>23065</v>
      </c>
      <c r="Q4836">
        <v>891</v>
      </c>
      <c r="R4836">
        <v>835</v>
      </c>
      <c r="S4836" t="s">
        <v>23066</v>
      </c>
      <c r="T4836">
        <v>1</v>
      </c>
      <c r="U4836" t="s">
        <v>23067</v>
      </c>
      <c r="V4836" t="s">
        <v>23068</v>
      </c>
      <c r="W4836">
        <v>26</v>
      </c>
      <c r="X4836" t="s">
        <v>37</v>
      </c>
      <c r="Y4836" t="s">
        <v>38</v>
      </c>
      <c r="Z4836" t="s">
        <v>4820</v>
      </c>
      <c r="AA4836">
        <v>1964</v>
      </c>
      <c r="AB4836">
        <v>99</v>
      </c>
      <c r="AC4836">
        <v>8.1</v>
      </c>
      <c r="AE4836">
        <v>0</v>
      </c>
    </row>
    <row r="4837" spans="1:31" x14ac:dyDescent="0.45">
      <c r="A4837" t="s">
        <v>28</v>
      </c>
      <c r="B4837" t="s">
        <v>17648</v>
      </c>
      <c r="C4837" t="str">
        <f t="shared" si="150"/>
        <v>other</v>
      </c>
      <c r="D4837">
        <v>16</v>
      </c>
      <c r="E4837">
        <v>94</v>
      </c>
      <c r="F4837">
        <v>37</v>
      </c>
      <c r="G4837">
        <v>104</v>
      </c>
      <c r="H4837" t="s">
        <v>23069</v>
      </c>
      <c r="I4837">
        <v>318</v>
      </c>
      <c r="K4837" s="1">
        <v>300000</v>
      </c>
      <c r="L4837" s="1">
        <f>J4837/K4837</f>
        <v>0</v>
      </c>
      <c r="M4837" s="2" t="str">
        <f t="shared" si="151"/>
        <v>other</v>
      </c>
      <c r="N4837" t="s">
        <v>209</v>
      </c>
      <c r="O4837" t="s">
        <v>7854</v>
      </c>
      <c r="P4837" t="s">
        <v>23070</v>
      </c>
      <c r="Q4837">
        <v>294</v>
      </c>
      <c r="R4837">
        <v>751</v>
      </c>
      <c r="S4837" t="s">
        <v>21658</v>
      </c>
      <c r="T4837">
        <v>0</v>
      </c>
      <c r="U4837" t="s">
        <v>23071</v>
      </c>
      <c r="V4837" t="s">
        <v>23072</v>
      </c>
      <c r="W4837">
        <v>16</v>
      </c>
      <c r="X4837" t="s">
        <v>37</v>
      </c>
      <c r="Y4837" t="s">
        <v>38</v>
      </c>
      <c r="Z4837" t="s">
        <v>575</v>
      </c>
      <c r="AA4837">
        <v>1997</v>
      </c>
      <c r="AB4837">
        <v>157</v>
      </c>
      <c r="AC4837">
        <v>5.5</v>
      </c>
      <c r="AE4837">
        <v>0</v>
      </c>
    </row>
    <row r="4838" spans="1:31" x14ac:dyDescent="0.45">
      <c r="A4838" t="s">
        <v>28</v>
      </c>
      <c r="B4838" t="s">
        <v>23073</v>
      </c>
      <c r="C4838" t="str">
        <f t="shared" si="150"/>
        <v>other</v>
      </c>
      <c r="D4838">
        <v>13</v>
      </c>
      <c r="E4838">
        <v>109</v>
      </c>
      <c r="F4838">
        <v>3</v>
      </c>
      <c r="G4838">
        <v>25</v>
      </c>
      <c r="H4838" t="s">
        <v>14958</v>
      </c>
      <c r="I4838">
        <v>54</v>
      </c>
      <c r="K4838" s="1">
        <v>200000</v>
      </c>
      <c r="L4838" s="1">
        <f>J4838/K4838</f>
        <v>0</v>
      </c>
      <c r="M4838" s="2" t="str">
        <f t="shared" si="151"/>
        <v>other</v>
      </c>
      <c r="N4838" t="s">
        <v>3784</v>
      </c>
      <c r="O4838" t="s">
        <v>23074</v>
      </c>
      <c r="P4838" t="s">
        <v>23075</v>
      </c>
      <c r="Q4838">
        <v>720</v>
      </c>
      <c r="R4838">
        <v>185</v>
      </c>
      <c r="S4838" t="s">
        <v>23076</v>
      </c>
      <c r="T4838">
        <v>0</v>
      </c>
      <c r="U4838" t="s">
        <v>23077</v>
      </c>
      <c r="V4838" t="s">
        <v>23078</v>
      </c>
      <c r="W4838">
        <v>23</v>
      </c>
      <c r="X4838" t="s">
        <v>37</v>
      </c>
      <c r="Y4838" t="s">
        <v>38</v>
      </c>
      <c r="Z4838" t="s">
        <v>575</v>
      </c>
      <c r="AA4838">
        <v>2004</v>
      </c>
      <c r="AB4838">
        <v>53</v>
      </c>
      <c r="AC4838">
        <v>6.6</v>
      </c>
      <c r="AD4838">
        <v>2.35</v>
      </c>
      <c r="AE4838">
        <v>0</v>
      </c>
    </row>
    <row r="4839" spans="1:31" x14ac:dyDescent="0.45">
      <c r="A4839" t="s">
        <v>28</v>
      </c>
      <c r="B4839" t="s">
        <v>23079</v>
      </c>
      <c r="C4839" t="str">
        <f t="shared" si="150"/>
        <v>other</v>
      </c>
      <c r="D4839">
        <v>8</v>
      </c>
      <c r="E4839">
        <v>90</v>
      </c>
      <c r="F4839">
        <v>0</v>
      </c>
      <c r="G4839">
        <v>32</v>
      </c>
      <c r="H4839" t="s">
        <v>23080</v>
      </c>
      <c r="I4839">
        <v>502</v>
      </c>
      <c r="K4839" s="1">
        <v>350000</v>
      </c>
      <c r="L4839" s="1">
        <f>J4839/K4839</f>
        <v>0</v>
      </c>
      <c r="M4839" s="2" t="str">
        <f t="shared" si="151"/>
        <v>other</v>
      </c>
      <c r="N4839" t="s">
        <v>59</v>
      </c>
      <c r="O4839" t="s">
        <v>23081</v>
      </c>
      <c r="P4839" t="s">
        <v>23082</v>
      </c>
      <c r="Q4839">
        <v>476</v>
      </c>
      <c r="R4839">
        <v>689</v>
      </c>
      <c r="S4839" t="s">
        <v>23083</v>
      </c>
      <c r="T4839">
        <v>0</v>
      </c>
      <c r="U4839" t="s">
        <v>23084</v>
      </c>
      <c r="V4839" t="s">
        <v>23085</v>
      </c>
      <c r="W4839">
        <v>18</v>
      </c>
      <c r="X4839" t="s">
        <v>37</v>
      </c>
      <c r="Y4839" t="s">
        <v>38</v>
      </c>
      <c r="Z4839" t="s">
        <v>39</v>
      </c>
      <c r="AA4839">
        <v>2009</v>
      </c>
      <c r="AB4839">
        <v>119</v>
      </c>
      <c r="AC4839">
        <v>3.2</v>
      </c>
      <c r="AE4839">
        <v>0</v>
      </c>
    </row>
    <row r="4840" spans="1:31" x14ac:dyDescent="0.45">
      <c r="A4840" t="s">
        <v>28</v>
      </c>
      <c r="B4840" t="s">
        <v>5872</v>
      </c>
      <c r="C4840" t="str">
        <f t="shared" si="150"/>
        <v>other</v>
      </c>
      <c r="D4840">
        <v>156</v>
      </c>
      <c r="E4840">
        <v>133</v>
      </c>
      <c r="F4840">
        <v>278</v>
      </c>
      <c r="G4840">
        <v>107</v>
      </c>
      <c r="H4840" t="s">
        <v>5873</v>
      </c>
      <c r="I4840">
        <v>5000</v>
      </c>
      <c r="K4840" s="1">
        <v>45000000</v>
      </c>
      <c r="L4840" s="1">
        <f>J4840/K4840</f>
        <v>0</v>
      </c>
      <c r="M4840" s="2" t="str">
        <f t="shared" si="151"/>
        <v>other</v>
      </c>
      <c r="N4840" t="s">
        <v>5874</v>
      </c>
      <c r="O4840" t="s">
        <v>1838</v>
      </c>
      <c r="P4840" t="s">
        <v>5875</v>
      </c>
      <c r="Q4840">
        <v>91863</v>
      </c>
      <c r="R4840">
        <v>5405</v>
      </c>
      <c r="S4840" t="s">
        <v>5876</v>
      </c>
      <c r="T4840">
        <v>0</v>
      </c>
      <c r="U4840" t="s">
        <v>5877</v>
      </c>
      <c r="V4840" t="s">
        <v>5878</v>
      </c>
      <c r="W4840">
        <v>524</v>
      </c>
      <c r="X4840" t="s">
        <v>37</v>
      </c>
      <c r="Y4840" t="s">
        <v>38</v>
      </c>
      <c r="Z4840" t="s">
        <v>39</v>
      </c>
      <c r="AA4840">
        <v>2007</v>
      </c>
      <c r="AB4840">
        <v>117</v>
      </c>
      <c r="AC4840">
        <v>7.4</v>
      </c>
      <c r="AD4840">
        <v>2.35</v>
      </c>
      <c r="AE4840">
        <v>0</v>
      </c>
    </row>
    <row r="4841" spans="1:31" x14ac:dyDescent="0.45">
      <c r="A4841" t="s">
        <v>28</v>
      </c>
      <c r="B4841" t="s">
        <v>23086</v>
      </c>
      <c r="C4841" t="str">
        <f t="shared" si="150"/>
        <v>other</v>
      </c>
      <c r="D4841">
        <v>4</v>
      </c>
      <c r="E4841">
        <v>110</v>
      </c>
      <c r="F4841">
        <v>44</v>
      </c>
      <c r="G4841">
        <v>221</v>
      </c>
      <c r="H4841" t="s">
        <v>23087</v>
      </c>
      <c r="I4841">
        <v>644</v>
      </c>
      <c r="L4841" s="1" t="e">
        <f>J4841/K4841</f>
        <v>#DIV/0!</v>
      </c>
      <c r="M4841" s="2" t="e">
        <f t="shared" si="151"/>
        <v>#DIV/0!</v>
      </c>
      <c r="N4841" t="s">
        <v>6189</v>
      </c>
      <c r="O4841" t="s">
        <v>23088</v>
      </c>
      <c r="P4841" t="s">
        <v>23089</v>
      </c>
      <c r="Q4841">
        <v>82</v>
      </c>
      <c r="R4841">
        <v>1440</v>
      </c>
      <c r="S4841" t="s">
        <v>23090</v>
      </c>
      <c r="T4841">
        <v>0</v>
      </c>
      <c r="V4841" t="s">
        <v>23091</v>
      </c>
      <c r="W4841">
        <v>1</v>
      </c>
      <c r="X4841" t="s">
        <v>37</v>
      </c>
      <c r="Y4841" t="s">
        <v>38</v>
      </c>
      <c r="AA4841">
        <v>2015</v>
      </c>
      <c r="AB4841">
        <v>503</v>
      </c>
      <c r="AC4841">
        <v>6.6</v>
      </c>
      <c r="AE4841">
        <v>0</v>
      </c>
    </row>
    <row r="4842" spans="1:31" x14ac:dyDescent="0.45">
      <c r="A4842" t="s">
        <v>28</v>
      </c>
      <c r="B4842" t="s">
        <v>23092</v>
      </c>
      <c r="C4842" t="str">
        <f t="shared" si="150"/>
        <v>other</v>
      </c>
      <c r="D4842">
        <v>164</v>
      </c>
      <c r="E4842">
        <v>80</v>
      </c>
      <c r="F4842">
        <v>43</v>
      </c>
      <c r="G4842">
        <v>668</v>
      </c>
      <c r="H4842" t="s">
        <v>4636</v>
      </c>
      <c r="I4842">
        <v>13000</v>
      </c>
      <c r="K4842" s="1">
        <v>300000</v>
      </c>
      <c r="L4842" s="1">
        <f>J4842/K4842</f>
        <v>0</v>
      </c>
      <c r="M4842" s="2" t="str">
        <f t="shared" si="151"/>
        <v>other</v>
      </c>
      <c r="N4842" t="s">
        <v>23093</v>
      </c>
      <c r="O4842" t="s">
        <v>1774</v>
      </c>
      <c r="P4842" t="s">
        <v>23094</v>
      </c>
      <c r="Q4842">
        <v>19875</v>
      </c>
      <c r="R4842">
        <v>14950</v>
      </c>
      <c r="S4842" t="s">
        <v>6011</v>
      </c>
      <c r="T4842">
        <v>0</v>
      </c>
      <c r="U4842" t="s">
        <v>23095</v>
      </c>
      <c r="V4842" t="s">
        <v>23096</v>
      </c>
      <c r="W4842">
        <v>147</v>
      </c>
      <c r="X4842" t="s">
        <v>37</v>
      </c>
      <c r="Y4842" t="s">
        <v>38</v>
      </c>
      <c r="Z4842" t="s">
        <v>575</v>
      </c>
      <c r="AA4842">
        <v>1975</v>
      </c>
      <c r="AB4842">
        <v>926</v>
      </c>
      <c r="AC4842">
        <v>6.2</v>
      </c>
      <c r="AD4842">
        <v>1.85</v>
      </c>
      <c r="AE4842">
        <v>0</v>
      </c>
    </row>
    <row r="4843" spans="1:31" x14ac:dyDescent="0.45">
      <c r="A4843" t="s">
        <v>28</v>
      </c>
      <c r="B4843" t="s">
        <v>23097</v>
      </c>
      <c r="C4843" t="str">
        <f t="shared" si="150"/>
        <v>other</v>
      </c>
      <c r="D4843">
        <v>10</v>
      </c>
      <c r="E4843">
        <v>95</v>
      </c>
      <c r="F4843">
        <v>0</v>
      </c>
      <c r="G4843">
        <v>309</v>
      </c>
      <c r="H4843" t="s">
        <v>4615</v>
      </c>
      <c r="I4843">
        <v>685</v>
      </c>
      <c r="K4843" s="1">
        <v>300000</v>
      </c>
      <c r="L4843" s="1">
        <f>J4843/K4843</f>
        <v>0</v>
      </c>
      <c r="M4843" s="2" t="str">
        <f t="shared" si="151"/>
        <v>other</v>
      </c>
      <c r="N4843" t="s">
        <v>10403</v>
      </c>
      <c r="O4843" t="s">
        <v>9085</v>
      </c>
      <c r="P4843" t="s">
        <v>23098</v>
      </c>
      <c r="Q4843">
        <v>241</v>
      </c>
      <c r="R4843">
        <v>2048</v>
      </c>
      <c r="S4843" t="s">
        <v>12532</v>
      </c>
      <c r="T4843">
        <v>3</v>
      </c>
      <c r="U4843" t="s">
        <v>23099</v>
      </c>
      <c r="V4843" t="s">
        <v>23100</v>
      </c>
      <c r="W4843">
        <v>5</v>
      </c>
      <c r="X4843" t="s">
        <v>37</v>
      </c>
      <c r="Y4843" t="s">
        <v>38</v>
      </c>
      <c r="Z4843" t="s">
        <v>575</v>
      </c>
      <c r="AA4843">
        <v>2014</v>
      </c>
      <c r="AB4843">
        <v>665</v>
      </c>
      <c r="AC4843">
        <v>4.8</v>
      </c>
      <c r="AD4843">
        <v>1.85</v>
      </c>
      <c r="AE4843">
        <v>0</v>
      </c>
    </row>
    <row r="4844" spans="1:31" x14ac:dyDescent="0.45">
      <c r="B4844" t="s">
        <v>23101</v>
      </c>
      <c r="C4844" t="str">
        <f t="shared" si="150"/>
        <v>other</v>
      </c>
      <c r="D4844">
        <v>1</v>
      </c>
      <c r="E4844">
        <v>94</v>
      </c>
      <c r="F4844">
        <v>0</v>
      </c>
      <c r="G4844">
        <v>87</v>
      </c>
      <c r="H4844" t="s">
        <v>23102</v>
      </c>
      <c r="I4844">
        <v>156</v>
      </c>
      <c r="L4844" s="1" t="e">
        <f>J4844/K4844</f>
        <v>#DIV/0!</v>
      </c>
      <c r="M4844" s="2" t="e">
        <f t="shared" si="151"/>
        <v>#DIV/0!</v>
      </c>
      <c r="N4844" t="s">
        <v>6393</v>
      </c>
      <c r="O4844" t="s">
        <v>23103</v>
      </c>
      <c r="P4844" t="s">
        <v>23104</v>
      </c>
      <c r="Q4844">
        <v>47</v>
      </c>
      <c r="R4844">
        <v>544</v>
      </c>
      <c r="S4844" t="s">
        <v>23105</v>
      </c>
      <c r="T4844">
        <v>0</v>
      </c>
      <c r="U4844" t="s">
        <v>23106</v>
      </c>
      <c r="V4844" t="s">
        <v>23107</v>
      </c>
      <c r="W4844">
        <v>4</v>
      </c>
      <c r="X4844" t="s">
        <v>37</v>
      </c>
      <c r="Y4844" t="s">
        <v>38</v>
      </c>
      <c r="Z4844" t="s">
        <v>575</v>
      </c>
      <c r="AA4844">
        <v>1990</v>
      </c>
      <c r="AB4844">
        <v>102</v>
      </c>
      <c r="AC4844">
        <v>4.5</v>
      </c>
      <c r="AE4844">
        <v>0</v>
      </c>
    </row>
    <row r="4845" spans="1:31" x14ac:dyDescent="0.45">
      <c r="A4845" t="s">
        <v>28</v>
      </c>
      <c r="B4845" t="s">
        <v>23108</v>
      </c>
      <c r="C4845" t="str">
        <f t="shared" si="150"/>
        <v>other</v>
      </c>
      <c r="D4845">
        <v>8</v>
      </c>
      <c r="E4845">
        <v>98</v>
      </c>
      <c r="F4845">
        <v>3</v>
      </c>
      <c r="G4845">
        <v>248</v>
      </c>
      <c r="H4845" t="s">
        <v>23109</v>
      </c>
      <c r="I4845">
        <v>500</v>
      </c>
      <c r="K4845" s="1">
        <v>300000</v>
      </c>
      <c r="L4845" s="1">
        <f>J4845/K4845</f>
        <v>0</v>
      </c>
      <c r="M4845" s="2" t="str">
        <f t="shared" si="151"/>
        <v>other</v>
      </c>
      <c r="N4845" t="s">
        <v>1405</v>
      </c>
      <c r="O4845" t="s">
        <v>10714</v>
      </c>
      <c r="P4845" t="s">
        <v>23110</v>
      </c>
      <c r="Q4845">
        <v>95</v>
      </c>
      <c r="R4845">
        <v>1545</v>
      </c>
      <c r="S4845" t="s">
        <v>23111</v>
      </c>
      <c r="T4845">
        <v>7</v>
      </c>
      <c r="U4845" t="s">
        <v>23112</v>
      </c>
      <c r="V4845" t="s">
        <v>23113</v>
      </c>
      <c r="W4845">
        <v>7</v>
      </c>
      <c r="X4845" t="s">
        <v>37</v>
      </c>
      <c r="Y4845" t="s">
        <v>38</v>
      </c>
      <c r="Z4845" t="s">
        <v>575</v>
      </c>
      <c r="AA4845">
        <v>2010</v>
      </c>
      <c r="AB4845">
        <v>317</v>
      </c>
      <c r="AC4845">
        <v>7.2</v>
      </c>
      <c r="AE4845">
        <v>0</v>
      </c>
    </row>
    <row r="4846" spans="1:31" x14ac:dyDescent="0.45">
      <c r="A4846" t="s">
        <v>28</v>
      </c>
      <c r="B4846" t="s">
        <v>23114</v>
      </c>
      <c r="C4846" t="str">
        <f t="shared" si="150"/>
        <v>other</v>
      </c>
      <c r="D4846">
        <v>9</v>
      </c>
      <c r="E4846">
        <v>98</v>
      </c>
      <c r="F4846">
        <v>77</v>
      </c>
      <c r="G4846">
        <v>0</v>
      </c>
      <c r="H4846" t="s">
        <v>23115</v>
      </c>
      <c r="I4846">
        <v>19</v>
      </c>
      <c r="K4846" s="1">
        <v>500000</v>
      </c>
      <c r="L4846" s="1">
        <f>J4846/K4846</f>
        <v>0</v>
      </c>
      <c r="M4846" s="2" t="str">
        <f t="shared" si="151"/>
        <v>other</v>
      </c>
      <c r="N4846" t="s">
        <v>2840</v>
      </c>
      <c r="O4846" t="s">
        <v>23116</v>
      </c>
      <c r="P4846" t="s">
        <v>23117</v>
      </c>
      <c r="Q4846">
        <v>569</v>
      </c>
      <c r="R4846">
        <v>19</v>
      </c>
      <c r="S4846" t="s">
        <v>23118</v>
      </c>
      <c r="T4846">
        <v>0</v>
      </c>
      <c r="U4846" t="s">
        <v>23119</v>
      </c>
      <c r="V4846" t="s">
        <v>23120</v>
      </c>
      <c r="W4846">
        <v>1</v>
      </c>
      <c r="X4846" t="s">
        <v>37</v>
      </c>
      <c r="Y4846" t="s">
        <v>1455</v>
      </c>
      <c r="Z4846" t="s">
        <v>5603</v>
      </c>
      <c r="AA4846">
        <v>2015</v>
      </c>
      <c r="AB4846">
        <v>0</v>
      </c>
      <c r="AC4846">
        <v>4.3</v>
      </c>
      <c r="AD4846">
        <v>1.78</v>
      </c>
      <c r="AE4846">
        <v>0</v>
      </c>
    </row>
    <row r="4847" spans="1:31" x14ac:dyDescent="0.45">
      <c r="A4847" t="s">
        <v>28</v>
      </c>
      <c r="B4847" t="s">
        <v>23121</v>
      </c>
      <c r="C4847" t="str">
        <f t="shared" si="150"/>
        <v>other</v>
      </c>
      <c r="D4847">
        <v>78</v>
      </c>
      <c r="E4847">
        <v>96</v>
      </c>
      <c r="F4847">
        <v>5</v>
      </c>
      <c r="G4847">
        <v>180</v>
      </c>
      <c r="H4847" t="s">
        <v>20094</v>
      </c>
      <c r="I4847">
        <v>431</v>
      </c>
      <c r="K4847" s="1">
        <v>250000</v>
      </c>
      <c r="L4847" s="1">
        <f>J4847/K4847</f>
        <v>0</v>
      </c>
      <c r="M4847" s="2" t="str">
        <f t="shared" si="151"/>
        <v>other</v>
      </c>
      <c r="N4847" t="s">
        <v>5093</v>
      </c>
      <c r="O4847" t="s">
        <v>16948</v>
      </c>
      <c r="P4847" t="s">
        <v>23122</v>
      </c>
      <c r="Q4847">
        <v>1905</v>
      </c>
      <c r="R4847">
        <v>1228</v>
      </c>
      <c r="S4847" t="s">
        <v>23123</v>
      </c>
      <c r="T4847">
        <v>0</v>
      </c>
      <c r="U4847" t="s">
        <v>23124</v>
      </c>
      <c r="V4847" t="s">
        <v>23125</v>
      </c>
      <c r="W4847">
        <v>58</v>
      </c>
      <c r="X4847" t="s">
        <v>37</v>
      </c>
      <c r="Y4847" t="s">
        <v>38</v>
      </c>
      <c r="Z4847" t="s">
        <v>575</v>
      </c>
      <c r="AA4847">
        <v>1981</v>
      </c>
      <c r="AB4847">
        <v>338</v>
      </c>
      <c r="AC4847">
        <v>4.5</v>
      </c>
      <c r="AD4847">
        <v>1.85</v>
      </c>
      <c r="AE4847">
        <v>0</v>
      </c>
    </row>
    <row r="4848" spans="1:31" x14ac:dyDescent="0.45">
      <c r="A4848" t="s">
        <v>28</v>
      </c>
      <c r="B4848" t="s">
        <v>23126</v>
      </c>
      <c r="C4848" t="str">
        <f t="shared" si="150"/>
        <v>other</v>
      </c>
      <c r="D4848">
        <v>131</v>
      </c>
      <c r="E4848">
        <v>97</v>
      </c>
      <c r="F4848">
        <v>19</v>
      </c>
      <c r="G4848">
        <v>313</v>
      </c>
      <c r="H4848" t="s">
        <v>11816</v>
      </c>
      <c r="I4848">
        <v>778</v>
      </c>
      <c r="K4848" s="1">
        <v>300000</v>
      </c>
      <c r="L4848" s="1">
        <f>J4848/K4848</f>
        <v>0</v>
      </c>
      <c r="M4848" s="2" t="str">
        <f t="shared" si="151"/>
        <v>other</v>
      </c>
      <c r="N4848" t="s">
        <v>23127</v>
      </c>
      <c r="O4848" t="s">
        <v>4357</v>
      </c>
      <c r="P4848" t="s">
        <v>23128</v>
      </c>
      <c r="Q4848">
        <v>4550</v>
      </c>
      <c r="R4848">
        <v>2515</v>
      </c>
      <c r="S4848" t="s">
        <v>23129</v>
      </c>
      <c r="T4848">
        <v>2</v>
      </c>
      <c r="V4848" t="s">
        <v>23130</v>
      </c>
      <c r="W4848">
        <v>58</v>
      </c>
      <c r="X4848" t="s">
        <v>37</v>
      </c>
      <c r="Y4848" t="s">
        <v>38</v>
      </c>
      <c r="Z4848" t="s">
        <v>575</v>
      </c>
      <c r="AA4848">
        <v>2011</v>
      </c>
      <c r="AB4848">
        <v>456</v>
      </c>
      <c r="AC4848">
        <v>6.4</v>
      </c>
      <c r="AD4848">
        <v>1.85</v>
      </c>
      <c r="AE4848">
        <v>0</v>
      </c>
    </row>
    <row r="4849" spans="1:31" x14ac:dyDescent="0.45">
      <c r="A4849" t="s">
        <v>28</v>
      </c>
      <c r="B4849" t="s">
        <v>23131</v>
      </c>
      <c r="C4849" t="str">
        <f t="shared" si="150"/>
        <v>other</v>
      </c>
      <c r="D4849">
        <v>286</v>
      </c>
      <c r="E4849">
        <v>90</v>
      </c>
      <c r="F4849">
        <v>25</v>
      </c>
      <c r="G4849">
        <v>235</v>
      </c>
      <c r="H4849" t="s">
        <v>12340</v>
      </c>
      <c r="I4849">
        <v>601</v>
      </c>
      <c r="K4849" s="1">
        <v>270000</v>
      </c>
      <c r="L4849" s="1">
        <f>J4849/K4849</f>
        <v>0</v>
      </c>
      <c r="M4849" s="2" t="str">
        <f t="shared" si="151"/>
        <v>other</v>
      </c>
      <c r="N4849" t="s">
        <v>5675</v>
      </c>
      <c r="O4849" t="s">
        <v>9371</v>
      </c>
      <c r="P4849" t="s">
        <v>23132</v>
      </c>
      <c r="Q4849">
        <v>24668</v>
      </c>
      <c r="R4849">
        <v>1734</v>
      </c>
      <c r="S4849" t="s">
        <v>23133</v>
      </c>
      <c r="T4849">
        <v>0</v>
      </c>
      <c r="U4849" t="s">
        <v>23134</v>
      </c>
      <c r="V4849" t="s">
        <v>23135</v>
      </c>
      <c r="W4849">
        <v>175</v>
      </c>
      <c r="X4849" t="s">
        <v>37</v>
      </c>
      <c r="Y4849" t="s">
        <v>38</v>
      </c>
      <c r="Z4849" t="s">
        <v>575</v>
      </c>
      <c r="AA4849">
        <v>2012</v>
      </c>
      <c r="AB4849">
        <v>260</v>
      </c>
      <c r="AC4849">
        <v>6.4</v>
      </c>
      <c r="AD4849">
        <v>2.35</v>
      </c>
      <c r="AE4849">
        <v>0</v>
      </c>
    </row>
    <row r="4850" spans="1:31" x14ac:dyDescent="0.45">
      <c r="A4850" t="s">
        <v>28</v>
      </c>
      <c r="B4850" t="s">
        <v>7124</v>
      </c>
      <c r="C4850" t="str">
        <f t="shared" si="150"/>
        <v>other</v>
      </c>
      <c r="D4850">
        <v>147</v>
      </c>
      <c r="E4850">
        <v>113</v>
      </c>
      <c r="F4850">
        <v>0</v>
      </c>
      <c r="G4850">
        <v>781</v>
      </c>
      <c r="H4850" t="s">
        <v>2074</v>
      </c>
      <c r="I4850">
        <v>13000</v>
      </c>
      <c r="K4850" s="1">
        <v>250000</v>
      </c>
      <c r="L4850" s="1">
        <f>J4850/K4850</f>
        <v>0</v>
      </c>
      <c r="M4850" s="2" t="str">
        <f t="shared" si="151"/>
        <v>other</v>
      </c>
      <c r="N4850" t="s">
        <v>1405</v>
      </c>
      <c r="O4850" t="s">
        <v>1147</v>
      </c>
      <c r="P4850" t="s">
        <v>23136</v>
      </c>
      <c r="Q4850">
        <v>114070</v>
      </c>
      <c r="R4850">
        <v>15765</v>
      </c>
      <c r="S4850" t="s">
        <v>8079</v>
      </c>
      <c r="T4850">
        <v>5</v>
      </c>
      <c r="U4850" t="s">
        <v>23137</v>
      </c>
      <c r="V4850" t="s">
        <v>23138</v>
      </c>
      <c r="W4850">
        <v>500</v>
      </c>
      <c r="X4850" t="s">
        <v>37</v>
      </c>
      <c r="Y4850" t="s">
        <v>38</v>
      </c>
      <c r="Z4850" t="s">
        <v>575</v>
      </c>
      <c r="AA4850">
        <v>1997</v>
      </c>
      <c r="AB4850">
        <v>1000</v>
      </c>
      <c r="AC4850">
        <v>7.3</v>
      </c>
      <c r="AD4850">
        <v>1.85</v>
      </c>
      <c r="AE4850">
        <v>0</v>
      </c>
    </row>
    <row r="4851" spans="1:31" x14ac:dyDescent="0.45">
      <c r="A4851" t="s">
        <v>28</v>
      </c>
      <c r="B4851" t="s">
        <v>16091</v>
      </c>
      <c r="C4851" t="str">
        <f t="shared" si="150"/>
        <v>other</v>
      </c>
      <c r="D4851">
        <v>71</v>
      </c>
      <c r="E4851">
        <v>91</v>
      </c>
      <c r="F4851">
        <v>132</v>
      </c>
      <c r="G4851">
        <v>225</v>
      </c>
      <c r="H4851" t="s">
        <v>8302</v>
      </c>
      <c r="I4851">
        <v>400</v>
      </c>
      <c r="K4851" s="1">
        <v>250000</v>
      </c>
      <c r="L4851" s="1">
        <f>J4851/K4851</f>
        <v>0</v>
      </c>
      <c r="M4851" s="2" t="str">
        <f t="shared" si="151"/>
        <v>other</v>
      </c>
      <c r="N4851" t="s">
        <v>1405</v>
      </c>
      <c r="O4851" t="s">
        <v>8464</v>
      </c>
      <c r="P4851" t="s">
        <v>23139</v>
      </c>
      <c r="Q4851">
        <v>6041</v>
      </c>
      <c r="R4851">
        <v>1330</v>
      </c>
      <c r="S4851" t="s">
        <v>23140</v>
      </c>
      <c r="T4851">
        <v>3</v>
      </c>
      <c r="U4851" t="s">
        <v>23141</v>
      </c>
      <c r="V4851" t="s">
        <v>23142</v>
      </c>
      <c r="W4851">
        <v>85</v>
      </c>
      <c r="X4851" t="s">
        <v>37</v>
      </c>
      <c r="Y4851" t="s">
        <v>38</v>
      </c>
      <c r="Z4851" t="s">
        <v>575</v>
      </c>
      <c r="AA4851">
        <v>2001</v>
      </c>
      <c r="AB4851">
        <v>286</v>
      </c>
      <c r="AC4851">
        <v>6.9</v>
      </c>
      <c r="AD4851">
        <v>1.85</v>
      </c>
      <c r="AE4851">
        <v>0</v>
      </c>
    </row>
    <row r="4852" spans="1:31" x14ac:dyDescent="0.45">
      <c r="A4852" t="s">
        <v>28</v>
      </c>
      <c r="B4852" t="s">
        <v>23143</v>
      </c>
      <c r="C4852" t="str">
        <f t="shared" si="150"/>
        <v>other</v>
      </c>
      <c r="E4852">
        <v>90</v>
      </c>
      <c r="F4852">
        <v>2</v>
      </c>
      <c r="G4852">
        <v>99</v>
      </c>
      <c r="H4852" t="s">
        <v>11122</v>
      </c>
      <c r="I4852">
        <v>466</v>
      </c>
      <c r="K4852" s="1">
        <v>290000</v>
      </c>
      <c r="L4852" s="1">
        <f>J4852/K4852</f>
        <v>0</v>
      </c>
      <c r="M4852" s="2" t="str">
        <f t="shared" si="151"/>
        <v>other</v>
      </c>
      <c r="N4852" t="s">
        <v>23144</v>
      </c>
      <c r="O4852" t="s">
        <v>23145</v>
      </c>
      <c r="P4852" t="s">
        <v>23146</v>
      </c>
      <c r="Q4852">
        <v>30</v>
      </c>
      <c r="R4852">
        <v>842</v>
      </c>
      <c r="S4852" t="s">
        <v>23147</v>
      </c>
      <c r="T4852">
        <v>2</v>
      </c>
      <c r="U4852" t="s">
        <v>23148</v>
      </c>
      <c r="V4852" t="s">
        <v>23149</v>
      </c>
      <c r="X4852" t="s">
        <v>37</v>
      </c>
      <c r="Y4852" t="s">
        <v>38</v>
      </c>
      <c r="Z4852" t="s">
        <v>575</v>
      </c>
      <c r="AA4852">
        <v>2010</v>
      </c>
      <c r="AB4852">
        <v>216</v>
      </c>
      <c r="AC4852">
        <v>4.3</v>
      </c>
      <c r="AD4852">
        <v>1.85</v>
      </c>
      <c r="AE4852">
        <v>0</v>
      </c>
    </row>
    <row r="4853" spans="1:31" x14ac:dyDescent="0.45">
      <c r="A4853" t="s">
        <v>28</v>
      </c>
      <c r="B4853" t="s">
        <v>398</v>
      </c>
      <c r="C4853" t="str">
        <f t="shared" si="150"/>
        <v>other</v>
      </c>
      <c r="D4853">
        <v>51</v>
      </c>
      <c r="E4853">
        <v>98</v>
      </c>
      <c r="F4853">
        <v>681</v>
      </c>
      <c r="G4853">
        <v>13</v>
      </c>
      <c r="H4853" t="s">
        <v>23150</v>
      </c>
      <c r="I4853">
        <v>94</v>
      </c>
      <c r="K4853" s="1">
        <v>250000</v>
      </c>
      <c r="L4853" s="1">
        <f>J4853/K4853</f>
        <v>0</v>
      </c>
      <c r="M4853" s="2" t="str">
        <f t="shared" si="151"/>
        <v>other</v>
      </c>
      <c r="N4853" t="s">
        <v>4814</v>
      </c>
      <c r="O4853" t="s">
        <v>23151</v>
      </c>
      <c r="P4853" t="s">
        <v>23152</v>
      </c>
      <c r="Q4853">
        <v>8000</v>
      </c>
      <c r="R4853">
        <v>139</v>
      </c>
      <c r="S4853" t="s">
        <v>23153</v>
      </c>
      <c r="T4853">
        <v>1</v>
      </c>
      <c r="U4853" t="s">
        <v>23154</v>
      </c>
      <c r="V4853" t="s">
        <v>23155</v>
      </c>
      <c r="W4853">
        <v>138</v>
      </c>
      <c r="X4853" t="s">
        <v>37</v>
      </c>
      <c r="Y4853" t="s">
        <v>38</v>
      </c>
      <c r="Z4853" t="s">
        <v>575</v>
      </c>
      <c r="AA4853">
        <v>2002</v>
      </c>
      <c r="AB4853">
        <v>26</v>
      </c>
      <c r="AC4853">
        <v>7.2</v>
      </c>
      <c r="AD4853">
        <v>1.85</v>
      </c>
      <c r="AE4853">
        <v>0</v>
      </c>
    </row>
    <row r="4854" spans="1:31" x14ac:dyDescent="0.45">
      <c r="A4854" t="s">
        <v>28</v>
      </c>
      <c r="B4854" t="s">
        <v>23156</v>
      </c>
      <c r="C4854" t="str">
        <f t="shared" si="150"/>
        <v>other</v>
      </c>
      <c r="D4854">
        <v>23</v>
      </c>
      <c r="E4854">
        <v>94</v>
      </c>
      <c r="F4854">
        <v>4</v>
      </c>
      <c r="G4854">
        <v>10</v>
      </c>
      <c r="H4854" t="s">
        <v>16165</v>
      </c>
      <c r="I4854">
        <v>360</v>
      </c>
      <c r="K4854" s="1">
        <v>250000</v>
      </c>
      <c r="L4854" s="1">
        <f>J4854/K4854</f>
        <v>0</v>
      </c>
      <c r="M4854" s="2" t="str">
        <f t="shared" si="151"/>
        <v>other</v>
      </c>
      <c r="N4854" t="s">
        <v>1405</v>
      </c>
      <c r="O4854" t="s">
        <v>12904</v>
      </c>
      <c r="P4854" t="s">
        <v>23157</v>
      </c>
      <c r="Q4854">
        <v>3513</v>
      </c>
      <c r="R4854">
        <v>656</v>
      </c>
      <c r="S4854" t="s">
        <v>23158</v>
      </c>
      <c r="T4854">
        <v>0</v>
      </c>
      <c r="U4854" t="s">
        <v>23159</v>
      </c>
      <c r="V4854" t="s">
        <v>23160</v>
      </c>
      <c r="W4854">
        <v>36</v>
      </c>
      <c r="X4854" t="s">
        <v>37</v>
      </c>
      <c r="Y4854" t="s">
        <v>38</v>
      </c>
      <c r="Z4854" t="s">
        <v>575</v>
      </c>
      <c r="AA4854">
        <v>1995</v>
      </c>
      <c r="AB4854">
        <v>273</v>
      </c>
      <c r="AC4854">
        <v>6.5</v>
      </c>
      <c r="AD4854">
        <v>1.85</v>
      </c>
      <c r="AE4854">
        <v>0</v>
      </c>
    </row>
    <row r="4855" spans="1:31" x14ac:dyDescent="0.45">
      <c r="A4855" t="s">
        <v>28</v>
      </c>
      <c r="B4855" t="s">
        <v>8940</v>
      </c>
      <c r="C4855" t="str">
        <f t="shared" si="150"/>
        <v>other</v>
      </c>
      <c r="D4855">
        <v>59</v>
      </c>
      <c r="E4855">
        <v>96</v>
      </c>
      <c r="F4855">
        <v>44</v>
      </c>
      <c r="G4855">
        <v>129</v>
      </c>
      <c r="H4855" t="s">
        <v>10686</v>
      </c>
      <c r="I4855">
        <v>625</v>
      </c>
      <c r="K4855" s="1">
        <v>250000</v>
      </c>
      <c r="L4855" s="1">
        <f>J4855/K4855</f>
        <v>0</v>
      </c>
      <c r="M4855" s="2" t="str">
        <f t="shared" si="151"/>
        <v>other</v>
      </c>
      <c r="N4855" t="s">
        <v>2517</v>
      </c>
      <c r="O4855" t="s">
        <v>5007</v>
      </c>
      <c r="P4855" t="s">
        <v>23161</v>
      </c>
      <c r="Q4855">
        <v>4662</v>
      </c>
      <c r="R4855">
        <v>1378</v>
      </c>
      <c r="S4855" t="s">
        <v>193</v>
      </c>
      <c r="T4855">
        <v>0</v>
      </c>
      <c r="U4855" t="s">
        <v>23162</v>
      </c>
      <c r="V4855" t="s">
        <v>23163</v>
      </c>
      <c r="W4855">
        <v>136</v>
      </c>
      <c r="X4855" t="s">
        <v>37</v>
      </c>
      <c r="Y4855" t="s">
        <v>38</v>
      </c>
      <c r="Z4855" t="s">
        <v>575</v>
      </c>
      <c r="AA4855">
        <v>2000</v>
      </c>
      <c r="AB4855">
        <v>487</v>
      </c>
      <c r="AC4855">
        <v>6.6</v>
      </c>
      <c r="AD4855">
        <v>1.85</v>
      </c>
      <c r="AE4855">
        <v>0</v>
      </c>
    </row>
    <row r="4856" spans="1:31" x14ac:dyDescent="0.45">
      <c r="A4856" t="s">
        <v>28</v>
      </c>
      <c r="B4856" t="s">
        <v>23164</v>
      </c>
      <c r="C4856" t="str">
        <f t="shared" si="150"/>
        <v>other</v>
      </c>
      <c r="D4856">
        <v>9</v>
      </c>
      <c r="E4856">
        <v>100</v>
      </c>
      <c r="F4856">
        <v>0</v>
      </c>
      <c r="G4856">
        <v>51</v>
      </c>
      <c r="H4856" t="s">
        <v>23165</v>
      </c>
      <c r="I4856">
        <v>250</v>
      </c>
      <c r="K4856" s="1">
        <v>250000</v>
      </c>
      <c r="L4856" s="1">
        <f>J4856/K4856</f>
        <v>0</v>
      </c>
      <c r="M4856" s="2" t="str">
        <f t="shared" si="151"/>
        <v>other</v>
      </c>
      <c r="N4856" t="s">
        <v>1405</v>
      </c>
      <c r="O4856" t="s">
        <v>23166</v>
      </c>
      <c r="P4856" t="s">
        <v>23167</v>
      </c>
      <c r="Q4856">
        <v>1489</v>
      </c>
      <c r="R4856">
        <v>454</v>
      </c>
      <c r="S4856" t="s">
        <v>23168</v>
      </c>
      <c r="T4856">
        <v>2</v>
      </c>
      <c r="U4856" t="s">
        <v>23169</v>
      </c>
      <c r="V4856" t="s">
        <v>23170</v>
      </c>
      <c r="W4856">
        <v>40</v>
      </c>
      <c r="X4856" t="s">
        <v>37</v>
      </c>
      <c r="Y4856" t="s">
        <v>38</v>
      </c>
      <c r="Z4856" t="s">
        <v>5603</v>
      </c>
      <c r="AA4856">
        <v>2001</v>
      </c>
      <c r="AB4856">
        <v>89</v>
      </c>
      <c r="AC4856">
        <v>6.7</v>
      </c>
      <c r="AD4856">
        <v>1.85</v>
      </c>
      <c r="AE4856">
        <v>0</v>
      </c>
    </row>
    <row r="4857" spans="1:31" x14ac:dyDescent="0.45">
      <c r="A4857" t="s">
        <v>28</v>
      </c>
      <c r="B4857" t="s">
        <v>23171</v>
      </c>
      <c r="C4857" t="str">
        <f t="shared" si="150"/>
        <v>other</v>
      </c>
      <c r="E4857">
        <v>90</v>
      </c>
      <c r="F4857">
        <v>0</v>
      </c>
      <c r="G4857">
        <v>185</v>
      </c>
      <c r="H4857" t="s">
        <v>23172</v>
      </c>
      <c r="I4857">
        <v>569</v>
      </c>
      <c r="K4857" s="1">
        <v>300000</v>
      </c>
      <c r="L4857" s="1">
        <f>J4857/K4857</f>
        <v>0</v>
      </c>
      <c r="M4857" s="2" t="str">
        <f t="shared" si="151"/>
        <v>other</v>
      </c>
      <c r="N4857" t="s">
        <v>15130</v>
      </c>
      <c r="O4857" t="s">
        <v>23173</v>
      </c>
      <c r="P4857" t="s">
        <v>23174</v>
      </c>
      <c r="Q4857">
        <v>28</v>
      </c>
      <c r="R4857">
        <v>1461</v>
      </c>
      <c r="S4857" t="s">
        <v>23175</v>
      </c>
      <c r="T4857">
        <v>0</v>
      </c>
      <c r="V4857" t="s">
        <v>23176</v>
      </c>
      <c r="X4857" t="s">
        <v>37</v>
      </c>
      <c r="Y4857" t="s">
        <v>38</v>
      </c>
      <c r="AA4857">
        <v>2014</v>
      </c>
      <c r="AB4857">
        <v>553</v>
      </c>
      <c r="AC4857">
        <v>4.3</v>
      </c>
      <c r="AE4857">
        <v>0</v>
      </c>
    </row>
    <row r="4858" spans="1:31" x14ac:dyDescent="0.45">
      <c r="A4858" t="s">
        <v>28</v>
      </c>
      <c r="B4858" t="s">
        <v>8543</v>
      </c>
      <c r="C4858" t="str">
        <f t="shared" si="150"/>
        <v>other</v>
      </c>
      <c r="D4858">
        <v>99</v>
      </c>
      <c r="E4858">
        <v>90</v>
      </c>
      <c r="F4858">
        <v>165</v>
      </c>
      <c r="G4858">
        <v>319</v>
      </c>
      <c r="H4858" t="s">
        <v>7942</v>
      </c>
      <c r="I4858">
        <v>686</v>
      </c>
      <c r="K4858" s="1">
        <v>365000</v>
      </c>
      <c r="L4858" s="1">
        <f>J4858/K4858</f>
        <v>0</v>
      </c>
      <c r="M4858" s="2" t="str">
        <f t="shared" si="151"/>
        <v>other</v>
      </c>
      <c r="N4858" t="s">
        <v>5022</v>
      </c>
      <c r="O4858" t="s">
        <v>8544</v>
      </c>
      <c r="P4858" t="s">
        <v>23177</v>
      </c>
      <c r="Q4858">
        <v>160511</v>
      </c>
      <c r="R4858">
        <v>1743</v>
      </c>
      <c r="S4858" t="s">
        <v>13059</v>
      </c>
      <c r="T4858">
        <v>0</v>
      </c>
      <c r="U4858" t="s">
        <v>23178</v>
      </c>
      <c r="V4858" t="s">
        <v>23179</v>
      </c>
      <c r="W4858">
        <v>696</v>
      </c>
      <c r="X4858" t="s">
        <v>37</v>
      </c>
      <c r="Y4858" t="s">
        <v>263</v>
      </c>
      <c r="Z4858" t="s">
        <v>575</v>
      </c>
      <c r="AA4858">
        <v>1997</v>
      </c>
      <c r="AB4858">
        <v>648</v>
      </c>
      <c r="AC4858">
        <v>7.3</v>
      </c>
      <c r="AD4858">
        <v>1.85</v>
      </c>
      <c r="AE4858">
        <v>0</v>
      </c>
    </row>
    <row r="4859" spans="1:31" x14ac:dyDescent="0.45">
      <c r="A4859" t="s">
        <v>28</v>
      </c>
      <c r="B4859" t="s">
        <v>23180</v>
      </c>
      <c r="C4859" t="str">
        <f t="shared" si="150"/>
        <v>other</v>
      </c>
      <c r="D4859">
        <v>21</v>
      </c>
      <c r="E4859">
        <v>76</v>
      </c>
      <c r="F4859">
        <v>0</v>
      </c>
      <c r="G4859">
        <v>62</v>
      </c>
      <c r="H4859" t="s">
        <v>3789</v>
      </c>
      <c r="I4859">
        <v>991</v>
      </c>
      <c r="K4859" s="1">
        <v>250000</v>
      </c>
      <c r="L4859" s="1">
        <f>J4859/K4859</f>
        <v>0</v>
      </c>
      <c r="M4859" s="2" t="str">
        <f t="shared" si="151"/>
        <v>other</v>
      </c>
      <c r="N4859" t="s">
        <v>1671</v>
      </c>
      <c r="O4859" t="s">
        <v>3363</v>
      </c>
      <c r="P4859" t="s">
        <v>23181</v>
      </c>
      <c r="Q4859">
        <v>1727</v>
      </c>
      <c r="R4859">
        <v>1661</v>
      </c>
      <c r="S4859" t="s">
        <v>23182</v>
      </c>
      <c r="T4859">
        <v>1</v>
      </c>
      <c r="U4859" t="s">
        <v>23183</v>
      </c>
      <c r="V4859" t="s">
        <v>23184</v>
      </c>
      <c r="W4859">
        <v>21</v>
      </c>
      <c r="X4859" t="s">
        <v>37</v>
      </c>
      <c r="Y4859" t="s">
        <v>365</v>
      </c>
      <c r="Z4859" t="s">
        <v>575</v>
      </c>
      <c r="AA4859">
        <v>1996</v>
      </c>
      <c r="AB4859">
        <v>575</v>
      </c>
      <c r="AC4859">
        <v>6.4</v>
      </c>
      <c r="AE4859">
        <v>0</v>
      </c>
    </row>
    <row r="4860" spans="1:31" x14ac:dyDescent="0.45">
      <c r="A4860" t="s">
        <v>28</v>
      </c>
      <c r="B4860" t="s">
        <v>23185</v>
      </c>
      <c r="C4860" t="str">
        <f t="shared" si="150"/>
        <v>other</v>
      </c>
      <c r="D4860">
        <v>19</v>
      </c>
      <c r="E4860">
        <v>75</v>
      </c>
      <c r="F4860">
        <v>45</v>
      </c>
      <c r="G4860">
        <v>0</v>
      </c>
      <c r="H4860" t="s">
        <v>23186</v>
      </c>
      <c r="I4860">
        <v>5</v>
      </c>
      <c r="K4860" s="1">
        <v>250000</v>
      </c>
      <c r="L4860" s="1">
        <f>J4860/K4860</f>
        <v>0</v>
      </c>
      <c r="M4860" s="2" t="str">
        <f t="shared" si="151"/>
        <v>other</v>
      </c>
      <c r="N4860" t="s">
        <v>23187</v>
      </c>
      <c r="O4860" t="s">
        <v>23188</v>
      </c>
      <c r="P4860" t="s">
        <v>23189</v>
      </c>
      <c r="Q4860">
        <v>1428</v>
      </c>
      <c r="R4860">
        <v>7</v>
      </c>
      <c r="S4860" t="s">
        <v>23190</v>
      </c>
      <c r="T4860">
        <v>0</v>
      </c>
      <c r="U4860" t="s">
        <v>23191</v>
      </c>
      <c r="V4860" t="s">
        <v>23192</v>
      </c>
      <c r="W4860">
        <v>21</v>
      </c>
      <c r="X4860" t="s">
        <v>37</v>
      </c>
      <c r="Y4860" t="s">
        <v>38</v>
      </c>
      <c r="Z4860" t="s">
        <v>575</v>
      </c>
      <c r="AA4860">
        <v>1997</v>
      </c>
      <c r="AB4860">
        <v>2</v>
      </c>
      <c r="AC4860">
        <v>7</v>
      </c>
      <c r="AD4860">
        <v>1.85</v>
      </c>
      <c r="AE4860">
        <v>0</v>
      </c>
    </row>
    <row r="4861" spans="1:31" x14ac:dyDescent="0.45">
      <c r="A4861" t="s">
        <v>28</v>
      </c>
      <c r="B4861" t="s">
        <v>22553</v>
      </c>
      <c r="C4861" t="str">
        <f t="shared" si="150"/>
        <v>other</v>
      </c>
      <c r="D4861">
        <v>43</v>
      </c>
      <c r="E4861">
        <v>78</v>
      </c>
      <c r="F4861">
        <v>7</v>
      </c>
      <c r="G4861">
        <v>142</v>
      </c>
      <c r="H4861" t="s">
        <v>6629</v>
      </c>
      <c r="I4861">
        <v>308</v>
      </c>
      <c r="K4861" s="1">
        <v>150000</v>
      </c>
      <c r="L4861" s="1">
        <f>J4861/K4861</f>
        <v>0</v>
      </c>
      <c r="M4861" s="2" t="str">
        <f t="shared" si="151"/>
        <v>other</v>
      </c>
      <c r="N4861" t="s">
        <v>1914</v>
      </c>
      <c r="O4861" t="s">
        <v>23193</v>
      </c>
      <c r="P4861" t="s">
        <v>23194</v>
      </c>
      <c r="Q4861">
        <v>2787</v>
      </c>
      <c r="R4861">
        <v>1008</v>
      </c>
      <c r="S4861" t="s">
        <v>7974</v>
      </c>
      <c r="T4861">
        <v>1</v>
      </c>
      <c r="U4861" t="s">
        <v>23195</v>
      </c>
      <c r="V4861" t="s">
        <v>23196</v>
      </c>
      <c r="W4861">
        <v>64</v>
      </c>
      <c r="X4861" t="s">
        <v>37</v>
      </c>
      <c r="Y4861" t="s">
        <v>38</v>
      </c>
      <c r="Z4861" t="s">
        <v>575</v>
      </c>
      <c r="AA4861">
        <v>2004</v>
      </c>
      <c r="AB4861">
        <v>249</v>
      </c>
      <c r="AC4861">
        <v>5.5</v>
      </c>
      <c r="AD4861">
        <v>1.85</v>
      </c>
      <c r="AE4861">
        <v>0</v>
      </c>
    </row>
    <row r="4862" spans="1:31" x14ac:dyDescent="0.45">
      <c r="A4862" t="s">
        <v>28</v>
      </c>
      <c r="B4862" t="s">
        <v>23197</v>
      </c>
      <c r="C4862" t="str">
        <f t="shared" si="150"/>
        <v>other</v>
      </c>
      <c r="D4862">
        <v>206</v>
      </c>
      <c r="E4862">
        <v>90</v>
      </c>
      <c r="F4862">
        <v>52</v>
      </c>
      <c r="G4862">
        <v>224</v>
      </c>
      <c r="H4862" t="s">
        <v>23198</v>
      </c>
      <c r="I4862">
        <v>34000</v>
      </c>
      <c r="K4862" s="1">
        <v>250000</v>
      </c>
      <c r="L4862" s="1">
        <f>J4862/K4862</f>
        <v>0</v>
      </c>
      <c r="M4862" s="2" t="str">
        <f t="shared" si="151"/>
        <v>other</v>
      </c>
      <c r="N4862" t="s">
        <v>209</v>
      </c>
      <c r="O4862" t="s">
        <v>342</v>
      </c>
      <c r="P4862" t="s">
        <v>23199</v>
      </c>
      <c r="Q4862">
        <v>46813</v>
      </c>
      <c r="R4862">
        <v>34983</v>
      </c>
      <c r="S4862" t="s">
        <v>23200</v>
      </c>
      <c r="T4862">
        <v>1</v>
      </c>
      <c r="U4862" t="s">
        <v>23201</v>
      </c>
      <c r="V4862" t="s">
        <v>23202</v>
      </c>
      <c r="W4862">
        <v>150</v>
      </c>
      <c r="X4862" t="s">
        <v>37</v>
      </c>
      <c r="Y4862" t="s">
        <v>38</v>
      </c>
      <c r="Z4862" t="s">
        <v>39</v>
      </c>
      <c r="AA4862">
        <v>2011</v>
      </c>
      <c r="AB4862">
        <v>487</v>
      </c>
      <c r="AC4862">
        <v>6.7</v>
      </c>
      <c r="AD4862">
        <v>1.78</v>
      </c>
      <c r="AE4862">
        <v>0</v>
      </c>
    </row>
    <row r="4863" spans="1:31" x14ac:dyDescent="0.45">
      <c r="A4863" t="s">
        <v>28</v>
      </c>
      <c r="B4863" t="s">
        <v>23203</v>
      </c>
      <c r="C4863" t="str">
        <f t="shared" ref="C4863:C4926" si="152">IF(J4863&lt;100000000,"other","blockbuster")</f>
        <v>other</v>
      </c>
      <c r="E4863">
        <v>96</v>
      </c>
      <c r="F4863">
        <v>0</v>
      </c>
      <c r="G4863">
        <v>270</v>
      </c>
      <c r="H4863" t="s">
        <v>22332</v>
      </c>
      <c r="I4863">
        <v>471</v>
      </c>
      <c r="K4863" s="1">
        <v>300000</v>
      </c>
      <c r="L4863" s="1">
        <f>J4863/K4863</f>
        <v>0</v>
      </c>
      <c r="M4863" s="2" t="str">
        <f t="shared" si="151"/>
        <v>other</v>
      </c>
      <c r="N4863" t="s">
        <v>6393</v>
      </c>
      <c r="O4863" t="s">
        <v>23204</v>
      </c>
      <c r="P4863" t="s">
        <v>23205</v>
      </c>
      <c r="Q4863">
        <v>24</v>
      </c>
      <c r="R4863">
        <v>1399</v>
      </c>
      <c r="S4863" t="s">
        <v>23206</v>
      </c>
      <c r="T4863">
        <v>0</v>
      </c>
      <c r="U4863" t="s">
        <v>23207</v>
      </c>
      <c r="V4863" t="s">
        <v>23208</v>
      </c>
      <c r="W4863">
        <v>2</v>
      </c>
      <c r="X4863" t="s">
        <v>37</v>
      </c>
      <c r="Y4863" t="s">
        <v>38</v>
      </c>
      <c r="AA4863">
        <v>2015</v>
      </c>
      <c r="AB4863">
        <v>320</v>
      </c>
      <c r="AC4863">
        <v>4.3</v>
      </c>
      <c r="AD4863">
        <v>16</v>
      </c>
      <c r="AE4863">
        <v>0</v>
      </c>
    </row>
    <row r="4864" spans="1:31" x14ac:dyDescent="0.45">
      <c r="A4864" t="s">
        <v>28</v>
      </c>
      <c r="B4864" t="s">
        <v>18555</v>
      </c>
      <c r="C4864" t="str">
        <f t="shared" si="152"/>
        <v>other</v>
      </c>
      <c r="D4864">
        <v>29</v>
      </c>
      <c r="E4864">
        <v>92</v>
      </c>
      <c r="F4864">
        <v>99</v>
      </c>
      <c r="G4864">
        <v>181</v>
      </c>
      <c r="H4864" t="s">
        <v>7617</v>
      </c>
      <c r="I4864">
        <v>793</v>
      </c>
      <c r="K4864" s="1">
        <v>250000</v>
      </c>
      <c r="L4864" s="1">
        <f>J4864/K4864</f>
        <v>0</v>
      </c>
      <c r="M4864" s="2" t="str">
        <f t="shared" si="151"/>
        <v>other</v>
      </c>
      <c r="N4864" t="s">
        <v>6409</v>
      </c>
      <c r="O4864" t="s">
        <v>14032</v>
      </c>
      <c r="P4864" t="s">
        <v>23209</v>
      </c>
      <c r="Q4864">
        <v>708</v>
      </c>
      <c r="R4864">
        <v>1987</v>
      </c>
      <c r="S4864" t="s">
        <v>9906</v>
      </c>
      <c r="T4864">
        <v>2</v>
      </c>
      <c r="U4864" t="s">
        <v>23210</v>
      </c>
      <c r="V4864" t="s">
        <v>23211</v>
      </c>
      <c r="W4864">
        <v>22</v>
      </c>
      <c r="X4864" t="s">
        <v>37</v>
      </c>
      <c r="Y4864" t="s">
        <v>56</v>
      </c>
      <c r="Z4864" t="s">
        <v>575</v>
      </c>
      <c r="AA4864">
        <v>1999</v>
      </c>
      <c r="AB4864">
        <v>605</v>
      </c>
      <c r="AC4864">
        <v>6.1</v>
      </c>
      <c r="AE4864">
        <v>0</v>
      </c>
    </row>
    <row r="4865" spans="1:31" x14ac:dyDescent="0.45">
      <c r="A4865" t="s">
        <v>28</v>
      </c>
      <c r="B4865" t="s">
        <v>23212</v>
      </c>
      <c r="C4865" t="str">
        <f t="shared" si="152"/>
        <v>other</v>
      </c>
      <c r="D4865">
        <v>27</v>
      </c>
      <c r="E4865">
        <v>75</v>
      </c>
      <c r="F4865">
        <v>269</v>
      </c>
      <c r="G4865">
        <v>7</v>
      </c>
      <c r="H4865" t="s">
        <v>23213</v>
      </c>
      <c r="I4865">
        <v>100</v>
      </c>
      <c r="L4865" s="1" t="e">
        <f>J4865/K4865</f>
        <v>#DIV/0!</v>
      </c>
      <c r="M4865" s="2" t="e">
        <f t="shared" si="151"/>
        <v>#DIV/0!</v>
      </c>
      <c r="N4865" t="s">
        <v>2517</v>
      </c>
      <c r="O4865" t="s">
        <v>23214</v>
      </c>
      <c r="P4865" t="s">
        <v>23215</v>
      </c>
      <c r="Q4865">
        <v>1227</v>
      </c>
      <c r="R4865">
        <v>127</v>
      </c>
      <c r="S4865" t="s">
        <v>23216</v>
      </c>
      <c r="T4865">
        <v>1</v>
      </c>
      <c r="U4865" t="s">
        <v>23217</v>
      </c>
      <c r="V4865" t="s">
        <v>23218</v>
      </c>
      <c r="W4865">
        <v>11</v>
      </c>
      <c r="X4865" t="s">
        <v>7231</v>
      </c>
      <c r="Y4865" t="s">
        <v>38</v>
      </c>
      <c r="AA4865">
        <v>2005</v>
      </c>
      <c r="AB4865">
        <v>8</v>
      </c>
      <c r="AC4865">
        <v>6.8</v>
      </c>
      <c r="AD4865">
        <v>1.85</v>
      </c>
      <c r="AE4865">
        <v>0</v>
      </c>
    </row>
    <row r="4866" spans="1:31" x14ac:dyDescent="0.45">
      <c r="A4866" t="s">
        <v>28</v>
      </c>
      <c r="B4866" t="s">
        <v>13930</v>
      </c>
      <c r="C4866" t="str">
        <f t="shared" si="152"/>
        <v>other</v>
      </c>
      <c r="D4866">
        <v>162</v>
      </c>
      <c r="E4866">
        <v>99</v>
      </c>
      <c r="F4866">
        <v>261</v>
      </c>
      <c r="G4866">
        <v>461</v>
      </c>
      <c r="H4866" t="s">
        <v>6041</v>
      </c>
      <c r="I4866">
        <v>924</v>
      </c>
      <c r="K4866" s="1">
        <v>250000</v>
      </c>
      <c r="L4866" s="1">
        <f>J4866/K4866</f>
        <v>0</v>
      </c>
      <c r="M4866" s="2" t="str">
        <f t="shared" si="151"/>
        <v>other</v>
      </c>
      <c r="N4866" t="s">
        <v>4065</v>
      </c>
      <c r="O4866" t="s">
        <v>7043</v>
      </c>
      <c r="P4866" t="s">
        <v>23219</v>
      </c>
      <c r="Q4866">
        <v>8511</v>
      </c>
      <c r="R4866">
        <v>2862</v>
      </c>
      <c r="S4866" t="s">
        <v>23220</v>
      </c>
      <c r="T4866">
        <v>0</v>
      </c>
      <c r="U4866" t="s">
        <v>23221</v>
      </c>
      <c r="V4866" t="s">
        <v>23222</v>
      </c>
      <c r="W4866">
        <v>87</v>
      </c>
      <c r="X4866" t="s">
        <v>37</v>
      </c>
      <c r="Y4866" t="s">
        <v>38</v>
      </c>
      <c r="Z4866" t="s">
        <v>575</v>
      </c>
      <c r="AA4866">
        <v>2013</v>
      </c>
      <c r="AB4866">
        <v>835</v>
      </c>
      <c r="AC4866">
        <v>3.9</v>
      </c>
      <c r="AD4866">
        <v>2.35</v>
      </c>
      <c r="AE4866">
        <v>0</v>
      </c>
    </row>
    <row r="4867" spans="1:31" x14ac:dyDescent="0.45">
      <c r="A4867" t="s">
        <v>28</v>
      </c>
      <c r="C4867" t="str">
        <f t="shared" si="152"/>
        <v>other</v>
      </c>
      <c r="D4867">
        <v>11</v>
      </c>
      <c r="E4867">
        <v>58</v>
      </c>
      <c r="G4867">
        <v>250</v>
      </c>
      <c r="H4867" t="s">
        <v>23223</v>
      </c>
      <c r="I4867">
        <v>887</v>
      </c>
      <c r="L4867" s="1" t="e">
        <f>J4867/K4867</f>
        <v>#DIV/0!</v>
      </c>
      <c r="M4867" s="2" t="e">
        <f t="shared" ref="M4867:M4930" si="153">IF(L4867&lt;2,"other","blockbuster")</f>
        <v>#DIV/0!</v>
      </c>
      <c r="N4867" t="s">
        <v>1925</v>
      </c>
      <c r="O4867" t="s">
        <v>2281</v>
      </c>
      <c r="P4867" t="s">
        <v>23224</v>
      </c>
      <c r="Q4867">
        <v>12848</v>
      </c>
      <c r="R4867">
        <v>2572</v>
      </c>
      <c r="S4867" t="s">
        <v>23225</v>
      </c>
      <c r="T4867">
        <v>1</v>
      </c>
      <c r="U4867" t="s">
        <v>23226</v>
      </c>
      <c r="V4867" t="s">
        <v>23227</v>
      </c>
      <c r="W4867">
        <v>59</v>
      </c>
      <c r="X4867" t="s">
        <v>37</v>
      </c>
      <c r="Y4867" t="s">
        <v>56</v>
      </c>
      <c r="Z4867" t="s">
        <v>2625</v>
      </c>
      <c r="AB4867">
        <v>340</v>
      </c>
      <c r="AC4867">
        <v>8.5</v>
      </c>
      <c r="AD4867">
        <v>16</v>
      </c>
      <c r="AE4867">
        <v>0</v>
      </c>
    </row>
    <row r="4868" spans="1:31" x14ac:dyDescent="0.45">
      <c r="A4868" t="s">
        <v>28</v>
      </c>
      <c r="B4868" t="s">
        <v>23228</v>
      </c>
      <c r="C4868" t="str">
        <f t="shared" si="152"/>
        <v>other</v>
      </c>
      <c r="D4868">
        <v>26</v>
      </c>
      <c r="E4868">
        <v>86</v>
      </c>
      <c r="F4868">
        <v>5</v>
      </c>
      <c r="G4868">
        <v>41</v>
      </c>
      <c r="H4868" t="s">
        <v>23229</v>
      </c>
      <c r="I4868">
        <v>68</v>
      </c>
      <c r="L4868" s="1" t="e">
        <f>J4868/K4868</f>
        <v>#DIV/0!</v>
      </c>
      <c r="M4868" s="2" t="e">
        <f t="shared" si="153"/>
        <v>#DIV/0!</v>
      </c>
      <c r="N4868" t="s">
        <v>3399</v>
      </c>
      <c r="O4868" t="s">
        <v>22159</v>
      </c>
      <c r="P4868" t="s">
        <v>23230</v>
      </c>
      <c r="Q4868">
        <v>603</v>
      </c>
      <c r="R4868">
        <v>216</v>
      </c>
      <c r="S4868" t="s">
        <v>23231</v>
      </c>
      <c r="T4868">
        <v>3</v>
      </c>
      <c r="U4868" t="s">
        <v>23232</v>
      </c>
      <c r="V4868" t="s">
        <v>23233</v>
      </c>
      <c r="W4868">
        <v>15</v>
      </c>
      <c r="X4868" t="s">
        <v>37</v>
      </c>
      <c r="Y4868" t="s">
        <v>38</v>
      </c>
      <c r="Z4868" t="s">
        <v>575</v>
      </c>
      <c r="AA4868">
        <v>2004</v>
      </c>
      <c r="AB4868">
        <v>64</v>
      </c>
      <c r="AC4868">
        <v>6.9</v>
      </c>
      <c r="AE4868">
        <v>0</v>
      </c>
    </row>
    <row r="4869" spans="1:31" x14ac:dyDescent="0.45">
      <c r="A4869" t="s">
        <v>28</v>
      </c>
      <c r="B4869" t="s">
        <v>11989</v>
      </c>
      <c r="C4869" t="str">
        <f t="shared" si="152"/>
        <v>other</v>
      </c>
      <c r="D4869">
        <v>85</v>
      </c>
      <c r="E4869">
        <v>92</v>
      </c>
      <c r="F4869">
        <v>337</v>
      </c>
      <c r="G4869">
        <v>22</v>
      </c>
      <c r="H4869" t="s">
        <v>23234</v>
      </c>
      <c r="I4869">
        <v>35</v>
      </c>
      <c r="L4869" s="1" t="e">
        <f>J4869/K4869</f>
        <v>#DIV/0!</v>
      </c>
      <c r="M4869" s="2" t="e">
        <f t="shared" si="153"/>
        <v>#DIV/0!</v>
      </c>
      <c r="N4869" t="s">
        <v>4065</v>
      </c>
      <c r="O4869" t="s">
        <v>23235</v>
      </c>
      <c r="P4869" t="s">
        <v>23236</v>
      </c>
      <c r="Q4869">
        <v>7148</v>
      </c>
      <c r="R4869">
        <v>114</v>
      </c>
      <c r="S4869" t="s">
        <v>23237</v>
      </c>
      <c r="T4869">
        <v>0</v>
      </c>
      <c r="U4869" t="s">
        <v>23238</v>
      </c>
      <c r="V4869" t="s">
        <v>23239</v>
      </c>
      <c r="W4869">
        <v>32</v>
      </c>
      <c r="X4869" t="s">
        <v>37</v>
      </c>
      <c r="Y4869" t="s">
        <v>38</v>
      </c>
      <c r="Z4869" t="s">
        <v>39</v>
      </c>
      <c r="AA4869">
        <v>2007</v>
      </c>
      <c r="AB4869">
        <v>32</v>
      </c>
      <c r="AC4869">
        <v>7.3</v>
      </c>
      <c r="AD4869">
        <v>2.35</v>
      </c>
      <c r="AE4869">
        <v>0</v>
      </c>
    </row>
    <row r="4870" spans="1:31" x14ac:dyDescent="0.45">
      <c r="A4870" t="s">
        <v>28</v>
      </c>
      <c r="B4870" t="s">
        <v>23240</v>
      </c>
      <c r="C4870" t="str">
        <f t="shared" si="152"/>
        <v>other</v>
      </c>
      <c r="D4870">
        <v>77</v>
      </c>
      <c r="E4870">
        <v>101</v>
      </c>
      <c r="F4870">
        <v>17</v>
      </c>
      <c r="G4870">
        <v>289</v>
      </c>
      <c r="H4870" t="s">
        <v>8442</v>
      </c>
      <c r="I4870">
        <v>766</v>
      </c>
      <c r="L4870" s="1" t="e">
        <f>J4870/K4870</f>
        <v>#DIV/0!</v>
      </c>
      <c r="M4870" s="2" t="e">
        <f t="shared" si="153"/>
        <v>#DIV/0!</v>
      </c>
      <c r="N4870" t="s">
        <v>842</v>
      </c>
      <c r="O4870" t="s">
        <v>953</v>
      </c>
      <c r="P4870" t="s">
        <v>23241</v>
      </c>
      <c r="Q4870">
        <v>70076</v>
      </c>
      <c r="R4870">
        <v>2123</v>
      </c>
      <c r="S4870" t="s">
        <v>23242</v>
      </c>
      <c r="T4870">
        <v>0</v>
      </c>
      <c r="U4870" t="s">
        <v>23243</v>
      </c>
      <c r="V4870" t="s">
        <v>23244</v>
      </c>
      <c r="W4870">
        <v>120</v>
      </c>
      <c r="X4870" t="s">
        <v>37</v>
      </c>
      <c r="Y4870" t="s">
        <v>56</v>
      </c>
      <c r="Z4870" t="s">
        <v>4820</v>
      </c>
      <c r="AA4870">
        <v>2009</v>
      </c>
      <c r="AB4870">
        <v>438</v>
      </c>
      <c r="AC4870">
        <v>6.9</v>
      </c>
      <c r="AD4870">
        <v>2.35</v>
      </c>
      <c r="AE4870">
        <v>0</v>
      </c>
    </row>
    <row r="4871" spans="1:31" x14ac:dyDescent="0.45">
      <c r="A4871" t="s">
        <v>737</v>
      </c>
      <c r="B4871" t="s">
        <v>23245</v>
      </c>
      <c r="C4871" t="str">
        <f t="shared" si="152"/>
        <v>other</v>
      </c>
      <c r="D4871">
        <v>8</v>
      </c>
      <c r="E4871">
        <v>81</v>
      </c>
      <c r="F4871">
        <v>0</v>
      </c>
      <c r="G4871">
        <v>5</v>
      </c>
      <c r="H4871" t="s">
        <v>23246</v>
      </c>
      <c r="I4871">
        <v>119</v>
      </c>
      <c r="K4871" s="1">
        <v>250000</v>
      </c>
      <c r="L4871" s="1">
        <f>J4871/K4871</f>
        <v>0</v>
      </c>
      <c r="M4871" s="2" t="str">
        <f t="shared" si="153"/>
        <v>other</v>
      </c>
      <c r="N4871" t="s">
        <v>12322</v>
      </c>
      <c r="O4871" t="s">
        <v>20197</v>
      </c>
      <c r="P4871" t="s">
        <v>23247</v>
      </c>
      <c r="Q4871">
        <v>336</v>
      </c>
      <c r="R4871">
        <v>154</v>
      </c>
      <c r="S4871" t="s">
        <v>23248</v>
      </c>
      <c r="T4871">
        <v>0</v>
      </c>
      <c r="U4871" t="s">
        <v>23249</v>
      </c>
      <c r="V4871" t="s">
        <v>23250</v>
      </c>
      <c r="W4871">
        <v>7</v>
      </c>
      <c r="X4871" t="s">
        <v>37</v>
      </c>
      <c r="Y4871" t="s">
        <v>38</v>
      </c>
      <c r="AA4871">
        <v>1997</v>
      </c>
      <c r="AB4871">
        <v>24</v>
      </c>
      <c r="AC4871">
        <v>6.3</v>
      </c>
      <c r="AD4871">
        <v>1.85</v>
      </c>
      <c r="AE4871">
        <v>0</v>
      </c>
    </row>
    <row r="4872" spans="1:31" x14ac:dyDescent="0.45">
      <c r="A4872" t="s">
        <v>28</v>
      </c>
      <c r="B4872" t="s">
        <v>23251</v>
      </c>
      <c r="C4872" t="str">
        <f t="shared" si="152"/>
        <v>other</v>
      </c>
      <c r="D4872">
        <v>5</v>
      </c>
      <c r="E4872">
        <v>93</v>
      </c>
      <c r="F4872">
        <v>7</v>
      </c>
      <c r="G4872">
        <v>73</v>
      </c>
      <c r="H4872" t="s">
        <v>23252</v>
      </c>
      <c r="I4872">
        <v>349</v>
      </c>
      <c r="L4872" s="1" t="e">
        <f>J4872/K4872</f>
        <v>#DIV/0!</v>
      </c>
      <c r="M4872" s="2" t="e">
        <f t="shared" si="153"/>
        <v>#DIV/0!</v>
      </c>
      <c r="N4872" t="s">
        <v>18247</v>
      </c>
      <c r="O4872" t="s">
        <v>6282</v>
      </c>
      <c r="P4872" t="s">
        <v>23253</v>
      </c>
      <c r="Q4872">
        <v>602</v>
      </c>
      <c r="R4872">
        <v>631</v>
      </c>
      <c r="S4872" t="s">
        <v>23254</v>
      </c>
      <c r="T4872">
        <v>0</v>
      </c>
      <c r="U4872" t="s">
        <v>23255</v>
      </c>
      <c r="V4872" t="s">
        <v>23256</v>
      </c>
      <c r="W4872">
        <v>18</v>
      </c>
      <c r="X4872" t="s">
        <v>37</v>
      </c>
      <c r="Y4872" t="s">
        <v>38</v>
      </c>
      <c r="Z4872" t="s">
        <v>272</v>
      </c>
      <c r="AA4872">
        <v>2008</v>
      </c>
      <c r="AB4872">
        <v>168</v>
      </c>
      <c r="AC4872">
        <v>2.5</v>
      </c>
      <c r="AD4872">
        <v>1.85</v>
      </c>
      <c r="AE4872">
        <v>0</v>
      </c>
    </row>
    <row r="4873" spans="1:31" x14ac:dyDescent="0.45">
      <c r="A4873" t="s">
        <v>28</v>
      </c>
      <c r="B4873" t="s">
        <v>13143</v>
      </c>
      <c r="C4873" t="str">
        <f t="shared" si="152"/>
        <v>other</v>
      </c>
      <c r="D4873">
        <v>3</v>
      </c>
      <c r="E4873">
        <v>95</v>
      </c>
      <c r="F4873">
        <v>1000</v>
      </c>
      <c r="G4873">
        <v>3</v>
      </c>
      <c r="H4873" t="s">
        <v>23257</v>
      </c>
      <c r="I4873">
        <v>1000</v>
      </c>
      <c r="K4873" s="1">
        <v>250000</v>
      </c>
      <c r="L4873" s="1">
        <f>J4873/K4873</f>
        <v>0</v>
      </c>
      <c r="M4873" s="2" t="str">
        <f t="shared" si="153"/>
        <v>other</v>
      </c>
      <c r="N4873" t="s">
        <v>3399</v>
      </c>
      <c r="O4873" t="s">
        <v>13143</v>
      </c>
      <c r="P4873" t="s">
        <v>23258</v>
      </c>
      <c r="Q4873">
        <v>300</v>
      </c>
      <c r="R4873">
        <v>1056</v>
      </c>
      <c r="S4873" t="s">
        <v>23259</v>
      </c>
      <c r="T4873">
        <v>1</v>
      </c>
      <c r="V4873" t="s">
        <v>23260</v>
      </c>
      <c r="W4873">
        <v>8</v>
      </c>
      <c r="X4873" t="s">
        <v>37</v>
      </c>
      <c r="Y4873" t="s">
        <v>263</v>
      </c>
      <c r="Z4873" t="s">
        <v>90</v>
      </c>
      <c r="AA4873">
        <v>2010</v>
      </c>
      <c r="AB4873">
        <v>53</v>
      </c>
      <c r="AC4873">
        <v>5.7</v>
      </c>
      <c r="AD4873">
        <v>1.78</v>
      </c>
      <c r="AE4873">
        <v>0</v>
      </c>
    </row>
    <row r="4874" spans="1:31" x14ac:dyDescent="0.45">
      <c r="A4874" t="s">
        <v>28</v>
      </c>
      <c r="B4874" t="s">
        <v>23261</v>
      </c>
      <c r="C4874" t="str">
        <f t="shared" si="152"/>
        <v>other</v>
      </c>
      <c r="D4874">
        <v>66</v>
      </c>
      <c r="E4874">
        <v>107</v>
      </c>
      <c r="F4874">
        <v>63</v>
      </c>
      <c r="G4874">
        <v>76</v>
      </c>
      <c r="H4874" t="s">
        <v>23262</v>
      </c>
      <c r="I4874">
        <v>135</v>
      </c>
      <c r="L4874" s="1" t="e">
        <f>J4874/K4874</f>
        <v>#DIV/0!</v>
      </c>
      <c r="M4874" s="2" t="e">
        <f t="shared" si="153"/>
        <v>#DIV/0!</v>
      </c>
      <c r="N4874" t="s">
        <v>23263</v>
      </c>
      <c r="O4874" t="s">
        <v>23264</v>
      </c>
      <c r="P4874" t="s">
        <v>23265</v>
      </c>
      <c r="Q4874">
        <v>18486</v>
      </c>
      <c r="R4874">
        <v>457</v>
      </c>
      <c r="S4874" t="s">
        <v>23266</v>
      </c>
      <c r="T4874">
        <v>0</v>
      </c>
      <c r="U4874" t="s">
        <v>23267</v>
      </c>
      <c r="V4874" t="s">
        <v>23268</v>
      </c>
      <c r="W4874">
        <v>215</v>
      </c>
      <c r="X4874" t="s">
        <v>37</v>
      </c>
      <c r="Y4874" t="s">
        <v>38</v>
      </c>
      <c r="AA4874">
        <v>2009</v>
      </c>
      <c r="AB4874">
        <v>115</v>
      </c>
      <c r="AC4874">
        <v>7</v>
      </c>
      <c r="AD4874">
        <v>1.78</v>
      </c>
      <c r="AE4874">
        <v>0</v>
      </c>
    </row>
    <row r="4875" spans="1:31" x14ac:dyDescent="0.45">
      <c r="A4875" t="s">
        <v>28</v>
      </c>
      <c r="B4875" t="s">
        <v>23269</v>
      </c>
      <c r="C4875" t="str">
        <f t="shared" si="152"/>
        <v>other</v>
      </c>
      <c r="D4875">
        <v>4</v>
      </c>
      <c r="E4875">
        <v>98</v>
      </c>
      <c r="F4875">
        <v>3</v>
      </c>
      <c r="G4875">
        <v>104</v>
      </c>
      <c r="H4875" t="s">
        <v>23270</v>
      </c>
      <c r="I4875">
        <v>337</v>
      </c>
      <c r="K4875" s="1">
        <v>250000</v>
      </c>
      <c r="L4875" s="1">
        <f>J4875/K4875</f>
        <v>0</v>
      </c>
      <c r="M4875" s="2" t="str">
        <f t="shared" si="153"/>
        <v>other</v>
      </c>
      <c r="N4875" t="s">
        <v>7134</v>
      </c>
      <c r="O4875" t="s">
        <v>23271</v>
      </c>
      <c r="P4875" t="s">
        <v>23272</v>
      </c>
      <c r="Q4875">
        <v>450</v>
      </c>
      <c r="R4875">
        <v>694</v>
      </c>
      <c r="S4875" t="s">
        <v>23273</v>
      </c>
      <c r="T4875">
        <v>2</v>
      </c>
      <c r="U4875" t="s">
        <v>23274</v>
      </c>
      <c r="V4875" t="s">
        <v>23275</v>
      </c>
      <c r="W4875">
        <v>10</v>
      </c>
      <c r="X4875" t="s">
        <v>37</v>
      </c>
      <c r="Y4875" t="s">
        <v>38</v>
      </c>
      <c r="Z4875" t="s">
        <v>90</v>
      </c>
      <c r="AA4875">
        <v>2010</v>
      </c>
      <c r="AB4875">
        <v>168</v>
      </c>
      <c r="AC4875">
        <v>6.2</v>
      </c>
      <c r="AE4875">
        <v>0</v>
      </c>
    </row>
    <row r="4876" spans="1:31" x14ac:dyDescent="0.45">
      <c r="A4876" t="s">
        <v>28</v>
      </c>
      <c r="B4876" t="s">
        <v>23276</v>
      </c>
      <c r="C4876" t="str">
        <f t="shared" si="152"/>
        <v>other</v>
      </c>
      <c r="E4876">
        <v>35</v>
      </c>
      <c r="F4876">
        <v>2</v>
      </c>
      <c r="G4876">
        <v>152</v>
      </c>
      <c r="H4876" t="s">
        <v>23277</v>
      </c>
      <c r="I4876">
        <v>338</v>
      </c>
      <c r="L4876" s="1" t="e">
        <f>J4876/K4876</f>
        <v>#DIV/0!</v>
      </c>
      <c r="M4876" s="2" t="e">
        <f t="shared" si="153"/>
        <v>#DIV/0!</v>
      </c>
      <c r="N4876" t="s">
        <v>23278</v>
      </c>
      <c r="O4876" t="s">
        <v>23279</v>
      </c>
      <c r="P4876" t="s">
        <v>23280</v>
      </c>
      <c r="Q4876">
        <v>31</v>
      </c>
      <c r="R4876">
        <v>968</v>
      </c>
      <c r="S4876" t="s">
        <v>23281</v>
      </c>
      <c r="T4876">
        <v>5</v>
      </c>
      <c r="U4876" t="s">
        <v>23282</v>
      </c>
      <c r="V4876" t="s">
        <v>23283</v>
      </c>
      <c r="X4876" t="s">
        <v>37</v>
      </c>
      <c r="Y4876" t="s">
        <v>38</v>
      </c>
      <c r="AA4876">
        <v>2007</v>
      </c>
      <c r="AB4876">
        <v>219</v>
      </c>
      <c r="AC4876">
        <v>6.9</v>
      </c>
      <c r="AE4876">
        <v>0</v>
      </c>
    </row>
    <row r="4877" spans="1:31" x14ac:dyDescent="0.45">
      <c r="A4877" t="s">
        <v>28</v>
      </c>
      <c r="B4877" t="s">
        <v>23284</v>
      </c>
      <c r="C4877" t="str">
        <f t="shared" si="152"/>
        <v>other</v>
      </c>
      <c r="D4877">
        <v>15</v>
      </c>
      <c r="E4877">
        <v>108</v>
      </c>
      <c r="F4877">
        <v>32</v>
      </c>
      <c r="G4877">
        <v>180</v>
      </c>
      <c r="H4877" t="s">
        <v>2715</v>
      </c>
      <c r="I4877">
        <v>602</v>
      </c>
      <c r="L4877" s="1" t="e">
        <f>J4877/K4877</f>
        <v>#DIV/0!</v>
      </c>
      <c r="M4877" s="2" t="e">
        <f t="shared" si="153"/>
        <v>#DIV/0!</v>
      </c>
      <c r="N4877" t="s">
        <v>1925</v>
      </c>
      <c r="O4877" t="s">
        <v>1311</v>
      </c>
      <c r="P4877" t="s">
        <v>23285</v>
      </c>
      <c r="Q4877">
        <v>870</v>
      </c>
      <c r="R4877">
        <v>1991</v>
      </c>
      <c r="S4877" t="s">
        <v>23286</v>
      </c>
      <c r="T4877">
        <v>0</v>
      </c>
      <c r="U4877" t="s">
        <v>23287</v>
      </c>
      <c r="V4877" t="s">
        <v>23288</v>
      </c>
      <c r="W4877">
        <v>18</v>
      </c>
      <c r="X4877" t="s">
        <v>37</v>
      </c>
      <c r="Y4877" t="s">
        <v>38</v>
      </c>
      <c r="Z4877" t="s">
        <v>575</v>
      </c>
      <c r="AA4877">
        <v>1982</v>
      </c>
      <c r="AB4877">
        <v>427</v>
      </c>
      <c r="AC4877">
        <v>4.5</v>
      </c>
      <c r="AD4877">
        <v>1.85</v>
      </c>
      <c r="AE4877">
        <v>0</v>
      </c>
    </row>
    <row r="4878" spans="1:31" x14ac:dyDescent="0.45">
      <c r="A4878" t="s">
        <v>28</v>
      </c>
      <c r="B4878" t="s">
        <v>23289</v>
      </c>
      <c r="C4878" t="str">
        <f t="shared" si="152"/>
        <v>other</v>
      </c>
      <c r="D4878">
        <v>1</v>
      </c>
      <c r="E4878">
        <v>66</v>
      </c>
      <c r="F4878">
        <v>0</v>
      </c>
      <c r="G4878">
        <v>0</v>
      </c>
      <c r="H4878" t="s">
        <v>23290</v>
      </c>
      <c r="I4878">
        <v>0</v>
      </c>
      <c r="K4878" s="1">
        <v>250000</v>
      </c>
      <c r="L4878" s="1">
        <f>J4878/K4878</f>
        <v>0</v>
      </c>
      <c r="M4878" s="2" t="str">
        <f t="shared" si="153"/>
        <v>other</v>
      </c>
      <c r="N4878" t="s">
        <v>65</v>
      </c>
      <c r="O4878" t="s">
        <v>23291</v>
      </c>
      <c r="P4878" t="s">
        <v>23292</v>
      </c>
      <c r="Q4878">
        <v>6</v>
      </c>
      <c r="R4878">
        <v>0</v>
      </c>
      <c r="S4878" t="s">
        <v>23293</v>
      </c>
      <c r="T4878">
        <v>2</v>
      </c>
      <c r="V4878" t="s">
        <v>23294</v>
      </c>
      <c r="W4878">
        <v>1</v>
      </c>
      <c r="X4878" t="s">
        <v>37</v>
      </c>
      <c r="Y4878" t="s">
        <v>38</v>
      </c>
      <c r="Z4878" t="s">
        <v>90</v>
      </c>
      <c r="AA4878">
        <v>2013</v>
      </c>
      <c r="AB4878">
        <v>0</v>
      </c>
      <c r="AC4878">
        <v>7.8</v>
      </c>
      <c r="AE4878">
        <v>0</v>
      </c>
    </row>
    <row r="4879" spans="1:31" x14ac:dyDescent="0.45">
      <c r="A4879" t="s">
        <v>28</v>
      </c>
      <c r="B4879" t="s">
        <v>23295</v>
      </c>
      <c r="C4879" t="str">
        <f t="shared" si="152"/>
        <v>other</v>
      </c>
      <c r="D4879">
        <v>12</v>
      </c>
      <c r="E4879">
        <v>95</v>
      </c>
      <c r="F4879">
        <v>7</v>
      </c>
      <c r="G4879">
        <v>89</v>
      </c>
      <c r="H4879" t="s">
        <v>23296</v>
      </c>
      <c r="I4879">
        <v>236</v>
      </c>
      <c r="K4879" s="1">
        <v>250000</v>
      </c>
      <c r="L4879" s="1">
        <f>J4879/K4879</f>
        <v>0</v>
      </c>
      <c r="M4879" s="2" t="str">
        <f t="shared" si="153"/>
        <v>other</v>
      </c>
      <c r="N4879" t="s">
        <v>5534</v>
      </c>
      <c r="O4879" t="s">
        <v>19504</v>
      </c>
      <c r="P4879" t="s">
        <v>23297</v>
      </c>
      <c r="Q4879">
        <v>1488</v>
      </c>
      <c r="R4879">
        <v>537</v>
      </c>
      <c r="S4879" t="s">
        <v>23298</v>
      </c>
      <c r="T4879">
        <v>1</v>
      </c>
      <c r="U4879" t="s">
        <v>22030</v>
      </c>
      <c r="V4879" t="s">
        <v>23299</v>
      </c>
      <c r="W4879">
        <v>28</v>
      </c>
      <c r="X4879" t="s">
        <v>37</v>
      </c>
      <c r="Y4879" t="s">
        <v>38</v>
      </c>
      <c r="Z4879" t="s">
        <v>39</v>
      </c>
      <c r="AA4879">
        <v>2012</v>
      </c>
      <c r="AB4879">
        <v>206</v>
      </c>
      <c r="AC4879">
        <v>4.4000000000000004</v>
      </c>
      <c r="AE4879">
        <v>0</v>
      </c>
    </row>
    <row r="4880" spans="1:31" x14ac:dyDescent="0.45">
      <c r="A4880" t="s">
        <v>28</v>
      </c>
      <c r="B4880" t="s">
        <v>13094</v>
      </c>
      <c r="C4880" t="str">
        <f t="shared" si="152"/>
        <v>other</v>
      </c>
      <c r="E4880">
        <v>99</v>
      </c>
      <c r="F4880">
        <v>45</v>
      </c>
      <c r="G4880">
        <v>224</v>
      </c>
      <c r="H4880" t="s">
        <v>1917</v>
      </c>
      <c r="I4880">
        <v>1000</v>
      </c>
      <c r="L4880" s="1" t="e">
        <f>J4880/K4880</f>
        <v>#DIV/0!</v>
      </c>
      <c r="M4880" s="2" t="e">
        <f t="shared" si="153"/>
        <v>#DIV/0!</v>
      </c>
      <c r="N4880" t="s">
        <v>10724</v>
      </c>
      <c r="O4880" t="s">
        <v>2609</v>
      </c>
      <c r="P4880" t="s">
        <v>13095</v>
      </c>
      <c r="Q4880">
        <v>1465</v>
      </c>
      <c r="R4880">
        <v>2166</v>
      </c>
      <c r="S4880" t="s">
        <v>13096</v>
      </c>
      <c r="T4880">
        <v>1</v>
      </c>
      <c r="U4880" t="s">
        <v>13097</v>
      </c>
      <c r="V4880" t="s">
        <v>13098</v>
      </c>
      <c r="W4880">
        <v>56</v>
      </c>
      <c r="X4880" t="s">
        <v>37</v>
      </c>
      <c r="Y4880" t="s">
        <v>38</v>
      </c>
      <c r="Z4880" t="s">
        <v>5603</v>
      </c>
      <c r="AA4880">
        <v>1998</v>
      </c>
      <c r="AB4880">
        <v>393</v>
      </c>
      <c r="AC4880">
        <v>7.4</v>
      </c>
      <c r="AD4880">
        <v>1.33</v>
      </c>
      <c r="AE4880">
        <v>0</v>
      </c>
    </row>
    <row r="4881" spans="1:31" x14ac:dyDescent="0.45">
      <c r="A4881" t="s">
        <v>28</v>
      </c>
      <c r="B4881" t="s">
        <v>22732</v>
      </c>
      <c r="C4881" t="str">
        <f t="shared" si="152"/>
        <v>other</v>
      </c>
      <c r="D4881">
        <v>1</v>
      </c>
      <c r="E4881">
        <v>108</v>
      </c>
      <c r="F4881">
        <v>431</v>
      </c>
      <c r="G4881">
        <v>3</v>
      </c>
      <c r="H4881" t="s">
        <v>23300</v>
      </c>
      <c r="I4881">
        <v>288</v>
      </c>
      <c r="K4881" s="1">
        <v>250000</v>
      </c>
      <c r="L4881" s="1">
        <f>J4881/K4881</f>
        <v>0</v>
      </c>
      <c r="M4881" s="2" t="str">
        <f t="shared" si="153"/>
        <v>other</v>
      </c>
      <c r="N4881" t="s">
        <v>18079</v>
      </c>
      <c r="O4881" t="s">
        <v>23301</v>
      </c>
      <c r="P4881" t="s">
        <v>23302</v>
      </c>
      <c r="Q4881">
        <v>25</v>
      </c>
      <c r="R4881">
        <v>387</v>
      </c>
      <c r="S4881" t="s">
        <v>23303</v>
      </c>
      <c r="T4881">
        <v>6</v>
      </c>
      <c r="V4881" t="s">
        <v>23304</v>
      </c>
      <c r="W4881">
        <v>1</v>
      </c>
      <c r="X4881" t="s">
        <v>37</v>
      </c>
      <c r="Y4881" t="s">
        <v>38</v>
      </c>
      <c r="Z4881" t="s">
        <v>90</v>
      </c>
      <c r="AA4881">
        <v>2014</v>
      </c>
      <c r="AB4881">
        <v>96</v>
      </c>
      <c r="AC4881">
        <v>6.6</v>
      </c>
      <c r="AE4881">
        <v>0</v>
      </c>
    </row>
    <row r="4882" spans="1:31" x14ac:dyDescent="0.45">
      <c r="A4882" t="s">
        <v>28</v>
      </c>
      <c r="B4882" t="s">
        <v>23305</v>
      </c>
      <c r="C4882" t="str">
        <f t="shared" si="152"/>
        <v>other</v>
      </c>
      <c r="D4882">
        <v>6</v>
      </c>
      <c r="E4882">
        <v>90</v>
      </c>
      <c r="F4882">
        <v>30</v>
      </c>
      <c r="G4882">
        <v>670</v>
      </c>
      <c r="H4882" t="s">
        <v>6133</v>
      </c>
      <c r="I4882">
        <v>699</v>
      </c>
      <c r="K4882" s="1">
        <v>250000</v>
      </c>
      <c r="L4882" s="1">
        <f>J4882/K4882</f>
        <v>0</v>
      </c>
      <c r="M4882" s="2" t="str">
        <f t="shared" si="153"/>
        <v>other</v>
      </c>
      <c r="N4882" t="s">
        <v>65</v>
      </c>
      <c r="O4882" t="s">
        <v>11447</v>
      </c>
      <c r="P4882" t="s">
        <v>23306</v>
      </c>
      <c r="Q4882">
        <v>37</v>
      </c>
      <c r="R4882">
        <v>3967</v>
      </c>
      <c r="S4882" t="s">
        <v>10609</v>
      </c>
      <c r="T4882">
        <v>0</v>
      </c>
      <c r="U4882" t="s">
        <v>23307</v>
      </c>
      <c r="V4882" t="s">
        <v>23308</v>
      </c>
      <c r="W4882">
        <v>2</v>
      </c>
      <c r="X4882" t="s">
        <v>37</v>
      </c>
      <c r="Y4882" t="s">
        <v>38</v>
      </c>
      <c r="AA4882">
        <v>2014</v>
      </c>
      <c r="AB4882">
        <v>683</v>
      </c>
      <c r="AC4882">
        <v>8</v>
      </c>
      <c r="AE4882">
        <v>0</v>
      </c>
    </row>
    <row r="4883" spans="1:31" x14ac:dyDescent="0.45">
      <c r="A4883" t="s">
        <v>737</v>
      </c>
      <c r="B4883" t="s">
        <v>17031</v>
      </c>
      <c r="C4883" t="str">
        <f t="shared" si="152"/>
        <v>other</v>
      </c>
      <c r="D4883">
        <v>48</v>
      </c>
      <c r="E4883">
        <v>151</v>
      </c>
      <c r="F4883">
        <v>54</v>
      </c>
      <c r="G4883">
        <v>6</v>
      </c>
      <c r="H4883" t="s">
        <v>23309</v>
      </c>
      <c r="I4883">
        <v>81</v>
      </c>
      <c r="K4883" s="1">
        <v>245000</v>
      </c>
      <c r="L4883" s="1">
        <f>J4883/K4883</f>
        <v>0</v>
      </c>
      <c r="M4883" s="2" t="str">
        <f t="shared" si="153"/>
        <v>other</v>
      </c>
      <c r="N4883" t="s">
        <v>5595</v>
      </c>
      <c r="O4883" t="s">
        <v>23310</v>
      </c>
      <c r="P4883" t="s">
        <v>23311</v>
      </c>
      <c r="Q4883">
        <v>4849</v>
      </c>
      <c r="R4883">
        <v>108</v>
      </c>
      <c r="S4883" t="s">
        <v>23312</v>
      </c>
      <c r="T4883">
        <v>0</v>
      </c>
      <c r="U4883" t="s">
        <v>23313</v>
      </c>
      <c r="V4883" t="s">
        <v>23314</v>
      </c>
      <c r="W4883">
        <v>45</v>
      </c>
      <c r="Y4883" t="s">
        <v>38</v>
      </c>
      <c r="Z4883" t="s">
        <v>4820</v>
      </c>
      <c r="AA4883">
        <v>1925</v>
      </c>
      <c r="AB4883">
        <v>12</v>
      </c>
      <c r="AC4883">
        <v>8.3000000000000007</v>
      </c>
      <c r="AD4883">
        <v>1.33</v>
      </c>
      <c r="AE4883">
        <v>0</v>
      </c>
    </row>
    <row r="4884" spans="1:31" x14ac:dyDescent="0.45">
      <c r="A4884" t="s">
        <v>28</v>
      </c>
      <c r="B4884" t="s">
        <v>23315</v>
      </c>
      <c r="C4884" t="str">
        <f t="shared" si="152"/>
        <v>other</v>
      </c>
      <c r="D4884">
        <v>2</v>
      </c>
      <c r="E4884">
        <v>83</v>
      </c>
      <c r="F4884">
        <v>12</v>
      </c>
      <c r="G4884">
        <v>29</v>
      </c>
      <c r="H4884" t="s">
        <v>23316</v>
      </c>
      <c r="I4884">
        <v>1000</v>
      </c>
      <c r="K4884" s="1">
        <v>240000</v>
      </c>
      <c r="L4884" s="1">
        <f>J4884/K4884</f>
        <v>0</v>
      </c>
      <c r="M4884" s="2" t="str">
        <f t="shared" si="153"/>
        <v>other</v>
      </c>
      <c r="N4884" t="s">
        <v>1661</v>
      </c>
      <c r="O4884" t="s">
        <v>14056</v>
      </c>
      <c r="P4884" t="s">
        <v>23317</v>
      </c>
      <c r="Q4884">
        <v>110</v>
      </c>
      <c r="R4884">
        <v>1244</v>
      </c>
      <c r="S4884" t="s">
        <v>23318</v>
      </c>
      <c r="T4884">
        <v>0</v>
      </c>
      <c r="U4884" t="s">
        <v>23319</v>
      </c>
      <c r="V4884" t="s">
        <v>23320</v>
      </c>
      <c r="W4884">
        <v>1</v>
      </c>
      <c r="X4884" t="s">
        <v>37</v>
      </c>
      <c r="Y4884" t="s">
        <v>38</v>
      </c>
      <c r="AA4884">
        <v>2006</v>
      </c>
      <c r="AB4884">
        <v>185</v>
      </c>
      <c r="AC4884">
        <v>6.5</v>
      </c>
      <c r="AE4884">
        <v>0</v>
      </c>
    </row>
    <row r="4885" spans="1:31" x14ac:dyDescent="0.45">
      <c r="A4885" t="s">
        <v>28</v>
      </c>
      <c r="B4885" t="s">
        <v>23321</v>
      </c>
      <c r="C4885" t="str">
        <f t="shared" si="152"/>
        <v>other</v>
      </c>
      <c r="D4885">
        <v>17</v>
      </c>
      <c r="E4885">
        <v>108</v>
      </c>
      <c r="F4885">
        <v>0</v>
      </c>
      <c r="G4885">
        <v>142</v>
      </c>
      <c r="H4885" t="s">
        <v>23322</v>
      </c>
      <c r="I4885">
        <v>431</v>
      </c>
      <c r="K4885" s="1">
        <v>250000</v>
      </c>
      <c r="L4885" s="1">
        <f>J4885/K4885</f>
        <v>0</v>
      </c>
      <c r="M4885" s="2" t="str">
        <f t="shared" si="153"/>
        <v>other</v>
      </c>
      <c r="N4885" t="s">
        <v>6535</v>
      </c>
      <c r="O4885" t="s">
        <v>23323</v>
      </c>
      <c r="P4885" t="s">
        <v>23324</v>
      </c>
      <c r="Q4885">
        <v>330</v>
      </c>
      <c r="R4885">
        <v>1087</v>
      </c>
      <c r="S4885" t="s">
        <v>23325</v>
      </c>
      <c r="T4885">
        <v>3</v>
      </c>
      <c r="V4885" t="s">
        <v>23326</v>
      </c>
      <c r="W4885">
        <v>2</v>
      </c>
      <c r="X4885" t="s">
        <v>37</v>
      </c>
      <c r="Y4885" t="s">
        <v>38</v>
      </c>
      <c r="AA4885">
        <v>2013</v>
      </c>
      <c r="AB4885">
        <v>297</v>
      </c>
      <c r="AC4885">
        <v>7.1</v>
      </c>
      <c r="AD4885">
        <v>1.85</v>
      </c>
      <c r="AE4885">
        <v>0</v>
      </c>
    </row>
    <row r="4886" spans="1:31" x14ac:dyDescent="0.45">
      <c r="A4886" t="s">
        <v>28</v>
      </c>
      <c r="B4886" t="s">
        <v>12839</v>
      </c>
      <c r="C4886" t="str">
        <f t="shared" si="152"/>
        <v>other</v>
      </c>
      <c r="D4886">
        <v>225</v>
      </c>
      <c r="E4886">
        <v>92</v>
      </c>
      <c r="F4886">
        <v>0</v>
      </c>
      <c r="G4886">
        <v>146</v>
      </c>
      <c r="H4886" t="s">
        <v>23327</v>
      </c>
      <c r="I4886">
        <v>27000</v>
      </c>
      <c r="L4886" s="1" t="e">
        <f>J4886/K4886</f>
        <v>#DIV/0!</v>
      </c>
      <c r="M4886" s="2" t="e">
        <f t="shared" si="153"/>
        <v>#DIV/0!</v>
      </c>
      <c r="N4886" t="s">
        <v>8712</v>
      </c>
      <c r="O4886" t="s">
        <v>60</v>
      </c>
      <c r="P4886" t="s">
        <v>23328</v>
      </c>
      <c r="Q4886">
        <v>84817</v>
      </c>
      <c r="R4886">
        <v>27507</v>
      </c>
      <c r="S4886" t="s">
        <v>23329</v>
      </c>
      <c r="T4886">
        <v>0</v>
      </c>
      <c r="U4886" t="s">
        <v>23330</v>
      </c>
      <c r="V4886" t="s">
        <v>23331</v>
      </c>
      <c r="W4886">
        <v>145</v>
      </c>
      <c r="X4886" t="s">
        <v>37</v>
      </c>
      <c r="Y4886" t="s">
        <v>56</v>
      </c>
      <c r="Z4886" t="s">
        <v>575</v>
      </c>
      <c r="AA4886">
        <v>2008</v>
      </c>
      <c r="AB4886">
        <v>161</v>
      </c>
      <c r="AC4886">
        <v>7.1</v>
      </c>
      <c r="AD4886">
        <v>1.85</v>
      </c>
      <c r="AE4886">
        <v>0</v>
      </c>
    </row>
    <row r="4887" spans="1:31" x14ac:dyDescent="0.45">
      <c r="A4887" t="s">
        <v>28</v>
      </c>
      <c r="B4887" t="s">
        <v>23332</v>
      </c>
      <c r="C4887" t="str">
        <f t="shared" si="152"/>
        <v>other</v>
      </c>
      <c r="D4887">
        <v>5</v>
      </c>
      <c r="E4887">
        <v>105</v>
      </c>
      <c r="F4887">
        <v>7</v>
      </c>
      <c r="G4887">
        <v>494</v>
      </c>
      <c r="H4887" t="s">
        <v>23333</v>
      </c>
      <c r="I4887">
        <v>814</v>
      </c>
      <c r="K4887" s="1">
        <v>250000</v>
      </c>
      <c r="L4887" s="1">
        <f>J4887/K4887</f>
        <v>0</v>
      </c>
      <c r="M4887" s="2" t="str">
        <f t="shared" si="153"/>
        <v>other</v>
      </c>
      <c r="N4887" t="s">
        <v>23334</v>
      </c>
      <c r="O4887" t="s">
        <v>23335</v>
      </c>
      <c r="P4887" t="s">
        <v>23336</v>
      </c>
      <c r="Q4887">
        <v>146</v>
      </c>
      <c r="R4887">
        <v>2970</v>
      </c>
      <c r="S4887" t="s">
        <v>23337</v>
      </c>
      <c r="T4887">
        <v>0</v>
      </c>
      <c r="U4887" t="s">
        <v>23338</v>
      </c>
      <c r="V4887" t="s">
        <v>23339</v>
      </c>
      <c r="W4887">
        <v>4</v>
      </c>
      <c r="X4887" t="s">
        <v>37</v>
      </c>
      <c r="Y4887" t="s">
        <v>38</v>
      </c>
      <c r="AA4887">
        <v>2015</v>
      </c>
      <c r="AB4887">
        <v>755</v>
      </c>
      <c r="AC4887">
        <v>4</v>
      </c>
      <c r="AE4887">
        <v>0</v>
      </c>
    </row>
    <row r="4888" spans="1:31" x14ac:dyDescent="0.45">
      <c r="A4888" t="s">
        <v>28</v>
      </c>
      <c r="B4888" t="s">
        <v>23340</v>
      </c>
      <c r="C4888" t="str">
        <f t="shared" si="152"/>
        <v>other</v>
      </c>
      <c r="D4888">
        <v>22</v>
      </c>
      <c r="E4888">
        <v>86</v>
      </c>
      <c r="F4888">
        <v>15</v>
      </c>
      <c r="G4888">
        <v>0</v>
      </c>
      <c r="H4888" t="s">
        <v>23341</v>
      </c>
      <c r="I4888">
        <v>2</v>
      </c>
      <c r="K4888" s="1">
        <v>225000</v>
      </c>
      <c r="L4888" s="1">
        <f>J4888/K4888</f>
        <v>0</v>
      </c>
      <c r="M4888" s="2" t="str">
        <f t="shared" si="153"/>
        <v>other</v>
      </c>
      <c r="N4888" t="s">
        <v>65</v>
      </c>
      <c r="O4888" t="s">
        <v>23342</v>
      </c>
      <c r="P4888" t="s">
        <v>23343</v>
      </c>
      <c r="Q4888">
        <v>575</v>
      </c>
      <c r="R4888">
        <v>2</v>
      </c>
      <c r="S4888" t="s">
        <v>23344</v>
      </c>
      <c r="T4888">
        <v>0</v>
      </c>
      <c r="U4888" t="s">
        <v>23345</v>
      </c>
      <c r="V4888" t="s">
        <v>23346</v>
      </c>
      <c r="W4888">
        <v>6</v>
      </c>
      <c r="X4888" t="s">
        <v>37</v>
      </c>
      <c r="Y4888" t="s">
        <v>38</v>
      </c>
      <c r="Z4888" t="s">
        <v>4820</v>
      </c>
      <c r="AA4888">
        <v>2012</v>
      </c>
      <c r="AB4888">
        <v>0</v>
      </c>
      <c r="AC4888">
        <v>7.5</v>
      </c>
      <c r="AD4888">
        <v>2.35</v>
      </c>
      <c r="AE4888">
        <v>0</v>
      </c>
    </row>
    <row r="4889" spans="1:31" x14ac:dyDescent="0.45">
      <c r="A4889" t="s">
        <v>28</v>
      </c>
      <c r="B4889" t="s">
        <v>23347</v>
      </c>
      <c r="C4889" t="str">
        <f t="shared" si="152"/>
        <v>other</v>
      </c>
      <c r="D4889">
        <v>38</v>
      </c>
      <c r="E4889">
        <v>106</v>
      </c>
      <c r="F4889">
        <v>0</v>
      </c>
      <c r="G4889">
        <v>131</v>
      </c>
      <c r="H4889" t="s">
        <v>3946</v>
      </c>
      <c r="I4889">
        <v>254</v>
      </c>
      <c r="K4889" s="1">
        <v>225000</v>
      </c>
      <c r="L4889" s="1">
        <f>J4889/K4889</f>
        <v>0</v>
      </c>
      <c r="M4889" s="2" t="str">
        <f t="shared" si="153"/>
        <v>other</v>
      </c>
      <c r="N4889" t="s">
        <v>3399</v>
      </c>
      <c r="O4889" t="s">
        <v>13079</v>
      </c>
      <c r="P4889" t="s">
        <v>23348</v>
      </c>
      <c r="Q4889">
        <v>2742</v>
      </c>
      <c r="R4889">
        <v>964</v>
      </c>
      <c r="S4889" t="s">
        <v>23349</v>
      </c>
      <c r="T4889">
        <v>1</v>
      </c>
      <c r="U4889" t="s">
        <v>23350</v>
      </c>
      <c r="V4889" t="s">
        <v>23351</v>
      </c>
      <c r="W4889">
        <v>73</v>
      </c>
      <c r="X4889" t="s">
        <v>37</v>
      </c>
      <c r="Y4889" t="s">
        <v>38</v>
      </c>
      <c r="Z4889" t="s">
        <v>575</v>
      </c>
      <c r="AA4889">
        <v>2000</v>
      </c>
      <c r="AB4889">
        <v>147</v>
      </c>
      <c r="AC4889">
        <v>7</v>
      </c>
      <c r="AD4889">
        <v>1.85</v>
      </c>
      <c r="AE4889">
        <v>0</v>
      </c>
    </row>
    <row r="4890" spans="1:31" x14ac:dyDescent="0.45">
      <c r="A4890" t="s">
        <v>28</v>
      </c>
      <c r="B4890" t="s">
        <v>23352</v>
      </c>
      <c r="C4890" t="str">
        <f t="shared" si="152"/>
        <v>other</v>
      </c>
      <c r="D4890">
        <v>21</v>
      </c>
      <c r="E4890">
        <v>93</v>
      </c>
      <c r="F4890">
        <v>0</v>
      </c>
      <c r="G4890">
        <v>0</v>
      </c>
      <c r="H4890" t="s">
        <v>23353</v>
      </c>
      <c r="I4890">
        <v>12</v>
      </c>
      <c r="K4890" s="1">
        <v>100000</v>
      </c>
      <c r="L4890" s="1">
        <f>J4890/K4890</f>
        <v>0</v>
      </c>
      <c r="M4890" s="2" t="str">
        <f t="shared" si="153"/>
        <v>other</v>
      </c>
      <c r="N4890" t="s">
        <v>2517</v>
      </c>
      <c r="O4890" t="s">
        <v>23354</v>
      </c>
      <c r="P4890" t="s">
        <v>23355</v>
      </c>
      <c r="Q4890">
        <v>161</v>
      </c>
      <c r="R4890">
        <v>24</v>
      </c>
      <c r="S4890" t="s">
        <v>23356</v>
      </c>
      <c r="T4890">
        <v>0</v>
      </c>
      <c r="U4890" t="s">
        <v>23357</v>
      </c>
      <c r="V4890" t="s">
        <v>23358</v>
      </c>
      <c r="W4890">
        <v>5</v>
      </c>
      <c r="X4890" t="s">
        <v>37</v>
      </c>
      <c r="Y4890" t="s">
        <v>38</v>
      </c>
      <c r="Z4890" t="s">
        <v>7324</v>
      </c>
      <c r="AA4890">
        <v>1969</v>
      </c>
      <c r="AB4890">
        <v>12</v>
      </c>
      <c r="AC4890">
        <v>4</v>
      </c>
      <c r="AD4890">
        <v>1.37</v>
      </c>
      <c r="AE4890">
        <v>0</v>
      </c>
    </row>
    <row r="4891" spans="1:31" x14ac:dyDescent="0.45">
      <c r="A4891" t="s">
        <v>737</v>
      </c>
      <c r="B4891" t="s">
        <v>23359</v>
      </c>
      <c r="C4891" t="str">
        <f t="shared" si="152"/>
        <v>other</v>
      </c>
      <c r="D4891">
        <v>67</v>
      </c>
      <c r="E4891">
        <v>80</v>
      </c>
      <c r="F4891">
        <v>7</v>
      </c>
      <c r="G4891">
        <v>21</v>
      </c>
      <c r="H4891" t="s">
        <v>23360</v>
      </c>
      <c r="I4891">
        <v>57</v>
      </c>
      <c r="K4891" s="1">
        <v>210000</v>
      </c>
      <c r="L4891" s="1">
        <f>J4891/K4891</f>
        <v>0</v>
      </c>
      <c r="M4891" s="2" t="str">
        <f t="shared" si="153"/>
        <v>other</v>
      </c>
      <c r="N4891" t="s">
        <v>23361</v>
      </c>
      <c r="O4891" t="s">
        <v>23362</v>
      </c>
      <c r="P4891" t="s">
        <v>23363</v>
      </c>
      <c r="Q4891">
        <v>4812</v>
      </c>
      <c r="R4891">
        <v>205</v>
      </c>
      <c r="S4891" t="s">
        <v>23364</v>
      </c>
      <c r="T4891">
        <v>0</v>
      </c>
      <c r="U4891" t="s">
        <v>23365</v>
      </c>
      <c r="V4891" t="s">
        <v>23366</v>
      </c>
      <c r="W4891">
        <v>88</v>
      </c>
      <c r="X4891" t="s">
        <v>37</v>
      </c>
      <c r="Y4891" t="s">
        <v>38</v>
      </c>
      <c r="Z4891" t="s">
        <v>6026</v>
      </c>
      <c r="AA4891">
        <v>1953</v>
      </c>
      <c r="AB4891">
        <v>40</v>
      </c>
      <c r="AC4891">
        <v>6.7</v>
      </c>
      <c r="AD4891">
        <v>1.37</v>
      </c>
      <c r="AE4891">
        <v>0</v>
      </c>
    </row>
    <row r="4892" spans="1:31" x14ac:dyDescent="0.45">
      <c r="A4892" t="s">
        <v>28</v>
      </c>
      <c r="B4892" t="s">
        <v>9657</v>
      </c>
      <c r="C4892" t="str">
        <f t="shared" si="152"/>
        <v>other</v>
      </c>
      <c r="D4892">
        <v>69</v>
      </c>
      <c r="E4892">
        <v>127</v>
      </c>
      <c r="F4892">
        <v>130</v>
      </c>
      <c r="G4892">
        <v>51</v>
      </c>
      <c r="H4892" t="s">
        <v>17576</v>
      </c>
      <c r="I4892">
        <v>618</v>
      </c>
      <c r="K4892" s="1">
        <v>5000000</v>
      </c>
      <c r="L4892" s="1">
        <f>J4892/K4892</f>
        <v>0</v>
      </c>
      <c r="M4892" s="2" t="str">
        <f t="shared" si="153"/>
        <v>other</v>
      </c>
      <c r="N4892" t="s">
        <v>17577</v>
      </c>
      <c r="O4892" t="s">
        <v>4815</v>
      </c>
      <c r="P4892" t="s">
        <v>17578</v>
      </c>
      <c r="Q4892">
        <v>22124</v>
      </c>
      <c r="R4892">
        <v>800</v>
      </c>
      <c r="S4892" t="s">
        <v>17579</v>
      </c>
      <c r="T4892">
        <v>0</v>
      </c>
      <c r="U4892" t="s">
        <v>17580</v>
      </c>
      <c r="V4892" t="s">
        <v>17581</v>
      </c>
      <c r="W4892">
        <v>108</v>
      </c>
      <c r="X4892" t="s">
        <v>37</v>
      </c>
      <c r="Y4892" t="s">
        <v>38</v>
      </c>
      <c r="Z4892" t="s">
        <v>6026</v>
      </c>
      <c r="AA4892">
        <v>1954</v>
      </c>
      <c r="AB4892">
        <v>53</v>
      </c>
      <c r="AC4892">
        <v>7.2</v>
      </c>
      <c r="AD4892">
        <v>1.37</v>
      </c>
      <c r="AE4892">
        <v>0</v>
      </c>
    </row>
    <row r="4893" spans="1:31" x14ac:dyDescent="0.45">
      <c r="A4893" t="s">
        <v>28</v>
      </c>
      <c r="B4893" t="s">
        <v>835</v>
      </c>
      <c r="C4893" t="str">
        <f t="shared" si="152"/>
        <v>other</v>
      </c>
      <c r="D4893">
        <v>208</v>
      </c>
      <c r="E4893">
        <v>93</v>
      </c>
      <c r="F4893">
        <v>750</v>
      </c>
      <c r="G4893">
        <v>28</v>
      </c>
      <c r="H4893" t="s">
        <v>362</v>
      </c>
      <c r="I4893">
        <v>728</v>
      </c>
      <c r="K4893" s="1">
        <v>200000</v>
      </c>
      <c r="L4893" s="1">
        <f>J4893/K4893</f>
        <v>0</v>
      </c>
      <c r="M4893" s="2" t="str">
        <f t="shared" si="153"/>
        <v>other</v>
      </c>
      <c r="N4893" t="s">
        <v>222</v>
      </c>
      <c r="O4893" t="s">
        <v>23367</v>
      </c>
      <c r="P4893" t="s">
        <v>23368</v>
      </c>
      <c r="Q4893">
        <v>152232</v>
      </c>
      <c r="R4893">
        <v>928</v>
      </c>
      <c r="S4893" t="s">
        <v>23369</v>
      </c>
      <c r="T4893">
        <v>0</v>
      </c>
      <c r="U4893" t="s">
        <v>23370</v>
      </c>
      <c r="V4893" t="s">
        <v>23371</v>
      </c>
      <c r="W4893">
        <v>303</v>
      </c>
      <c r="X4893" t="s">
        <v>37</v>
      </c>
      <c r="Y4893" t="s">
        <v>365</v>
      </c>
      <c r="Z4893" t="s">
        <v>575</v>
      </c>
      <c r="AA4893">
        <v>1979</v>
      </c>
      <c r="AB4893">
        <v>76</v>
      </c>
      <c r="AC4893">
        <v>7</v>
      </c>
      <c r="AD4893">
        <v>2.35</v>
      </c>
      <c r="AE4893">
        <v>0</v>
      </c>
    </row>
    <row r="4894" spans="1:31" x14ac:dyDescent="0.45">
      <c r="A4894" t="s">
        <v>28</v>
      </c>
      <c r="B4894" t="s">
        <v>511</v>
      </c>
      <c r="C4894" t="str">
        <f t="shared" si="152"/>
        <v>other</v>
      </c>
      <c r="D4894">
        <v>77</v>
      </c>
      <c r="E4894">
        <v>96</v>
      </c>
      <c r="F4894">
        <v>218</v>
      </c>
      <c r="G4894">
        <v>31</v>
      </c>
      <c r="H4894" t="s">
        <v>23372</v>
      </c>
      <c r="I4894">
        <v>4000</v>
      </c>
      <c r="K4894" s="1">
        <v>200000</v>
      </c>
      <c r="L4894" s="1">
        <f>J4894/K4894</f>
        <v>0</v>
      </c>
      <c r="M4894" s="2" t="str">
        <f t="shared" si="153"/>
        <v>other</v>
      </c>
      <c r="N4894" t="s">
        <v>2517</v>
      </c>
      <c r="O4894" t="s">
        <v>245</v>
      </c>
      <c r="P4894" t="s">
        <v>23373</v>
      </c>
      <c r="Q4894">
        <v>63951</v>
      </c>
      <c r="R4894">
        <v>4230</v>
      </c>
      <c r="S4894" t="s">
        <v>23374</v>
      </c>
      <c r="T4894">
        <v>0</v>
      </c>
      <c r="U4894" t="s">
        <v>23375</v>
      </c>
      <c r="V4894" t="s">
        <v>23376</v>
      </c>
      <c r="W4894">
        <v>252</v>
      </c>
      <c r="X4894" t="s">
        <v>37</v>
      </c>
      <c r="Y4894" t="s">
        <v>38</v>
      </c>
      <c r="Z4894" t="s">
        <v>575</v>
      </c>
      <c r="AA4894">
        <v>1996</v>
      </c>
      <c r="AB4894">
        <v>135</v>
      </c>
      <c r="AC4894">
        <v>7.4</v>
      </c>
      <c r="AD4894">
        <v>1.85</v>
      </c>
      <c r="AE4894">
        <v>0</v>
      </c>
    </row>
    <row r="4895" spans="1:31" x14ac:dyDescent="0.45">
      <c r="A4895" t="s">
        <v>28</v>
      </c>
      <c r="B4895" t="s">
        <v>8652</v>
      </c>
      <c r="C4895" t="str">
        <f t="shared" si="152"/>
        <v>other</v>
      </c>
      <c r="D4895">
        <v>122</v>
      </c>
      <c r="E4895">
        <v>99</v>
      </c>
      <c r="F4895">
        <v>0</v>
      </c>
      <c r="G4895">
        <v>93</v>
      </c>
      <c r="H4895" t="s">
        <v>23377</v>
      </c>
      <c r="I4895">
        <v>16000</v>
      </c>
      <c r="K4895" s="1">
        <v>200000</v>
      </c>
      <c r="L4895" s="1">
        <f>J4895/K4895</f>
        <v>0</v>
      </c>
      <c r="M4895" s="2" t="str">
        <f t="shared" si="153"/>
        <v>other</v>
      </c>
      <c r="N4895" t="s">
        <v>10078</v>
      </c>
      <c r="O4895" t="s">
        <v>3684</v>
      </c>
      <c r="P4895" t="s">
        <v>23378</v>
      </c>
      <c r="Q4895">
        <v>147566</v>
      </c>
      <c r="R4895">
        <v>16534</v>
      </c>
      <c r="S4895" t="s">
        <v>23379</v>
      </c>
      <c r="T4895">
        <v>1</v>
      </c>
      <c r="U4895" t="s">
        <v>23380</v>
      </c>
      <c r="V4895" t="s">
        <v>23381</v>
      </c>
      <c r="W4895">
        <v>235</v>
      </c>
      <c r="X4895" t="s">
        <v>9785</v>
      </c>
      <c r="Y4895" t="s">
        <v>7080</v>
      </c>
      <c r="Z4895" t="s">
        <v>575</v>
      </c>
      <c r="AA4895">
        <v>1964</v>
      </c>
      <c r="AB4895">
        <v>360</v>
      </c>
      <c r="AC4895">
        <v>8</v>
      </c>
      <c r="AD4895">
        <v>2.35</v>
      </c>
      <c r="AE4895">
        <v>0</v>
      </c>
    </row>
    <row r="4896" spans="1:31" x14ac:dyDescent="0.45">
      <c r="A4896" t="s">
        <v>737</v>
      </c>
      <c r="B4896" t="s">
        <v>23382</v>
      </c>
      <c r="C4896" t="str">
        <f t="shared" si="152"/>
        <v>other</v>
      </c>
      <c r="D4896">
        <v>35</v>
      </c>
      <c r="E4896">
        <v>66</v>
      </c>
      <c r="F4896">
        <v>16</v>
      </c>
      <c r="G4896">
        <v>28</v>
      </c>
      <c r="H4896" t="s">
        <v>23383</v>
      </c>
      <c r="I4896">
        <v>418</v>
      </c>
      <c r="K4896" s="1">
        <v>200000</v>
      </c>
      <c r="L4896" s="1">
        <f>J4896/K4896</f>
        <v>0</v>
      </c>
      <c r="M4896" s="2" t="str">
        <f t="shared" si="153"/>
        <v>other</v>
      </c>
      <c r="N4896" t="s">
        <v>23384</v>
      </c>
      <c r="O4896" t="s">
        <v>23385</v>
      </c>
      <c r="P4896" t="s">
        <v>23386</v>
      </c>
      <c r="Q4896">
        <v>4152</v>
      </c>
      <c r="R4896">
        <v>583</v>
      </c>
      <c r="S4896" t="s">
        <v>23387</v>
      </c>
      <c r="T4896">
        <v>1</v>
      </c>
      <c r="U4896" t="s">
        <v>23388</v>
      </c>
      <c r="V4896" t="s">
        <v>23389</v>
      </c>
      <c r="W4896">
        <v>59</v>
      </c>
      <c r="X4896" t="s">
        <v>37</v>
      </c>
      <c r="Y4896" t="s">
        <v>38</v>
      </c>
      <c r="Z4896" t="s">
        <v>6026</v>
      </c>
      <c r="AA4896">
        <v>1933</v>
      </c>
      <c r="AB4896">
        <v>85</v>
      </c>
      <c r="AC4896">
        <v>6.5</v>
      </c>
      <c r="AD4896">
        <v>1.37</v>
      </c>
      <c r="AE4896">
        <v>0</v>
      </c>
    </row>
    <row r="4897" spans="1:31" x14ac:dyDescent="0.45">
      <c r="A4897" t="s">
        <v>28</v>
      </c>
      <c r="B4897" t="s">
        <v>23390</v>
      </c>
      <c r="C4897" t="str">
        <f t="shared" si="152"/>
        <v>other</v>
      </c>
      <c r="D4897">
        <v>15</v>
      </c>
      <c r="E4897">
        <v>85</v>
      </c>
      <c r="F4897">
        <v>0</v>
      </c>
      <c r="G4897">
        <v>0</v>
      </c>
      <c r="H4897" t="s">
        <v>23391</v>
      </c>
      <c r="I4897">
        <v>66</v>
      </c>
      <c r="K4897" s="1">
        <v>200000</v>
      </c>
      <c r="L4897" s="1">
        <f>J4897/K4897</f>
        <v>0</v>
      </c>
      <c r="M4897" s="2" t="str">
        <f t="shared" si="153"/>
        <v>other</v>
      </c>
      <c r="N4897" t="s">
        <v>65</v>
      </c>
      <c r="O4897" t="s">
        <v>23392</v>
      </c>
      <c r="P4897" t="s">
        <v>23393</v>
      </c>
      <c r="Q4897">
        <v>131</v>
      </c>
      <c r="R4897">
        <v>66</v>
      </c>
      <c r="S4897" t="s">
        <v>23394</v>
      </c>
      <c r="T4897">
        <v>0</v>
      </c>
      <c r="V4897" t="s">
        <v>23395</v>
      </c>
      <c r="W4897">
        <v>13</v>
      </c>
      <c r="X4897" t="s">
        <v>37</v>
      </c>
      <c r="Y4897" t="s">
        <v>38</v>
      </c>
      <c r="Z4897" t="s">
        <v>5603</v>
      </c>
      <c r="AA4897">
        <v>2004</v>
      </c>
      <c r="AB4897">
        <v>0</v>
      </c>
      <c r="AC4897">
        <v>7.2</v>
      </c>
      <c r="AD4897">
        <v>1.78</v>
      </c>
      <c r="AE4897">
        <v>0</v>
      </c>
    </row>
    <row r="4898" spans="1:31" x14ac:dyDescent="0.45">
      <c r="A4898" t="s">
        <v>28</v>
      </c>
      <c r="B4898" t="s">
        <v>23396</v>
      </c>
      <c r="C4898" t="str">
        <f t="shared" si="152"/>
        <v>other</v>
      </c>
      <c r="D4898">
        <v>25</v>
      </c>
      <c r="E4898">
        <v>101</v>
      </c>
      <c r="F4898">
        <v>0</v>
      </c>
      <c r="G4898">
        <v>16</v>
      </c>
      <c r="H4898" t="s">
        <v>23397</v>
      </c>
      <c r="I4898">
        <v>77000</v>
      </c>
      <c r="K4898" s="1">
        <v>200000</v>
      </c>
      <c r="L4898" s="1">
        <f>J4898/K4898</f>
        <v>0</v>
      </c>
      <c r="M4898" s="2" t="str">
        <f t="shared" si="153"/>
        <v>other</v>
      </c>
      <c r="N4898" t="s">
        <v>3399</v>
      </c>
      <c r="O4898" t="s">
        <v>23398</v>
      </c>
      <c r="P4898" t="s">
        <v>23399</v>
      </c>
      <c r="Q4898">
        <v>2099</v>
      </c>
      <c r="R4898">
        <v>77046</v>
      </c>
      <c r="S4898" t="s">
        <v>23400</v>
      </c>
      <c r="T4898">
        <v>7</v>
      </c>
      <c r="U4898" t="s">
        <v>23401</v>
      </c>
      <c r="V4898" t="s">
        <v>23402</v>
      </c>
      <c r="W4898">
        <v>26</v>
      </c>
      <c r="X4898" t="s">
        <v>37</v>
      </c>
      <c r="Y4898" t="s">
        <v>38</v>
      </c>
      <c r="Z4898" t="s">
        <v>39</v>
      </c>
      <c r="AA4898">
        <v>2010</v>
      </c>
      <c r="AB4898">
        <v>21</v>
      </c>
      <c r="AC4898">
        <v>6.4</v>
      </c>
      <c r="AE4898">
        <v>0</v>
      </c>
    </row>
    <row r="4899" spans="1:31" x14ac:dyDescent="0.45">
      <c r="A4899" t="s">
        <v>28</v>
      </c>
      <c r="B4899" t="s">
        <v>10754</v>
      </c>
      <c r="C4899" t="str">
        <f t="shared" si="152"/>
        <v>other</v>
      </c>
      <c r="D4899">
        <v>37</v>
      </c>
      <c r="E4899">
        <v>97</v>
      </c>
      <c r="F4899">
        <v>151</v>
      </c>
      <c r="G4899">
        <v>305</v>
      </c>
      <c r="H4899" t="s">
        <v>2028</v>
      </c>
      <c r="I4899">
        <v>1000</v>
      </c>
      <c r="K4899" s="1">
        <v>200000</v>
      </c>
      <c r="L4899" s="1">
        <f>J4899/K4899</f>
        <v>0</v>
      </c>
      <c r="M4899" s="2" t="str">
        <f t="shared" si="153"/>
        <v>other</v>
      </c>
      <c r="N4899" t="s">
        <v>3399</v>
      </c>
      <c r="O4899" t="s">
        <v>5940</v>
      </c>
      <c r="P4899" t="s">
        <v>23403</v>
      </c>
      <c r="Q4899">
        <v>1034</v>
      </c>
      <c r="R4899">
        <v>3021</v>
      </c>
      <c r="S4899" t="s">
        <v>23404</v>
      </c>
      <c r="T4899">
        <v>2</v>
      </c>
      <c r="V4899" t="s">
        <v>23405</v>
      </c>
      <c r="W4899">
        <v>10</v>
      </c>
      <c r="X4899" t="s">
        <v>37</v>
      </c>
      <c r="Y4899" t="s">
        <v>38</v>
      </c>
      <c r="Z4899" t="s">
        <v>575</v>
      </c>
      <c r="AA4899">
        <v>2012</v>
      </c>
      <c r="AB4899">
        <v>1000</v>
      </c>
      <c r="AC4899">
        <v>6.5</v>
      </c>
      <c r="AD4899">
        <v>2.35</v>
      </c>
      <c r="AE4899">
        <v>0</v>
      </c>
    </row>
    <row r="4900" spans="1:31" x14ac:dyDescent="0.45">
      <c r="A4900" t="s">
        <v>28</v>
      </c>
      <c r="B4900" t="s">
        <v>1837</v>
      </c>
      <c r="C4900" t="str">
        <f t="shared" si="152"/>
        <v>other</v>
      </c>
      <c r="D4900">
        <v>76</v>
      </c>
      <c r="E4900">
        <v>119</v>
      </c>
      <c r="F4900">
        <v>670</v>
      </c>
      <c r="G4900">
        <v>9</v>
      </c>
      <c r="H4900" t="s">
        <v>23406</v>
      </c>
      <c r="I4900">
        <v>24</v>
      </c>
      <c r="L4900" s="1" t="e">
        <f>J4900/K4900</f>
        <v>#DIV/0!</v>
      </c>
      <c r="M4900" s="2" t="e">
        <f t="shared" si="153"/>
        <v>#DIV/0!</v>
      </c>
      <c r="N4900" t="s">
        <v>1405</v>
      </c>
      <c r="O4900" t="s">
        <v>23407</v>
      </c>
      <c r="P4900" t="s">
        <v>23408</v>
      </c>
      <c r="Q4900">
        <v>4212</v>
      </c>
      <c r="R4900">
        <v>69</v>
      </c>
      <c r="S4900" t="s">
        <v>23409</v>
      </c>
      <c r="T4900">
        <v>0</v>
      </c>
      <c r="U4900" t="s">
        <v>23410</v>
      </c>
      <c r="V4900" t="s">
        <v>23411</v>
      </c>
      <c r="W4900">
        <v>18</v>
      </c>
      <c r="X4900" t="s">
        <v>8721</v>
      </c>
      <c r="Y4900" t="s">
        <v>757</v>
      </c>
      <c r="Z4900" t="s">
        <v>5603</v>
      </c>
      <c r="AA4900">
        <v>2010</v>
      </c>
      <c r="AB4900">
        <v>20</v>
      </c>
      <c r="AC4900">
        <v>6.8</v>
      </c>
      <c r="AD4900">
        <v>2.35</v>
      </c>
      <c r="AE4900">
        <v>0</v>
      </c>
    </row>
    <row r="4901" spans="1:31" x14ac:dyDescent="0.45">
      <c r="A4901" t="s">
        <v>28</v>
      </c>
      <c r="B4901" t="s">
        <v>23412</v>
      </c>
      <c r="C4901" t="str">
        <f t="shared" si="152"/>
        <v>other</v>
      </c>
      <c r="D4901">
        <v>12</v>
      </c>
      <c r="E4901">
        <v>103</v>
      </c>
      <c r="F4901">
        <v>18</v>
      </c>
      <c r="G4901">
        <v>61</v>
      </c>
      <c r="H4901" t="s">
        <v>23413</v>
      </c>
      <c r="I4901">
        <v>96</v>
      </c>
      <c r="K4901" s="1">
        <v>200000</v>
      </c>
      <c r="L4901" s="1">
        <f>J4901/K4901</f>
        <v>0</v>
      </c>
      <c r="M4901" s="2" t="str">
        <f t="shared" si="153"/>
        <v>other</v>
      </c>
      <c r="N4901" t="s">
        <v>6189</v>
      </c>
      <c r="O4901" t="s">
        <v>23414</v>
      </c>
      <c r="P4901" t="s">
        <v>23415</v>
      </c>
      <c r="Q4901">
        <v>460</v>
      </c>
      <c r="R4901">
        <v>314</v>
      </c>
      <c r="S4901" t="s">
        <v>23416</v>
      </c>
      <c r="T4901">
        <v>0</v>
      </c>
      <c r="U4901" t="s">
        <v>23417</v>
      </c>
      <c r="V4901" t="s">
        <v>23418</v>
      </c>
      <c r="W4901">
        <v>14</v>
      </c>
      <c r="X4901" t="s">
        <v>37</v>
      </c>
      <c r="Y4901" t="s">
        <v>38</v>
      </c>
      <c r="AA4901">
        <v>2002</v>
      </c>
      <c r="AB4901">
        <v>90</v>
      </c>
      <c r="AC4901">
        <v>6.9</v>
      </c>
      <c r="AE4901">
        <v>0</v>
      </c>
    </row>
    <row r="4902" spans="1:31" x14ac:dyDescent="0.45">
      <c r="A4902" t="s">
        <v>28</v>
      </c>
      <c r="B4902" t="s">
        <v>23419</v>
      </c>
      <c r="C4902" t="str">
        <f t="shared" si="152"/>
        <v>other</v>
      </c>
      <c r="D4902">
        <v>7</v>
      </c>
      <c r="E4902">
        <v>86</v>
      </c>
      <c r="F4902">
        <v>0</v>
      </c>
      <c r="G4902">
        <v>15</v>
      </c>
      <c r="H4902" t="s">
        <v>23420</v>
      </c>
      <c r="I4902">
        <v>178</v>
      </c>
      <c r="K4902" s="1">
        <v>200000</v>
      </c>
      <c r="L4902" s="1">
        <f>J4902/K4902</f>
        <v>0</v>
      </c>
      <c r="M4902" s="2" t="str">
        <f t="shared" si="153"/>
        <v>other</v>
      </c>
      <c r="N4902" t="s">
        <v>22384</v>
      </c>
      <c r="O4902" t="s">
        <v>23421</v>
      </c>
      <c r="P4902" t="s">
        <v>23422</v>
      </c>
      <c r="Q4902">
        <v>48</v>
      </c>
      <c r="R4902">
        <v>279</v>
      </c>
      <c r="S4902" t="s">
        <v>23423</v>
      </c>
      <c r="T4902">
        <v>3</v>
      </c>
      <c r="U4902" t="s">
        <v>23424</v>
      </c>
      <c r="V4902" t="s">
        <v>23425</v>
      </c>
      <c r="W4902">
        <v>2</v>
      </c>
      <c r="X4902" t="s">
        <v>37</v>
      </c>
      <c r="Y4902" t="s">
        <v>38</v>
      </c>
      <c r="Z4902" t="s">
        <v>39</v>
      </c>
      <c r="AA4902">
        <v>2008</v>
      </c>
      <c r="AB4902">
        <v>58</v>
      </c>
      <c r="AC4902">
        <v>7.5</v>
      </c>
      <c r="AE4902">
        <v>0</v>
      </c>
    </row>
    <row r="4903" spans="1:31" x14ac:dyDescent="0.45">
      <c r="A4903" t="s">
        <v>28</v>
      </c>
      <c r="B4903" t="s">
        <v>1516</v>
      </c>
      <c r="C4903" t="str">
        <f t="shared" si="152"/>
        <v>other</v>
      </c>
      <c r="D4903">
        <v>450</v>
      </c>
      <c r="E4903">
        <v>106</v>
      </c>
      <c r="F4903">
        <v>0</v>
      </c>
      <c r="G4903">
        <v>273</v>
      </c>
      <c r="H4903" t="s">
        <v>5186</v>
      </c>
      <c r="I4903">
        <v>17000</v>
      </c>
      <c r="K4903" s="1">
        <v>30000000</v>
      </c>
      <c r="L4903" s="1">
        <f>J4903/K4903</f>
        <v>0</v>
      </c>
      <c r="M4903" s="2" t="str">
        <f t="shared" si="153"/>
        <v>other</v>
      </c>
      <c r="N4903" t="s">
        <v>2115</v>
      </c>
      <c r="O4903" t="s">
        <v>434</v>
      </c>
      <c r="P4903" t="s">
        <v>8436</v>
      </c>
      <c r="Q4903">
        <v>148334</v>
      </c>
      <c r="R4903">
        <v>18469</v>
      </c>
      <c r="S4903" t="s">
        <v>8437</v>
      </c>
      <c r="T4903">
        <v>0</v>
      </c>
      <c r="U4903" t="s">
        <v>8438</v>
      </c>
      <c r="V4903" t="s">
        <v>8439</v>
      </c>
      <c r="W4903">
        <v>274</v>
      </c>
      <c r="X4903" t="s">
        <v>37</v>
      </c>
      <c r="Y4903" t="s">
        <v>38</v>
      </c>
      <c r="Z4903" t="s">
        <v>575</v>
      </c>
      <c r="AA4903">
        <v>2013</v>
      </c>
      <c r="AB4903">
        <v>681</v>
      </c>
      <c r="AC4903">
        <v>7.1</v>
      </c>
      <c r="AD4903">
        <v>1.85</v>
      </c>
      <c r="AE4903">
        <v>0</v>
      </c>
    </row>
    <row r="4904" spans="1:31" x14ac:dyDescent="0.45">
      <c r="A4904" t="s">
        <v>28</v>
      </c>
      <c r="B4904" t="s">
        <v>23426</v>
      </c>
      <c r="C4904" t="str">
        <f t="shared" si="152"/>
        <v>other</v>
      </c>
      <c r="D4904">
        <v>60</v>
      </c>
      <c r="E4904">
        <v>90</v>
      </c>
      <c r="F4904">
        <v>25</v>
      </c>
      <c r="G4904">
        <v>10</v>
      </c>
      <c r="H4904" t="s">
        <v>23426</v>
      </c>
      <c r="I4904">
        <v>169</v>
      </c>
      <c r="K4904" s="1">
        <v>200000</v>
      </c>
      <c r="L4904" s="1">
        <f>J4904/K4904</f>
        <v>0</v>
      </c>
      <c r="M4904" s="2" t="str">
        <f t="shared" si="153"/>
        <v>other</v>
      </c>
      <c r="N4904" t="s">
        <v>4823</v>
      </c>
      <c r="O4904" t="s">
        <v>22907</v>
      </c>
      <c r="P4904" t="s">
        <v>23427</v>
      </c>
      <c r="Q4904">
        <v>2413</v>
      </c>
      <c r="R4904">
        <v>206</v>
      </c>
      <c r="S4904" t="s">
        <v>23428</v>
      </c>
      <c r="T4904">
        <v>0</v>
      </c>
      <c r="U4904" t="s">
        <v>23429</v>
      </c>
      <c r="V4904" t="s">
        <v>23430</v>
      </c>
      <c r="W4904">
        <v>112</v>
      </c>
      <c r="X4904" t="s">
        <v>37</v>
      </c>
      <c r="Y4904" t="s">
        <v>38</v>
      </c>
      <c r="Z4904" t="s">
        <v>575</v>
      </c>
      <c r="AA4904">
        <v>2003</v>
      </c>
      <c r="AB4904">
        <v>25</v>
      </c>
      <c r="AC4904">
        <v>5.0999999999999996</v>
      </c>
      <c r="AD4904">
        <v>1.33</v>
      </c>
      <c r="AE4904">
        <v>0</v>
      </c>
    </row>
    <row r="4905" spans="1:31" x14ac:dyDescent="0.45">
      <c r="A4905" t="s">
        <v>28</v>
      </c>
      <c r="B4905" t="s">
        <v>12527</v>
      </c>
      <c r="C4905" t="str">
        <f t="shared" si="152"/>
        <v>other</v>
      </c>
      <c r="D4905">
        <v>4</v>
      </c>
      <c r="E4905">
        <v>95</v>
      </c>
      <c r="F4905">
        <v>89</v>
      </c>
      <c r="G4905">
        <v>45</v>
      </c>
      <c r="H4905" t="s">
        <v>12527</v>
      </c>
      <c r="I4905">
        <v>471</v>
      </c>
      <c r="K4905" s="1">
        <v>250000</v>
      </c>
      <c r="L4905" s="1">
        <f>J4905/K4905</f>
        <v>0</v>
      </c>
      <c r="M4905" s="2" t="str">
        <f t="shared" si="153"/>
        <v>other</v>
      </c>
      <c r="N4905" t="s">
        <v>2517</v>
      </c>
      <c r="O4905" t="s">
        <v>23431</v>
      </c>
      <c r="P4905" t="s">
        <v>23432</v>
      </c>
      <c r="Q4905">
        <v>81</v>
      </c>
      <c r="R4905">
        <v>705</v>
      </c>
      <c r="S4905" t="s">
        <v>23433</v>
      </c>
      <c r="T4905">
        <v>0</v>
      </c>
      <c r="U4905" t="s">
        <v>23434</v>
      </c>
      <c r="V4905" t="s">
        <v>23435</v>
      </c>
      <c r="W4905">
        <v>1</v>
      </c>
      <c r="X4905" t="s">
        <v>37</v>
      </c>
      <c r="Y4905" t="s">
        <v>38</v>
      </c>
      <c r="AA4905">
        <v>2015</v>
      </c>
      <c r="AB4905">
        <v>89</v>
      </c>
      <c r="AC4905">
        <v>6.2</v>
      </c>
      <c r="AE4905">
        <v>0</v>
      </c>
    </row>
    <row r="4906" spans="1:31" x14ac:dyDescent="0.45">
      <c r="A4906" t="s">
        <v>28</v>
      </c>
      <c r="B4906" t="s">
        <v>10921</v>
      </c>
      <c r="C4906" t="str">
        <f t="shared" si="152"/>
        <v>other</v>
      </c>
      <c r="D4906">
        <v>42</v>
      </c>
      <c r="E4906">
        <v>94</v>
      </c>
      <c r="F4906">
        <v>2</v>
      </c>
      <c r="G4906">
        <v>156</v>
      </c>
      <c r="H4906" t="s">
        <v>23436</v>
      </c>
      <c r="I4906">
        <v>259</v>
      </c>
      <c r="K4906" s="1">
        <v>13000000</v>
      </c>
      <c r="L4906" s="1">
        <f>J4906/K4906</f>
        <v>0</v>
      </c>
      <c r="M4906" s="2" t="str">
        <f t="shared" si="153"/>
        <v>other</v>
      </c>
      <c r="N4906" t="s">
        <v>4322</v>
      </c>
      <c r="O4906" t="s">
        <v>23437</v>
      </c>
      <c r="P4906" t="s">
        <v>23438</v>
      </c>
      <c r="Q4906">
        <v>1328</v>
      </c>
      <c r="R4906">
        <v>711</v>
      </c>
      <c r="S4906" t="s">
        <v>23439</v>
      </c>
      <c r="T4906">
        <v>0</v>
      </c>
      <c r="U4906" t="s">
        <v>23440</v>
      </c>
      <c r="V4906" t="s">
        <v>23441</v>
      </c>
      <c r="W4906">
        <v>22</v>
      </c>
      <c r="X4906" t="s">
        <v>37</v>
      </c>
      <c r="Y4906" t="s">
        <v>38</v>
      </c>
      <c r="Z4906" t="s">
        <v>39</v>
      </c>
      <c r="AA4906">
        <v>2010</v>
      </c>
      <c r="AB4906">
        <v>165</v>
      </c>
      <c r="AC4906">
        <v>3.9</v>
      </c>
      <c r="AD4906">
        <v>2.35</v>
      </c>
      <c r="AE4906">
        <v>0</v>
      </c>
    </row>
    <row r="4907" spans="1:31" x14ac:dyDescent="0.45">
      <c r="A4907" t="s">
        <v>28</v>
      </c>
      <c r="B4907" t="s">
        <v>15166</v>
      </c>
      <c r="C4907" t="str">
        <f t="shared" si="152"/>
        <v>other</v>
      </c>
      <c r="D4907">
        <v>93</v>
      </c>
      <c r="E4907">
        <v>84</v>
      </c>
      <c r="F4907">
        <v>157</v>
      </c>
      <c r="G4907">
        <v>98</v>
      </c>
      <c r="H4907" t="s">
        <v>22783</v>
      </c>
      <c r="I4907">
        <v>962</v>
      </c>
      <c r="L4907" s="1" t="e">
        <f>J4907/K4907</f>
        <v>#DIV/0!</v>
      </c>
      <c r="M4907" s="2" t="e">
        <f t="shared" si="153"/>
        <v>#DIV/0!</v>
      </c>
      <c r="N4907" t="s">
        <v>15458</v>
      </c>
      <c r="O4907" t="s">
        <v>9469</v>
      </c>
      <c r="P4907" t="s">
        <v>23442</v>
      </c>
      <c r="Q4907">
        <v>3507</v>
      </c>
      <c r="R4907">
        <v>2016</v>
      </c>
      <c r="S4907" t="s">
        <v>23443</v>
      </c>
      <c r="T4907">
        <v>0</v>
      </c>
      <c r="U4907" t="s">
        <v>23444</v>
      </c>
      <c r="V4907" t="s">
        <v>23445</v>
      </c>
      <c r="W4907">
        <v>40</v>
      </c>
      <c r="X4907" t="s">
        <v>37</v>
      </c>
      <c r="Y4907" t="s">
        <v>38</v>
      </c>
      <c r="Z4907" t="s">
        <v>575</v>
      </c>
      <c r="AA4907">
        <v>2008</v>
      </c>
      <c r="AB4907">
        <v>873</v>
      </c>
      <c r="AC4907">
        <v>6</v>
      </c>
      <c r="AD4907">
        <v>1.85</v>
      </c>
      <c r="AE4907">
        <v>0</v>
      </c>
    </row>
    <row r="4908" spans="1:31" x14ac:dyDescent="0.45">
      <c r="A4908" t="s">
        <v>28</v>
      </c>
      <c r="B4908" t="s">
        <v>23446</v>
      </c>
      <c r="C4908" t="str">
        <f t="shared" si="152"/>
        <v>other</v>
      </c>
      <c r="D4908">
        <v>1</v>
      </c>
      <c r="E4908">
        <v>89</v>
      </c>
      <c r="F4908">
        <v>0</v>
      </c>
      <c r="G4908">
        <v>15</v>
      </c>
      <c r="H4908" t="s">
        <v>23447</v>
      </c>
      <c r="I4908">
        <v>138</v>
      </c>
      <c r="L4908" s="1" t="e">
        <f>J4908/K4908</f>
        <v>#DIV/0!</v>
      </c>
      <c r="M4908" s="2" t="e">
        <f t="shared" si="153"/>
        <v>#DIV/0!</v>
      </c>
      <c r="N4908" t="s">
        <v>23448</v>
      </c>
      <c r="O4908" t="s">
        <v>23449</v>
      </c>
      <c r="P4908" t="s">
        <v>23450</v>
      </c>
      <c r="Q4908">
        <v>78</v>
      </c>
      <c r="R4908">
        <v>192</v>
      </c>
      <c r="S4908" t="s">
        <v>23451</v>
      </c>
      <c r="T4908">
        <v>0</v>
      </c>
      <c r="V4908" t="s">
        <v>23452</v>
      </c>
      <c r="W4908">
        <v>1</v>
      </c>
      <c r="X4908" t="s">
        <v>37</v>
      </c>
      <c r="Y4908" t="s">
        <v>38</v>
      </c>
      <c r="AA4908">
        <v>2014</v>
      </c>
      <c r="AB4908">
        <v>18</v>
      </c>
      <c r="AC4908">
        <v>6.8</v>
      </c>
      <c r="AE4908">
        <v>0</v>
      </c>
    </row>
    <row r="4909" spans="1:31" x14ac:dyDescent="0.45">
      <c r="A4909" t="s">
        <v>28</v>
      </c>
      <c r="B4909" t="s">
        <v>23453</v>
      </c>
      <c r="C4909" t="str">
        <f t="shared" si="152"/>
        <v>other</v>
      </c>
      <c r="D4909">
        <v>16</v>
      </c>
      <c r="E4909">
        <v>59</v>
      </c>
      <c r="F4909">
        <v>121</v>
      </c>
      <c r="G4909">
        <v>0</v>
      </c>
      <c r="H4909" t="s">
        <v>23454</v>
      </c>
      <c r="I4909">
        <v>27</v>
      </c>
      <c r="K4909" s="1">
        <v>150000</v>
      </c>
      <c r="L4909" s="1">
        <f>J4909/K4909</f>
        <v>0</v>
      </c>
      <c r="M4909" s="2" t="str">
        <f t="shared" si="153"/>
        <v>other</v>
      </c>
      <c r="N4909" t="s">
        <v>65</v>
      </c>
      <c r="O4909" t="s">
        <v>23455</v>
      </c>
      <c r="P4909" t="s">
        <v>23456</v>
      </c>
      <c r="Q4909">
        <v>352</v>
      </c>
      <c r="R4909">
        <v>27</v>
      </c>
      <c r="S4909" t="s">
        <v>23457</v>
      </c>
      <c r="T4909">
        <v>0</v>
      </c>
      <c r="V4909" t="s">
        <v>23458</v>
      </c>
      <c r="W4909">
        <v>4</v>
      </c>
      <c r="X4909" t="s">
        <v>1454</v>
      </c>
      <c r="Y4909" t="s">
        <v>1455</v>
      </c>
      <c r="AA4909">
        <v>2004</v>
      </c>
      <c r="AB4909">
        <v>0</v>
      </c>
      <c r="AC4909">
        <v>7.4</v>
      </c>
      <c r="AD4909">
        <v>1.37</v>
      </c>
      <c r="AE4909">
        <v>0</v>
      </c>
    </row>
    <row r="4910" spans="1:31" x14ac:dyDescent="0.45">
      <c r="A4910" t="s">
        <v>737</v>
      </c>
      <c r="B4910" t="s">
        <v>23459</v>
      </c>
      <c r="C4910" t="str">
        <f t="shared" si="152"/>
        <v>other</v>
      </c>
      <c r="D4910">
        <v>54</v>
      </c>
      <c r="E4910">
        <v>126</v>
      </c>
      <c r="F4910">
        <v>147</v>
      </c>
      <c r="G4910">
        <v>0</v>
      </c>
      <c r="H4910" t="s">
        <v>23460</v>
      </c>
      <c r="I4910">
        <v>0</v>
      </c>
      <c r="L4910" s="1" t="e">
        <f>J4910/K4910</f>
        <v>#DIV/0!</v>
      </c>
      <c r="M4910" s="2" t="e">
        <f t="shared" si="153"/>
        <v>#DIV/0!</v>
      </c>
      <c r="N4910" t="s">
        <v>5314</v>
      </c>
      <c r="O4910" t="s">
        <v>23461</v>
      </c>
      <c r="P4910" t="s">
        <v>23462</v>
      </c>
      <c r="Q4910">
        <v>9903</v>
      </c>
      <c r="R4910">
        <v>0</v>
      </c>
      <c r="S4910" t="s">
        <v>23463</v>
      </c>
      <c r="T4910">
        <v>0</v>
      </c>
      <c r="U4910" t="s">
        <v>23464</v>
      </c>
      <c r="V4910" t="s">
        <v>23465</v>
      </c>
      <c r="W4910">
        <v>49</v>
      </c>
      <c r="X4910" t="s">
        <v>15768</v>
      </c>
      <c r="Y4910" t="s">
        <v>7701</v>
      </c>
      <c r="Z4910" t="s">
        <v>4820</v>
      </c>
      <c r="AA4910">
        <v>1955</v>
      </c>
      <c r="AB4910">
        <v>0</v>
      </c>
      <c r="AC4910">
        <v>8.1</v>
      </c>
      <c r="AD4910">
        <v>1.37</v>
      </c>
      <c r="AE4910">
        <v>0</v>
      </c>
    </row>
    <row r="4911" spans="1:31" x14ac:dyDescent="0.45">
      <c r="A4911" t="s">
        <v>28</v>
      </c>
      <c r="B4911" t="s">
        <v>23466</v>
      </c>
      <c r="C4911" t="str">
        <f t="shared" si="152"/>
        <v>other</v>
      </c>
      <c r="D4911">
        <v>38</v>
      </c>
      <c r="E4911">
        <v>86</v>
      </c>
      <c r="F4911">
        <v>123</v>
      </c>
      <c r="G4911">
        <v>782</v>
      </c>
      <c r="H4911" t="s">
        <v>9043</v>
      </c>
      <c r="I4911">
        <v>3000</v>
      </c>
      <c r="L4911" s="1" t="e">
        <f>J4911/K4911</f>
        <v>#DIV/0!</v>
      </c>
      <c r="M4911" s="2" t="e">
        <f t="shared" si="153"/>
        <v>#DIV/0!</v>
      </c>
      <c r="N4911" t="s">
        <v>1405</v>
      </c>
      <c r="O4911" t="s">
        <v>230</v>
      </c>
      <c r="P4911" t="s">
        <v>23467</v>
      </c>
      <c r="Q4911">
        <v>6689</v>
      </c>
      <c r="R4911">
        <v>7144</v>
      </c>
      <c r="S4911" t="s">
        <v>9415</v>
      </c>
      <c r="T4911">
        <v>0</v>
      </c>
      <c r="U4911" t="s">
        <v>23468</v>
      </c>
      <c r="V4911" t="s">
        <v>23469</v>
      </c>
      <c r="W4911">
        <v>51</v>
      </c>
      <c r="X4911" t="s">
        <v>37</v>
      </c>
      <c r="Y4911" t="s">
        <v>38</v>
      </c>
      <c r="Z4911" t="s">
        <v>575</v>
      </c>
      <c r="AA4911">
        <v>2008</v>
      </c>
      <c r="AB4911">
        <v>985</v>
      </c>
      <c r="AC4911">
        <v>6.5</v>
      </c>
      <c r="AD4911">
        <v>1.85</v>
      </c>
      <c r="AE4911">
        <v>0</v>
      </c>
    </row>
    <row r="4912" spans="1:31" x14ac:dyDescent="0.45">
      <c r="A4912" t="s">
        <v>28</v>
      </c>
      <c r="B4912" t="s">
        <v>22020</v>
      </c>
      <c r="C4912" t="str">
        <f t="shared" si="152"/>
        <v>other</v>
      </c>
      <c r="D4912">
        <v>66</v>
      </c>
      <c r="E4912">
        <v>87</v>
      </c>
      <c r="F4912">
        <v>29</v>
      </c>
      <c r="G4912">
        <v>131</v>
      </c>
      <c r="H4912" t="s">
        <v>5266</v>
      </c>
      <c r="I4912">
        <v>505</v>
      </c>
      <c r="K4912" s="1">
        <v>200000</v>
      </c>
      <c r="L4912" s="1">
        <f>J4912/K4912</f>
        <v>0</v>
      </c>
      <c r="M4912" s="2" t="str">
        <f t="shared" si="153"/>
        <v>other</v>
      </c>
      <c r="N4912" t="s">
        <v>5489</v>
      </c>
      <c r="O4912" t="s">
        <v>22564</v>
      </c>
      <c r="P4912" t="s">
        <v>23470</v>
      </c>
      <c r="Q4912">
        <v>129799</v>
      </c>
      <c r="R4912">
        <v>1181</v>
      </c>
      <c r="S4912" t="s">
        <v>23471</v>
      </c>
      <c r="T4912">
        <v>0</v>
      </c>
      <c r="U4912" t="s">
        <v>23472</v>
      </c>
      <c r="V4912" t="s">
        <v>23473</v>
      </c>
      <c r="W4912">
        <v>638</v>
      </c>
      <c r="X4912" t="s">
        <v>37</v>
      </c>
      <c r="Y4912" t="s">
        <v>38</v>
      </c>
      <c r="Z4912" t="s">
        <v>4820</v>
      </c>
      <c r="AA4912">
        <v>2007</v>
      </c>
      <c r="AB4912">
        <v>323</v>
      </c>
      <c r="AC4912">
        <v>8</v>
      </c>
      <c r="AD4912">
        <v>1.78</v>
      </c>
      <c r="AE4912">
        <v>0</v>
      </c>
    </row>
    <row r="4913" spans="1:31" x14ac:dyDescent="0.45">
      <c r="A4913" t="s">
        <v>28</v>
      </c>
      <c r="B4913" t="s">
        <v>23474</v>
      </c>
      <c r="C4913" t="str">
        <f t="shared" si="152"/>
        <v>other</v>
      </c>
      <c r="D4913">
        <v>11</v>
      </c>
      <c r="E4913">
        <v>106</v>
      </c>
      <c r="F4913">
        <v>15</v>
      </c>
      <c r="G4913">
        <v>0</v>
      </c>
      <c r="H4913" t="s">
        <v>23475</v>
      </c>
      <c r="I4913">
        <v>2</v>
      </c>
      <c r="K4913" s="1">
        <v>200000</v>
      </c>
      <c r="L4913" s="1">
        <f>J4913/K4913</f>
        <v>0</v>
      </c>
      <c r="M4913" s="2" t="str">
        <f t="shared" si="153"/>
        <v>other</v>
      </c>
      <c r="N4913" t="s">
        <v>20245</v>
      </c>
      <c r="O4913" t="s">
        <v>23476</v>
      </c>
      <c r="P4913" t="s">
        <v>23477</v>
      </c>
      <c r="Q4913">
        <v>771</v>
      </c>
      <c r="R4913">
        <v>2</v>
      </c>
      <c r="S4913" t="s">
        <v>23478</v>
      </c>
      <c r="T4913">
        <v>0</v>
      </c>
      <c r="U4913" t="s">
        <v>23479</v>
      </c>
      <c r="V4913" t="s">
        <v>23480</v>
      </c>
      <c r="W4913">
        <v>10</v>
      </c>
      <c r="X4913" t="s">
        <v>37</v>
      </c>
      <c r="Y4913" t="s">
        <v>38</v>
      </c>
      <c r="Z4913" t="s">
        <v>39</v>
      </c>
      <c r="AA4913">
        <v>2006</v>
      </c>
      <c r="AB4913">
        <v>0</v>
      </c>
      <c r="AC4913">
        <v>7.7</v>
      </c>
      <c r="AD4913">
        <v>1.66</v>
      </c>
      <c r="AE4913">
        <v>0</v>
      </c>
    </row>
    <row r="4914" spans="1:31" x14ac:dyDescent="0.45">
      <c r="A4914" t="s">
        <v>28</v>
      </c>
      <c r="B4914" t="s">
        <v>23481</v>
      </c>
      <c r="C4914" t="str">
        <f t="shared" si="152"/>
        <v>other</v>
      </c>
      <c r="D4914">
        <v>6</v>
      </c>
      <c r="E4914">
        <v>86</v>
      </c>
      <c r="F4914">
        <v>20</v>
      </c>
      <c r="G4914">
        <v>32</v>
      </c>
      <c r="H4914" t="s">
        <v>23482</v>
      </c>
      <c r="I4914">
        <v>563</v>
      </c>
      <c r="K4914" s="1">
        <v>200000</v>
      </c>
      <c r="L4914" s="1">
        <f>J4914/K4914</f>
        <v>0</v>
      </c>
      <c r="M4914" s="2" t="str">
        <f t="shared" si="153"/>
        <v>other</v>
      </c>
      <c r="N4914" t="s">
        <v>7134</v>
      </c>
      <c r="O4914" t="s">
        <v>2873</v>
      </c>
      <c r="P4914" t="s">
        <v>23483</v>
      </c>
      <c r="Q4914">
        <v>1338</v>
      </c>
      <c r="R4914">
        <v>828</v>
      </c>
      <c r="S4914" t="s">
        <v>23484</v>
      </c>
      <c r="T4914">
        <v>1</v>
      </c>
      <c r="U4914" t="s">
        <v>23485</v>
      </c>
      <c r="V4914" t="s">
        <v>23486</v>
      </c>
      <c r="W4914">
        <v>32</v>
      </c>
      <c r="X4914" t="s">
        <v>37</v>
      </c>
      <c r="Y4914" t="s">
        <v>38</v>
      </c>
      <c r="AA4914">
        <v>2004</v>
      </c>
      <c r="AB4914">
        <v>194</v>
      </c>
      <c r="AC4914">
        <v>7.2</v>
      </c>
      <c r="AD4914">
        <v>1.33</v>
      </c>
      <c r="AE4914">
        <v>0</v>
      </c>
    </row>
    <row r="4915" spans="1:31" x14ac:dyDescent="0.45">
      <c r="A4915" t="s">
        <v>737</v>
      </c>
      <c r="B4915" t="s">
        <v>23487</v>
      </c>
      <c r="C4915" t="str">
        <f t="shared" si="152"/>
        <v>other</v>
      </c>
      <c r="D4915">
        <v>25</v>
      </c>
      <c r="E4915">
        <v>89</v>
      </c>
      <c r="F4915">
        <v>0</v>
      </c>
      <c r="G4915">
        <v>31</v>
      </c>
      <c r="H4915" t="s">
        <v>23488</v>
      </c>
      <c r="I4915">
        <v>236</v>
      </c>
      <c r="K4915" s="1">
        <v>2500000</v>
      </c>
      <c r="L4915" s="1">
        <f>J4915/K4915</f>
        <v>0</v>
      </c>
      <c r="M4915" s="2" t="str">
        <f t="shared" si="153"/>
        <v>other</v>
      </c>
      <c r="N4915" t="s">
        <v>23489</v>
      </c>
      <c r="O4915" t="s">
        <v>23490</v>
      </c>
      <c r="P4915" t="s">
        <v>23491</v>
      </c>
      <c r="Q4915">
        <v>374</v>
      </c>
      <c r="R4915">
        <v>518</v>
      </c>
      <c r="S4915" t="s">
        <v>23492</v>
      </c>
      <c r="T4915">
        <v>3</v>
      </c>
      <c r="U4915" t="s">
        <v>23493</v>
      </c>
      <c r="V4915" t="s">
        <v>23494</v>
      </c>
      <c r="W4915">
        <v>10</v>
      </c>
      <c r="X4915" t="s">
        <v>37</v>
      </c>
      <c r="Y4915" t="s">
        <v>38</v>
      </c>
      <c r="Z4915" t="s">
        <v>90</v>
      </c>
      <c r="AA4915">
        <v>2008</v>
      </c>
      <c r="AB4915">
        <v>189</v>
      </c>
      <c r="AC4915">
        <v>5.4</v>
      </c>
      <c r="AD4915">
        <v>1.78</v>
      </c>
      <c r="AE4915">
        <v>0</v>
      </c>
    </row>
    <row r="4916" spans="1:31" x14ac:dyDescent="0.45">
      <c r="A4916" t="s">
        <v>28</v>
      </c>
      <c r="B4916" t="s">
        <v>23495</v>
      </c>
      <c r="C4916" t="str">
        <f t="shared" si="152"/>
        <v>other</v>
      </c>
      <c r="D4916">
        <v>13</v>
      </c>
      <c r="E4916">
        <v>105</v>
      </c>
      <c r="F4916">
        <v>0</v>
      </c>
      <c r="G4916">
        <v>27</v>
      </c>
      <c r="H4916" t="s">
        <v>23496</v>
      </c>
      <c r="I4916">
        <v>178</v>
      </c>
      <c r="K4916" s="1">
        <v>200000</v>
      </c>
      <c r="L4916" s="1">
        <f>J4916/K4916</f>
        <v>0</v>
      </c>
      <c r="M4916" s="2" t="str">
        <f t="shared" si="153"/>
        <v>other</v>
      </c>
      <c r="N4916" t="s">
        <v>5500</v>
      </c>
      <c r="O4916" t="s">
        <v>23497</v>
      </c>
      <c r="P4916" t="s">
        <v>23498</v>
      </c>
      <c r="Q4916">
        <v>37</v>
      </c>
      <c r="R4916">
        <v>263</v>
      </c>
      <c r="S4916" t="s">
        <v>23499</v>
      </c>
      <c r="T4916">
        <v>0</v>
      </c>
      <c r="V4916" t="s">
        <v>23500</v>
      </c>
      <c r="W4916">
        <v>1</v>
      </c>
      <c r="X4916" t="s">
        <v>37</v>
      </c>
      <c r="Y4916" t="s">
        <v>38</v>
      </c>
      <c r="AA4916">
        <v>2012</v>
      </c>
      <c r="AB4916">
        <v>32</v>
      </c>
      <c r="AC4916">
        <v>6.7</v>
      </c>
      <c r="AE4916">
        <v>0</v>
      </c>
    </row>
    <row r="4917" spans="1:31" x14ac:dyDescent="0.45">
      <c r="A4917" t="s">
        <v>28</v>
      </c>
      <c r="B4917" t="s">
        <v>23501</v>
      </c>
      <c r="C4917" t="str">
        <f t="shared" si="152"/>
        <v>other</v>
      </c>
      <c r="D4917">
        <v>18</v>
      </c>
      <c r="E4917">
        <v>93</v>
      </c>
      <c r="F4917">
        <v>0</v>
      </c>
      <c r="G4917">
        <v>75</v>
      </c>
      <c r="H4917" t="s">
        <v>23502</v>
      </c>
      <c r="I4917">
        <v>110</v>
      </c>
      <c r="L4917" s="1" t="e">
        <f>J4917/K4917</f>
        <v>#DIV/0!</v>
      </c>
      <c r="M4917" s="2" t="e">
        <f t="shared" si="153"/>
        <v>#DIV/0!</v>
      </c>
      <c r="N4917" t="s">
        <v>2673</v>
      </c>
      <c r="O4917" t="s">
        <v>23503</v>
      </c>
      <c r="P4917" t="s">
        <v>23504</v>
      </c>
      <c r="Q4917">
        <v>191</v>
      </c>
      <c r="R4917">
        <v>338</v>
      </c>
      <c r="S4917" t="s">
        <v>4959</v>
      </c>
      <c r="T4917">
        <v>0</v>
      </c>
      <c r="V4917" t="s">
        <v>23505</v>
      </c>
      <c r="W4917">
        <v>1</v>
      </c>
      <c r="X4917" t="s">
        <v>37</v>
      </c>
      <c r="Y4917" t="s">
        <v>38</v>
      </c>
      <c r="AA4917">
        <v>2014</v>
      </c>
      <c r="AB4917">
        <v>79</v>
      </c>
      <c r="AC4917">
        <v>6.3</v>
      </c>
      <c r="AE4917">
        <v>0</v>
      </c>
    </row>
    <row r="4918" spans="1:31" x14ac:dyDescent="0.45">
      <c r="A4918" t="s">
        <v>28</v>
      </c>
      <c r="B4918" t="s">
        <v>23506</v>
      </c>
      <c r="C4918" t="str">
        <f t="shared" si="152"/>
        <v>other</v>
      </c>
      <c r="D4918">
        <v>3</v>
      </c>
      <c r="E4918">
        <v>94</v>
      </c>
      <c r="F4918">
        <v>0</v>
      </c>
      <c r="G4918">
        <v>178</v>
      </c>
      <c r="H4918" t="s">
        <v>23507</v>
      </c>
      <c r="I4918">
        <v>433</v>
      </c>
      <c r="K4918" s="1">
        <v>200000</v>
      </c>
      <c r="L4918" s="1">
        <f>J4918/K4918</f>
        <v>0</v>
      </c>
      <c r="M4918" s="2" t="str">
        <f t="shared" si="153"/>
        <v>other</v>
      </c>
      <c r="N4918" t="s">
        <v>3399</v>
      </c>
      <c r="O4918" t="s">
        <v>6367</v>
      </c>
      <c r="P4918" t="s">
        <v>23508</v>
      </c>
      <c r="Q4918">
        <v>15</v>
      </c>
      <c r="R4918">
        <v>1112</v>
      </c>
      <c r="S4918" t="s">
        <v>23497</v>
      </c>
      <c r="T4918">
        <v>1</v>
      </c>
      <c r="V4918" t="s">
        <v>23509</v>
      </c>
      <c r="W4918">
        <v>3</v>
      </c>
      <c r="X4918" t="s">
        <v>37</v>
      </c>
      <c r="Y4918" t="s">
        <v>38</v>
      </c>
      <c r="AA4918">
        <v>2012</v>
      </c>
      <c r="AB4918">
        <v>375</v>
      </c>
      <c r="AC4918">
        <v>8.1</v>
      </c>
      <c r="AD4918">
        <v>1.78</v>
      </c>
      <c r="AE4918">
        <v>0</v>
      </c>
    </row>
    <row r="4919" spans="1:31" x14ac:dyDescent="0.45">
      <c r="A4919" t="s">
        <v>28</v>
      </c>
      <c r="B4919" t="s">
        <v>23510</v>
      </c>
      <c r="C4919" t="str">
        <f t="shared" si="152"/>
        <v>other</v>
      </c>
      <c r="D4919">
        <v>46</v>
      </c>
      <c r="E4919">
        <v>89</v>
      </c>
      <c r="F4919">
        <v>373</v>
      </c>
      <c r="G4919">
        <v>27</v>
      </c>
      <c r="H4919" t="s">
        <v>23511</v>
      </c>
      <c r="I4919">
        <v>36</v>
      </c>
      <c r="K4919" s="1">
        <v>180000</v>
      </c>
      <c r="L4919" s="1">
        <f>J4919/K4919</f>
        <v>0</v>
      </c>
      <c r="M4919" s="2" t="str">
        <f t="shared" si="153"/>
        <v>other</v>
      </c>
      <c r="N4919" t="s">
        <v>7134</v>
      </c>
      <c r="O4919" t="s">
        <v>23512</v>
      </c>
      <c r="P4919" t="s">
        <v>23513</v>
      </c>
      <c r="Q4919">
        <v>27882</v>
      </c>
      <c r="R4919">
        <v>100</v>
      </c>
      <c r="S4919" t="s">
        <v>23514</v>
      </c>
      <c r="T4919">
        <v>0</v>
      </c>
      <c r="U4919" t="s">
        <v>23515</v>
      </c>
      <c r="V4919" t="s">
        <v>23516</v>
      </c>
      <c r="W4919">
        <v>130</v>
      </c>
      <c r="X4919" t="s">
        <v>22067</v>
      </c>
      <c r="Y4919" t="s">
        <v>13537</v>
      </c>
      <c r="Z4919" t="s">
        <v>90</v>
      </c>
      <c r="AA4919">
        <v>1997</v>
      </c>
      <c r="AB4919">
        <v>35</v>
      </c>
      <c r="AC4919">
        <v>8.5</v>
      </c>
      <c r="AD4919">
        <v>1.85</v>
      </c>
      <c r="AE4919">
        <v>0</v>
      </c>
    </row>
    <row r="4920" spans="1:31" x14ac:dyDescent="0.45">
      <c r="A4920" t="s">
        <v>28</v>
      </c>
      <c r="B4920" t="s">
        <v>23517</v>
      </c>
      <c r="C4920" t="str">
        <f t="shared" si="152"/>
        <v>other</v>
      </c>
      <c r="D4920">
        <v>143</v>
      </c>
      <c r="E4920">
        <v>97</v>
      </c>
      <c r="F4920">
        <v>131</v>
      </c>
      <c r="G4920">
        <v>67</v>
      </c>
      <c r="H4920" t="s">
        <v>23518</v>
      </c>
      <c r="I4920">
        <v>507</v>
      </c>
      <c r="K4920" s="1">
        <v>120000</v>
      </c>
      <c r="L4920" s="1">
        <f>J4920/K4920</f>
        <v>0</v>
      </c>
      <c r="M4920" s="2" t="str">
        <f t="shared" si="153"/>
        <v>other</v>
      </c>
      <c r="N4920" t="s">
        <v>209</v>
      </c>
      <c r="O4920" t="s">
        <v>14706</v>
      </c>
      <c r="P4920" t="s">
        <v>23519</v>
      </c>
      <c r="Q4920">
        <v>19846</v>
      </c>
      <c r="R4920">
        <v>654</v>
      </c>
      <c r="S4920" t="s">
        <v>23520</v>
      </c>
      <c r="T4920">
        <v>0</v>
      </c>
      <c r="U4920" t="s">
        <v>23521</v>
      </c>
      <c r="V4920" t="s">
        <v>23522</v>
      </c>
      <c r="W4920">
        <v>68</v>
      </c>
      <c r="X4920" t="s">
        <v>37</v>
      </c>
      <c r="Y4920" t="s">
        <v>56</v>
      </c>
      <c r="Z4920" t="s">
        <v>4820</v>
      </c>
      <c r="AA4920">
        <v>2011</v>
      </c>
      <c r="AB4920">
        <v>75</v>
      </c>
      <c r="AC4920">
        <v>7.7</v>
      </c>
      <c r="AD4920">
        <v>1.85</v>
      </c>
      <c r="AE4920">
        <v>0</v>
      </c>
    </row>
    <row r="4921" spans="1:31" x14ac:dyDescent="0.45">
      <c r="A4921" t="s">
        <v>737</v>
      </c>
      <c r="B4921" t="s">
        <v>5066</v>
      </c>
      <c r="C4921" t="str">
        <f t="shared" si="152"/>
        <v>other</v>
      </c>
      <c r="D4921">
        <v>26</v>
      </c>
      <c r="E4921">
        <v>88</v>
      </c>
      <c r="F4921">
        <v>0</v>
      </c>
      <c r="G4921">
        <v>46</v>
      </c>
      <c r="H4921" t="s">
        <v>23523</v>
      </c>
      <c r="I4921">
        <v>539</v>
      </c>
      <c r="K4921" s="1">
        <v>175000</v>
      </c>
      <c r="L4921" s="1">
        <f>J4921/K4921</f>
        <v>0</v>
      </c>
      <c r="M4921" s="2" t="str">
        <f t="shared" si="153"/>
        <v>other</v>
      </c>
      <c r="N4921" t="s">
        <v>1671</v>
      </c>
      <c r="O4921" t="s">
        <v>1708</v>
      </c>
      <c r="P4921" t="s">
        <v>23524</v>
      </c>
      <c r="Q4921">
        <v>4769</v>
      </c>
      <c r="R4921">
        <v>708</v>
      </c>
      <c r="S4921" t="s">
        <v>23525</v>
      </c>
      <c r="T4921">
        <v>0</v>
      </c>
      <c r="U4921" t="s">
        <v>23526</v>
      </c>
      <c r="V4921" t="s">
        <v>23527</v>
      </c>
      <c r="W4921">
        <v>26</v>
      </c>
      <c r="X4921" t="s">
        <v>37</v>
      </c>
      <c r="Y4921" t="s">
        <v>38</v>
      </c>
      <c r="Z4921" t="s">
        <v>575</v>
      </c>
      <c r="AA4921">
        <v>1986</v>
      </c>
      <c r="AB4921">
        <v>53</v>
      </c>
      <c r="AC4921">
        <v>6.5</v>
      </c>
      <c r="AD4921">
        <v>1.85</v>
      </c>
      <c r="AE4921">
        <v>0</v>
      </c>
    </row>
    <row r="4922" spans="1:31" x14ac:dyDescent="0.45">
      <c r="A4922" t="s">
        <v>28</v>
      </c>
      <c r="B4922" t="s">
        <v>23528</v>
      </c>
      <c r="C4922" t="str">
        <f t="shared" si="152"/>
        <v>other</v>
      </c>
      <c r="E4922">
        <v>78</v>
      </c>
      <c r="F4922">
        <v>0</v>
      </c>
      <c r="G4922">
        <v>0</v>
      </c>
      <c r="H4922" t="s">
        <v>23529</v>
      </c>
      <c r="I4922">
        <v>0</v>
      </c>
      <c r="K4922" s="1">
        <v>180000</v>
      </c>
      <c r="L4922" s="1">
        <f>J4922/K4922</f>
        <v>0</v>
      </c>
      <c r="M4922" s="2" t="str">
        <f t="shared" si="153"/>
        <v>other</v>
      </c>
      <c r="N4922" t="s">
        <v>65</v>
      </c>
      <c r="O4922" t="s">
        <v>23530</v>
      </c>
      <c r="P4922" t="s">
        <v>23531</v>
      </c>
      <c r="Q4922">
        <v>27</v>
      </c>
      <c r="R4922">
        <v>0</v>
      </c>
      <c r="S4922" t="s">
        <v>23532</v>
      </c>
      <c r="T4922">
        <v>0</v>
      </c>
      <c r="V4922" t="s">
        <v>23533</v>
      </c>
      <c r="W4922">
        <v>1</v>
      </c>
      <c r="X4922" t="s">
        <v>37</v>
      </c>
      <c r="Y4922" t="s">
        <v>38</v>
      </c>
      <c r="AA4922">
        <v>2014</v>
      </c>
      <c r="AB4922">
        <v>0</v>
      </c>
      <c r="AC4922">
        <v>8.6999999999999993</v>
      </c>
      <c r="AE4922">
        <v>0</v>
      </c>
    </row>
    <row r="4923" spans="1:31" x14ac:dyDescent="0.45">
      <c r="A4923" t="s">
        <v>28</v>
      </c>
      <c r="B4923" t="s">
        <v>23534</v>
      </c>
      <c r="C4923" t="str">
        <f t="shared" si="152"/>
        <v>other</v>
      </c>
      <c r="D4923">
        <v>5</v>
      </c>
      <c r="E4923">
        <v>104</v>
      </c>
      <c r="F4923">
        <v>0</v>
      </c>
      <c r="G4923">
        <v>0</v>
      </c>
      <c r="H4923" t="s">
        <v>23535</v>
      </c>
      <c r="I4923">
        <v>0</v>
      </c>
      <c r="K4923" s="1">
        <v>168000</v>
      </c>
      <c r="L4923" s="1">
        <f>J4923/K4923</f>
        <v>0</v>
      </c>
      <c r="M4923" s="2" t="str">
        <f t="shared" si="153"/>
        <v>other</v>
      </c>
      <c r="N4923" t="s">
        <v>3399</v>
      </c>
      <c r="O4923" t="s">
        <v>23536</v>
      </c>
      <c r="P4923" t="s">
        <v>23537</v>
      </c>
      <c r="Q4923">
        <v>354</v>
      </c>
      <c r="R4923">
        <v>0</v>
      </c>
      <c r="S4923" t="s">
        <v>23538</v>
      </c>
      <c r="T4923">
        <v>1</v>
      </c>
      <c r="V4923" t="s">
        <v>23539</v>
      </c>
      <c r="W4923">
        <v>1</v>
      </c>
      <c r="X4923" t="s">
        <v>22046</v>
      </c>
      <c r="Y4923" t="s">
        <v>8809</v>
      </c>
      <c r="AA4923">
        <v>2015</v>
      </c>
      <c r="AB4923">
        <v>0</v>
      </c>
      <c r="AC4923">
        <v>6.5</v>
      </c>
      <c r="AE4923">
        <v>0</v>
      </c>
    </row>
    <row r="4924" spans="1:31" x14ac:dyDescent="0.45">
      <c r="A4924" t="s">
        <v>28</v>
      </c>
      <c r="B4924" t="s">
        <v>21733</v>
      </c>
      <c r="C4924" t="str">
        <f t="shared" si="152"/>
        <v>other</v>
      </c>
      <c r="D4924">
        <v>242</v>
      </c>
      <c r="E4924">
        <v>92</v>
      </c>
      <c r="F4924">
        <v>135</v>
      </c>
      <c r="G4924">
        <v>259</v>
      </c>
      <c r="H4924" t="s">
        <v>9164</v>
      </c>
      <c r="I4924">
        <v>574</v>
      </c>
      <c r="K4924" s="1">
        <v>100000</v>
      </c>
      <c r="L4924" s="1">
        <f>J4924/K4924</f>
        <v>0</v>
      </c>
      <c r="M4924" s="2" t="str">
        <f t="shared" si="153"/>
        <v>other</v>
      </c>
      <c r="N4924" t="s">
        <v>5489</v>
      </c>
      <c r="O4924" t="s">
        <v>23540</v>
      </c>
      <c r="P4924" t="s">
        <v>23541</v>
      </c>
      <c r="Q4924">
        <v>71387</v>
      </c>
      <c r="R4924">
        <v>1303</v>
      </c>
      <c r="S4924" t="s">
        <v>23542</v>
      </c>
      <c r="T4924">
        <v>1</v>
      </c>
      <c r="U4924" t="s">
        <v>23543</v>
      </c>
      <c r="V4924" t="s">
        <v>23544</v>
      </c>
      <c r="W4924">
        <v>228</v>
      </c>
      <c r="X4924" t="s">
        <v>37</v>
      </c>
      <c r="Y4924" t="s">
        <v>38</v>
      </c>
      <c r="Z4924" t="s">
        <v>39</v>
      </c>
      <c r="AA4924">
        <v>2011</v>
      </c>
      <c r="AB4924">
        <v>399</v>
      </c>
      <c r="AC4924">
        <v>7</v>
      </c>
      <c r="AD4924">
        <v>1.85</v>
      </c>
      <c r="AE4924">
        <v>0</v>
      </c>
    </row>
    <row r="4925" spans="1:31" x14ac:dyDescent="0.45">
      <c r="A4925" t="s">
        <v>28</v>
      </c>
      <c r="B4925" t="s">
        <v>19985</v>
      </c>
      <c r="C4925" t="str">
        <f t="shared" si="152"/>
        <v>other</v>
      </c>
      <c r="D4925">
        <v>48</v>
      </c>
      <c r="E4925">
        <v>108</v>
      </c>
      <c r="F4925">
        <v>14</v>
      </c>
      <c r="G4925">
        <v>826</v>
      </c>
      <c r="H4925" t="s">
        <v>7753</v>
      </c>
      <c r="I4925">
        <v>2000</v>
      </c>
      <c r="L4925" s="1" t="e">
        <f>J4925/K4925</f>
        <v>#DIV/0!</v>
      </c>
      <c r="M4925" s="2" t="e">
        <f t="shared" si="153"/>
        <v>#DIV/0!</v>
      </c>
      <c r="N4925" t="s">
        <v>10403</v>
      </c>
      <c r="O4925" t="s">
        <v>6463</v>
      </c>
      <c r="P4925" t="s">
        <v>19986</v>
      </c>
      <c r="Q4925">
        <v>6025</v>
      </c>
      <c r="R4925">
        <v>4385</v>
      </c>
      <c r="S4925" t="s">
        <v>1849</v>
      </c>
      <c r="T4925">
        <v>2</v>
      </c>
      <c r="U4925" t="s">
        <v>19987</v>
      </c>
      <c r="V4925" t="s">
        <v>19988</v>
      </c>
      <c r="W4925">
        <v>28</v>
      </c>
      <c r="X4925" t="s">
        <v>37</v>
      </c>
      <c r="Y4925" t="s">
        <v>38</v>
      </c>
      <c r="Z4925" t="s">
        <v>575</v>
      </c>
      <c r="AA4925">
        <v>2014</v>
      </c>
      <c r="AB4925">
        <v>1000</v>
      </c>
      <c r="AC4925">
        <v>5.8</v>
      </c>
      <c r="AE4925">
        <v>0</v>
      </c>
    </row>
    <row r="4926" spans="1:31" x14ac:dyDescent="0.45">
      <c r="A4926" t="s">
        <v>28</v>
      </c>
      <c r="B4926" t="s">
        <v>23545</v>
      </c>
      <c r="C4926" t="str">
        <f t="shared" si="152"/>
        <v>other</v>
      </c>
      <c r="D4926">
        <v>38</v>
      </c>
      <c r="E4926">
        <v>97</v>
      </c>
      <c r="F4926">
        <v>101</v>
      </c>
      <c r="G4926">
        <v>101</v>
      </c>
      <c r="H4926" t="s">
        <v>9320</v>
      </c>
      <c r="I4926">
        <v>982</v>
      </c>
      <c r="K4926" s="1">
        <v>500000</v>
      </c>
      <c r="L4926" s="1">
        <f>J4926/K4926</f>
        <v>0</v>
      </c>
      <c r="M4926" s="2" t="str">
        <f t="shared" si="153"/>
        <v>other</v>
      </c>
      <c r="N4926" t="s">
        <v>2115</v>
      </c>
      <c r="O4926" t="s">
        <v>3319</v>
      </c>
      <c r="P4926" t="s">
        <v>23546</v>
      </c>
      <c r="Q4926">
        <v>3340</v>
      </c>
      <c r="R4926">
        <v>1631</v>
      </c>
      <c r="S4926" t="s">
        <v>23545</v>
      </c>
      <c r="T4926">
        <v>1</v>
      </c>
      <c r="U4926" t="s">
        <v>23547</v>
      </c>
      <c r="V4926" t="s">
        <v>23548</v>
      </c>
      <c r="W4926">
        <v>50</v>
      </c>
      <c r="X4926" t="s">
        <v>37</v>
      </c>
      <c r="Y4926" t="s">
        <v>38</v>
      </c>
      <c r="Z4926" t="s">
        <v>575</v>
      </c>
      <c r="AA4926">
        <v>1971</v>
      </c>
      <c r="AB4926">
        <v>535</v>
      </c>
      <c r="AC4926">
        <v>5.5</v>
      </c>
      <c r="AD4926">
        <v>1.37</v>
      </c>
      <c r="AE4926">
        <v>0</v>
      </c>
    </row>
    <row r="4927" spans="1:31" x14ac:dyDescent="0.45">
      <c r="A4927" t="s">
        <v>28</v>
      </c>
      <c r="B4927" t="s">
        <v>23549</v>
      </c>
      <c r="C4927" t="str">
        <f t="shared" ref="C4927:C4990" si="154">IF(J4927&lt;100000000,"other","blockbuster")</f>
        <v>other</v>
      </c>
      <c r="E4927">
        <v>109</v>
      </c>
      <c r="F4927">
        <v>0</v>
      </c>
      <c r="G4927">
        <v>26</v>
      </c>
      <c r="H4927" t="s">
        <v>23550</v>
      </c>
      <c r="I4927">
        <v>270</v>
      </c>
      <c r="K4927" s="1">
        <v>200000</v>
      </c>
      <c r="L4927" s="1">
        <f>J4927/K4927</f>
        <v>0</v>
      </c>
      <c r="M4927" s="2" t="str">
        <f t="shared" si="153"/>
        <v>other</v>
      </c>
      <c r="N4927" t="s">
        <v>3399</v>
      </c>
      <c r="O4927" t="s">
        <v>23551</v>
      </c>
      <c r="P4927" t="s">
        <v>23552</v>
      </c>
      <c r="Q4927">
        <v>8</v>
      </c>
      <c r="R4927">
        <v>364</v>
      </c>
      <c r="S4927" t="s">
        <v>23553</v>
      </c>
      <c r="T4927">
        <v>3</v>
      </c>
      <c r="U4927" t="s">
        <v>23554</v>
      </c>
      <c r="V4927" t="s">
        <v>23555</v>
      </c>
      <c r="X4927" t="s">
        <v>37</v>
      </c>
      <c r="Y4927" t="s">
        <v>38</v>
      </c>
      <c r="AA4927">
        <v>2014</v>
      </c>
      <c r="AB4927">
        <v>54</v>
      </c>
      <c r="AC4927">
        <v>7</v>
      </c>
      <c r="AE4927">
        <v>0</v>
      </c>
    </row>
    <row r="4928" spans="1:31" x14ac:dyDescent="0.45">
      <c r="A4928" t="s">
        <v>28</v>
      </c>
      <c r="B4928" t="s">
        <v>2551</v>
      </c>
      <c r="C4928" t="str">
        <f t="shared" si="154"/>
        <v>other</v>
      </c>
      <c r="D4928">
        <v>91</v>
      </c>
      <c r="E4928">
        <v>78</v>
      </c>
      <c r="F4928">
        <v>56</v>
      </c>
      <c r="G4928">
        <v>184</v>
      </c>
      <c r="H4928" t="s">
        <v>1278</v>
      </c>
      <c r="I4928">
        <v>376</v>
      </c>
      <c r="K4928" s="1">
        <v>150000</v>
      </c>
      <c r="L4928" s="1">
        <f>J4928/K4928</f>
        <v>0</v>
      </c>
      <c r="M4928" s="2" t="str">
        <f t="shared" si="153"/>
        <v>other</v>
      </c>
      <c r="N4928" t="s">
        <v>1405</v>
      </c>
      <c r="O4928" t="s">
        <v>9782</v>
      </c>
      <c r="P4928" t="s">
        <v>23556</v>
      </c>
      <c r="Q4928">
        <v>5178</v>
      </c>
      <c r="R4928">
        <v>1144</v>
      </c>
      <c r="S4928" t="s">
        <v>3383</v>
      </c>
      <c r="T4928">
        <v>2</v>
      </c>
      <c r="U4928" t="s">
        <v>23557</v>
      </c>
      <c r="V4928" t="s">
        <v>23558</v>
      </c>
      <c r="W4928">
        <v>101</v>
      </c>
      <c r="X4928" t="s">
        <v>37</v>
      </c>
      <c r="Y4928" t="s">
        <v>38</v>
      </c>
      <c r="Z4928" t="s">
        <v>39</v>
      </c>
      <c r="AA4928">
        <v>2000</v>
      </c>
      <c r="AB4928">
        <v>346</v>
      </c>
      <c r="AC4928">
        <v>6.3</v>
      </c>
      <c r="AD4928">
        <v>1.85</v>
      </c>
      <c r="AE4928">
        <v>0</v>
      </c>
    </row>
    <row r="4929" spans="1:31" x14ac:dyDescent="0.45">
      <c r="A4929" t="s">
        <v>28</v>
      </c>
      <c r="B4929" t="s">
        <v>16182</v>
      </c>
      <c r="C4929" t="str">
        <f t="shared" si="154"/>
        <v>other</v>
      </c>
      <c r="D4929">
        <v>232</v>
      </c>
      <c r="E4929">
        <v>85</v>
      </c>
      <c r="F4929">
        <v>109</v>
      </c>
      <c r="G4929">
        <v>18</v>
      </c>
      <c r="H4929" t="s">
        <v>23559</v>
      </c>
      <c r="I4929">
        <v>200</v>
      </c>
      <c r="K4929" s="1">
        <v>180000</v>
      </c>
      <c r="L4929" s="1">
        <f>J4929/K4929</f>
        <v>0</v>
      </c>
      <c r="M4929" s="2" t="str">
        <f t="shared" si="153"/>
        <v>other</v>
      </c>
      <c r="N4929" t="s">
        <v>7827</v>
      </c>
      <c r="O4929" t="s">
        <v>23560</v>
      </c>
      <c r="P4929" t="s">
        <v>23561</v>
      </c>
      <c r="Q4929">
        <v>90827</v>
      </c>
      <c r="R4929">
        <v>332</v>
      </c>
      <c r="S4929" t="s">
        <v>23562</v>
      </c>
      <c r="T4929">
        <v>0</v>
      </c>
      <c r="U4929" t="s">
        <v>23563</v>
      </c>
      <c r="V4929" t="s">
        <v>23564</v>
      </c>
      <c r="W4929">
        <v>329</v>
      </c>
      <c r="X4929" t="s">
        <v>37</v>
      </c>
      <c r="Y4929" t="s">
        <v>7977</v>
      </c>
      <c r="Z4929" t="s">
        <v>575</v>
      </c>
      <c r="AA4929">
        <v>2007</v>
      </c>
      <c r="AB4929">
        <v>96</v>
      </c>
      <c r="AC4929">
        <v>7.9</v>
      </c>
      <c r="AD4929">
        <v>1.85</v>
      </c>
      <c r="AE4929">
        <v>0</v>
      </c>
    </row>
    <row r="4930" spans="1:31" x14ac:dyDescent="0.45">
      <c r="A4930" t="s">
        <v>737</v>
      </c>
      <c r="B4930" t="s">
        <v>23565</v>
      </c>
      <c r="C4930" t="str">
        <f t="shared" si="154"/>
        <v>other</v>
      </c>
      <c r="D4930">
        <v>18</v>
      </c>
      <c r="E4930">
        <v>88</v>
      </c>
      <c r="F4930">
        <v>14</v>
      </c>
      <c r="G4930">
        <v>3</v>
      </c>
      <c r="H4930" t="s">
        <v>23566</v>
      </c>
      <c r="I4930">
        <v>142</v>
      </c>
      <c r="K4930" s="1">
        <v>1200000</v>
      </c>
      <c r="L4930" s="1">
        <f>J4930/K4930</f>
        <v>0</v>
      </c>
      <c r="M4930" s="2" t="str">
        <f t="shared" si="153"/>
        <v>other</v>
      </c>
      <c r="N4930" t="s">
        <v>1661</v>
      </c>
      <c r="O4930" t="s">
        <v>23567</v>
      </c>
      <c r="P4930" t="s">
        <v>23568</v>
      </c>
      <c r="Q4930">
        <v>524</v>
      </c>
      <c r="R4930">
        <v>168</v>
      </c>
      <c r="S4930" t="s">
        <v>23569</v>
      </c>
      <c r="T4930">
        <v>0</v>
      </c>
      <c r="U4930" t="s">
        <v>23570</v>
      </c>
      <c r="V4930" t="s">
        <v>23571</v>
      </c>
      <c r="W4930">
        <v>22</v>
      </c>
      <c r="X4930" t="s">
        <v>37</v>
      </c>
      <c r="Y4930" t="s">
        <v>38</v>
      </c>
      <c r="AA4930">
        <v>1999</v>
      </c>
      <c r="AB4930">
        <v>23</v>
      </c>
      <c r="AC4930">
        <v>7.3</v>
      </c>
      <c r="AE4930">
        <v>0</v>
      </c>
    </row>
    <row r="4931" spans="1:31" x14ac:dyDescent="0.45">
      <c r="A4931" t="s">
        <v>28</v>
      </c>
      <c r="B4931" t="s">
        <v>23572</v>
      </c>
      <c r="C4931" t="str">
        <f t="shared" si="154"/>
        <v>other</v>
      </c>
      <c r="D4931">
        <v>29</v>
      </c>
      <c r="E4931">
        <v>93</v>
      </c>
      <c r="F4931">
        <v>0</v>
      </c>
      <c r="G4931">
        <v>2</v>
      </c>
      <c r="H4931" t="s">
        <v>23573</v>
      </c>
      <c r="I4931">
        <v>58</v>
      </c>
      <c r="K4931" s="1">
        <v>160000</v>
      </c>
      <c r="L4931" s="1">
        <f>J4931/K4931</f>
        <v>0</v>
      </c>
      <c r="M4931" s="2" t="str">
        <f t="shared" ref="M4931:M4994" si="155">IF(L4931&lt;2,"other","blockbuster")</f>
        <v>other</v>
      </c>
      <c r="N4931" t="s">
        <v>65</v>
      </c>
      <c r="O4931" t="s">
        <v>23574</v>
      </c>
      <c r="P4931" t="s">
        <v>23575</v>
      </c>
      <c r="Q4931">
        <v>586</v>
      </c>
      <c r="R4931">
        <v>62</v>
      </c>
      <c r="S4931" t="s">
        <v>23576</v>
      </c>
      <c r="T4931">
        <v>0</v>
      </c>
      <c r="U4931" t="s">
        <v>23577</v>
      </c>
      <c r="V4931" t="s">
        <v>23578</v>
      </c>
      <c r="W4931">
        <v>9</v>
      </c>
      <c r="X4931" t="s">
        <v>37</v>
      </c>
      <c r="Y4931" t="s">
        <v>38</v>
      </c>
      <c r="Z4931" t="s">
        <v>5603</v>
      </c>
      <c r="AA4931">
        <v>2009</v>
      </c>
      <c r="AB4931">
        <v>2</v>
      </c>
      <c r="AC4931">
        <v>7.4</v>
      </c>
      <c r="AD4931">
        <v>1.85</v>
      </c>
      <c r="AE4931">
        <v>0</v>
      </c>
    </row>
    <row r="4932" spans="1:31" x14ac:dyDescent="0.45">
      <c r="A4932" t="s">
        <v>28</v>
      </c>
      <c r="B4932" t="s">
        <v>23579</v>
      </c>
      <c r="C4932" t="str">
        <f t="shared" si="154"/>
        <v>other</v>
      </c>
      <c r="D4932">
        <v>44</v>
      </c>
      <c r="E4932">
        <v>86</v>
      </c>
      <c r="F4932">
        <v>6</v>
      </c>
      <c r="G4932">
        <v>115</v>
      </c>
      <c r="H4932" t="s">
        <v>23580</v>
      </c>
      <c r="I4932">
        <v>498</v>
      </c>
      <c r="L4932" s="1" t="e">
        <f>J4932/K4932</f>
        <v>#DIV/0!</v>
      </c>
      <c r="M4932" s="2" t="e">
        <f t="shared" si="155"/>
        <v>#DIV/0!</v>
      </c>
      <c r="N4932" t="s">
        <v>6393</v>
      </c>
      <c r="O4932" t="s">
        <v>23581</v>
      </c>
      <c r="P4932" t="s">
        <v>23582</v>
      </c>
      <c r="Q4932">
        <v>3813</v>
      </c>
      <c r="R4932">
        <v>895</v>
      </c>
      <c r="S4932" t="s">
        <v>23583</v>
      </c>
      <c r="T4932">
        <v>0</v>
      </c>
      <c r="U4932" t="s">
        <v>23584</v>
      </c>
      <c r="V4932" t="s">
        <v>23585</v>
      </c>
      <c r="W4932">
        <v>27</v>
      </c>
      <c r="X4932" t="s">
        <v>37</v>
      </c>
      <c r="Y4932" t="s">
        <v>56</v>
      </c>
      <c r="AA4932">
        <v>2012</v>
      </c>
      <c r="AB4932">
        <v>204</v>
      </c>
      <c r="AC4932">
        <v>5.4</v>
      </c>
      <c r="AD4932">
        <v>2.35</v>
      </c>
      <c r="AE4932">
        <v>0</v>
      </c>
    </row>
    <row r="4933" spans="1:31" x14ac:dyDescent="0.45">
      <c r="A4933" t="s">
        <v>28</v>
      </c>
      <c r="B4933" t="s">
        <v>23586</v>
      </c>
      <c r="C4933" t="str">
        <f t="shared" si="154"/>
        <v>other</v>
      </c>
      <c r="D4933">
        <v>2</v>
      </c>
      <c r="E4933">
        <v>98</v>
      </c>
      <c r="F4933">
        <v>0</v>
      </c>
      <c r="G4933">
        <v>21</v>
      </c>
      <c r="H4933" t="s">
        <v>23587</v>
      </c>
      <c r="I4933">
        <v>52</v>
      </c>
      <c r="L4933" s="1" t="e">
        <f>J4933/K4933</f>
        <v>#DIV/0!</v>
      </c>
      <c r="M4933" s="2" t="e">
        <f t="shared" si="155"/>
        <v>#DIV/0!</v>
      </c>
      <c r="N4933" t="s">
        <v>3255</v>
      </c>
      <c r="O4933" t="s">
        <v>23588</v>
      </c>
      <c r="P4933" t="s">
        <v>23589</v>
      </c>
      <c r="Q4933">
        <v>53</v>
      </c>
      <c r="R4933">
        <v>130</v>
      </c>
      <c r="S4933" t="s">
        <v>23590</v>
      </c>
      <c r="T4933">
        <v>0</v>
      </c>
      <c r="U4933" t="s">
        <v>23591</v>
      </c>
      <c r="V4933" t="s">
        <v>23592</v>
      </c>
      <c r="W4933">
        <v>1</v>
      </c>
      <c r="X4933" t="s">
        <v>37</v>
      </c>
      <c r="Y4933" t="s">
        <v>38</v>
      </c>
      <c r="Z4933" t="s">
        <v>39</v>
      </c>
      <c r="AA4933">
        <v>2015</v>
      </c>
      <c r="AB4933">
        <v>36</v>
      </c>
      <c r="AC4933">
        <v>7.1</v>
      </c>
      <c r="AE4933">
        <v>0</v>
      </c>
    </row>
    <row r="4934" spans="1:31" x14ac:dyDescent="0.45">
      <c r="A4934" t="s">
        <v>28</v>
      </c>
      <c r="B4934" t="s">
        <v>7394</v>
      </c>
      <c r="C4934" t="str">
        <f t="shared" si="154"/>
        <v>other</v>
      </c>
      <c r="D4934">
        <v>277</v>
      </c>
      <c r="E4934">
        <v>88</v>
      </c>
      <c r="F4934">
        <v>365</v>
      </c>
      <c r="G4934">
        <v>177</v>
      </c>
      <c r="H4934" t="s">
        <v>15585</v>
      </c>
      <c r="I4934">
        <v>383</v>
      </c>
      <c r="K4934" s="1">
        <v>83532</v>
      </c>
      <c r="L4934" s="1">
        <f>J4934/K4934</f>
        <v>0</v>
      </c>
      <c r="M4934" s="2" t="str">
        <f t="shared" si="155"/>
        <v>other</v>
      </c>
      <c r="N4934" t="s">
        <v>5534</v>
      </c>
      <c r="O4934" t="s">
        <v>10864</v>
      </c>
      <c r="P4934" t="s">
        <v>15586</v>
      </c>
      <c r="Q4934">
        <v>96411</v>
      </c>
      <c r="R4934">
        <v>1094</v>
      </c>
      <c r="S4934" t="s">
        <v>15587</v>
      </c>
      <c r="T4934">
        <v>0</v>
      </c>
      <c r="U4934" t="s">
        <v>15588</v>
      </c>
      <c r="V4934" t="s">
        <v>15589</v>
      </c>
      <c r="W4934">
        <v>826</v>
      </c>
      <c r="X4934" t="s">
        <v>37</v>
      </c>
      <c r="Y4934" t="s">
        <v>38</v>
      </c>
      <c r="Z4934" t="s">
        <v>575</v>
      </c>
      <c r="AA4934">
        <v>1974</v>
      </c>
      <c r="AB4934">
        <v>371</v>
      </c>
      <c r="AC4934">
        <v>7.5</v>
      </c>
      <c r="AD4934">
        <v>1.85</v>
      </c>
      <c r="AE4934">
        <v>0</v>
      </c>
    </row>
    <row r="4935" spans="1:31" x14ac:dyDescent="0.45">
      <c r="A4935" t="s">
        <v>28</v>
      </c>
      <c r="B4935" t="s">
        <v>1909</v>
      </c>
      <c r="C4935" t="str">
        <f t="shared" si="154"/>
        <v>other</v>
      </c>
      <c r="D4935">
        <v>43</v>
      </c>
      <c r="E4935">
        <v>25</v>
      </c>
      <c r="F4935">
        <v>36</v>
      </c>
      <c r="G4935">
        <v>27</v>
      </c>
      <c r="H4935" t="s">
        <v>1909</v>
      </c>
      <c r="I4935">
        <v>39</v>
      </c>
      <c r="K4935" s="1">
        <v>150000</v>
      </c>
      <c r="L4935" s="1">
        <f>J4935/K4935</f>
        <v>0</v>
      </c>
      <c r="M4935" s="2" t="str">
        <f t="shared" si="155"/>
        <v>other</v>
      </c>
      <c r="N4935" t="s">
        <v>2956</v>
      </c>
      <c r="O4935" t="s">
        <v>23593</v>
      </c>
      <c r="P4935" t="s">
        <v>23594</v>
      </c>
      <c r="Q4935">
        <v>21826</v>
      </c>
      <c r="R4935">
        <v>139</v>
      </c>
      <c r="S4935" t="s">
        <v>23595</v>
      </c>
      <c r="T4935">
        <v>0</v>
      </c>
      <c r="U4935" t="s">
        <v>23596</v>
      </c>
      <c r="V4935" t="s">
        <v>23597</v>
      </c>
      <c r="W4935">
        <v>126</v>
      </c>
      <c r="X4935" t="s">
        <v>37</v>
      </c>
      <c r="Y4935" t="s">
        <v>38</v>
      </c>
      <c r="Z4935" t="s">
        <v>2739</v>
      </c>
      <c r="AA4935">
        <v>1965</v>
      </c>
      <c r="AB4935">
        <v>36</v>
      </c>
      <c r="AC4935">
        <v>8.4</v>
      </c>
      <c r="AD4935">
        <v>1.33</v>
      </c>
      <c r="AE4935">
        <v>0</v>
      </c>
    </row>
    <row r="4936" spans="1:31" x14ac:dyDescent="0.45">
      <c r="A4936" t="s">
        <v>28</v>
      </c>
      <c r="B4936" t="s">
        <v>23598</v>
      </c>
      <c r="C4936" t="str">
        <f t="shared" si="154"/>
        <v>other</v>
      </c>
      <c r="D4936">
        <v>5</v>
      </c>
      <c r="E4936">
        <v>72</v>
      </c>
      <c r="F4936">
        <v>0</v>
      </c>
      <c r="G4936">
        <v>0</v>
      </c>
      <c r="H4936" t="s">
        <v>23599</v>
      </c>
      <c r="I4936">
        <v>0</v>
      </c>
      <c r="K4936" s="1">
        <v>150000</v>
      </c>
      <c r="L4936" s="1">
        <f>J4936/K4936</f>
        <v>0</v>
      </c>
      <c r="M4936" s="2" t="str">
        <f t="shared" si="155"/>
        <v>other</v>
      </c>
      <c r="N4936" t="s">
        <v>23600</v>
      </c>
      <c r="O4936" t="s">
        <v>23601</v>
      </c>
      <c r="P4936" t="s">
        <v>23602</v>
      </c>
      <c r="Q4936">
        <v>123</v>
      </c>
      <c r="R4936">
        <v>0</v>
      </c>
      <c r="S4936" t="s">
        <v>23603</v>
      </c>
      <c r="T4936">
        <v>0</v>
      </c>
      <c r="V4936" t="s">
        <v>23604</v>
      </c>
      <c r="W4936">
        <v>2</v>
      </c>
      <c r="X4936" t="s">
        <v>37</v>
      </c>
      <c r="Y4936" t="s">
        <v>38</v>
      </c>
      <c r="AA4936">
        <v>2015</v>
      </c>
      <c r="AB4936">
        <v>0</v>
      </c>
      <c r="AC4936">
        <v>7</v>
      </c>
      <c r="AE4936">
        <v>0</v>
      </c>
    </row>
    <row r="4937" spans="1:31" x14ac:dyDescent="0.45">
      <c r="A4937" t="s">
        <v>737</v>
      </c>
      <c r="B4937" t="s">
        <v>23605</v>
      </c>
      <c r="C4937" t="str">
        <f t="shared" si="154"/>
        <v>other</v>
      </c>
      <c r="D4937">
        <v>16</v>
      </c>
      <c r="E4937">
        <v>66</v>
      </c>
      <c r="F4937">
        <v>4</v>
      </c>
      <c r="G4937">
        <v>232</v>
      </c>
      <c r="H4937" t="s">
        <v>23606</v>
      </c>
      <c r="I4937">
        <v>502</v>
      </c>
      <c r="K4937" s="1">
        <v>150000</v>
      </c>
      <c r="L4937" s="1">
        <f>J4937/K4937</f>
        <v>0</v>
      </c>
      <c r="M4937" s="2" t="str">
        <f t="shared" si="155"/>
        <v>other</v>
      </c>
      <c r="N4937" t="s">
        <v>65</v>
      </c>
      <c r="O4937" t="s">
        <v>23607</v>
      </c>
      <c r="P4937" t="s">
        <v>23608</v>
      </c>
      <c r="Q4937">
        <v>502</v>
      </c>
      <c r="R4937">
        <v>1796</v>
      </c>
      <c r="S4937" t="s">
        <v>23609</v>
      </c>
      <c r="T4937">
        <v>0</v>
      </c>
      <c r="U4937" t="s">
        <v>23610</v>
      </c>
      <c r="V4937" t="s">
        <v>23611</v>
      </c>
      <c r="W4937">
        <v>9</v>
      </c>
      <c r="X4937" t="s">
        <v>37</v>
      </c>
      <c r="Y4937" t="s">
        <v>38</v>
      </c>
      <c r="AA4937">
        <v>2013</v>
      </c>
      <c r="AB4937">
        <v>366</v>
      </c>
      <c r="AC4937">
        <v>5.3</v>
      </c>
      <c r="AE4937">
        <v>0</v>
      </c>
    </row>
    <row r="4938" spans="1:31" x14ac:dyDescent="0.45">
      <c r="A4938" t="s">
        <v>28</v>
      </c>
      <c r="B4938" t="s">
        <v>23612</v>
      </c>
      <c r="C4938" t="str">
        <f t="shared" si="154"/>
        <v>other</v>
      </c>
      <c r="D4938">
        <v>18</v>
      </c>
      <c r="E4938">
        <v>80</v>
      </c>
      <c r="F4938">
        <v>0</v>
      </c>
      <c r="G4938">
        <v>0</v>
      </c>
      <c r="H4938" t="s">
        <v>23613</v>
      </c>
      <c r="I4938">
        <v>0</v>
      </c>
      <c r="K4938" s="1">
        <v>150000</v>
      </c>
      <c r="L4938" s="1">
        <f>J4938/K4938</f>
        <v>0</v>
      </c>
      <c r="M4938" s="2" t="str">
        <f t="shared" si="155"/>
        <v>other</v>
      </c>
      <c r="N4938" t="s">
        <v>65</v>
      </c>
      <c r="O4938" t="s">
        <v>23614</v>
      </c>
      <c r="P4938" t="s">
        <v>23615</v>
      </c>
      <c r="Q4938">
        <v>260</v>
      </c>
      <c r="R4938">
        <v>0</v>
      </c>
      <c r="S4938" t="s">
        <v>23616</v>
      </c>
      <c r="T4938">
        <v>0</v>
      </c>
      <c r="V4938" t="s">
        <v>23617</v>
      </c>
      <c r="W4938">
        <v>2</v>
      </c>
      <c r="X4938" t="s">
        <v>37</v>
      </c>
      <c r="Y4938" t="s">
        <v>38</v>
      </c>
      <c r="AA4938">
        <v>2014</v>
      </c>
      <c r="AB4938">
        <v>0</v>
      </c>
      <c r="AC4938">
        <v>7.1</v>
      </c>
      <c r="AE4938">
        <v>0</v>
      </c>
    </row>
    <row r="4939" spans="1:31" x14ac:dyDescent="0.45">
      <c r="A4939" t="s">
        <v>28</v>
      </c>
      <c r="B4939" t="s">
        <v>3796</v>
      </c>
      <c r="C4939" t="str">
        <f t="shared" si="154"/>
        <v>other</v>
      </c>
      <c r="D4939">
        <v>40</v>
      </c>
      <c r="E4939">
        <v>91</v>
      </c>
      <c r="F4939">
        <v>909</v>
      </c>
      <c r="G4939">
        <v>42</v>
      </c>
      <c r="H4939" t="s">
        <v>23618</v>
      </c>
      <c r="I4939">
        <v>909</v>
      </c>
      <c r="K4939" s="1">
        <v>160000</v>
      </c>
      <c r="L4939" s="1">
        <f>J4939/K4939</f>
        <v>0</v>
      </c>
      <c r="M4939" s="2" t="str">
        <f t="shared" si="155"/>
        <v>other</v>
      </c>
      <c r="N4939" t="s">
        <v>65</v>
      </c>
      <c r="O4939" t="s">
        <v>3796</v>
      </c>
      <c r="P4939" t="s">
        <v>23619</v>
      </c>
      <c r="Q4939">
        <v>22800</v>
      </c>
      <c r="R4939">
        <v>1048</v>
      </c>
      <c r="S4939" t="s">
        <v>23620</v>
      </c>
      <c r="T4939">
        <v>0</v>
      </c>
      <c r="U4939" t="s">
        <v>23621</v>
      </c>
      <c r="V4939" t="s">
        <v>23622</v>
      </c>
      <c r="W4939">
        <v>133</v>
      </c>
      <c r="X4939" t="s">
        <v>37</v>
      </c>
      <c r="Y4939" t="s">
        <v>38</v>
      </c>
      <c r="Z4939" t="s">
        <v>575</v>
      </c>
      <c r="AA4939">
        <v>1989</v>
      </c>
      <c r="AB4939">
        <v>91</v>
      </c>
      <c r="AC4939">
        <v>7.5</v>
      </c>
      <c r="AD4939">
        <v>1.66</v>
      </c>
      <c r="AE4939">
        <v>0</v>
      </c>
    </row>
    <row r="4940" spans="1:31" x14ac:dyDescent="0.45">
      <c r="A4940" t="s">
        <v>28</v>
      </c>
      <c r="B4940" t="s">
        <v>13930</v>
      </c>
      <c r="C4940" t="str">
        <f t="shared" si="154"/>
        <v>other</v>
      </c>
      <c r="D4940">
        <v>130</v>
      </c>
      <c r="E4940">
        <v>93</v>
      </c>
      <c r="F4940">
        <v>261</v>
      </c>
      <c r="G4940">
        <v>697</v>
      </c>
      <c r="H4940" t="s">
        <v>1715</v>
      </c>
      <c r="I4940">
        <v>783</v>
      </c>
      <c r="K4940" s="1">
        <v>18000000</v>
      </c>
      <c r="L4940" s="1">
        <f>J4940/K4940</f>
        <v>0</v>
      </c>
      <c r="M4940" s="2" t="str">
        <f t="shared" si="155"/>
        <v>other</v>
      </c>
      <c r="N4940" t="s">
        <v>9744</v>
      </c>
      <c r="O4940" t="s">
        <v>962</v>
      </c>
      <c r="P4940" t="s">
        <v>13931</v>
      </c>
      <c r="Q4940">
        <v>14193</v>
      </c>
      <c r="R4940">
        <v>3700</v>
      </c>
      <c r="S4940" t="s">
        <v>3188</v>
      </c>
      <c r="T4940">
        <v>1</v>
      </c>
      <c r="U4940" t="s">
        <v>13932</v>
      </c>
      <c r="V4940" t="s">
        <v>13933</v>
      </c>
      <c r="W4940">
        <v>106</v>
      </c>
      <c r="X4940" t="s">
        <v>37</v>
      </c>
      <c r="Y4940" t="s">
        <v>38</v>
      </c>
      <c r="Z4940" t="s">
        <v>575</v>
      </c>
      <c r="AA4940">
        <v>1982</v>
      </c>
      <c r="AB4940">
        <v>782</v>
      </c>
      <c r="AC4940">
        <v>6.1</v>
      </c>
      <c r="AD4940">
        <v>1.85</v>
      </c>
      <c r="AE4940">
        <v>0</v>
      </c>
    </row>
    <row r="4941" spans="1:31" x14ac:dyDescent="0.45">
      <c r="A4941" t="s">
        <v>28</v>
      </c>
      <c r="B4941" t="s">
        <v>23623</v>
      </c>
      <c r="C4941" t="str">
        <f t="shared" si="154"/>
        <v>other</v>
      </c>
      <c r="D4941">
        <v>3</v>
      </c>
      <c r="E4941">
        <v>89</v>
      </c>
      <c r="F4941">
        <v>0</v>
      </c>
      <c r="G4941">
        <v>163</v>
      </c>
      <c r="H4941" t="s">
        <v>23624</v>
      </c>
      <c r="I4941">
        <v>196</v>
      </c>
      <c r="K4941" s="1">
        <v>125000</v>
      </c>
      <c r="L4941" s="1">
        <f>J4941/K4941</f>
        <v>0</v>
      </c>
      <c r="M4941" s="2" t="str">
        <f t="shared" si="155"/>
        <v>other</v>
      </c>
      <c r="N4941" t="s">
        <v>3399</v>
      </c>
      <c r="O4941" t="s">
        <v>23625</v>
      </c>
      <c r="P4941" t="s">
        <v>23626</v>
      </c>
      <c r="Q4941">
        <v>100</v>
      </c>
      <c r="R4941">
        <v>942</v>
      </c>
      <c r="S4941" t="s">
        <v>23627</v>
      </c>
      <c r="T4941">
        <v>0</v>
      </c>
      <c r="U4941" t="s">
        <v>23628</v>
      </c>
      <c r="V4941" t="s">
        <v>23629</v>
      </c>
      <c r="W4941">
        <v>3</v>
      </c>
      <c r="X4941" t="s">
        <v>37</v>
      </c>
      <c r="Y4941" t="s">
        <v>38</v>
      </c>
      <c r="Z4941" t="s">
        <v>575</v>
      </c>
      <c r="AA4941">
        <v>2014</v>
      </c>
      <c r="AB4941">
        <v>180</v>
      </c>
      <c r="AC4941">
        <v>7.2</v>
      </c>
      <c r="AE4941">
        <v>0</v>
      </c>
    </row>
    <row r="4942" spans="1:31" x14ac:dyDescent="0.45">
      <c r="A4942" t="s">
        <v>28</v>
      </c>
      <c r="B4942" t="s">
        <v>16907</v>
      </c>
      <c r="C4942" t="str">
        <f t="shared" si="154"/>
        <v>other</v>
      </c>
      <c r="D4942">
        <v>136</v>
      </c>
      <c r="E4942">
        <v>85</v>
      </c>
      <c r="F4942">
        <v>129</v>
      </c>
      <c r="G4942">
        <v>100</v>
      </c>
      <c r="H4942" t="s">
        <v>20197</v>
      </c>
      <c r="I4942">
        <v>120</v>
      </c>
      <c r="L4942" s="1" t="e">
        <f>J4942/K4942</f>
        <v>#DIV/0!</v>
      </c>
      <c r="M4942" s="2" t="e">
        <f t="shared" si="155"/>
        <v>#DIV/0!</v>
      </c>
      <c r="N4942" t="s">
        <v>2192</v>
      </c>
      <c r="O4942" t="s">
        <v>22705</v>
      </c>
      <c r="P4942" t="s">
        <v>23630</v>
      </c>
      <c r="Q4942">
        <v>15775</v>
      </c>
      <c r="R4942">
        <v>511</v>
      </c>
      <c r="S4942" t="s">
        <v>23631</v>
      </c>
      <c r="T4942">
        <v>0</v>
      </c>
      <c r="U4942" t="s">
        <v>23632</v>
      </c>
      <c r="V4942" t="s">
        <v>23633</v>
      </c>
      <c r="W4942">
        <v>69</v>
      </c>
      <c r="X4942" t="s">
        <v>37</v>
      </c>
      <c r="Y4942" t="s">
        <v>38</v>
      </c>
      <c r="Z4942" t="s">
        <v>575</v>
      </c>
      <c r="AA4942">
        <v>2011</v>
      </c>
      <c r="AB4942">
        <v>119</v>
      </c>
      <c r="AC4942">
        <v>6.7</v>
      </c>
      <c r="AD4942">
        <v>1.85</v>
      </c>
      <c r="AE4942">
        <v>0</v>
      </c>
    </row>
    <row r="4943" spans="1:31" x14ac:dyDescent="0.45">
      <c r="A4943" t="s">
        <v>28</v>
      </c>
      <c r="B4943" t="s">
        <v>23634</v>
      </c>
      <c r="C4943" t="str">
        <f t="shared" si="154"/>
        <v>other</v>
      </c>
      <c r="E4943">
        <v>62</v>
      </c>
      <c r="F4943">
        <v>58</v>
      </c>
      <c r="K4943" s="1">
        <v>125000</v>
      </c>
      <c r="L4943" s="1">
        <f>J4943/K4943</f>
        <v>0</v>
      </c>
      <c r="M4943" s="2" t="str">
        <f t="shared" si="155"/>
        <v>other</v>
      </c>
      <c r="N4943" t="s">
        <v>23635</v>
      </c>
      <c r="P4943" t="s">
        <v>23636</v>
      </c>
      <c r="Q4943">
        <v>18</v>
      </c>
      <c r="R4943">
        <v>0</v>
      </c>
      <c r="T4943">
        <v>1</v>
      </c>
      <c r="U4943" t="s">
        <v>23637</v>
      </c>
      <c r="V4943" t="s">
        <v>23638</v>
      </c>
      <c r="X4943" t="s">
        <v>15940</v>
      </c>
      <c r="Y4943" t="s">
        <v>23639</v>
      </c>
      <c r="AA4943">
        <v>2013</v>
      </c>
      <c r="AC4943">
        <v>8.1999999999999993</v>
      </c>
      <c r="AE4943">
        <v>0</v>
      </c>
    </row>
    <row r="4944" spans="1:31" x14ac:dyDescent="0.45">
      <c r="A4944" t="s">
        <v>28</v>
      </c>
      <c r="B4944" t="s">
        <v>23640</v>
      </c>
      <c r="C4944" t="str">
        <f t="shared" si="154"/>
        <v>other</v>
      </c>
      <c r="D4944">
        <v>12</v>
      </c>
      <c r="E4944">
        <v>90</v>
      </c>
      <c r="F4944">
        <v>0</v>
      </c>
      <c r="K4944" s="1">
        <v>120000</v>
      </c>
      <c r="L4944" s="1">
        <f>J4944/K4944</f>
        <v>0</v>
      </c>
      <c r="M4944" s="2" t="str">
        <f t="shared" si="155"/>
        <v>other</v>
      </c>
      <c r="N4944" t="s">
        <v>20301</v>
      </c>
      <c r="P4944" t="s">
        <v>23641</v>
      </c>
      <c r="Q4944">
        <v>102</v>
      </c>
      <c r="R4944">
        <v>0</v>
      </c>
      <c r="T4944">
        <v>1</v>
      </c>
      <c r="U4944" t="s">
        <v>23642</v>
      </c>
      <c r="V4944" t="s">
        <v>23643</v>
      </c>
      <c r="W4944">
        <v>7</v>
      </c>
      <c r="X4944" t="s">
        <v>37</v>
      </c>
      <c r="Y4944" t="s">
        <v>38</v>
      </c>
      <c r="AA4944">
        <v>2005</v>
      </c>
      <c r="AC4944">
        <v>6.6</v>
      </c>
      <c r="AD4944">
        <v>1.66</v>
      </c>
      <c r="AE4944">
        <v>0</v>
      </c>
    </row>
    <row r="4945" spans="1:31" x14ac:dyDescent="0.45">
      <c r="A4945" t="s">
        <v>28</v>
      </c>
      <c r="B4945" t="s">
        <v>23644</v>
      </c>
      <c r="C4945" t="str">
        <f t="shared" si="154"/>
        <v>other</v>
      </c>
      <c r="D4945">
        <v>171</v>
      </c>
      <c r="E4945">
        <v>90</v>
      </c>
      <c r="F4945">
        <v>100</v>
      </c>
      <c r="G4945">
        <v>9</v>
      </c>
      <c r="H4945" t="s">
        <v>23645</v>
      </c>
      <c r="I4945">
        <v>830</v>
      </c>
      <c r="K4945" s="1">
        <v>125000</v>
      </c>
      <c r="L4945" s="1">
        <f>J4945/K4945</f>
        <v>0</v>
      </c>
      <c r="M4945" s="2" t="str">
        <f t="shared" si="155"/>
        <v>other</v>
      </c>
      <c r="N4945" t="s">
        <v>2517</v>
      </c>
      <c r="O4945" t="s">
        <v>10681</v>
      </c>
      <c r="P4945" t="s">
        <v>23646</v>
      </c>
      <c r="Q4945">
        <v>21618</v>
      </c>
      <c r="R4945">
        <v>973</v>
      </c>
      <c r="S4945" t="s">
        <v>23647</v>
      </c>
      <c r="T4945">
        <v>2</v>
      </c>
      <c r="U4945" t="s">
        <v>23648</v>
      </c>
      <c r="V4945" t="s">
        <v>23649</v>
      </c>
      <c r="W4945">
        <v>62</v>
      </c>
      <c r="X4945" t="s">
        <v>37</v>
      </c>
      <c r="Y4945" t="s">
        <v>38</v>
      </c>
      <c r="Z4945" t="s">
        <v>575</v>
      </c>
      <c r="AA4945">
        <v>2011</v>
      </c>
      <c r="AB4945">
        <v>128</v>
      </c>
      <c r="AC4945">
        <v>6.7</v>
      </c>
      <c r="AE4945">
        <v>0</v>
      </c>
    </row>
    <row r="4946" spans="1:31" x14ac:dyDescent="0.45">
      <c r="A4946" t="s">
        <v>28</v>
      </c>
      <c r="B4946" t="s">
        <v>23650</v>
      </c>
      <c r="C4946" t="str">
        <f t="shared" si="154"/>
        <v>other</v>
      </c>
      <c r="F4946">
        <v>0</v>
      </c>
      <c r="H4946" t="s">
        <v>23650</v>
      </c>
      <c r="I4946">
        <v>17</v>
      </c>
      <c r="K4946" s="1">
        <v>125000</v>
      </c>
      <c r="L4946" s="1">
        <f>J4946/K4946</f>
        <v>0</v>
      </c>
      <c r="M4946" s="2" t="str">
        <f t="shared" si="155"/>
        <v>other</v>
      </c>
      <c r="N4946" t="s">
        <v>19701</v>
      </c>
      <c r="O4946" t="s">
        <v>23651</v>
      </c>
      <c r="P4946" t="s">
        <v>23652</v>
      </c>
      <c r="Q4946">
        <v>172</v>
      </c>
      <c r="R4946">
        <v>17</v>
      </c>
      <c r="T4946">
        <v>2</v>
      </c>
      <c r="V4946" t="s">
        <v>23653</v>
      </c>
      <c r="X4946" t="s">
        <v>37</v>
      </c>
      <c r="Y4946" t="s">
        <v>38</v>
      </c>
      <c r="Z4946" t="s">
        <v>39</v>
      </c>
      <c r="AA4946">
        <v>2015</v>
      </c>
      <c r="AB4946">
        <v>0</v>
      </c>
      <c r="AC4946">
        <v>5.0999999999999996</v>
      </c>
      <c r="AE4946">
        <v>0</v>
      </c>
    </row>
    <row r="4947" spans="1:31" x14ac:dyDescent="0.45">
      <c r="A4947" t="s">
        <v>28</v>
      </c>
      <c r="B4947" t="s">
        <v>8544</v>
      </c>
      <c r="C4947" t="str">
        <f t="shared" si="154"/>
        <v>other</v>
      </c>
      <c r="D4947">
        <v>8</v>
      </c>
      <c r="E4947">
        <v>88</v>
      </c>
      <c r="F4947">
        <v>686</v>
      </c>
      <c r="G4947">
        <v>405</v>
      </c>
      <c r="H4947" t="s">
        <v>8544</v>
      </c>
      <c r="I4947">
        <v>847</v>
      </c>
      <c r="K4947" s="1">
        <v>120000</v>
      </c>
      <c r="L4947" s="1">
        <f>J4947/K4947</f>
        <v>0</v>
      </c>
      <c r="M4947" s="2" t="str">
        <f t="shared" si="155"/>
        <v>other</v>
      </c>
      <c r="N4947" t="s">
        <v>1661</v>
      </c>
      <c r="O4947" t="s">
        <v>4646</v>
      </c>
      <c r="P4947" t="s">
        <v>23654</v>
      </c>
      <c r="Q4947">
        <v>3262</v>
      </c>
      <c r="R4947">
        <v>2364</v>
      </c>
      <c r="S4947" t="s">
        <v>20598</v>
      </c>
      <c r="T4947">
        <v>2</v>
      </c>
      <c r="U4947" t="s">
        <v>23655</v>
      </c>
      <c r="V4947" t="s">
        <v>23656</v>
      </c>
      <c r="W4947">
        <v>46</v>
      </c>
      <c r="X4947" t="s">
        <v>37</v>
      </c>
      <c r="Y4947" t="s">
        <v>263</v>
      </c>
      <c r="AA4947">
        <v>2007</v>
      </c>
      <c r="AB4947">
        <v>686</v>
      </c>
      <c r="AC4947">
        <v>7</v>
      </c>
      <c r="AD4947">
        <v>1.78</v>
      </c>
      <c r="AE4947">
        <v>0</v>
      </c>
    </row>
    <row r="4948" spans="1:31" x14ac:dyDescent="0.45">
      <c r="A4948" t="s">
        <v>28</v>
      </c>
      <c r="B4948" t="s">
        <v>8544</v>
      </c>
      <c r="C4948" t="str">
        <f t="shared" si="154"/>
        <v>other</v>
      </c>
      <c r="D4948">
        <v>8</v>
      </c>
      <c r="E4948">
        <v>88</v>
      </c>
      <c r="F4948">
        <v>686</v>
      </c>
      <c r="G4948">
        <v>405</v>
      </c>
      <c r="H4948" t="s">
        <v>8544</v>
      </c>
      <c r="I4948">
        <v>847</v>
      </c>
      <c r="K4948" s="1">
        <v>120000</v>
      </c>
      <c r="L4948" s="1">
        <f>J4948/K4948</f>
        <v>0</v>
      </c>
      <c r="M4948" s="2" t="str">
        <f t="shared" si="155"/>
        <v>other</v>
      </c>
      <c r="N4948" t="s">
        <v>1661</v>
      </c>
      <c r="O4948" t="s">
        <v>4646</v>
      </c>
      <c r="P4948" t="s">
        <v>23654</v>
      </c>
      <c r="Q4948">
        <v>3262</v>
      </c>
      <c r="R4948">
        <v>2364</v>
      </c>
      <c r="S4948" t="s">
        <v>20598</v>
      </c>
      <c r="T4948">
        <v>2</v>
      </c>
      <c r="U4948" t="s">
        <v>23655</v>
      </c>
      <c r="V4948" t="s">
        <v>23656</v>
      </c>
      <c r="W4948">
        <v>46</v>
      </c>
      <c r="X4948" t="s">
        <v>37</v>
      </c>
      <c r="Y4948" t="s">
        <v>263</v>
      </c>
      <c r="AA4948">
        <v>2007</v>
      </c>
      <c r="AB4948">
        <v>686</v>
      </c>
      <c r="AC4948">
        <v>7</v>
      </c>
      <c r="AD4948">
        <v>1.78</v>
      </c>
      <c r="AE4948">
        <v>0</v>
      </c>
    </row>
    <row r="4949" spans="1:31" x14ac:dyDescent="0.45">
      <c r="A4949" t="s">
        <v>737</v>
      </c>
      <c r="B4949" t="s">
        <v>2485</v>
      </c>
      <c r="C4949" t="str">
        <f t="shared" si="154"/>
        <v>other</v>
      </c>
      <c r="D4949">
        <v>284</v>
      </c>
      <c r="E4949">
        <v>96</v>
      </c>
      <c r="F4949">
        <v>0</v>
      </c>
      <c r="G4949">
        <v>56</v>
      </c>
      <c r="H4949" t="s">
        <v>18419</v>
      </c>
      <c r="I4949">
        <v>125</v>
      </c>
      <c r="K4949" s="1">
        <v>114000</v>
      </c>
      <c r="L4949" s="1">
        <f>J4949/K4949</f>
        <v>0</v>
      </c>
      <c r="M4949" s="2" t="str">
        <f t="shared" si="155"/>
        <v>other</v>
      </c>
      <c r="N4949" t="s">
        <v>18420</v>
      </c>
      <c r="O4949" t="s">
        <v>18421</v>
      </c>
      <c r="P4949" t="s">
        <v>18422</v>
      </c>
      <c r="Q4949">
        <v>87978</v>
      </c>
      <c r="R4949">
        <v>403</v>
      </c>
      <c r="S4949" t="s">
        <v>18423</v>
      </c>
      <c r="T4949">
        <v>5</v>
      </c>
      <c r="U4949" t="s">
        <v>18424</v>
      </c>
      <c r="V4949" t="s">
        <v>18425</v>
      </c>
      <c r="W4949">
        <v>580</v>
      </c>
      <c r="X4949" t="s">
        <v>37</v>
      </c>
      <c r="Y4949" t="s">
        <v>38</v>
      </c>
      <c r="Z4949" t="s">
        <v>5603</v>
      </c>
      <c r="AA4949">
        <v>1968</v>
      </c>
      <c r="AB4949">
        <v>108</v>
      </c>
      <c r="AC4949">
        <v>8</v>
      </c>
      <c r="AD4949">
        <v>1.85</v>
      </c>
      <c r="AE4949">
        <v>0</v>
      </c>
    </row>
    <row r="4950" spans="1:31" x14ac:dyDescent="0.45">
      <c r="A4950" t="s">
        <v>737</v>
      </c>
      <c r="B4950" t="s">
        <v>23049</v>
      </c>
      <c r="C4950" t="str">
        <f t="shared" si="154"/>
        <v>other</v>
      </c>
      <c r="D4950">
        <v>36</v>
      </c>
      <c r="E4950">
        <v>94</v>
      </c>
      <c r="F4950">
        <v>0</v>
      </c>
      <c r="G4950">
        <v>5</v>
      </c>
      <c r="H4950" t="s">
        <v>23657</v>
      </c>
      <c r="I4950">
        <v>12</v>
      </c>
      <c r="K4950" s="1">
        <v>120000</v>
      </c>
      <c r="L4950" s="1">
        <f>J4950/K4950</f>
        <v>0</v>
      </c>
      <c r="M4950" s="2" t="str">
        <f t="shared" si="155"/>
        <v>other</v>
      </c>
      <c r="N4950" t="s">
        <v>3399</v>
      </c>
      <c r="O4950" t="s">
        <v>23658</v>
      </c>
      <c r="P4950" t="s">
        <v>23659</v>
      </c>
      <c r="Q4950">
        <v>1962</v>
      </c>
      <c r="R4950">
        <v>27</v>
      </c>
      <c r="S4950" t="s">
        <v>23660</v>
      </c>
      <c r="T4950">
        <v>0</v>
      </c>
      <c r="U4950" t="s">
        <v>23661</v>
      </c>
      <c r="V4950" t="s">
        <v>23662</v>
      </c>
      <c r="W4950">
        <v>10</v>
      </c>
      <c r="X4950" t="s">
        <v>1454</v>
      </c>
      <c r="Y4950" t="s">
        <v>1455</v>
      </c>
      <c r="AA4950">
        <v>1964</v>
      </c>
      <c r="AB4950">
        <v>7</v>
      </c>
      <c r="AC4950">
        <v>7.4</v>
      </c>
      <c r="AD4950">
        <v>1.37</v>
      </c>
      <c r="AE4950">
        <v>0</v>
      </c>
    </row>
    <row r="4951" spans="1:31" x14ac:dyDescent="0.45">
      <c r="A4951" t="s">
        <v>28</v>
      </c>
      <c r="B4951" t="s">
        <v>4494</v>
      </c>
      <c r="C4951" t="str">
        <f t="shared" si="154"/>
        <v>other</v>
      </c>
      <c r="D4951">
        <v>21</v>
      </c>
      <c r="E4951">
        <v>120</v>
      </c>
      <c r="F4951">
        <v>664</v>
      </c>
      <c r="G4951">
        <v>400</v>
      </c>
      <c r="H4951" t="s">
        <v>4494</v>
      </c>
      <c r="I4951">
        <v>990</v>
      </c>
      <c r="K4951" s="1">
        <v>10000000</v>
      </c>
      <c r="L4951" s="1">
        <f>J4951/K4951</f>
        <v>0</v>
      </c>
      <c r="M4951" s="2" t="str">
        <f t="shared" si="155"/>
        <v>other</v>
      </c>
      <c r="N4951" t="s">
        <v>1534</v>
      </c>
      <c r="O4951" t="s">
        <v>23663</v>
      </c>
      <c r="P4951" t="s">
        <v>23664</v>
      </c>
      <c r="Q4951">
        <v>1197</v>
      </c>
      <c r="R4951">
        <v>3525</v>
      </c>
      <c r="S4951" t="s">
        <v>8464</v>
      </c>
      <c r="T4951">
        <v>1</v>
      </c>
      <c r="V4951" t="s">
        <v>23665</v>
      </c>
      <c r="W4951">
        <v>8</v>
      </c>
      <c r="X4951" t="s">
        <v>37</v>
      </c>
      <c r="Y4951" t="s">
        <v>38</v>
      </c>
      <c r="Z4951" t="s">
        <v>575</v>
      </c>
      <c r="AA4951">
        <v>2016</v>
      </c>
      <c r="AB4951">
        <v>664</v>
      </c>
      <c r="AC4951">
        <v>5.4</v>
      </c>
      <c r="AD4951">
        <v>2.35</v>
      </c>
      <c r="AE4951">
        <v>0</v>
      </c>
    </row>
    <row r="4952" spans="1:31" x14ac:dyDescent="0.45">
      <c r="A4952" t="s">
        <v>28</v>
      </c>
      <c r="B4952" t="s">
        <v>23666</v>
      </c>
      <c r="C4952" t="str">
        <f t="shared" si="154"/>
        <v>other</v>
      </c>
      <c r="D4952">
        <v>1</v>
      </c>
      <c r="E4952">
        <v>77</v>
      </c>
      <c r="F4952">
        <v>7</v>
      </c>
      <c r="G4952">
        <v>69</v>
      </c>
      <c r="H4952" t="s">
        <v>21688</v>
      </c>
      <c r="I4952">
        <v>206</v>
      </c>
      <c r="K4952" s="1">
        <v>103000</v>
      </c>
      <c r="L4952" s="1">
        <f>J4952/K4952</f>
        <v>0</v>
      </c>
      <c r="M4952" s="2" t="str">
        <f t="shared" si="155"/>
        <v>other</v>
      </c>
      <c r="N4952" t="s">
        <v>1661</v>
      </c>
      <c r="O4952" t="s">
        <v>23667</v>
      </c>
      <c r="P4952" t="s">
        <v>23668</v>
      </c>
      <c r="Q4952">
        <v>98</v>
      </c>
      <c r="R4952">
        <v>516</v>
      </c>
      <c r="S4952" t="s">
        <v>23669</v>
      </c>
      <c r="T4952">
        <v>0</v>
      </c>
      <c r="U4952" t="s">
        <v>23670</v>
      </c>
      <c r="V4952" t="s">
        <v>23671</v>
      </c>
      <c r="W4952">
        <v>5</v>
      </c>
      <c r="X4952" t="s">
        <v>37</v>
      </c>
      <c r="Y4952" t="s">
        <v>38</v>
      </c>
      <c r="AA4952">
        <v>2003</v>
      </c>
      <c r="AB4952">
        <v>81</v>
      </c>
      <c r="AC4952">
        <v>5.7</v>
      </c>
      <c r="AE4952">
        <v>0</v>
      </c>
    </row>
    <row r="4953" spans="1:31" x14ac:dyDescent="0.45">
      <c r="A4953" t="s">
        <v>28</v>
      </c>
      <c r="B4953" t="s">
        <v>18259</v>
      </c>
      <c r="C4953" t="str">
        <f t="shared" si="154"/>
        <v>other</v>
      </c>
      <c r="D4953">
        <v>31</v>
      </c>
      <c r="E4953">
        <v>111</v>
      </c>
      <c r="F4953">
        <v>589</v>
      </c>
      <c r="G4953">
        <v>51</v>
      </c>
      <c r="H4953" t="s">
        <v>22469</v>
      </c>
      <c r="I4953">
        <v>589</v>
      </c>
      <c r="K4953" s="1">
        <v>100000</v>
      </c>
      <c r="L4953" s="1">
        <f>J4953/K4953</f>
        <v>0</v>
      </c>
      <c r="M4953" s="2" t="str">
        <f t="shared" si="155"/>
        <v>other</v>
      </c>
      <c r="N4953" t="s">
        <v>3784</v>
      </c>
      <c r="O4953" t="s">
        <v>18259</v>
      </c>
      <c r="P4953" t="s">
        <v>23672</v>
      </c>
      <c r="Q4953">
        <v>12399</v>
      </c>
      <c r="R4953">
        <v>916</v>
      </c>
      <c r="S4953" t="s">
        <v>23673</v>
      </c>
      <c r="T4953">
        <v>0</v>
      </c>
      <c r="U4953" t="s">
        <v>23674</v>
      </c>
      <c r="V4953" t="s">
        <v>23675</v>
      </c>
      <c r="W4953">
        <v>382</v>
      </c>
      <c r="X4953" t="s">
        <v>37</v>
      </c>
      <c r="Y4953" t="s">
        <v>38</v>
      </c>
      <c r="Z4953" t="s">
        <v>90</v>
      </c>
      <c r="AA4953">
        <v>2006</v>
      </c>
      <c r="AB4953">
        <v>150</v>
      </c>
      <c r="AC4953">
        <v>6.7</v>
      </c>
      <c r="AD4953">
        <v>1.85</v>
      </c>
      <c r="AE4953">
        <v>0</v>
      </c>
    </row>
    <row r="4954" spans="1:31" x14ac:dyDescent="0.45">
      <c r="A4954" t="s">
        <v>28</v>
      </c>
      <c r="B4954" t="s">
        <v>23676</v>
      </c>
      <c r="C4954" t="str">
        <f t="shared" si="154"/>
        <v>other</v>
      </c>
      <c r="D4954">
        <v>159</v>
      </c>
      <c r="E4954">
        <v>81</v>
      </c>
      <c r="F4954">
        <v>3</v>
      </c>
      <c r="G4954">
        <v>7</v>
      </c>
      <c r="H4954" t="s">
        <v>23677</v>
      </c>
      <c r="I4954">
        <v>220</v>
      </c>
      <c r="K4954" s="1">
        <v>100000</v>
      </c>
      <c r="L4954" s="1">
        <f>J4954/K4954</f>
        <v>0</v>
      </c>
      <c r="M4954" s="2" t="str">
        <f t="shared" si="155"/>
        <v>other</v>
      </c>
      <c r="N4954" t="s">
        <v>5534</v>
      </c>
      <c r="O4954" t="s">
        <v>23678</v>
      </c>
      <c r="P4954" t="s">
        <v>23679</v>
      </c>
      <c r="Q4954">
        <v>13521</v>
      </c>
      <c r="R4954">
        <v>276</v>
      </c>
      <c r="S4954" t="s">
        <v>23680</v>
      </c>
      <c r="T4954">
        <v>0</v>
      </c>
      <c r="U4954" t="s">
        <v>23681</v>
      </c>
      <c r="V4954" t="s">
        <v>23682</v>
      </c>
      <c r="W4954">
        <v>150</v>
      </c>
      <c r="X4954" t="s">
        <v>37</v>
      </c>
      <c r="Y4954" t="s">
        <v>38</v>
      </c>
      <c r="Z4954" t="s">
        <v>575</v>
      </c>
      <c r="AA4954">
        <v>2015</v>
      </c>
      <c r="AB4954">
        <v>40</v>
      </c>
      <c r="AC4954">
        <v>4.2</v>
      </c>
      <c r="AD4954">
        <v>1.85</v>
      </c>
      <c r="AE4954">
        <v>0</v>
      </c>
    </row>
    <row r="4955" spans="1:31" x14ac:dyDescent="0.45">
      <c r="A4955" t="s">
        <v>737</v>
      </c>
      <c r="B4955" t="s">
        <v>5867</v>
      </c>
      <c r="C4955" t="str">
        <f t="shared" si="154"/>
        <v>other</v>
      </c>
      <c r="D4955">
        <v>152</v>
      </c>
      <c r="E4955">
        <v>89</v>
      </c>
      <c r="F4955">
        <v>0</v>
      </c>
      <c r="G4955">
        <v>121</v>
      </c>
      <c r="H4955" t="s">
        <v>23683</v>
      </c>
      <c r="I4955">
        <v>195</v>
      </c>
      <c r="K4955" s="1">
        <v>20000</v>
      </c>
      <c r="L4955" s="1">
        <f>J4955/K4955</f>
        <v>0</v>
      </c>
      <c r="M4955" s="2" t="str">
        <f t="shared" si="155"/>
        <v>other</v>
      </c>
      <c r="N4955" t="s">
        <v>14897</v>
      </c>
      <c r="O4955" t="s">
        <v>18637</v>
      </c>
      <c r="P4955" t="s">
        <v>23684</v>
      </c>
      <c r="Q4955">
        <v>69831</v>
      </c>
      <c r="R4955">
        <v>837</v>
      </c>
      <c r="S4955" t="s">
        <v>23685</v>
      </c>
      <c r="T4955">
        <v>1</v>
      </c>
      <c r="U4955" t="s">
        <v>23686</v>
      </c>
      <c r="V4955" t="s">
        <v>23687</v>
      </c>
      <c r="W4955">
        <v>535</v>
      </c>
      <c r="X4955" t="s">
        <v>37</v>
      </c>
      <c r="Y4955" t="s">
        <v>38</v>
      </c>
      <c r="Z4955" t="s">
        <v>5603</v>
      </c>
      <c r="AA4955">
        <v>1977</v>
      </c>
      <c r="AB4955">
        <v>158</v>
      </c>
      <c r="AC4955">
        <v>7.4</v>
      </c>
      <c r="AD4955">
        <v>1.37</v>
      </c>
      <c r="AE4955">
        <v>0</v>
      </c>
    </row>
    <row r="4956" spans="1:31" x14ac:dyDescent="0.45">
      <c r="A4956" t="s">
        <v>737</v>
      </c>
      <c r="B4956" t="s">
        <v>23688</v>
      </c>
      <c r="C4956" t="str">
        <f t="shared" si="154"/>
        <v>other</v>
      </c>
      <c r="D4956">
        <v>1</v>
      </c>
      <c r="E4956">
        <v>110</v>
      </c>
      <c r="F4956">
        <v>0</v>
      </c>
      <c r="G4956">
        <v>0</v>
      </c>
      <c r="H4956" t="s">
        <v>23689</v>
      </c>
      <c r="I4956">
        <v>2</v>
      </c>
      <c r="K4956" s="1">
        <v>100000</v>
      </c>
      <c r="L4956" s="1">
        <f>J4956/K4956</f>
        <v>0</v>
      </c>
      <c r="M4956" s="2" t="str">
        <f t="shared" si="155"/>
        <v>other</v>
      </c>
      <c r="N4956" t="s">
        <v>1925</v>
      </c>
      <c r="O4956" t="s">
        <v>23690</v>
      </c>
      <c r="P4956" t="s">
        <v>23691</v>
      </c>
      <c r="Q4956">
        <v>5</v>
      </c>
      <c r="R4956">
        <v>4</v>
      </c>
      <c r="S4956" t="s">
        <v>23692</v>
      </c>
      <c r="T4956">
        <v>1</v>
      </c>
      <c r="U4956" t="s">
        <v>23693</v>
      </c>
      <c r="V4956" t="s">
        <v>23694</v>
      </c>
      <c r="W4956">
        <v>1</v>
      </c>
      <c r="Y4956" t="s">
        <v>38</v>
      </c>
      <c r="AA4956">
        <v>1920</v>
      </c>
      <c r="AB4956">
        <v>2</v>
      </c>
      <c r="AC4956">
        <v>4.8</v>
      </c>
      <c r="AD4956">
        <v>1.33</v>
      </c>
      <c r="AE4956">
        <v>0</v>
      </c>
    </row>
    <row r="4957" spans="1:31" x14ac:dyDescent="0.45">
      <c r="A4957" t="s">
        <v>28</v>
      </c>
      <c r="B4957" t="s">
        <v>18994</v>
      </c>
      <c r="C4957" t="str">
        <f t="shared" si="154"/>
        <v>other</v>
      </c>
      <c r="D4957">
        <v>21</v>
      </c>
      <c r="E4957">
        <v>81</v>
      </c>
      <c r="F4957">
        <v>467</v>
      </c>
      <c r="G4957">
        <v>287</v>
      </c>
      <c r="H4957" t="s">
        <v>3870</v>
      </c>
      <c r="I4957">
        <v>467</v>
      </c>
      <c r="K4957" s="1">
        <v>100000</v>
      </c>
      <c r="L4957" s="1">
        <f>J4957/K4957</f>
        <v>0</v>
      </c>
      <c r="M4957" s="2" t="str">
        <f t="shared" si="155"/>
        <v>other</v>
      </c>
      <c r="N4957" t="s">
        <v>1661</v>
      </c>
      <c r="O4957" t="s">
        <v>18994</v>
      </c>
      <c r="P4957" t="s">
        <v>23695</v>
      </c>
      <c r="Q4957">
        <v>2770</v>
      </c>
      <c r="R4957">
        <v>1431</v>
      </c>
      <c r="S4957" t="s">
        <v>17623</v>
      </c>
      <c r="T4957">
        <v>1</v>
      </c>
      <c r="U4957" t="s">
        <v>23696</v>
      </c>
      <c r="V4957" t="s">
        <v>23697</v>
      </c>
      <c r="W4957">
        <v>32</v>
      </c>
      <c r="X4957" t="s">
        <v>37</v>
      </c>
      <c r="Y4957" t="s">
        <v>38</v>
      </c>
      <c r="Z4957" t="s">
        <v>575</v>
      </c>
      <c r="AA4957">
        <v>1987</v>
      </c>
      <c r="AB4957">
        <v>322</v>
      </c>
      <c r="AC4957">
        <v>7</v>
      </c>
      <c r="AD4957">
        <v>1.85</v>
      </c>
      <c r="AE4957">
        <v>0</v>
      </c>
    </row>
    <row r="4958" spans="1:31" x14ac:dyDescent="0.45">
      <c r="A4958" t="s">
        <v>28</v>
      </c>
      <c r="B4958" t="s">
        <v>1669</v>
      </c>
      <c r="C4958" t="str">
        <f t="shared" si="154"/>
        <v>other</v>
      </c>
      <c r="D4958">
        <v>57</v>
      </c>
      <c r="E4958">
        <v>100</v>
      </c>
      <c r="F4958">
        <v>23</v>
      </c>
      <c r="G4958">
        <v>545</v>
      </c>
      <c r="H4958" t="s">
        <v>2620</v>
      </c>
      <c r="I4958">
        <v>1000</v>
      </c>
      <c r="L4958" s="1" t="e">
        <f>J4958/K4958</f>
        <v>#DIV/0!</v>
      </c>
      <c r="M4958" s="2" t="e">
        <f t="shared" si="155"/>
        <v>#DIV/0!</v>
      </c>
      <c r="N4958" t="s">
        <v>2517</v>
      </c>
      <c r="O4958" t="s">
        <v>2444</v>
      </c>
      <c r="P4958" t="s">
        <v>23698</v>
      </c>
      <c r="Q4958">
        <v>10499</v>
      </c>
      <c r="R4958">
        <v>2283</v>
      </c>
      <c r="S4958" t="s">
        <v>6481</v>
      </c>
      <c r="T4958">
        <v>4</v>
      </c>
      <c r="U4958" t="s">
        <v>23699</v>
      </c>
      <c r="V4958" t="s">
        <v>23700</v>
      </c>
      <c r="W4958">
        <v>113</v>
      </c>
      <c r="X4958" t="s">
        <v>37</v>
      </c>
      <c r="Y4958" t="s">
        <v>38</v>
      </c>
      <c r="Z4958" t="s">
        <v>39</v>
      </c>
      <c r="AA4958">
        <v>1998</v>
      </c>
      <c r="AB4958">
        <v>577</v>
      </c>
      <c r="AC4958">
        <v>7.3</v>
      </c>
      <c r="AD4958">
        <v>1.85</v>
      </c>
      <c r="AE4958">
        <v>0</v>
      </c>
    </row>
    <row r="4959" spans="1:31" x14ac:dyDescent="0.45">
      <c r="A4959" t="s">
        <v>28</v>
      </c>
      <c r="B4959" t="s">
        <v>23701</v>
      </c>
      <c r="C4959" t="str">
        <f t="shared" si="154"/>
        <v>other</v>
      </c>
      <c r="D4959">
        <v>23</v>
      </c>
      <c r="E4959">
        <v>99</v>
      </c>
      <c r="F4959">
        <v>9</v>
      </c>
      <c r="G4959">
        <v>10</v>
      </c>
      <c r="H4959" t="s">
        <v>23702</v>
      </c>
      <c r="I4959">
        <v>116</v>
      </c>
      <c r="K4959" s="1">
        <v>100000</v>
      </c>
      <c r="L4959" s="1">
        <f>J4959/K4959</f>
        <v>0</v>
      </c>
      <c r="M4959" s="2" t="str">
        <f t="shared" si="155"/>
        <v>other</v>
      </c>
      <c r="N4959" t="s">
        <v>8422</v>
      </c>
      <c r="O4959" t="s">
        <v>23703</v>
      </c>
      <c r="P4959" t="s">
        <v>23704</v>
      </c>
      <c r="Q4959">
        <v>509</v>
      </c>
      <c r="R4959">
        <v>170</v>
      </c>
      <c r="S4959" t="s">
        <v>23705</v>
      </c>
      <c r="T4959">
        <v>2</v>
      </c>
      <c r="U4959" t="s">
        <v>23706</v>
      </c>
      <c r="V4959" t="s">
        <v>23707</v>
      </c>
      <c r="W4959">
        <v>10</v>
      </c>
      <c r="X4959" t="s">
        <v>37</v>
      </c>
      <c r="Y4959" t="s">
        <v>38</v>
      </c>
      <c r="Z4959" t="s">
        <v>575</v>
      </c>
      <c r="AA4959">
        <v>1979</v>
      </c>
      <c r="AB4959">
        <v>24</v>
      </c>
      <c r="AC4959">
        <v>5.8</v>
      </c>
      <c r="AD4959">
        <v>1.85</v>
      </c>
      <c r="AE4959">
        <v>0</v>
      </c>
    </row>
    <row r="4960" spans="1:31" x14ac:dyDescent="0.45">
      <c r="A4960" t="s">
        <v>737</v>
      </c>
      <c r="B4960" t="s">
        <v>23708</v>
      </c>
      <c r="C4960" t="str">
        <f t="shared" si="154"/>
        <v>other</v>
      </c>
      <c r="D4960">
        <v>88</v>
      </c>
      <c r="E4960">
        <v>90</v>
      </c>
      <c r="F4960">
        <v>56</v>
      </c>
      <c r="G4960">
        <v>56</v>
      </c>
      <c r="H4960" t="s">
        <v>23709</v>
      </c>
      <c r="I4960">
        <v>126</v>
      </c>
      <c r="K4960" s="1">
        <v>40000</v>
      </c>
      <c r="L4960" s="1">
        <f>J4960/K4960</f>
        <v>0</v>
      </c>
      <c r="M4960" s="2" t="str">
        <f t="shared" si="155"/>
        <v>other</v>
      </c>
      <c r="N4960" t="s">
        <v>12629</v>
      </c>
      <c r="O4960" t="s">
        <v>23710</v>
      </c>
      <c r="P4960" t="s">
        <v>23711</v>
      </c>
      <c r="Q4960">
        <v>4117</v>
      </c>
      <c r="R4960">
        <v>284</v>
      </c>
      <c r="S4960" t="s">
        <v>23708</v>
      </c>
      <c r="T4960">
        <v>1</v>
      </c>
      <c r="U4960" t="s">
        <v>23712</v>
      </c>
      <c r="V4960" t="s">
        <v>23713</v>
      </c>
      <c r="W4960">
        <v>118</v>
      </c>
      <c r="X4960" t="s">
        <v>37</v>
      </c>
      <c r="Y4960" t="s">
        <v>38</v>
      </c>
      <c r="Z4960" t="s">
        <v>90</v>
      </c>
      <c r="AA4960">
        <v>2001</v>
      </c>
      <c r="AB4960">
        <v>76</v>
      </c>
      <c r="AC4960">
        <v>7</v>
      </c>
      <c r="AD4960">
        <v>1.85</v>
      </c>
      <c r="AE4960">
        <v>0</v>
      </c>
    </row>
    <row r="4961" spans="1:31" x14ac:dyDescent="0.45">
      <c r="A4961" t="s">
        <v>28</v>
      </c>
      <c r="B4961" t="s">
        <v>23714</v>
      </c>
      <c r="C4961" t="str">
        <f t="shared" si="154"/>
        <v>other</v>
      </c>
      <c r="D4961">
        <v>2</v>
      </c>
      <c r="E4961">
        <v>82</v>
      </c>
      <c r="F4961">
        <v>7</v>
      </c>
      <c r="G4961">
        <v>50</v>
      </c>
      <c r="H4961" t="s">
        <v>23715</v>
      </c>
      <c r="I4961">
        <v>143</v>
      </c>
      <c r="K4961" s="1">
        <v>20000</v>
      </c>
      <c r="L4961" s="1">
        <f>J4961/K4961</f>
        <v>0</v>
      </c>
      <c r="M4961" s="2" t="str">
        <f t="shared" si="155"/>
        <v>other</v>
      </c>
      <c r="N4961" t="s">
        <v>18079</v>
      </c>
      <c r="O4961" t="s">
        <v>23716</v>
      </c>
      <c r="P4961" t="s">
        <v>23717</v>
      </c>
      <c r="Q4961">
        <v>73</v>
      </c>
      <c r="R4961">
        <v>417</v>
      </c>
      <c r="S4961" t="s">
        <v>23718</v>
      </c>
      <c r="T4961">
        <v>0</v>
      </c>
      <c r="V4961" t="s">
        <v>23719</v>
      </c>
      <c r="W4961">
        <v>4</v>
      </c>
      <c r="X4961" t="s">
        <v>37</v>
      </c>
      <c r="Y4961" t="s">
        <v>38</v>
      </c>
      <c r="Z4961" t="s">
        <v>90</v>
      </c>
      <c r="AA4961">
        <v>2014</v>
      </c>
      <c r="AB4961">
        <v>134</v>
      </c>
      <c r="AC4961">
        <v>3.2</v>
      </c>
      <c r="AD4961">
        <v>1.85</v>
      </c>
      <c r="AE4961">
        <v>0</v>
      </c>
    </row>
    <row r="4962" spans="1:31" x14ac:dyDescent="0.45">
      <c r="A4962" t="s">
        <v>28</v>
      </c>
      <c r="B4962" t="s">
        <v>23720</v>
      </c>
      <c r="C4962" t="str">
        <f t="shared" si="154"/>
        <v>other</v>
      </c>
      <c r="D4962">
        <v>193</v>
      </c>
      <c r="E4962">
        <v>88</v>
      </c>
      <c r="F4962">
        <v>3</v>
      </c>
      <c r="G4962">
        <v>307</v>
      </c>
      <c r="H4962" t="s">
        <v>2632</v>
      </c>
      <c r="I4962">
        <v>3000</v>
      </c>
      <c r="K4962" s="1">
        <v>200000</v>
      </c>
      <c r="L4962" s="1">
        <f>J4962/K4962</f>
        <v>0</v>
      </c>
      <c r="M4962" s="2" t="str">
        <f t="shared" si="155"/>
        <v>other</v>
      </c>
      <c r="N4962" t="s">
        <v>23721</v>
      </c>
      <c r="O4962" t="s">
        <v>13658</v>
      </c>
      <c r="P4962" t="s">
        <v>23722</v>
      </c>
      <c r="Q4962">
        <v>12796</v>
      </c>
      <c r="R4962">
        <v>4729</v>
      </c>
      <c r="S4962" t="s">
        <v>23723</v>
      </c>
      <c r="T4962">
        <v>3</v>
      </c>
      <c r="U4962" t="s">
        <v>23724</v>
      </c>
      <c r="V4962" t="s">
        <v>23725</v>
      </c>
      <c r="W4962">
        <v>52</v>
      </c>
      <c r="X4962" t="s">
        <v>37</v>
      </c>
      <c r="Y4962" t="s">
        <v>38</v>
      </c>
      <c r="Z4962" t="s">
        <v>4820</v>
      </c>
      <c r="AA4962">
        <v>2013</v>
      </c>
      <c r="AB4962">
        <v>982</v>
      </c>
      <c r="AC4962">
        <v>6.8</v>
      </c>
      <c r="AD4962">
        <v>2.35</v>
      </c>
      <c r="AE4962">
        <v>0</v>
      </c>
    </row>
    <row r="4963" spans="1:31" x14ac:dyDescent="0.45">
      <c r="A4963" t="s">
        <v>28</v>
      </c>
      <c r="B4963" t="s">
        <v>23726</v>
      </c>
      <c r="C4963" t="str">
        <f t="shared" si="154"/>
        <v>other</v>
      </c>
      <c r="D4963">
        <v>50</v>
      </c>
      <c r="E4963">
        <v>103</v>
      </c>
      <c r="F4963">
        <v>0</v>
      </c>
      <c r="G4963">
        <v>0</v>
      </c>
      <c r="H4963" t="s">
        <v>23727</v>
      </c>
      <c r="I4963">
        <v>0</v>
      </c>
      <c r="K4963" s="1">
        <v>100000</v>
      </c>
      <c r="L4963" s="1">
        <f>J4963/K4963</f>
        <v>0</v>
      </c>
      <c r="M4963" s="2" t="str">
        <f t="shared" si="155"/>
        <v>other</v>
      </c>
      <c r="N4963" t="s">
        <v>65</v>
      </c>
      <c r="O4963" t="s">
        <v>23728</v>
      </c>
      <c r="P4963" t="s">
        <v>23729</v>
      </c>
      <c r="Q4963">
        <v>16701</v>
      </c>
      <c r="R4963">
        <v>0</v>
      </c>
      <c r="S4963" t="s">
        <v>23730</v>
      </c>
      <c r="T4963">
        <v>0</v>
      </c>
      <c r="U4963" t="s">
        <v>23731</v>
      </c>
      <c r="V4963" t="s">
        <v>23732</v>
      </c>
      <c r="W4963">
        <v>23</v>
      </c>
      <c r="X4963" t="s">
        <v>37</v>
      </c>
      <c r="Y4963" t="s">
        <v>263</v>
      </c>
      <c r="Z4963" t="s">
        <v>4820</v>
      </c>
      <c r="AA4963">
        <v>2012</v>
      </c>
      <c r="AB4963">
        <v>0</v>
      </c>
      <c r="AC4963">
        <v>7.7</v>
      </c>
      <c r="AD4963">
        <v>16</v>
      </c>
      <c r="AE4963">
        <v>0</v>
      </c>
    </row>
    <row r="4964" spans="1:31" x14ac:dyDescent="0.45">
      <c r="A4964" t="s">
        <v>28</v>
      </c>
      <c r="B4964" t="s">
        <v>23733</v>
      </c>
      <c r="C4964" t="str">
        <f t="shared" si="154"/>
        <v>other</v>
      </c>
      <c r="D4964">
        <v>61</v>
      </c>
      <c r="E4964">
        <v>80</v>
      </c>
      <c r="F4964">
        <v>3</v>
      </c>
      <c r="G4964">
        <v>140</v>
      </c>
      <c r="H4964" t="s">
        <v>23734</v>
      </c>
      <c r="I4964">
        <v>798</v>
      </c>
      <c r="K4964" s="1">
        <v>1800000</v>
      </c>
      <c r="L4964" s="1">
        <f>J4964/K4964</f>
        <v>0</v>
      </c>
      <c r="M4964" s="2" t="str">
        <f t="shared" si="155"/>
        <v>other</v>
      </c>
      <c r="N4964" t="s">
        <v>10403</v>
      </c>
      <c r="O4964" t="s">
        <v>15331</v>
      </c>
      <c r="P4964" t="s">
        <v>23735</v>
      </c>
      <c r="Q4964">
        <v>5747</v>
      </c>
      <c r="R4964">
        <v>1401</v>
      </c>
      <c r="S4964" t="s">
        <v>356</v>
      </c>
      <c r="T4964">
        <v>1</v>
      </c>
      <c r="U4964" t="s">
        <v>23736</v>
      </c>
      <c r="V4964" t="s">
        <v>23737</v>
      </c>
      <c r="W4964">
        <v>44</v>
      </c>
      <c r="X4964" t="s">
        <v>37</v>
      </c>
      <c r="Y4964" t="s">
        <v>56</v>
      </c>
      <c r="Z4964" t="s">
        <v>575</v>
      </c>
      <c r="AA4964">
        <v>2007</v>
      </c>
      <c r="AB4964">
        <v>279</v>
      </c>
      <c r="AC4964">
        <v>5.6</v>
      </c>
      <c r="AD4964">
        <v>1.85</v>
      </c>
      <c r="AE4964">
        <v>0</v>
      </c>
    </row>
    <row r="4965" spans="1:31" x14ac:dyDescent="0.45">
      <c r="A4965" t="s">
        <v>737</v>
      </c>
      <c r="B4965" t="s">
        <v>23738</v>
      </c>
      <c r="C4965" t="str">
        <f t="shared" si="154"/>
        <v>other</v>
      </c>
      <c r="D4965">
        <v>1</v>
      </c>
      <c r="E4965">
        <v>68</v>
      </c>
      <c r="F4965">
        <v>2</v>
      </c>
      <c r="G4965">
        <v>75</v>
      </c>
      <c r="H4965" t="s">
        <v>12249</v>
      </c>
      <c r="I4965">
        <v>142</v>
      </c>
      <c r="L4965" s="1" t="e">
        <f>J4965/K4965</f>
        <v>#DIV/0!</v>
      </c>
      <c r="M4965" s="2" t="e">
        <f t="shared" si="155"/>
        <v>#DIV/0!</v>
      </c>
      <c r="N4965" t="s">
        <v>1925</v>
      </c>
      <c r="O4965" t="s">
        <v>23739</v>
      </c>
      <c r="P4965" t="s">
        <v>23740</v>
      </c>
      <c r="Q4965">
        <v>67</v>
      </c>
      <c r="R4965">
        <v>354</v>
      </c>
      <c r="S4965" t="s">
        <v>23741</v>
      </c>
      <c r="T4965">
        <v>3</v>
      </c>
      <c r="U4965" t="s">
        <v>23742</v>
      </c>
      <c r="V4965" t="s">
        <v>23743</v>
      </c>
      <c r="W4965">
        <v>9</v>
      </c>
      <c r="X4965" t="s">
        <v>37</v>
      </c>
      <c r="Y4965" t="s">
        <v>38</v>
      </c>
      <c r="Z4965" t="s">
        <v>6026</v>
      </c>
      <c r="AA4965">
        <v>1948</v>
      </c>
      <c r="AB4965">
        <v>86</v>
      </c>
      <c r="AC4965">
        <v>7.1</v>
      </c>
      <c r="AD4965">
        <v>1.37</v>
      </c>
      <c r="AE4965">
        <v>0</v>
      </c>
    </row>
    <row r="4966" spans="1:31" x14ac:dyDescent="0.45">
      <c r="A4966" t="s">
        <v>28</v>
      </c>
      <c r="B4966" t="s">
        <v>23744</v>
      </c>
      <c r="C4966" t="str">
        <f t="shared" si="154"/>
        <v>other</v>
      </c>
      <c r="D4966">
        <v>5</v>
      </c>
      <c r="E4966">
        <v>81</v>
      </c>
      <c r="F4966">
        <v>0</v>
      </c>
      <c r="G4966">
        <v>10</v>
      </c>
      <c r="H4966" t="s">
        <v>23745</v>
      </c>
      <c r="I4966">
        <v>416</v>
      </c>
      <c r="K4966" s="1">
        <v>100000</v>
      </c>
      <c r="L4966" s="1">
        <f>J4966/K4966</f>
        <v>0</v>
      </c>
      <c r="M4966" s="2" t="str">
        <f t="shared" si="155"/>
        <v>other</v>
      </c>
      <c r="N4966" t="s">
        <v>1380</v>
      </c>
      <c r="O4966" t="s">
        <v>23746</v>
      </c>
      <c r="P4966" t="s">
        <v>23747</v>
      </c>
      <c r="Q4966">
        <v>101</v>
      </c>
      <c r="R4966">
        <v>459</v>
      </c>
      <c r="S4966" t="s">
        <v>23748</v>
      </c>
      <c r="T4966">
        <v>2</v>
      </c>
      <c r="U4966" t="s">
        <v>23749</v>
      </c>
      <c r="V4966" t="s">
        <v>23750</v>
      </c>
      <c r="W4966">
        <v>1</v>
      </c>
      <c r="X4966" t="s">
        <v>37</v>
      </c>
      <c r="Y4966" t="s">
        <v>38</v>
      </c>
      <c r="AA4966">
        <v>2013</v>
      </c>
      <c r="AB4966">
        <v>18</v>
      </c>
      <c r="AC4966">
        <v>3.6</v>
      </c>
      <c r="AD4966">
        <v>1.78</v>
      </c>
      <c r="AE4966">
        <v>0</v>
      </c>
    </row>
    <row r="4967" spans="1:31" x14ac:dyDescent="0.45">
      <c r="A4967" t="s">
        <v>28</v>
      </c>
      <c r="B4967" t="s">
        <v>23751</v>
      </c>
      <c r="C4967" t="str">
        <f t="shared" si="154"/>
        <v>other</v>
      </c>
      <c r="D4967">
        <v>14</v>
      </c>
      <c r="E4967">
        <v>106</v>
      </c>
      <c r="F4967">
        <v>6</v>
      </c>
      <c r="G4967">
        <v>13</v>
      </c>
      <c r="H4967" t="s">
        <v>23752</v>
      </c>
      <c r="I4967">
        <v>440</v>
      </c>
      <c r="L4967" s="1" t="e">
        <f>J4967/K4967</f>
        <v>#DIV/0!</v>
      </c>
      <c r="M4967" s="2" t="e">
        <f t="shared" si="155"/>
        <v>#DIV/0!</v>
      </c>
      <c r="N4967" t="s">
        <v>6780</v>
      </c>
      <c r="O4967" t="s">
        <v>17495</v>
      </c>
      <c r="P4967" t="s">
        <v>23753</v>
      </c>
      <c r="Q4967">
        <v>544</v>
      </c>
      <c r="R4967">
        <v>564</v>
      </c>
      <c r="S4967" t="s">
        <v>23754</v>
      </c>
      <c r="T4967">
        <v>1</v>
      </c>
      <c r="U4967" t="s">
        <v>23755</v>
      </c>
      <c r="V4967" t="s">
        <v>23756</v>
      </c>
      <c r="W4967">
        <v>19</v>
      </c>
      <c r="X4967" t="s">
        <v>37</v>
      </c>
      <c r="Y4967" t="s">
        <v>38</v>
      </c>
      <c r="Z4967" t="s">
        <v>14094</v>
      </c>
      <c r="AA4967">
        <v>1971</v>
      </c>
      <c r="AB4967">
        <v>98</v>
      </c>
      <c r="AC4967">
        <v>6.8</v>
      </c>
      <c r="AE4967">
        <v>0</v>
      </c>
    </row>
    <row r="4968" spans="1:31" x14ac:dyDescent="0.45">
      <c r="A4968" t="s">
        <v>28</v>
      </c>
      <c r="B4968" t="s">
        <v>23757</v>
      </c>
      <c r="C4968" t="str">
        <f t="shared" si="154"/>
        <v>other</v>
      </c>
      <c r="D4968">
        <v>5</v>
      </c>
      <c r="E4968">
        <v>77</v>
      </c>
      <c r="F4968">
        <v>0</v>
      </c>
      <c r="G4968">
        <v>0</v>
      </c>
      <c r="H4968" t="s">
        <v>23758</v>
      </c>
      <c r="I4968">
        <v>45</v>
      </c>
      <c r="K4968" s="1">
        <v>100000</v>
      </c>
      <c r="L4968" s="1">
        <f>J4968/K4968</f>
        <v>0</v>
      </c>
      <c r="M4968" s="2" t="str">
        <f t="shared" si="155"/>
        <v>other</v>
      </c>
      <c r="N4968" t="s">
        <v>21594</v>
      </c>
      <c r="O4968" t="s">
        <v>23759</v>
      </c>
      <c r="P4968" t="s">
        <v>23760</v>
      </c>
      <c r="Q4968">
        <v>80</v>
      </c>
      <c r="R4968">
        <v>45</v>
      </c>
      <c r="S4968" t="s">
        <v>23761</v>
      </c>
      <c r="T4968">
        <v>0</v>
      </c>
      <c r="U4968" t="s">
        <v>23762</v>
      </c>
      <c r="V4968" t="s">
        <v>23763</v>
      </c>
      <c r="W4968">
        <v>1</v>
      </c>
      <c r="X4968" t="s">
        <v>37</v>
      </c>
      <c r="Y4968" t="s">
        <v>38</v>
      </c>
      <c r="Z4968" t="s">
        <v>5603</v>
      </c>
      <c r="AA4968">
        <v>2014</v>
      </c>
      <c r="AB4968">
        <v>0</v>
      </c>
      <c r="AC4968">
        <v>7.6</v>
      </c>
      <c r="AD4968">
        <v>1.78</v>
      </c>
      <c r="AE4968">
        <v>0</v>
      </c>
    </row>
    <row r="4969" spans="1:31" x14ac:dyDescent="0.45">
      <c r="A4969" t="s">
        <v>28</v>
      </c>
      <c r="B4969" t="s">
        <v>12819</v>
      </c>
      <c r="C4969" t="str">
        <f t="shared" si="154"/>
        <v>other</v>
      </c>
      <c r="D4969">
        <v>241</v>
      </c>
      <c r="E4969">
        <v>114</v>
      </c>
      <c r="F4969">
        <v>29</v>
      </c>
      <c r="G4969">
        <v>616</v>
      </c>
      <c r="H4969" t="s">
        <v>2626</v>
      </c>
      <c r="I4969">
        <v>956</v>
      </c>
      <c r="K4969" s="1">
        <v>15000000</v>
      </c>
      <c r="L4969" s="1">
        <f>J4969/K4969</f>
        <v>0</v>
      </c>
      <c r="M4969" s="2" t="str">
        <f t="shared" si="155"/>
        <v>other</v>
      </c>
      <c r="N4969" t="s">
        <v>6780</v>
      </c>
      <c r="O4969" t="s">
        <v>1006</v>
      </c>
      <c r="P4969" t="s">
        <v>12820</v>
      </c>
      <c r="Q4969">
        <v>67824</v>
      </c>
      <c r="R4969">
        <v>3861</v>
      </c>
      <c r="S4969" t="s">
        <v>12821</v>
      </c>
      <c r="T4969">
        <v>0</v>
      </c>
      <c r="U4969" t="s">
        <v>12822</v>
      </c>
      <c r="V4969" t="s">
        <v>12823</v>
      </c>
      <c r="W4969">
        <v>279</v>
      </c>
      <c r="X4969" t="s">
        <v>37</v>
      </c>
      <c r="Y4969" t="s">
        <v>38</v>
      </c>
      <c r="Z4969" t="s">
        <v>575</v>
      </c>
      <c r="AA4969">
        <v>2009</v>
      </c>
      <c r="AB4969">
        <v>878</v>
      </c>
      <c r="AC4969">
        <v>6.6</v>
      </c>
      <c r="AD4969">
        <v>1.85</v>
      </c>
      <c r="AE4969">
        <v>0</v>
      </c>
    </row>
    <row r="4970" spans="1:31" x14ac:dyDescent="0.45">
      <c r="A4970" t="s">
        <v>28</v>
      </c>
      <c r="B4970" t="s">
        <v>23764</v>
      </c>
      <c r="C4970" t="str">
        <f t="shared" si="154"/>
        <v>other</v>
      </c>
      <c r="D4970">
        <v>16</v>
      </c>
      <c r="E4970">
        <v>80</v>
      </c>
      <c r="F4970">
        <v>3</v>
      </c>
      <c r="G4970">
        <v>0</v>
      </c>
      <c r="H4970" t="s">
        <v>23765</v>
      </c>
      <c r="I4970">
        <v>103</v>
      </c>
      <c r="K4970" s="1">
        <v>70000</v>
      </c>
      <c r="L4970" s="1">
        <f>J4970/K4970</f>
        <v>0</v>
      </c>
      <c r="M4970" s="2" t="str">
        <f t="shared" si="155"/>
        <v>other</v>
      </c>
      <c r="N4970" t="s">
        <v>65</v>
      </c>
      <c r="O4970" t="s">
        <v>17250</v>
      </c>
      <c r="P4970" t="s">
        <v>23766</v>
      </c>
      <c r="Q4970">
        <v>496</v>
      </c>
      <c r="R4970">
        <v>103</v>
      </c>
      <c r="S4970" t="s">
        <v>23767</v>
      </c>
      <c r="T4970">
        <v>3</v>
      </c>
      <c r="U4970" t="s">
        <v>23768</v>
      </c>
      <c r="V4970" t="s">
        <v>23769</v>
      </c>
      <c r="W4970">
        <v>13</v>
      </c>
      <c r="X4970" t="s">
        <v>37</v>
      </c>
      <c r="Y4970" t="s">
        <v>38</v>
      </c>
      <c r="AA4970">
        <v>2004</v>
      </c>
      <c r="AB4970">
        <v>0</v>
      </c>
      <c r="AC4970">
        <v>8.3000000000000007</v>
      </c>
      <c r="AE4970">
        <v>0</v>
      </c>
    </row>
    <row r="4971" spans="1:31" x14ac:dyDescent="0.45">
      <c r="A4971" t="s">
        <v>737</v>
      </c>
      <c r="B4971" t="s">
        <v>1194</v>
      </c>
      <c r="C4971" t="str">
        <f t="shared" si="154"/>
        <v>other</v>
      </c>
      <c r="D4971">
        <v>138</v>
      </c>
      <c r="E4971">
        <v>84</v>
      </c>
      <c r="F4971">
        <v>0</v>
      </c>
      <c r="G4971">
        <v>194</v>
      </c>
      <c r="H4971" t="s">
        <v>23770</v>
      </c>
      <c r="I4971">
        <v>1000</v>
      </c>
      <c r="K4971" s="1">
        <v>60000</v>
      </c>
      <c r="L4971" s="1">
        <f>J4971/K4971</f>
        <v>0</v>
      </c>
      <c r="M4971" s="2" t="str">
        <f t="shared" si="155"/>
        <v>other</v>
      </c>
      <c r="N4971" t="s">
        <v>1914</v>
      </c>
      <c r="O4971" t="s">
        <v>1810</v>
      </c>
      <c r="P4971" t="s">
        <v>23771</v>
      </c>
      <c r="Q4971">
        <v>142619</v>
      </c>
      <c r="R4971">
        <v>2065</v>
      </c>
      <c r="S4971" t="s">
        <v>23772</v>
      </c>
      <c r="T4971">
        <v>0</v>
      </c>
      <c r="U4971" t="s">
        <v>23773</v>
      </c>
      <c r="V4971" t="s">
        <v>23774</v>
      </c>
      <c r="W4971">
        <v>586</v>
      </c>
      <c r="X4971" t="s">
        <v>37</v>
      </c>
      <c r="Y4971" t="s">
        <v>38</v>
      </c>
      <c r="Z4971" t="s">
        <v>575</v>
      </c>
      <c r="AA4971">
        <v>1998</v>
      </c>
      <c r="AB4971">
        <v>512</v>
      </c>
      <c r="AC4971">
        <v>7.5</v>
      </c>
      <c r="AD4971">
        <v>1.66</v>
      </c>
      <c r="AE4971">
        <v>0</v>
      </c>
    </row>
    <row r="4972" spans="1:31" x14ac:dyDescent="0.45">
      <c r="A4972" t="s">
        <v>28</v>
      </c>
      <c r="B4972" t="s">
        <v>23775</v>
      </c>
      <c r="C4972" t="str">
        <f t="shared" si="154"/>
        <v>other</v>
      </c>
      <c r="D4972">
        <v>5</v>
      </c>
      <c r="E4972">
        <v>86</v>
      </c>
      <c r="F4972">
        <v>12</v>
      </c>
      <c r="G4972">
        <v>117</v>
      </c>
      <c r="H4972" t="s">
        <v>23776</v>
      </c>
      <c r="I4972">
        <v>238</v>
      </c>
      <c r="L4972" s="1" t="e">
        <f>J4972/K4972</f>
        <v>#DIV/0!</v>
      </c>
      <c r="M4972" s="2" t="e">
        <f t="shared" si="155"/>
        <v>#DIV/0!</v>
      </c>
      <c r="N4972" t="s">
        <v>1671</v>
      </c>
      <c r="O4972" t="s">
        <v>14497</v>
      </c>
      <c r="P4972" t="s">
        <v>23777</v>
      </c>
      <c r="Q4972">
        <v>405</v>
      </c>
      <c r="R4972">
        <v>623</v>
      </c>
      <c r="S4972" t="s">
        <v>23778</v>
      </c>
      <c r="T4972">
        <v>1</v>
      </c>
      <c r="U4972" t="s">
        <v>23779</v>
      </c>
      <c r="V4972" t="s">
        <v>23780</v>
      </c>
      <c r="W4972">
        <v>15</v>
      </c>
      <c r="X4972" t="s">
        <v>37</v>
      </c>
      <c r="Y4972" t="s">
        <v>38</v>
      </c>
      <c r="Z4972" t="s">
        <v>575</v>
      </c>
      <c r="AA4972">
        <v>1997</v>
      </c>
      <c r="AB4972">
        <v>166</v>
      </c>
      <c r="AC4972">
        <v>5.4</v>
      </c>
      <c r="AE4972">
        <v>0</v>
      </c>
    </row>
    <row r="4973" spans="1:31" x14ac:dyDescent="0.45">
      <c r="A4973" t="s">
        <v>28</v>
      </c>
      <c r="B4973" t="s">
        <v>23781</v>
      </c>
      <c r="C4973" t="str">
        <f t="shared" si="154"/>
        <v>other</v>
      </c>
      <c r="D4973">
        <v>32</v>
      </c>
      <c r="E4973">
        <v>87</v>
      </c>
      <c r="F4973">
        <v>0</v>
      </c>
      <c r="G4973">
        <v>153</v>
      </c>
      <c r="H4973" t="s">
        <v>23782</v>
      </c>
      <c r="I4973">
        <v>1000</v>
      </c>
      <c r="K4973" s="1">
        <v>60000</v>
      </c>
      <c r="L4973" s="1">
        <f>J4973/K4973</f>
        <v>0</v>
      </c>
      <c r="M4973" s="2" t="str">
        <f t="shared" si="155"/>
        <v>other</v>
      </c>
      <c r="N4973" t="s">
        <v>7208</v>
      </c>
      <c r="O4973" t="s">
        <v>1722</v>
      </c>
      <c r="P4973" t="s">
        <v>23783</v>
      </c>
      <c r="Q4973">
        <v>1622</v>
      </c>
      <c r="R4973">
        <v>1362</v>
      </c>
      <c r="S4973" t="s">
        <v>23784</v>
      </c>
      <c r="T4973">
        <v>0</v>
      </c>
      <c r="U4973" t="s">
        <v>23785</v>
      </c>
      <c r="V4973" t="s">
        <v>23786</v>
      </c>
      <c r="W4973">
        <v>83</v>
      </c>
      <c r="X4973" t="s">
        <v>37</v>
      </c>
      <c r="Y4973" t="s">
        <v>38</v>
      </c>
      <c r="Z4973" t="s">
        <v>575</v>
      </c>
      <c r="AA4973">
        <v>1998</v>
      </c>
      <c r="AB4973">
        <v>184</v>
      </c>
      <c r="AC4973">
        <v>5.3</v>
      </c>
      <c r="AD4973">
        <v>1.85</v>
      </c>
      <c r="AE4973">
        <v>0</v>
      </c>
    </row>
    <row r="4974" spans="1:31" x14ac:dyDescent="0.45">
      <c r="A4974" t="s">
        <v>28</v>
      </c>
      <c r="B4974" t="s">
        <v>23787</v>
      </c>
      <c r="C4974" t="str">
        <f t="shared" si="154"/>
        <v>other</v>
      </c>
      <c r="D4974">
        <v>18</v>
      </c>
      <c r="E4974">
        <v>80</v>
      </c>
      <c r="F4974">
        <v>7</v>
      </c>
      <c r="G4974">
        <v>3</v>
      </c>
      <c r="H4974" t="s">
        <v>23788</v>
      </c>
      <c r="I4974">
        <v>118</v>
      </c>
      <c r="K4974" s="1">
        <v>75000</v>
      </c>
      <c r="L4974" s="1">
        <f>J4974/K4974</f>
        <v>0</v>
      </c>
      <c r="M4974" s="2" t="str">
        <f t="shared" si="155"/>
        <v>other</v>
      </c>
      <c r="N4974" t="s">
        <v>2803</v>
      </c>
      <c r="O4974" t="s">
        <v>23789</v>
      </c>
      <c r="P4974" t="s">
        <v>23790</v>
      </c>
      <c r="Q4974">
        <v>48</v>
      </c>
      <c r="R4974">
        <v>138</v>
      </c>
      <c r="S4974" t="s">
        <v>23791</v>
      </c>
      <c r="T4974">
        <v>0</v>
      </c>
      <c r="V4974" t="s">
        <v>23792</v>
      </c>
      <c r="W4974">
        <v>18</v>
      </c>
      <c r="X4974" t="s">
        <v>37</v>
      </c>
      <c r="Y4974" t="s">
        <v>38</v>
      </c>
      <c r="AA4974">
        <v>2015</v>
      </c>
      <c r="AB4974">
        <v>15</v>
      </c>
      <c r="AC4974">
        <v>4.5</v>
      </c>
      <c r="AE4974">
        <v>0</v>
      </c>
    </row>
    <row r="4975" spans="1:31" x14ac:dyDescent="0.45">
      <c r="A4975" t="s">
        <v>28</v>
      </c>
      <c r="B4975" t="s">
        <v>15017</v>
      </c>
      <c r="C4975" t="str">
        <f t="shared" si="154"/>
        <v>other</v>
      </c>
      <c r="D4975">
        <v>193</v>
      </c>
      <c r="E4975">
        <v>100</v>
      </c>
      <c r="F4975">
        <v>293</v>
      </c>
      <c r="G4975">
        <v>0</v>
      </c>
      <c r="H4975" t="s">
        <v>23793</v>
      </c>
      <c r="I4975">
        <v>0</v>
      </c>
      <c r="K4975" s="1">
        <v>65000</v>
      </c>
      <c r="L4975" s="1">
        <f>J4975/K4975</f>
        <v>0</v>
      </c>
      <c r="M4975" s="2" t="str">
        <f t="shared" si="155"/>
        <v>other</v>
      </c>
      <c r="N4975" t="s">
        <v>23794</v>
      </c>
      <c r="O4975" t="s">
        <v>23795</v>
      </c>
      <c r="P4975" t="s">
        <v>23796</v>
      </c>
      <c r="Q4975">
        <v>85028</v>
      </c>
      <c r="R4975">
        <v>0</v>
      </c>
      <c r="S4975" t="s">
        <v>23797</v>
      </c>
      <c r="T4975">
        <v>2</v>
      </c>
      <c r="U4975" t="s">
        <v>23798</v>
      </c>
      <c r="V4975" t="s">
        <v>23799</v>
      </c>
      <c r="W4975">
        <v>404</v>
      </c>
      <c r="X4975" t="s">
        <v>37</v>
      </c>
      <c r="Y4975" t="s">
        <v>38</v>
      </c>
      <c r="Z4975" t="s">
        <v>90</v>
      </c>
      <c r="AA4975">
        <v>2004</v>
      </c>
      <c r="AB4975">
        <v>0</v>
      </c>
      <c r="AC4975">
        <v>7.3</v>
      </c>
      <c r="AD4975">
        <v>1.78</v>
      </c>
      <c r="AE4975">
        <v>0</v>
      </c>
    </row>
    <row r="4976" spans="1:31" x14ac:dyDescent="0.45">
      <c r="A4976" t="s">
        <v>28</v>
      </c>
      <c r="B4976" t="s">
        <v>23800</v>
      </c>
      <c r="C4976" t="str">
        <f t="shared" si="154"/>
        <v>other</v>
      </c>
      <c r="D4976">
        <v>66</v>
      </c>
      <c r="E4976">
        <v>82</v>
      </c>
      <c r="F4976">
        <v>32</v>
      </c>
      <c r="G4976">
        <v>128</v>
      </c>
      <c r="H4976" t="s">
        <v>23801</v>
      </c>
      <c r="I4976">
        <v>968</v>
      </c>
      <c r="K4976" s="1">
        <v>60000</v>
      </c>
      <c r="L4976" s="1">
        <f>J4976/K4976</f>
        <v>0</v>
      </c>
      <c r="M4976" s="2" t="str">
        <f t="shared" si="155"/>
        <v>other</v>
      </c>
      <c r="N4976" t="s">
        <v>1661</v>
      </c>
      <c r="O4976" t="s">
        <v>374</v>
      </c>
      <c r="P4976" t="s">
        <v>23802</v>
      </c>
      <c r="Q4976">
        <v>1389</v>
      </c>
      <c r="R4976">
        <v>2046</v>
      </c>
      <c r="S4976" t="s">
        <v>23803</v>
      </c>
      <c r="T4976">
        <v>0</v>
      </c>
      <c r="U4976" t="s">
        <v>23804</v>
      </c>
      <c r="V4976" t="s">
        <v>23805</v>
      </c>
      <c r="W4976">
        <v>22</v>
      </c>
      <c r="X4976" t="s">
        <v>37</v>
      </c>
      <c r="Y4976" t="s">
        <v>38</v>
      </c>
      <c r="Z4976" t="s">
        <v>575</v>
      </c>
      <c r="AA4976">
        <v>2011</v>
      </c>
      <c r="AB4976">
        <v>407</v>
      </c>
      <c r="AC4976">
        <v>5.6</v>
      </c>
      <c r="AD4976">
        <v>2.35</v>
      </c>
      <c r="AE4976">
        <v>0</v>
      </c>
    </row>
    <row r="4977" spans="1:31" x14ac:dyDescent="0.45">
      <c r="A4977" t="s">
        <v>28</v>
      </c>
      <c r="B4977" t="s">
        <v>22586</v>
      </c>
      <c r="C4977" t="str">
        <f t="shared" si="154"/>
        <v>other</v>
      </c>
      <c r="D4977">
        <v>65</v>
      </c>
      <c r="E4977">
        <v>82</v>
      </c>
      <c r="F4977">
        <v>217</v>
      </c>
      <c r="G4977">
        <v>442</v>
      </c>
      <c r="H4977" t="s">
        <v>21799</v>
      </c>
      <c r="I4977">
        <v>10000</v>
      </c>
      <c r="K4977" s="1">
        <v>70000</v>
      </c>
      <c r="L4977" s="1">
        <f>J4977/K4977</f>
        <v>0</v>
      </c>
      <c r="M4977" s="2" t="str">
        <f t="shared" si="155"/>
        <v>other</v>
      </c>
      <c r="N4977" t="s">
        <v>2517</v>
      </c>
      <c r="O4977" t="s">
        <v>2446</v>
      </c>
      <c r="P4977" t="s">
        <v>23806</v>
      </c>
      <c r="Q4977">
        <v>5507</v>
      </c>
      <c r="R4977">
        <v>11642</v>
      </c>
      <c r="S4977" t="s">
        <v>11470</v>
      </c>
      <c r="T4977">
        <v>3</v>
      </c>
      <c r="U4977" t="s">
        <v>23807</v>
      </c>
      <c r="V4977" t="s">
        <v>23808</v>
      </c>
      <c r="W4977">
        <v>23</v>
      </c>
      <c r="X4977" t="s">
        <v>37</v>
      </c>
      <c r="Y4977" t="s">
        <v>38</v>
      </c>
      <c r="Z4977" t="s">
        <v>575</v>
      </c>
      <c r="AA4977">
        <v>2014</v>
      </c>
      <c r="AB4977">
        <v>969</v>
      </c>
      <c r="AC4977">
        <v>5.6</v>
      </c>
      <c r="AD4977">
        <v>1.85</v>
      </c>
      <c r="AE4977">
        <v>0</v>
      </c>
    </row>
    <row r="4978" spans="1:31" x14ac:dyDescent="0.45">
      <c r="A4978" t="s">
        <v>737</v>
      </c>
      <c r="B4978" t="s">
        <v>23809</v>
      </c>
      <c r="C4978" t="str">
        <f t="shared" si="154"/>
        <v>other</v>
      </c>
      <c r="D4978">
        <v>95</v>
      </c>
      <c r="E4978">
        <v>70</v>
      </c>
      <c r="F4978">
        <v>2</v>
      </c>
      <c r="G4978">
        <v>6</v>
      </c>
      <c r="H4978" t="s">
        <v>23810</v>
      </c>
      <c r="I4978">
        <v>24</v>
      </c>
      <c r="K4978" s="1">
        <v>62000</v>
      </c>
      <c r="L4978" s="1">
        <f>J4978/K4978</f>
        <v>0</v>
      </c>
      <c r="M4978" s="2" t="str">
        <f t="shared" si="155"/>
        <v>other</v>
      </c>
      <c r="N4978" t="s">
        <v>10212</v>
      </c>
      <c r="O4978" t="s">
        <v>23811</v>
      </c>
      <c r="P4978" t="s">
        <v>23812</v>
      </c>
      <c r="Q4978">
        <v>4752</v>
      </c>
      <c r="R4978">
        <v>52</v>
      </c>
      <c r="S4978" t="s">
        <v>23813</v>
      </c>
      <c r="T4978">
        <v>1</v>
      </c>
      <c r="U4978" t="s">
        <v>23814</v>
      </c>
      <c r="V4978" t="s">
        <v>23815</v>
      </c>
      <c r="W4978">
        <v>152</v>
      </c>
      <c r="X4978" t="s">
        <v>37</v>
      </c>
      <c r="Y4978" t="s">
        <v>38</v>
      </c>
      <c r="Z4978" t="s">
        <v>6026</v>
      </c>
      <c r="AA4978">
        <v>1962</v>
      </c>
      <c r="AB4978">
        <v>16</v>
      </c>
      <c r="AC4978">
        <v>4.0999999999999996</v>
      </c>
      <c r="AD4978">
        <v>1.66</v>
      </c>
      <c r="AE4978">
        <v>0</v>
      </c>
    </row>
    <row r="4979" spans="1:31" x14ac:dyDescent="0.45">
      <c r="A4979" t="s">
        <v>28</v>
      </c>
      <c r="B4979" t="s">
        <v>23816</v>
      </c>
      <c r="C4979" t="str">
        <f t="shared" si="154"/>
        <v>other</v>
      </c>
      <c r="D4979">
        <v>13</v>
      </c>
      <c r="E4979">
        <v>75</v>
      </c>
      <c r="F4979">
        <v>0</v>
      </c>
      <c r="G4979">
        <v>46</v>
      </c>
      <c r="H4979" t="s">
        <v>23817</v>
      </c>
      <c r="I4979">
        <v>267</v>
      </c>
      <c r="K4979" s="1">
        <v>100000</v>
      </c>
      <c r="L4979" s="1">
        <f>J4979/K4979</f>
        <v>0</v>
      </c>
      <c r="M4979" s="2" t="str">
        <f t="shared" si="155"/>
        <v>other</v>
      </c>
      <c r="N4979" t="s">
        <v>3399</v>
      </c>
      <c r="O4979" t="s">
        <v>23818</v>
      </c>
      <c r="P4979" t="s">
        <v>23819</v>
      </c>
      <c r="Q4979">
        <v>683</v>
      </c>
      <c r="R4979">
        <v>488</v>
      </c>
      <c r="S4979" t="s">
        <v>23820</v>
      </c>
      <c r="T4979">
        <v>2</v>
      </c>
      <c r="U4979" t="s">
        <v>23821</v>
      </c>
      <c r="V4979" t="s">
        <v>23822</v>
      </c>
      <c r="W4979">
        <v>8</v>
      </c>
      <c r="X4979" t="s">
        <v>37</v>
      </c>
      <c r="Y4979" t="s">
        <v>38</v>
      </c>
      <c r="Z4979" t="s">
        <v>5603</v>
      </c>
      <c r="AA4979">
        <v>2014</v>
      </c>
      <c r="AB4979">
        <v>87</v>
      </c>
      <c r="AC4979">
        <v>6.8</v>
      </c>
      <c r="AD4979">
        <v>1.78</v>
      </c>
      <c r="AE4979">
        <v>0</v>
      </c>
    </row>
    <row r="4980" spans="1:31" x14ac:dyDescent="0.45">
      <c r="A4980" t="s">
        <v>28</v>
      </c>
      <c r="B4980" t="s">
        <v>23823</v>
      </c>
      <c r="C4980" t="str">
        <f t="shared" si="154"/>
        <v>other</v>
      </c>
      <c r="D4980">
        <v>15</v>
      </c>
      <c r="E4980">
        <v>87</v>
      </c>
      <c r="F4980">
        <v>8</v>
      </c>
      <c r="G4980">
        <v>272</v>
      </c>
      <c r="H4980" t="s">
        <v>4357</v>
      </c>
      <c r="I4980">
        <v>969</v>
      </c>
      <c r="L4980" s="1" t="e">
        <f>J4980/K4980</f>
        <v>#DIV/0!</v>
      </c>
      <c r="M4980" s="2" t="e">
        <f t="shared" si="155"/>
        <v>#DIV/0!</v>
      </c>
      <c r="N4980" t="s">
        <v>1661</v>
      </c>
      <c r="O4980" t="s">
        <v>21799</v>
      </c>
      <c r="P4980" t="s">
        <v>23824</v>
      </c>
      <c r="Q4980">
        <v>760</v>
      </c>
      <c r="R4980">
        <v>2398</v>
      </c>
      <c r="S4980" t="s">
        <v>14638</v>
      </c>
      <c r="T4980">
        <v>0</v>
      </c>
      <c r="U4980" t="s">
        <v>23825</v>
      </c>
      <c r="V4980" t="s">
        <v>23826</v>
      </c>
      <c r="W4980">
        <v>4</v>
      </c>
      <c r="X4980" t="s">
        <v>37</v>
      </c>
      <c r="Y4980" t="s">
        <v>38</v>
      </c>
      <c r="Z4980" t="s">
        <v>4820</v>
      </c>
      <c r="AA4980">
        <v>2012</v>
      </c>
      <c r="AB4980">
        <v>778</v>
      </c>
      <c r="AC4980">
        <v>6.3</v>
      </c>
      <c r="AE4980">
        <v>0</v>
      </c>
    </row>
    <row r="4981" spans="1:31" x14ac:dyDescent="0.45">
      <c r="A4981" t="s">
        <v>28</v>
      </c>
      <c r="B4981" t="s">
        <v>17603</v>
      </c>
      <c r="C4981" t="str">
        <f t="shared" si="154"/>
        <v>other</v>
      </c>
      <c r="D4981">
        <v>125</v>
      </c>
      <c r="E4981">
        <v>87</v>
      </c>
      <c r="F4981">
        <v>59</v>
      </c>
      <c r="G4981">
        <v>9</v>
      </c>
      <c r="H4981" t="s">
        <v>23827</v>
      </c>
      <c r="I4981">
        <v>35</v>
      </c>
      <c r="K4981" s="1">
        <v>70000</v>
      </c>
      <c r="L4981" s="1">
        <f>J4981/K4981</f>
        <v>0</v>
      </c>
      <c r="M4981" s="2" t="str">
        <f t="shared" si="155"/>
        <v>other</v>
      </c>
      <c r="N4981" t="s">
        <v>18420</v>
      </c>
      <c r="O4981" t="s">
        <v>23828</v>
      </c>
      <c r="P4981" t="s">
        <v>23829</v>
      </c>
      <c r="Q4981">
        <v>13065</v>
      </c>
      <c r="R4981">
        <v>97</v>
      </c>
      <c r="S4981" t="s">
        <v>23830</v>
      </c>
      <c r="T4981">
        <v>0</v>
      </c>
      <c r="U4981" t="s">
        <v>23831</v>
      </c>
      <c r="V4981" t="s">
        <v>23832</v>
      </c>
      <c r="W4981">
        <v>136</v>
      </c>
      <c r="X4981" t="s">
        <v>37</v>
      </c>
      <c r="Y4981" t="s">
        <v>38</v>
      </c>
      <c r="Z4981" t="s">
        <v>575</v>
      </c>
      <c r="AA4981">
        <v>2011</v>
      </c>
      <c r="AB4981">
        <v>28</v>
      </c>
      <c r="AC4981">
        <v>5.8</v>
      </c>
      <c r="AD4981">
        <v>1.78</v>
      </c>
      <c r="AE4981">
        <v>0</v>
      </c>
    </row>
    <row r="4982" spans="1:31" x14ac:dyDescent="0.45">
      <c r="A4982" t="s">
        <v>28</v>
      </c>
      <c r="B4982" t="s">
        <v>18740</v>
      </c>
      <c r="C4982" t="str">
        <f t="shared" si="154"/>
        <v>other</v>
      </c>
      <c r="D4982">
        <v>36</v>
      </c>
      <c r="E4982">
        <v>98</v>
      </c>
      <c r="F4982">
        <v>0</v>
      </c>
      <c r="G4982">
        <v>73</v>
      </c>
      <c r="H4982" t="s">
        <v>18920</v>
      </c>
      <c r="I4982">
        <v>138</v>
      </c>
      <c r="K4982" s="1">
        <v>25000</v>
      </c>
      <c r="L4982" s="1">
        <f>J4982/K4982</f>
        <v>0</v>
      </c>
      <c r="M4982" s="2" t="str">
        <f t="shared" si="155"/>
        <v>other</v>
      </c>
      <c r="N4982" t="s">
        <v>1405</v>
      </c>
      <c r="O4982" t="s">
        <v>23833</v>
      </c>
      <c r="P4982" t="s">
        <v>23834</v>
      </c>
      <c r="Q4982">
        <v>6375</v>
      </c>
      <c r="R4982">
        <v>388</v>
      </c>
      <c r="S4982" t="s">
        <v>23835</v>
      </c>
      <c r="T4982">
        <v>0</v>
      </c>
      <c r="U4982" t="s">
        <v>23836</v>
      </c>
      <c r="V4982" t="s">
        <v>23837</v>
      </c>
      <c r="W4982">
        <v>36</v>
      </c>
      <c r="X4982" t="s">
        <v>37</v>
      </c>
      <c r="Y4982" t="s">
        <v>38</v>
      </c>
      <c r="Z4982" t="s">
        <v>575</v>
      </c>
      <c r="AA4982">
        <v>1995</v>
      </c>
      <c r="AB4982">
        <v>111</v>
      </c>
      <c r="AC4982">
        <v>6.6</v>
      </c>
      <c r="AD4982">
        <v>1.85</v>
      </c>
      <c r="AE4982">
        <v>0</v>
      </c>
    </row>
    <row r="4983" spans="1:31" x14ac:dyDescent="0.45">
      <c r="A4983" t="s">
        <v>28</v>
      </c>
      <c r="B4983" t="s">
        <v>23838</v>
      </c>
      <c r="C4983" t="str">
        <f t="shared" si="154"/>
        <v>other</v>
      </c>
      <c r="D4983">
        <v>73</v>
      </c>
      <c r="E4983">
        <v>83</v>
      </c>
      <c r="F4983">
        <v>8</v>
      </c>
      <c r="G4983">
        <v>8</v>
      </c>
      <c r="H4983" t="s">
        <v>23839</v>
      </c>
      <c r="I4983">
        <v>111</v>
      </c>
      <c r="L4983" s="1" t="e">
        <f>J4983/K4983</f>
        <v>#DIV/0!</v>
      </c>
      <c r="M4983" s="2" t="e">
        <f t="shared" si="155"/>
        <v>#DIV/0!</v>
      </c>
      <c r="N4983" t="s">
        <v>2115</v>
      </c>
      <c r="O4983" t="s">
        <v>23840</v>
      </c>
      <c r="P4983" t="s">
        <v>23841</v>
      </c>
      <c r="Q4983">
        <v>3885</v>
      </c>
      <c r="R4983">
        <v>147</v>
      </c>
      <c r="S4983" t="s">
        <v>23838</v>
      </c>
      <c r="T4983">
        <v>0</v>
      </c>
      <c r="U4983" t="s">
        <v>23842</v>
      </c>
      <c r="V4983" t="s">
        <v>23843</v>
      </c>
      <c r="W4983">
        <v>40</v>
      </c>
      <c r="X4983" t="s">
        <v>37</v>
      </c>
      <c r="Y4983" t="s">
        <v>263</v>
      </c>
      <c r="Z4983" t="s">
        <v>4820</v>
      </c>
      <c r="AA4983">
        <v>2013</v>
      </c>
      <c r="AB4983">
        <v>19</v>
      </c>
      <c r="AC4983">
        <v>6.7</v>
      </c>
      <c r="AE4983">
        <v>0</v>
      </c>
    </row>
    <row r="4984" spans="1:31" x14ac:dyDescent="0.45">
      <c r="A4984" t="s">
        <v>28</v>
      </c>
      <c r="B4984" t="s">
        <v>23844</v>
      </c>
      <c r="C4984" t="str">
        <f t="shared" si="154"/>
        <v>other</v>
      </c>
      <c r="D4984">
        <v>1</v>
      </c>
      <c r="E4984">
        <v>99</v>
      </c>
      <c r="F4984">
        <v>9</v>
      </c>
      <c r="G4984">
        <v>3</v>
      </c>
      <c r="H4984" t="s">
        <v>7006</v>
      </c>
      <c r="I4984">
        <v>866</v>
      </c>
      <c r="L4984" s="1" t="e">
        <f>J4984/K4984</f>
        <v>#DIV/0!</v>
      </c>
      <c r="M4984" s="2" t="e">
        <f t="shared" si="155"/>
        <v>#DIV/0!</v>
      </c>
      <c r="N4984" t="s">
        <v>1405</v>
      </c>
      <c r="O4984" t="s">
        <v>23845</v>
      </c>
      <c r="P4984" t="s">
        <v>23846</v>
      </c>
      <c r="Q4984">
        <v>712</v>
      </c>
      <c r="R4984">
        <v>1179</v>
      </c>
      <c r="S4984" t="s">
        <v>23847</v>
      </c>
      <c r="T4984">
        <v>0</v>
      </c>
      <c r="U4984" t="s">
        <v>23848</v>
      </c>
      <c r="V4984" t="s">
        <v>23849</v>
      </c>
      <c r="W4984">
        <v>9</v>
      </c>
      <c r="X4984" t="s">
        <v>14493</v>
      </c>
      <c r="Y4984" t="s">
        <v>16831</v>
      </c>
      <c r="Z4984" t="s">
        <v>575</v>
      </c>
      <c r="AA4984">
        <v>1983</v>
      </c>
      <c r="AB4984">
        <v>308</v>
      </c>
      <c r="AC4984">
        <v>6.4</v>
      </c>
      <c r="AD4984">
        <v>2.35</v>
      </c>
      <c r="AE4984">
        <v>0</v>
      </c>
    </row>
    <row r="4985" spans="1:31" x14ac:dyDescent="0.45">
      <c r="A4985" t="s">
        <v>28</v>
      </c>
      <c r="B4985" t="s">
        <v>21799</v>
      </c>
      <c r="C4985" t="str">
        <f t="shared" si="154"/>
        <v>other</v>
      </c>
      <c r="D4985">
        <v>113</v>
      </c>
      <c r="E4985">
        <v>98</v>
      </c>
      <c r="F4985">
        <v>969</v>
      </c>
      <c r="G4985">
        <v>433</v>
      </c>
      <c r="H4985" t="s">
        <v>3276</v>
      </c>
      <c r="I4985">
        <v>969</v>
      </c>
      <c r="K4985" s="1">
        <v>65000</v>
      </c>
      <c r="L4985" s="1">
        <f>J4985/K4985</f>
        <v>0</v>
      </c>
      <c r="M4985" s="2" t="str">
        <f t="shared" si="155"/>
        <v>other</v>
      </c>
      <c r="N4985" t="s">
        <v>1405</v>
      </c>
      <c r="O4985" t="s">
        <v>21799</v>
      </c>
      <c r="P4985" t="s">
        <v>23850</v>
      </c>
      <c r="Q4985">
        <v>11816</v>
      </c>
      <c r="R4985">
        <v>2530</v>
      </c>
      <c r="S4985" t="s">
        <v>23851</v>
      </c>
      <c r="T4985">
        <v>0</v>
      </c>
      <c r="U4985" t="s">
        <v>23852</v>
      </c>
      <c r="V4985" t="s">
        <v>23853</v>
      </c>
      <c r="W4985">
        <v>35</v>
      </c>
      <c r="X4985" t="s">
        <v>37</v>
      </c>
      <c r="Y4985" t="s">
        <v>38</v>
      </c>
      <c r="Z4985" t="s">
        <v>4820</v>
      </c>
      <c r="AA4985">
        <v>2010</v>
      </c>
      <c r="AB4985">
        <v>529</v>
      </c>
      <c r="AC4985">
        <v>6.3</v>
      </c>
      <c r="AD4985">
        <v>2.35</v>
      </c>
      <c r="AE4985">
        <v>0</v>
      </c>
    </row>
    <row r="4986" spans="1:31" x14ac:dyDescent="0.45">
      <c r="A4986" t="s">
        <v>28</v>
      </c>
      <c r="B4986" t="s">
        <v>23854</v>
      </c>
      <c r="C4986" t="str">
        <f t="shared" si="154"/>
        <v>other</v>
      </c>
      <c r="D4986">
        <v>13</v>
      </c>
      <c r="E4986">
        <v>93</v>
      </c>
      <c r="F4986">
        <v>9</v>
      </c>
      <c r="G4986">
        <v>133</v>
      </c>
      <c r="H4986" t="s">
        <v>23855</v>
      </c>
      <c r="I4986">
        <v>743</v>
      </c>
      <c r="K4986" s="1">
        <v>60000</v>
      </c>
      <c r="L4986" s="1">
        <f>J4986/K4986</f>
        <v>0</v>
      </c>
      <c r="M4986" s="2" t="str">
        <f t="shared" si="155"/>
        <v>other</v>
      </c>
      <c r="N4986" t="s">
        <v>23856</v>
      </c>
      <c r="O4986" t="s">
        <v>2828</v>
      </c>
      <c r="P4986" t="s">
        <v>23857</v>
      </c>
      <c r="Q4986">
        <v>485</v>
      </c>
      <c r="R4986">
        <v>1527</v>
      </c>
      <c r="S4986" t="s">
        <v>23858</v>
      </c>
      <c r="T4986">
        <v>0</v>
      </c>
      <c r="V4986" t="s">
        <v>23859</v>
      </c>
      <c r="W4986">
        <v>5</v>
      </c>
      <c r="X4986" t="s">
        <v>37</v>
      </c>
      <c r="Y4986" t="s">
        <v>38</v>
      </c>
      <c r="Z4986" t="s">
        <v>4820</v>
      </c>
      <c r="AA4986">
        <v>2012</v>
      </c>
      <c r="AB4986">
        <v>413</v>
      </c>
      <c r="AC4986">
        <v>3.4</v>
      </c>
      <c r="AD4986">
        <v>1.78</v>
      </c>
      <c r="AE4986">
        <v>0</v>
      </c>
    </row>
    <row r="4987" spans="1:31" x14ac:dyDescent="0.45">
      <c r="A4987" t="s">
        <v>28</v>
      </c>
      <c r="B4987" t="s">
        <v>23860</v>
      </c>
      <c r="C4987" t="str">
        <f t="shared" si="154"/>
        <v>other</v>
      </c>
      <c r="F4987">
        <v>0</v>
      </c>
      <c r="G4987">
        <v>15</v>
      </c>
      <c r="H4987" t="s">
        <v>23861</v>
      </c>
      <c r="I4987">
        <v>1000</v>
      </c>
      <c r="L4987" s="1" t="e">
        <f>J4987/K4987</f>
        <v>#DIV/0!</v>
      </c>
      <c r="M4987" s="2" t="e">
        <f t="shared" si="155"/>
        <v>#DIV/0!</v>
      </c>
      <c r="N4987" t="s">
        <v>2517</v>
      </c>
      <c r="O4987" t="s">
        <v>13143</v>
      </c>
      <c r="P4987" t="s">
        <v>23862</v>
      </c>
      <c r="Q4987">
        <v>128</v>
      </c>
      <c r="R4987">
        <v>1077</v>
      </c>
      <c r="S4987" t="s">
        <v>23863</v>
      </c>
      <c r="T4987">
        <v>0</v>
      </c>
      <c r="U4987" t="s">
        <v>23864</v>
      </c>
      <c r="V4987" t="s">
        <v>23865</v>
      </c>
      <c r="W4987">
        <v>3</v>
      </c>
      <c r="X4987" t="s">
        <v>37</v>
      </c>
      <c r="Y4987" t="s">
        <v>38</v>
      </c>
      <c r="AA4987">
        <v>2006</v>
      </c>
      <c r="AB4987">
        <v>36</v>
      </c>
      <c r="AC4987">
        <v>4.7</v>
      </c>
      <c r="AE4987">
        <v>0</v>
      </c>
    </row>
    <row r="4988" spans="1:31" x14ac:dyDescent="0.45">
      <c r="A4988" t="s">
        <v>28</v>
      </c>
      <c r="B4988" t="s">
        <v>23866</v>
      </c>
      <c r="C4988" t="str">
        <f t="shared" si="154"/>
        <v>other</v>
      </c>
      <c r="D4988">
        <v>12</v>
      </c>
      <c r="E4988">
        <v>111</v>
      </c>
      <c r="F4988">
        <v>6</v>
      </c>
      <c r="K4988" s="1">
        <v>50000</v>
      </c>
      <c r="L4988" s="1">
        <f>J4988/K4988</f>
        <v>0</v>
      </c>
      <c r="M4988" s="2" t="str">
        <f t="shared" si="155"/>
        <v>other</v>
      </c>
      <c r="N4988" t="s">
        <v>65</v>
      </c>
      <c r="P4988" t="s">
        <v>23867</v>
      </c>
      <c r="Q4988">
        <v>61</v>
      </c>
      <c r="R4988">
        <v>0</v>
      </c>
      <c r="T4988">
        <v>0</v>
      </c>
      <c r="U4988" t="s">
        <v>23868</v>
      </c>
      <c r="V4988" t="s">
        <v>23869</v>
      </c>
      <c r="W4988">
        <v>1</v>
      </c>
      <c r="X4988" t="s">
        <v>37</v>
      </c>
      <c r="Y4988" t="s">
        <v>38</v>
      </c>
      <c r="AA4988">
        <v>2015</v>
      </c>
      <c r="AC4988">
        <v>6</v>
      </c>
      <c r="AD4988">
        <v>1.78</v>
      </c>
      <c r="AE4988">
        <v>0</v>
      </c>
    </row>
    <row r="4989" spans="1:31" x14ac:dyDescent="0.45">
      <c r="A4989" t="s">
        <v>737</v>
      </c>
      <c r="B4989" t="s">
        <v>23870</v>
      </c>
      <c r="C4989" t="str">
        <f t="shared" si="154"/>
        <v>other</v>
      </c>
      <c r="D4989">
        <v>60</v>
      </c>
      <c r="E4989">
        <v>47</v>
      </c>
      <c r="F4989">
        <v>2</v>
      </c>
      <c r="G4989">
        <v>5</v>
      </c>
      <c r="H4989" t="s">
        <v>23871</v>
      </c>
      <c r="I4989">
        <v>19</v>
      </c>
      <c r="K4989" s="1">
        <v>50000</v>
      </c>
      <c r="L4989" s="1">
        <f>J4989/K4989</f>
        <v>0</v>
      </c>
      <c r="M4989" s="2" t="str">
        <f t="shared" si="155"/>
        <v>other</v>
      </c>
      <c r="N4989" t="s">
        <v>2654</v>
      </c>
      <c r="O4989" t="s">
        <v>23872</v>
      </c>
      <c r="P4989" t="s">
        <v>23873</v>
      </c>
      <c r="Q4989">
        <v>6261</v>
      </c>
      <c r="R4989">
        <v>43</v>
      </c>
      <c r="S4989" t="s">
        <v>23874</v>
      </c>
      <c r="T4989">
        <v>0</v>
      </c>
      <c r="U4989" t="s">
        <v>23875</v>
      </c>
      <c r="V4989" t="s">
        <v>23876</v>
      </c>
      <c r="W4989">
        <v>99</v>
      </c>
      <c r="X4989" t="s">
        <v>37</v>
      </c>
      <c r="Y4989" t="s">
        <v>38</v>
      </c>
      <c r="AA4989">
        <v>2005</v>
      </c>
      <c r="AB4989">
        <v>9</v>
      </c>
      <c r="AC4989">
        <v>7.3</v>
      </c>
      <c r="AD4989">
        <v>1.33</v>
      </c>
      <c r="AE4989">
        <v>0</v>
      </c>
    </row>
    <row r="4990" spans="1:31" x14ac:dyDescent="0.45">
      <c r="A4990" t="s">
        <v>28</v>
      </c>
      <c r="B4990" t="s">
        <v>23877</v>
      </c>
      <c r="C4990" t="str">
        <f t="shared" si="154"/>
        <v>other</v>
      </c>
      <c r="D4990">
        <v>10</v>
      </c>
      <c r="E4990">
        <v>92</v>
      </c>
      <c r="F4990">
        <v>0</v>
      </c>
      <c r="I4990">
        <v>0</v>
      </c>
      <c r="K4990" s="1">
        <v>50000</v>
      </c>
      <c r="L4990" s="1">
        <f>J4990/K4990</f>
        <v>0</v>
      </c>
      <c r="M4990" s="2" t="str">
        <f t="shared" si="155"/>
        <v>other</v>
      </c>
      <c r="N4990" t="s">
        <v>65</v>
      </c>
      <c r="O4990" t="s">
        <v>23878</v>
      </c>
      <c r="P4990" t="s">
        <v>23879</v>
      </c>
      <c r="Q4990">
        <v>53</v>
      </c>
      <c r="R4990">
        <v>0</v>
      </c>
      <c r="T4990">
        <v>0</v>
      </c>
      <c r="V4990" t="s">
        <v>23880</v>
      </c>
      <c r="W4990">
        <v>10</v>
      </c>
      <c r="X4990" t="s">
        <v>37</v>
      </c>
      <c r="Y4990" t="s">
        <v>38</v>
      </c>
      <c r="AA4990">
        <v>2013</v>
      </c>
      <c r="AC4990">
        <v>7.9</v>
      </c>
      <c r="AD4990">
        <v>16</v>
      </c>
      <c r="AE4990">
        <v>0</v>
      </c>
    </row>
    <row r="4991" spans="1:31" x14ac:dyDescent="0.45">
      <c r="A4991" t="s">
        <v>28</v>
      </c>
      <c r="B4991" t="s">
        <v>23881</v>
      </c>
      <c r="C4991" t="str">
        <f t="shared" ref="C4991:C5040" si="156">IF(J4991&lt;100000000,"other","blockbuster")</f>
        <v>other</v>
      </c>
      <c r="D4991">
        <v>161</v>
      </c>
      <c r="E4991">
        <v>97</v>
      </c>
      <c r="F4991">
        <v>18</v>
      </c>
      <c r="G4991">
        <v>236</v>
      </c>
      <c r="H4991" t="s">
        <v>23882</v>
      </c>
      <c r="I4991">
        <v>852</v>
      </c>
      <c r="K4991" s="1">
        <v>4000000</v>
      </c>
      <c r="L4991" s="1">
        <f>J4991/K4991</f>
        <v>0</v>
      </c>
      <c r="M4991" s="2" t="str">
        <f t="shared" si="155"/>
        <v>other</v>
      </c>
      <c r="N4991" t="s">
        <v>2944</v>
      </c>
      <c r="O4991" t="s">
        <v>7319</v>
      </c>
      <c r="P4991" t="s">
        <v>23883</v>
      </c>
      <c r="Q4991">
        <v>48236</v>
      </c>
      <c r="R4991">
        <v>1922</v>
      </c>
      <c r="S4991" t="s">
        <v>23884</v>
      </c>
      <c r="T4991">
        <v>0</v>
      </c>
      <c r="U4991" t="s">
        <v>23885</v>
      </c>
      <c r="V4991" t="s">
        <v>23886</v>
      </c>
      <c r="W4991">
        <v>180</v>
      </c>
      <c r="X4991" t="s">
        <v>37</v>
      </c>
      <c r="Y4991" t="s">
        <v>38</v>
      </c>
      <c r="Z4991" t="s">
        <v>39</v>
      </c>
      <c r="AA4991">
        <v>2014</v>
      </c>
      <c r="AB4991">
        <v>680</v>
      </c>
      <c r="AC4991">
        <v>6.1</v>
      </c>
      <c r="AD4991">
        <v>2.35</v>
      </c>
      <c r="AE4991">
        <v>0</v>
      </c>
    </row>
    <row r="4992" spans="1:31" x14ac:dyDescent="0.45">
      <c r="A4992" t="s">
        <v>28</v>
      </c>
      <c r="B4992" t="s">
        <v>23887</v>
      </c>
      <c r="C4992" t="str">
        <f t="shared" si="156"/>
        <v>other</v>
      </c>
      <c r="D4992">
        <v>7</v>
      </c>
      <c r="E4992">
        <v>81</v>
      </c>
      <c r="F4992">
        <v>3</v>
      </c>
      <c r="G4992">
        <v>18</v>
      </c>
      <c r="H4992" t="s">
        <v>23888</v>
      </c>
      <c r="I4992">
        <v>26</v>
      </c>
      <c r="K4992" s="1">
        <v>50000</v>
      </c>
      <c r="L4992" s="1">
        <f>J4992/K4992</f>
        <v>0</v>
      </c>
      <c r="M4992" s="2" t="str">
        <f t="shared" si="155"/>
        <v>other</v>
      </c>
      <c r="N4992" t="s">
        <v>22859</v>
      </c>
      <c r="O4992" t="s">
        <v>23889</v>
      </c>
      <c r="P4992" t="s">
        <v>23890</v>
      </c>
      <c r="Q4992">
        <v>66</v>
      </c>
      <c r="R4992">
        <v>70</v>
      </c>
      <c r="S4992" t="s">
        <v>23891</v>
      </c>
      <c r="T4992">
        <v>7</v>
      </c>
      <c r="U4992" t="s">
        <v>23892</v>
      </c>
      <c r="V4992" t="s">
        <v>23893</v>
      </c>
      <c r="W4992">
        <v>2</v>
      </c>
      <c r="X4992" t="s">
        <v>37</v>
      </c>
      <c r="Y4992" t="s">
        <v>38</v>
      </c>
      <c r="AA4992">
        <v>2014</v>
      </c>
      <c r="AB4992">
        <v>20</v>
      </c>
      <c r="AC4992">
        <v>7.4</v>
      </c>
      <c r="AE4992">
        <v>0</v>
      </c>
    </row>
    <row r="4993" spans="1:31" x14ac:dyDescent="0.45">
      <c r="A4993" t="s">
        <v>28</v>
      </c>
      <c r="B4993" t="s">
        <v>23894</v>
      </c>
      <c r="C4993" t="str">
        <f t="shared" si="156"/>
        <v>other</v>
      </c>
      <c r="D4993">
        <v>34</v>
      </c>
      <c r="E4993">
        <v>83</v>
      </c>
      <c r="F4993">
        <v>3</v>
      </c>
      <c r="G4993">
        <v>69</v>
      </c>
      <c r="H4993" t="s">
        <v>23895</v>
      </c>
      <c r="I4993">
        <v>695</v>
      </c>
      <c r="K4993" s="1">
        <v>42000</v>
      </c>
      <c r="L4993" s="1">
        <f>J4993/K4993</f>
        <v>0</v>
      </c>
      <c r="M4993" s="2" t="str">
        <f t="shared" si="155"/>
        <v>other</v>
      </c>
      <c r="N4993" t="s">
        <v>3399</v>
      </c>
      <c r="O4993" t="s">
        <v>23896</v>
      </c>
      <c r="P4993" t="s">
        <v>23897</v>
      </c>
      <c r="Q4993">
        <v>733</v>
      </c>
      <c r="R4993">
        <v>1438</v>
      </c>
      <c r="S4993" t="s">
        <v>23898</v>
      </c>
      <c r="T4993">
        <v>0</v>
      </c>
      <c r="U4993" t="s">
        <v>23899</v>
      </c>
      <c r="V4993" t="s">
        <v>23900</v>
      </c>
      <c r="W4993">
        <v>7</v>
      </c>
      <c r="X4993" t="s">
        <v>37</v>
      </c>
      <c r="Y4993" t="s">
        <v>38</v>
      </c>
      <c r="Z4993" t="s">
        <v>575</v>
      </c>
      <c r="AA4993">
        <v>2013</v>
      </c>
      <c r="AB4993">
        <v>571</v>
      </c>
      <c r="AC4993">
        <v>6.6</v>
      </c>
      <c r="AD4993">
        <v>16</v>
      </c>
      <c r="AE4993">
        <v>0</v>
      </c>
    </row>
    <row r="4994" spans="1:31" x14ac:dyDescent="0.45">
      <c r="A4994" t="s">
        <v>28</v>
      </c>
      <c r="B4994" t="s">
        <v>4468</v>
      </c>
      <c r="C4994" t="str">
        <f t="shared" si="156"/>
        <v>other</v>
      </c>
      <c r="E4994">
        <v>96</v>
      </c>
      <c r="F4994">
        <v>117</v>
      </c>
      <c r="G4994">
        <v>281</v>
      </c>
      <c r="H4994" t="s">
        <v>5581</v>
      </c>
      <c r="I4994">
        <v>948</v>
      </c>
      <c r="K4994" s="1">
        <v>45000</v>
      </c>
      <c r="L4994" s="1">
        <f>J4994/K4994</f>
        <v>0</v>
      </c>
      <c r="M4994" s="2" t="str">
        <f t="shared" si="155"/>
        <v>other</v>
      </c>
      <c r="N4994" t="s">
        <v>1661</v>
      </c>
      <c r="O4994" t="s">
        <v>11639</v>
      </c>
      <c r="P4994" t="s">
        <v>23901</v>
      </c>
      <c r="Q4994">
        <v>181</v>
      </c>
      <c r="R4994">
        <v>2058</v>
      </c>
      <c r="S4994" t="s">
        <v>23902</v>
      </c>
      <c r="T4994">
        <v>5</v>
      </c>
      <c r="U4994" t="s">
        <v>23903</v>
      </c>
      <c r="V4994" t="s">
        <v>23904</v>
      </c>
      <c r="W4994">
        <v>4</v>
      </c>
      <c r="X4994" t="s">
        <v>37</v>
      </c>
      <c r="Y4994" t="s">
        <v>38</v>
      </c>
      <c r="AA4994">
        <v>2013</v>
      </c>
      <c r="AB4994">
        <v>482</v>
      </c>
      <c r="AC4994">
        <v>5.5</v>
      </c>
      <c r="AD4994">
        <v>2.35</v>
      </c>
      <c r="AE4994">
        <v>0</v>
      </c>
    </row>
    <row r="4995" spans="1:31" x14ac:dyDescent="0.45">
      <c r="A4995" t="s">
        <v>28</v>
      </c>
      <c r="B4995" t="s">
        <v>5408</v>
      </c>
      <c r="C4995" t="str">
        <f t="shared" si="156"/>
        <v>other</v>
      </c>
      <c r="D4995">
        <v>75</v>
      </c>
      <c r="E4995">
        <v>90</v>
      </c>
      <c r="F4995">
        <v>234</v>
      </c>
      <c r="G4995">
        <v>15</v>
      </c>
      <c r="H4995" t="s">
        <v>6806</v>
      </c>
      <c r="I4995">
        <v>552</v>
      </c>
      <c r="K4995" s="1">
        <v>42000</v>
      </c>
      <c r="L4995" s="1">
        <f>J4995/K4995</f>
        <v>0</v>
      </c>
      <c r="M4995" s="2" t="str">
        <f t="shared" ref="M4995:M5040" si="157">IF(L4995&lt;2,"other","blockbuster")</f>
        <v>other</v>
      </c>
      <c r="N4995" t="s">
        <v>3399</v>
      </c>
      <c r="O4995" t="s">
        <v>11743</v>
      </c>
      <c r="P4995" t="s">
        <v>23905</v>
      </c>
      <c r="Q4995">
        <v>6246</v>
      </c>
      <c r="R4995">
        <v>642</v>
      </c>
      <c r="S4995" t="s">
        <v>23906</v>
      </c>
      <c r="T4995">
        <v>0</v>
      </c>
      <c r="U4995" t="s">
        <v>23907</v>
      </c>
      <c r="V4995" t="s">
        <v>23908</v>
      </c>
      <c r="W4995">
        <v>76</v>
      </c>
      <c r="X4995" t="s">
        <v>37</v>
      </c>
      <c r="Y4995" t="s">
        <v>38</v>
      </c>
      <c r="Z4995" t="s">
        <v>5603</v>
      </c>
      <c r="AA4995">
        <v>2000</v>
      </c>
      <c r="AB4995">
        <v>61</v>
      </c>
      <c r="AC4995">
        <v>7.5</v>
      </c>
      <c r="AD4995">
        <v>2.35</v>
      </c>
      <c r="AE4995">
        <v>0</v>
      </c>
    </row>
    <row r="4996" spans="1:31" x14ac:dyDescent="0.45">
      <c r="A4996" t="s">
        <v>28</v>
      </c>
      <c r="B4996" t="s">
        <v>23909</v>
      </c>
      <c r="C4996" t="str">
        <f t="shared" si="156"/>
        <v>other</v>
      </c>
      <c r="D4996">
        <v>21</v>
      </c>
      <c r="E4996">
        <v>90</v>
      </c>
      <c r="F4996">
        <v>4</v>
      </c>
      <c r="G4996">
        <v>113</v>
      </c>
      <c r="H4996" t="s">
        <v>23910</v>
      </c>
      <c r="I4996">
        <v>20000</v>
      </c>
      <c r="K4996" s="1">
        <v>40000</v>
      </c>
      <c r="L4996" s="1">
        <f>J4996/K4996</f>
        <v>0</v>
      </c>
      <c r="M4996" s="2" t="str">
        <f t="shared" si="157"/>
        <v>other</v>
      </c>
      <c r="N4996" t="s">
        <v>1671</v>
      </c>
      <c r="O4996" t="s">
        <v>20580</v>
      </c>
      <c r="P4996" t="s">
        <v>23911</v>
      </c>
      <c r="Q4996">
        <v>2631</v>
      </c>
      <c r="R4996">
        <v>20814</v>
      </c>
      <c r="S4996" t="s">
        <v>23912</v>
      </c>
      <c r="T4996">
        <v>5</v>
      </c>
      <c r="U4996" t="s">
        <v>23913</v>
      </c>
      <c r="V4996" t="s">
        <v>23914</v>
      </c>
      <c r="W4996">
        <v>26</v>
      </c>
      <c r="X4996" t="s">
        <v>37</v>
      </c>
      <c r="Y4996" t="s">
        <v>38</v>
      </c>
      <c r="Z4996" t="s">
        <v>575</v>
      </c>
      <c r="AA4996">
        <v>1999</v>
      </c>
      <c r="AB4996">
        <v>467</v>
      </c>
      <c r="AC4996">
        <v>7.6</v>
      </c>
      <c r="AD4996">
        <v>1.85</v>
      </c>
      <c r="AE4996">
        <v>0</v>
      </c>
    </row>
    <row r="4997" spans="1:31" x14ac:dyDescent="0.45">
      <c r="A4997" t="s">
        <v>28</v>
      </c>
      <c r="B4997" t="s">
        <v>23915</v>
      </c>
      <c r="C4997" t="str">
        <f t="shared" si="156"/>
        <v>other</v>
      </c>
      <c r="D4997">
        <v>3</v>
      </c>
      <c r="E4997">
        <v>95</v>
      </c>
      <c r="F4997">
        <v>0</v>
      </c>
      <c r="G4997">
        <v>279</v>
      </c>
      <c r="H4997" t="s">
        <v>23916</v>
      </c>
      <c r="I4997">
        <v>883</v>
      </c>
      <c r="K4997" s="1">
        <v>75000</v>
      </c>
      <c r="L4997" s="1">
        <f>J4997/K4997</f>
        <v>0</v>
      </c>
      <c r="M4997" s="2" t="str">
        <f t="shared" si="157"/>
        <v>other</v>
      </c>
      <c r="N4997" t="s">
        <v>2673</v>
      </c>
      <c r="O4997" t="s">
        <v>4535</v>
      </c>
      <c r="P4997" t="s">
        <v>23917</v>
      </c>
      <c r="Q4997">
        <v>34</v>
      </c>
      <c r="R4997">
        <v>2618</v>
      </c>
      <c r="S4997" t="s">
        <v>23918</v>
      </c>
      <c r="T4997">
        <v>0</v>
      </c>
      <c r="V4997" t="s">
        <v>23919</v>
      </c>
      <c r="W4997">
        <v>2</v>
      </c>
      <c r="X4997" t="s">
        <v>37</v>
      </c>
      <c r="Y4997" t="s">
        <v>38</v>
      </c>
      <c r="AA4997">
        <v>2014</v>
      </c>
      <c r="AB4997">
        <v>507</v>
      </c>
      <c r="AC4997">
        <v>5</v>
      </c>
      <c r="AE4997">
        <v>0</v>
      </c>
    </row>
    <row r="4998" spans="1:31" x14ac:dyDescent="0.45">
      <c r="A4998" t="s">
        <v>28</v>
      </c>
      <c r="B4998" t="s">
        <v>23920</v>
      </c>
      <c r="C4998" t="str">
        <f t="shared" si="156"/>
        <v>other</v>
      </c>
      <c r="D4998">
        <v>2</v>
      </c>
      <c r="E4998">
        <v>83</v>
      </c>
      <c r="F4998">
        <v>138</v>
      </c>
      <c r="G4998">
        <v>76</v>
      </c>
      <c r="H4998" t="s">
        <v>23921</v>
      </c>
      <c r="I4998">
        <v>307</v>
      </c>
      <c r="K4998" s="1">
        <v>40000</v>
      </c>
      <c r="L4998" s="1">
        <f>J4998/K4998</f>
        <v>0</v>
      </c>
      <c r="M4998" s="2" t="str">
        <f t="shared" si="157"/>
        <v>other</v>
      </c>
      <c r="N4998" t="s">
        <v>6393</v>
      </c>
      <c r="O4998" t="s">
        <v>23723</v>
      </c>
      <c r="P4998" t="s">
        <v>23922</v>
      </c>
      <c r="Q4998">
        <v>192</v>
      </c>
      <c r="R4998">
        <v>619</v>
      </c>
      <c r="S4998" t="s">
        <v>23923</v>
      </c>
      <c r="T4998">
        <v>0</v>
      </c>
      <c r="U4998" t="s">
        <v>23924</v>
      </c>
      <c r="V4998" t="s">
        <v>23925</v>
      </c>
      <c r="W4998">
        <v>6</v>
      </c>
      <c r="X4998" t="s">
        <v>37</v>
      </c>
      <c r="Y4998" t="s">
        <v>38</v>
      </c>
      <c r="Z4998" t="s">
        <v>5603</v>
      </c>
      <c r="AA4998">
        <v>2011</v>
      </c>
      <c r="AB4998">
        <v>114</v>
      </c>
      <c r="AC4998">
        <v>3.2</v>
      </c>
      <c r="AD4998">
        <v>2.35</v>
      </c>
      <c r="AE4998">
        <v>0</v>
      </c>
    </row>
    <row r="4999" spans="1:31" x14ac:dyDescent="0.45">
      <c r="A4999" t="s">
        <v>28</v>
      </c>
      <c r="B4999" t="s">
        <v>477</v>
      </c>
      <c r="C4999" t="str">
        <f t="shared" si="156"/>
        <v>other</v>
      </c>
      <c r="D4999">
        <v>71</v>
      </c>
      <c r="E4999">
        <v>117</v>
      </c>
      <c r="F4999">
        <v>17000</v>
      </c>
      <c r="G4999">
        <v>476</v>
      </c>
      <c r="H4999" t="s">
        <v>12701</v>
      </c>
      <c r="I4999">
        <v>725</v>
      </c>
      <c r="L4999" s="1" t="e">
        <f>J4999/K4999</f>
        <v>#DIV/0!</v>
      </c>
      <c r="M4999" s="2" t="e">
        <f t="shared" si="157"/>
        <v>#DIV/0!</v>
      </c>
      <c r="N4999" t="s">
        <v>4058</v>
      </c>
      <c r="O4999" t="s">
        <v>22444</v>
      </c>
      <c r="P4999" t="s">
        <v>23926</v>
      </c>
      <c r="Q4999">
        <v>12611</v>
      </c>
      <c r="R4999">
        <v>2783</v>
      </c>
      <c r="S4999" t="s">
        <v>18145</v>
      </c>
      <c r="T4999">
        <v>0</v>
      </c>
      <c r="U4999" t="s">
        <v>23927</v>
      </c>
      <c r="V4999" t="s">
        <v>23928</v>
      </c>
      <c r="W4999">
        <v>113</v>
      </c>
      <c r="X4999" t="s">
        <v>37</v>
      </c>
      <c r="Y4999" t="s">
        <v>38</v>
      </c>
      <c r="Z4999" t="s">
        <v>90</v>
      </c>
      <c r="AA4999">
        <v>1978</v>
      </c>
      <c r="AB4999">
        <v>572</v>
      </c>
      <c r="AC4999">
        <v>8.1999999999999993</v>
      </c>
      <c r="AD4999">
        <v>1.85</v>
      </c>
      <c r="AE4999">
        <v>0</v>
      </c>
    </row>
    <row r="5000" spans="1:31" x14ac:dyDescent="0.45">
      <c r="A5000" t="s">
        <v>28</v>
      </c>
      <c r="B5000" t="s">
        <v>23929</v>
      </c>
      <c r="C5000" t="str">
        <f t="shared" si="156"/>
        <v>other</v>
      </c>
      <c r="D5000">
        <v>7</v>
      </c>
      <c r="E5000">
        <v>75</v>
      </c>
      <c r="F5000">
        <v>14</v>
      </c>
      <c r="G5000">
        <v>130</v>
      </c>
      <c r="H5000" t="s">
        <v>23930</v>
      </c>
      <c r="I5000">
        <v>252</v>
      </c>
      <c r="K5000" s="1">
        <v>50000</v>
      </c>
      <c r="L5000" s="1">
        <f>J5000/K5000</f>
        <v>0</v>
      </c>
      <c r="M5000" s="2" t="str">
        <f t="shared" si="157"/>
        <v>other</v>
      </c>
      <c r="N5000" t="s">
        <v>5534</v>
      </c>
      <c r="O5000" t="s">
        <v>23931</v>
      </c>
      <c r="P5000" t="s">
        <v>23932</v>
      </c>
      <c r="Q5000">
        <v>106</v>
      </c>
      <c r="R5000">
        <v>638</v>
      </c>
      <c r="S5000" t="s">
        <v>23933</v>
      </c>
      <c r="T5000">
        <v>0</v>
      </c>
      <c r="V5000" t="s">
        <v>23934</v>
      </c>
      <c r="W5000">
        <v>5</v>
      </c>
      <c r="X5000" t="s">
        <v>37</v>
      </c>
      <c r="Y5000" t="s">
        <v>38</v>
      </c>
      <c r="AA5000">
        <v>2012</v>
      </c>
      <c r="AB5000">
        <v>132</v>
      </c>
      <c r="AC5000">
        <v>3.7</v>
      </c>
      <c r="AD5000">
        <v>2.35</v>
      </c>
      <c r="AE5000">
        <v>0</v>
      </c>
    </row>
    <row r="5001" spans="1:31" x14ac:dyDescent="0.45">
      <c r="A5001" t="s">
        <v>28</v>
      </c>
      <c r="B5001" t="s">
        <v>23935</v>
      </c>
      <c r="C5001" t="str">
        <f t="shared" si="156"/>
        <v>other</v>
      </c>
      <c r="D5001">
        <v>61</v>
      </c>
      <c r="E5001">
        <v>79</v>
      </c>
      <c r="F5001">
        <v>2</v>
      </c>
      <c r="G5001">
        <v>20</v>
      </c>
      <c r="H5001" t="s">
        <v>8363</v>
      </c>
      <c r="I5001">
        <v>962</v>
      </c>
      <c r="L5001" s="1" t="e">
        <f>J5001/K5001</f>
        <v>#DIV/0!</v>
      </c>
      <c r="M5001" s="2" t="e">
        <f t="shared" si="157"/>
        <v>#DIV/0!</v>
      </c>
      <c r="N5001" t="s">
        <v>3399</v>
      </c>
      <c r="O5001" t="s">
        <v>2369</v>
      </c>
      <c r="P5001" t="s">
        <v>23936</v>
      </c>
      <c r="Q5001">
        <v>1516</v>
      </c>
      <c r="R5001">
        <v>1054</v>
      </c>
      <c r="S5001" t="s">
        <v>23937</v>
      </c>
      <c r="T5001">
        <v>0</v>
      </c>
      <c r="U5001" t="s">
        <v>23938</v>
      </c>
      <c r="V5001" t="s">
        <v>23939</v>
      </c>
      <c r="W5001">
        <v>10</v>
      </c>
      <c r="X5001" t="s">
        <v>37</v>
      </c>
      <c r="Y5001" t="s">
        <v>38</v>
      </c>
      <c r="Z5001" t="s">
        <v>5603</v>
      </c>
      <c r="AA5001">
        <v>2009</v>
      </c>
      <c r="AB5001">
        <v>72</v>
      </c>
      <c r="AC5001">
        <v>6.3</v>
      </c>
      <c r="AE5001">
        <v>0</v>
      </c>
    </row>
    <row r="5002" spans="1:31" x14ac:dyDescent="0.45">
      <c r="A5002" t="s">
        <v>28</v>
      </c>
      <c r="B5002" t="s">
        <v>23940</v>
      </c>
      <c r="C5002" t="str">
        <f t="shared" si="156"/>
        <v>other</v>
      </c>
      <c r="D5002">
        <v>3</v>
      </c>
      <c r="E5002">
        <v>78</v>
      </c>
      <c r="F5002">
        <v>6</v>
      </c>
      <c r="G5002">
        <v>17</v>
      </c>
      <c r="H5002" t="s">
        <v>23941</v>
      </c>
      <c r="I5002">
        <v>32</v>
      </c>
      <c r="K5002" s="1">
        <v>30000</v>
      </c>
      <c r="L5002" s="1">
        <f>J5002/K5002</f>
        <v>0</v>
      </c>
      <c r="M5002" s="2" t="str">
        <f t="shared" si="157"/>
        <v>other</v>
      </c>
      <c r="N5002" t="s">
        <v>15001</v>
      </c>
      <c r="O5002" t="s">
        <v>23942</v>
      </c>
      <c r="P5002" t="s">
        <v>23943</v>
      </c>
      <c r="Q5002">
        <v>143</v>
      </c>
      <c r="R5002">
        <v>72</v>
      </c>
      <c r="S5002" t="s">
        <v>23944</v>
      </c>
      <c r="T5002">
        <v>0</v>
      </c>
      <c r="V5002" t="s">
        <v>23945</v>
      </c>
      <c r="W5002">
        <v>9</v>
      </c>
      <c r="X5002" t="s">
        <v>37</v>
      </c>
      <c r="Y5002" t="s">
        <v>38</v>
      </c>
      <c r="Z5002" t="s">
        <v>575</v>
      </c>
      <c r="AA5002">
        <v>2007</v>
      </c>
      <c r="AB5002">
        <v>17</v>
      </c>
      <c r="AC5002">
        <v>4.0999999999999996</v>
      </c>
      <c r="AD5002">
        <v>2.35</v>
      </c>
      <c r="AE5002">
        <v>0</v>
      </c>
    </row>
    <row r="5003" spans="1:31" x14ac:dyDescent="0.45">
      <c r="A5003" t="s">
        <v>737</v>
      </c>
      <c r="B5003" t="s">
        <v>23946</v>
      </c>
      <c r="C5003" t="str">
        <f t="shared" si="156"/>
        <v>other</v>
      </c>
      <c r="D5003">
        <v>52</v>
      </c>
      <c r="E5003">
        <v>109</v>
      </c>
      <c r="F5003">
        <v>26</v>
      </c>
      <c r="G5003">
        <v>3</v>
      </c>
      <c r="H5003" t="s">
        <v>23947</v>
      </c>
      <c r="I5003">
        <v>26</v>
      </c>
      <c r="L5003" s="1" t="e">
        <f>J5003/K5003</f>
        <v>#DIV/0!</v>
      </c>
      <c r="M5003" s="2" t="e">
        <f t="shared" si="157"/>
        <v>#DIV/0!</v>
      </c>
      <c r="N5003" t="s">
        <v>1661</v>
      </c>
      <c r="O5003" t="s">
        <v>23946</v>
      </c>
      <c r="P5003" t="s">
        <v>23948</v>
      </c>
      <c r="Q5003">
        <v>1578</v>
      </c>
      <c r="R5003">
        <v>38</v>
      </c>
      <c r="S5003" t="s">
        <v>23949</v>
      </c>
      <c r="T5003">
        <v>0</v>
      </c>
      <c r="U5003" t="s">
        <v>23950</v>
      </c>
      <c r="V5003" t="s">
        <v>23951</v>
      </c>
      <c r="W5003">
        <v>23</v>
      </c>
      <c r="X5003" t="s">
        <v>37</v>
      </c>
      <c r="Y5003" t="s">
        <v>38</v>
      </c>
      <c r="Z5003" t="s">
        <v>575</v>
      </c>
      <c r="AA5003">
        <v>2005</v>
      </c>
      <c r="AB5003">
        <v>6</v>
      </c>
      <c r="AC5003">
        <v>6.9</v>
      </c>
      <c r="AD5003">
        <v>1.66</v>
      </c>
      <c r="AE5003">
        <v>0</v>
      </c>
    </row>
    <row r="5004" spans="1:31" x14ac:dyDescent="0.45">
      <c r="A5004" t="s">
        <v>28</v>
      </c>
      <c r="B5004" t="s">
        <v>23952</v>
      </c>
      <c r="C5004" t="str">
        <f t="shared" si="156"/>
        <v>other</v>
      </c>
      <c r="E5004">
        <v>89</v>
      </c>
      <c r="F5004">
        <v>2</v>
      </c>
      <c r="G5004">
        <v>0</v>
      </c>
      <c r="H5004" t="s">
        <v>23953</v>
      </c>
      <c r="I5004">
        <v>5</v>
      </c>
      <c r="K5004" s="1">
        <v>60000</v>
      </c>
      <c r="L5004" s="1">
        <f>J5004/K5004</f>
        <v>0</v>
      </c>
      <c r="M5004" s="2" t="str">
        <f t="shared" si="157"/>
        <v>other</v>
      </c>
      <c r="N5004" t="s">
        <v>6393</v>
      </c>
      <c r="O5004" t="s">
        <v>23954</v>
      </c>
      <c r="P5004" t="s">
        <v>23955</v>
      </c>
      <c r="Q5004">
        <v>23</v>
      </c>
      <c r="R5004">
        <v>5</v>
      </c>
      <c r="S5004" t="s">
        <v>23956</v>
      </c>
      <c r="T5004">
        <v>0</v>
      </c>
      <c r="U5004" t="s">
        <v>23957</v>
      </c>
      <c r="V5004" t="s">
        <v>23958</v>
      </c>
      <c r="W5004">
        <v>2</v>
      </c>
      <c r="X5004" t="s">
        <v>37</v>
      </c>
      <c r="Y5004" t="s">
        <v>38</v>
      </c>
      <c r="Z5004" t="s">
        <v>4820</v>
      </c>
      <c r="AA5004">
        <v>2013</v>
      </c>
      <c r="AB5004">
        <v>0</v>
      </c>
      <c r="AC5004">
        <v>5.4</v>
      </c>
      <c r="AE5004">
        <v>0</v>
      </c>
    </row>
    <row r="5005" spans="1:31" x14ac:dyDescent="0.45">
      <c r="A5005" t="s">
        <v>28</v>
      </c>
      <c r="B5005" t="s">
        <v>22242</v>
      </c>
      <c r="C5005" t="str">
        <f t="shared" si="156"/>
        <v>other</v>
      </c>
      <c r="D5005">
        <v>53</v>
      </c>
      <c r="E5005">
        <v>93</v>
      </c>
      <c r="F5005">
        <v>214</v>
      </c>
      <c r="G5005">
        <v>59</v>
      </c>
      <c r="H5005" t="s">
        <v>23959</v>
      </c>
      <c r="I5005">
        <v>177</v>
      </c>
      <c r="L5005" s="1" t="e">
        <f>J5005/K5005</f>
        <v>#DIV/0!</v>
      </c>
      <c r="M5005" s="2" t="e">
        <f t="shared" si="157"/>
        <v>#DIV/0!</v>
      </c>
      <c r="N5005" t="s">
        <v>9183</v>
      </c>
      <c r="O5005" t="s">
        <v>3835</v>
      </c>
      <c r="P5005" t="s">
        <v>23960</v>
      </c>
      <c r="Q5005">
        <v>2646</v>
      </c>
      <c r="R5005">
        <v>365</v>
      </c>
      <c r="S5005" t="s">
        <v>23961</v>
      </c>
      <c r="T5005">
        <v>4</v>
      </c>
      <c r="U5005" t="s">
        <v>23962</v>
      </c>
      <c r="V5005" t="s">
        <v>23963</v>
      </c>
      <c r="W5005">
        <v>22</v>
      </c>
      <c r="X5005" t="s">
        <v>37</v>
      </c>
      <c r="Y5005" t="s">
        <v>56</v>
      </c>
      <c r="Z5005" t="s">
        <v>575</v>
      </c>
      <c r="AA5005">
        <v>2009</v>
      </c>
      <c r="AB5005">
        <v>95</v>
      </c>
      <c r="AC5005">
        <v>6.5</v>
      </c>
      <c r="AE5005">
        <v>0</v>
      </c>
    </row>
    <row r="5006" spans="1:31" x14ac:dyDescent="0.45">
      <c r="A5006" t="s">
        <v>737</v>
      </c>
      <c r="B5006" t="s">
        <v>7124</v>
      </c>
      <c r="C5006" t="str">
        <f t="shared" si="156"/>
        <v>other</v>
      </c>
      <c r="D5006">
        <v>136</v>
      </c>
      <c r="E5006">
        <v>102</v>
      </c>
      <c r="F5006">
        <v>0</v>
      </c>
      <c r="G5006">
        <v>216</v>
      </c>
      <c r="H5006" t="s">
        <v>17610</v>
      </c>
      <c r="I5006">
        <v>898</v>
      </c>
      <c r="K5006" s="1">
        <v>230000</v>
      </c>
      <c r="L5006" s="1">
        <f>J5006/K5006</f>
        <v>0</v>
      </c>
      <c r="M5006" s="2" t="str">
        <f t="shared" si="157"/>
        <v>other</v>
      </c>
      <c r="N5006" t="s">
        <v>1661</v>
      </c>
      <c r="O5006" t="s">
        <v>10422</v>
      </c>
      <c r="P5006" t="s">
        <v>23964</v>
      </c>
      <c r="Q5006">
        <v>181749</v>
      </c>
      <c r="R5006">
        <v>2103</v>
      </c>
      <c r="S5006" t="s">
        <v>10107</v>
      </c>
      <c r="T5006">
        <v>4</v>
      </c>
      <c r="U5006" t="s">
        <v>23965</v>
      </c>
      <c r="V5006" t="s">
        <v>23966</v>
      </c>
      <c r="W5006">
        <v>615</v>
      </c>
      <c r="X5006" t="s">
        <v>37</v>
      </c>
      <c r="Y5006" t="s">
        <v>38</v>
      </c>
      <c r="Z5006" t="s">
        <v>575</v>
      </c>
      <c r="AA5006">
        <v>1994</v>
      </c>
      <c r="AB5006">
        <v>657</v>
      </c>
      <c r="AC5006">
        <v>7.8</v>
      </c>
      <c r="AD5006">
        <v>1.37</v>
      </c>
      <c r="AE5006">
        <v>0</v>
      </c>
    </row>
    <row r="5007" spans="1:31" x14ac:dyDescent="0.45">
      <c r="A5007" t="s">
        <v>28</v>
      </c>
      <c r="B5007" t="s">
        <v>23967</v>
      </c>
      <c r="C5007" t="str">
        <f t="shared" si="156"/>
        <v>other</v>
      </c>
      <c r="D5007">
        <v>8</v>
      </c>
      <c r="E5007">
        <v>65</v>
      </c>
      <c r="F5007">
        <v>0</v>
      </c>
      <c r="H5007" t="s">
        <v>23968</v>
      </c>
      <c r="I5007">
        <v>0</v>
      </c>
      <c r="K5007" s="1">
        <v>27000</v>
      </c>
      <c r="L5007" s="1">
        <f>J5007/K5007</f>
        <v>0</v>
      </c>
      <c r="M5007" s="2" t="str">
        <f t="shared" si="157"/>
        <v>other</v>
      </c>
      <c r="N5007" t="s">
        <v>5314</v>
      </c>
      <c r="O5007" t="s">
        <v>23969</v>
      </c>
      <c r="P5007" t="s">
        <v>23970</v>
      </c>
      <c r="Q5007">
        <v>803</v>
      </c>
      <c r="R5007">
        <v>0</v>
      </c>
      <c r="T5007">
        <v>1</v>
      </c>
      <c r="U5007" t="s">
        <v>23971</v>
      </c>
      <c r="V5007" t="s">
        <v>23972</v>
      </c>
      <c r="W5007">
        <v>16</v>
      </c>
      <c r="X5007" t="s">
        <v>37</v>
      </c>
      <c r="Y5007" t="s">
        <v>38</v>
      </c>
      <c r="Z5007" t="s">
        <v>4820</v>
      </c>
      <c r="AA5007">
        <v>1971</v>
      </c>
      <c r="AB5007">
        <v>0</v>
      </c>
      <c r="AC5007">
        <v>6.7</v>
      </c>
      <c r="AD5007">
        <v>1.37</v>
      </c>
      <c r="AE5007">
        <v>0</v>
      </c>
    </row>
    <row r="5008" spans="1:31" x14ac:dyDescent="0.45">
      <c r="A5008" t="s">
        <v>28</v>
      </c>
      <c r="B5008" t="s">
        <v>23946</v>
      </c>
      <c r="C5008" t="str">
        <f t="shared" si="156"/>
        <v>other</v>
      </c>
      <c r="D5008">
        <v>43</v>
      </c>
      <c r="E5008">
        <v>85</v>
      </c>
      <c r="F5008">
        <v>26</v>
      </c>
      <c r="G5008">
        <v>3</v>
      </c>
      <c r="H5008" t="s">
        <v>23947</v>
      </c>
      <c r="I5008">
        <v>26</v>
      </c>
      <c r="L5008" s="1" t="e">
        <f>J5008/K5008</f>
        <v>#DIV/0!</v>
      </c>
      <c r="M5008" s="2" t="e">
        <f t="shared" si="157"/>
        <v>#DIV/0!</v>
      </c>
      <c r="N5008" t="s">
        <v>2517</v>
      </c>
      <c r="O5008" t="s">
        <v>23946</v>
      </c>
      <c r="P5008" t="s">
        <v>23973</v>
      </c>
      <c r="Q5008">
        <v>1894</v>
      </c>
      <c r="R5008">
        <v>40</v>
      </c>
      <c r="S5008" t="s">
        <v>23949</v>
      </c>
      <c r="T5008">
        <v>1</v>
      </c>
      <c r="U5008" t="s">
        <v>23974</v>
      </c>
      <c r="V5008" t="s">
        <v>23975</v>
      </c>
      <c r="W5008">
        <v>61</v>
      </c>
      <c r="X5008" t="s">
        <v>37</v>
      </c>
      <c r="Y5008" t="s">
        <v>38</v>
      </c>
      <c r="AA5008">
        <v>2002</v>
      </c>
      <c r="AB5008">
        <v>6</v>
      </c>
      <c r="AC5008">
        <v>6.4</v>
      </c>
      <c r="AD5008">
        <v>1.37</v>
      </c>
      <c r="AE5008">
        <v>0</v>
      </c>
    </row>
    <row r="5009" spans="1:31" x14ac:dyDescent="0.45">
      <c r="A5009" t="s">
        <v>28</v>
      </c>
      <c r="B5009" t="s">
        <v>10112</v>
      </c>
      <c r="C5009" t="str">
        <f t="shared" si="156"/>
        <v>other</v>
      </c>
      <c r="D5009">
        <v>80</v>
      </c>
      <c r="E5009">
        <v>97</v>
      </c>
      <c r="F5009">
        <v>119</v>
      </c>
      <c r="G5009">
        <v>7</v>
      </c>
      <c r="H5009" t="s">
        <v>5765</v>
      </c>
      <c r="I5009">
        <v>136</v>
      </c>
      <c r="K5009" s="1">
        <v>25000</v>
      </c>
      <c r="L5009" s="1">
        <f>J5009/K5009</f>
        <v>0</v>
      </c>
      <c r="M5009" s="2" t="str">
        <f t="shared" si="157"/>
        <v>other</v>
      </c>
      <c r="N5009" t="s">
        <v>2517</v>
      </c>
      <c r="O5009" t="s">
        <v>23976</v>
      </c>
      <c r="P5009" t="s">
        <v>23977</v>
      </c>
      <c r="Q5009">
        <v>11550</v>
      </c>
      <c r="R5009">
        <v>254</v>
      </c>
      <c r="S5009" t="s">
        <v>23978</v>
      </c>
      <c r="T5009">
        <v>0</v>
      </c>
      <c r="U5009" t="s">
        <v>23979</v>
      </c>
      <c r="V5009" t="s">
        <v>23980</v>
      </c>
      <c r="W5009">
        <v>197</v>
      </c>
      <c r="X5009" t="s">
        <v>37</v>
      </c>
      <c r="Y5009" t="s">
        <v>263</v>
      </c>
      <c r="Z5009" t="s">
        <v>575</v>
      </c>
      <c r="AA5009">
        <v>1997</v>
      </c>
      <c r="AB5009">
        <v>108</v>
      </c>
      <c r="AC5009">
        <v>7.3</v>
      </c>
      <c r="AD5009">
        <v>1.85</v>
      </c>
      <c r="AE5009">
        <v>0</v>
      </c>
    </row>
    <row r="5010" spans="1:31" x14ac:dyDescent="0.45">
      <c r="A5010" t="s">
        <v>28</v>
      </c>
      <c r="B5010" t="s">
        <v>497</v>
      </c>
      <c r="C5010" t="str">
        <f t="shared" si="156"/>
        <v>other</v>
      </c>
      <c r="D5010">
        <v>233</v>
      </c>
      <c r="E5010">
        <v>109</v>
      </c>
      <c r="F5010">
        <v>453</v>
      </c>
      <c r="G5010">
        <v>120</v>
      </c>
      <c r="H5010" t="s">
        <v>4239</v>
      </c>
      <c r="I5010">
        <v>1000</v>
      </c>
      <c r="K5010" s="1">
        <v>35000000</v>
      </c>
      <c r="L5010" s="1">
        <f>J5010/K5010</f>
        <v>0</v>
      </c>
      <c r="M5010" s="2" t="str">
        <f t="shared" si="157"/>
        <v>other</v>
      </c>
      <c r="N5010" t="s">
        <v>454</v>
      </c>
      <c r="O5010" t="s">
        <v>339</v>
      </c>
      <c r="P5010" t="s">
        <v>7655</v>
      </c>
      <c r="Q5010">
        <v>47502</v>
      </c>
      <c r="R5010">
        <v>1458</v>
      </c>
      <c r="S5010" t="s">
        <v>7656</v>
      </c>
      <c r="T5010">
        <v>3</v>
      </c>
      <c r="U5010" t="s">
        <v>7657</v>
      </c>
      <c r="V5010" t="s">
        <v>7658</v>
      </c>
      <c r="W5010">
        <v>212</v>
      </c>
      <c r="X5010" t="s">
        <v>37</v>
      </c>
      <c r="Y5010" t="s">
        <v>38</v>
      </c>
      <c r="Z5010" t="s">
        <v>575</v>
      </c>
      <c r="AA5010">
        <v>2014</v>
      </c>
      <c r="AB5010">
        <v>206</v>
      </c>
      <c r="AC5010">
        <v>5.7</v>
      </c>
      <c r="AD5010">
        <v>1.85</v>
      </c>
      <c r="AE5010">
        <v>0</v>
      </c>
    </row>
    <row r="5011" spans="1:31" x14ac:dyDescent="0.45">
      <c r="A5011" t="s">
        <v>28</v>
      </c>
      <c r="B5011" t="s">
        <v>23981</v>
      </c>
      <c r="C5011" t="str">
        <f t="shared" si="156"/>
        <v>other</v>
      </c>
      <c r="D5011">
        <v>28</v>
      </c>
      <c r="E5011">
        <v>79</v>
      </c>
      <c r="F5011">
        <v>3</v>
      </c>
      <c r="G5011">
        <v>42</v>
      </c>
      <c r="H5011" t="s">
        <v>23982</v>
      </c>
      <c r="I5011">
        <v>93</v>
      </c>
      <c r="K5011" s="1">
        <v>24000</v>
      </c>
      <c r="L5011" s="1">
        <f>J5011/K5011</f>
        <v>0</v>
      </c>
      <c r="M5011" s="2" t="str">
        <f t="shared" si="157"/>
        <v>other</v>
      </c>
      <c r="N5011" t="s">
        <v>7134</v>
      </c>
      <c r="O5011" t="s">
        <v>17424</v>
      </c>
      <c r="P5011" t="s">
        <v>23983</v>
      </c>
      <c r="Q5011">
        <v>493</v>
      </c>
      <c r="R5011">
        <v>243</v>
      </c>
      <c r="S5011" t="s">
        <v>23984</v>
      </c>
      <c r="T5011">
        <v>0</v>
      </c>
      <c r="U5011" t="s">
        <v>23985</v>
      </c>
      <c r="V5011" t="s">
        <v>23986</v>
      </c>
      <c r="W5011">
        <v>21</v>
      </c>
      <c r="X5011" t="s">
        <v>37</v>
      </c>
      <c r="Y5011" t="s">
        <v>38</v>
      </c>
      <c r="AA5011">
        <v>2002</v>
      </c>
      <c r="AB5011">
        <v>46</v>
      </c>
      <c r="AC5011">
        <v>7</v>
      </c>
      <c r="AD5011">
        <v>1.78</v>
      </c>
      <c r="AE5011">
        <v>0</v>
      </c>
    </row>
    <row r="5012" spans="1:31" x14ac:dyDescent="0.45">
      <c r="A5012" t="s">
        <v>28</v>
      </c>
      <c r="B5012" t="s">
        <v>4398</v>
      </c>
      <c r="C5012" t="str">
        <f t="shared" si="156"/>
        <v>other</v>
      </c>
      <c r="D5012">
        <v>58</v>
      </c>
      <c r="E5012">
        <v>80</v>
      </c>
      <c r="F5012">
        <v>892</v>
      </c>
      <c r="G5012">
        <v>492</v>
      </c>
      <c r="H5012" t="s">
        <v>9416</v>
      </c>
      <c r="I5012">
        <v>986</v>
      </c>
      <c r="L5012" s="1" t="e">
        <f>J5012/K5012</f>
        <v>#DIV/0!</v>
      </c>
      <c r="M5012" s="2" t="e">
        <f t="shared" si="157"/>
        <v>#DIV/0!</v>
      </c>
      <c r="N5012" t="s">
        <v>329</v>
      </c>
      <c r="O5012" t="s">
        <v>1043</v>
      </c>
      <c r="P5012" t="s">
        <v>23987</v>
      </c>
      <c r="Q5012">
        <v>15091</v>
      </c>
      <c r="R5012">
        <v>3197</v>
      </c>
      <c r="S5012" t="s">
        <v>9976</v>
      </c>
      <c r="T5012">
        <v>0</v>
      </c>
      <c r="U5012" t="s">
        <v>23988</v>
      </c>
      <c r="V5012" t="s">
        <v>23989</v>
      </c>
      <c r="W5012">
        <v>129</v>
      </c>
      <c r="X5012" t="s">
        <v>37</v>
      </c>
      <c r="Y5012" t="s">
        <v>263</v>
      </c>
      <c r="Z5012" t="s">
        <v>575</v>
      </c>
      <c r="AA5012">
        <v>2009</v>
      </c>
      <c r="AB5012">
        <v>918</v>
      </c>
      <c r="AC5012">
        <v>6.3</v>
      </c>
      <c r="AD5012">
        <v>2.35</v>
      </c>
      <c r="AE5012">
        <v>0</v>
      </c>
    </row>
    <row r="5013" spans="1:31" x14ac:dyDescent="0.45">
      <c r="A5013" t="s">
        <v>737</v>
      </c>
      <c r="B5013" t="s">
        <v>9152</v>
      </c>
      <c r="C5013" t="str">
        <f t="shared" si="156"/>
        <v>other</v>
      </c>
      <c r="D5013">
        <v>61</v>
      </c>
      <c r="E5013">
        <v>100</v>
      </c>
      <c r="F5013">
        <v>0</v>
      </c>
      <c r="G5013">
        <v>0</v>
      </c>
      <c r="H5013" t="s">
        <v>9152</v>
      </c>
      <c r="I5013">
        <v>5</v>
      </c>
      <c r="K5013" s="1">
        <v>23000</v>
      </c>
      <c r="L5013" s="1">
        <f>J5013/K5013</f>
        <v>0</v>
      </c>
      <c r="M5013" s="2" t="str">
        <f t="shared" si="157"/>
        <v>other</v>
      </c>
      <c r="N5013" t="s">
        <v>2517</v>
      </c>
      <c r="O5013" t="s">
        <v>23990</v>
      </c>
      <c r="P5013" t="s">
        <v>23991</v>
      </c>
      <c r="Q5013">
        <v>15103</v>
      </c>
      <c r="R5013">
        <v>5</v>
      </c>
      <c r="S5013" t="s">
        <v>23992</v>
      </c>
      <c r="T5013">
        <v>0</v>
      </c>
      <c r="U5013" t="s">
        <v>23993</v>
      </c>
      <c r="V5013" t="s">
        <v>23994</v>
      </c>
      <c r="W5013">
        <v>80</v>
      </c>
      <c r="X5013" t="s">
        <v>37</v>
      </c>
      <c r="Y5013" t="s">
        <v>38</v>
      </c>
      <c r="Z5013" t="s">
        <v>575</v>
      </c>
      <c r="AA5013">
        <v>1991</v>
      </c>
      <c r="AB5013">
        <v>0</v>
      </c>
      <c r="AC5013">
        <v>7.1</v>
      </c>
      <c r="AD5013">
        <v>1.37</v>
      </c>
      <c r="AE5013">
        <v>0</v>
      </c>
    </row>
    <row r="5014" spans="1:31" x14ac:dyDescent="0.45">
      <c r="A5014" t="s">
        <v>28</v>
      </c>
      <c r="B5014" t="s">
        <v>23995</v>
      </c>
      <c r="C5014" t="str">
        <f t="shared" si="156"/>
        <v>other</v>
      </c>
      <c r="E5014">
        <v>90</v>
      </c>
      <c r="F5014">
        <v>0</v>
      </c>
      <c r="G5014">
        <v>9</v>
      </c>
      <c r="H5014" t="s">
        <v>23996</v>
      </c>
      <c r="I5014">
        <v>313</v>
      </c>
      <c r="K5014" s="1">
        <v>25000</v>
      </c>
      <c r="L5014" s="1">
        <f>J5014/K5014</f>
        <v>0</v>
      </c>
      <c r="M5014" s="2" t="str">
        <f t="shared" si="157"/>
        <v>other</v>
      </c>
      <c r="N5014" t="s">
        <v>2115</v>
      </c>
      <c r="O5014" t="s">
        <v>23997</v>
      </c>
      <c r="P5014" t="s">
        <v>23998</v>
      </c>
      <c r="Q5014">
        <v>57</v>
      </c>
      <c r="R5014">
        <v>366</v>
      </c>
      <c r="S5014" t="s">
        <v>23999</v>
      </c>
      <c r="T5014">
        <v>2</v>
      </c>
      <c r="V5014" t="s">
        <v>24000</v>
      </c>
      <c r="W5014">
        <v>2</v>
      </c>
      <c r="X5014" t="s">
        <v>37</v>
      </c>
      <c r="Y5014" t="s">
        <v>38</v>
      </c>
      <c r="AA5014">
        <v>2015</v>
      </c>
      <c r="AB5014">
        <v>25</v>
      </c>
      <c r="AC5014">
        <v>4.8</v>
      </c>
      <c r="AE5014">
        <v>0</v>
      </c>
    </row>
    <row r="5015" spans="1:31" x14ac:dyDescent="0.45">
      <c r="A5015" t="s">
        <v>28</v>
      </c>
      <c r="B5015" t="s">
        <v>23920</v>
      </c>
      <c r="C5015" t="str">
        <f t="shared" si="156"/>
        <v>other</v>
      </c>
      <c r="D5015">
        <v>1</v>
      </c>
      <c r="E5015">
        <v>90</v>
      </c>
      <c r="F5015">
        <v>138</v>
      </c>
      <c r="G5015">
        <v>138</v>
      </c>
      <c r="H5015" t="s">
        <v>24001</v>
      </c>
      <c r="I5015">
        <v>370</v>
      </c>
      <c r="K5015" s="1">
        <v>22000</v>
      </c>
      <c r="L5015" s="1">
        <f>J5015/K5015</f>
        <v>0</v>
      </c>
      <c r="M5015" s="2" t="str">
        <f t="shared" si="157"/>
        <v>other</v>
      </c>
      <c r="N5015" t="s">
        <v>1671</v>
      </c>
      <c r="O5015" t="s">
        <v>24002</v>
      </c>
      <c r="P5015" t="s">
        <v>24003</v>
      </c>
      <c r="Q5015">
        <v>114</v>
      </c>
      <c r="R5015">
        <v>841</v>
      </c>
      <c r="S5015" t="s">
        <v>23920</v>
      </c>
      <c r="T5015">
        <v>1</v>
      </c>
      <c r="U5015" t="s">
        <v>24004</v>
      </c>
      <c r="V5015" t="s">
        <v>24005</v>
      </c>
      <c r="W5015">
        <v>3</v>
      </c>
      <c r="X5015" t="s">
        <v>37</v>
      </c>
      <c r="Y5015" t="s">
        <v>38</v>
      </c>
      <c r="AA5015">
        <v>2013</v>
      </c>
      <c r="AB5015">
        <v>184</v>
      </c>
      <c r="AC5015">
        <v>3.3</v>
      </c>
      <c r="AD5015">
        <v>1.78</v>
      </c>
      <c r="AE5015">
        <v>0</v>
      </c>
    </row>
    <row r="5016" spans="1:31" x14ac:dyDescent="0.45">
      <c r="A5016" t="s">
        <v>28</v>
      </c>
      <c r="B5016" t="s">
        <v>18259</v>
      </c>
      <c r="C5016" t="str">
        <f t="shared" si="156"/>
        <v>other</v>
      </c>
      <c r="D5016">
        <v>5</v>
      </c>
      <c r="E5016">
        <v>120</v>
      </c>
      <c r="F5016">
        <v>589</v>
      </c>
      <c r="G5016">
        <v>4</v>
      </c>
      <c r="H5016" t="s">
        <v>24006</v>
      </c>
      <c r="I5016">
        <v>51</v>
      </c>
      <c r="K5016" s="1">
        <v>20000</v>
      </c>
      <c r="L5016" s="1">
        <f>J5016/K5016</f>
        <v>0</v>
      </c>
      <c r="M5016" s="2" t="str">
        <f t="shared" si="157"/>
        <v>other</v>
      </c>
      <c r="N5016" t="s">
        <v>3399</v>
      </c>
      <c r="O5016" t="s">
        <v>23673</v>
      </c>
      <c r="P5016" t="s">
        <v>24007</v>
      </c>
      <c r="Q5016">
        <v>2986</v>
      </c>
      <c r="R5016">
        <v>108</v>
      </c>
      <c r="S5016" t="s">
        <v>24008</v>
      </c>
      <c r="T5016">
        <v>1</v>
      </c>
      <c r="U5016" t="s">
        <v>24009</v>
      </c>
      <c r="V5016" t="s">
        <v>24010</v>
      </c>
      <c r="W5016">
        <v>49</v>
      </c>
      <c r="X5016" t="s">
        <v>37</v>
      </c>
      <c r="Y5016" t="s">
        <v>38</v>
      </c>
      <c r="AA5016">
        <v>2003</v>
      </c>
      <c r="AB5016">
        <v>49</v>
      </c>
      <c r="AC5016">
        <v>6.9</v>
      </c>
      <c r="AD5016">
        <v>1.85</v>
      </c>
      <c r="AE5016">
        <v>0</v>
      </c>
    </row>
    <row r="5017" spans="1:31" x14ac:dyDescent="0.45">
      <c r="A5017" t="s">
        <v>28</v>
      </c>
      <c r="B5017" t="s">
        <v>24011</v>
      </c>
      <c r="C5017" t="str">
        <f t="shared" si="156"/>
        <v>other</v>
      </c>
      <c r="D5017">
        <v>43</v>
      </c>
      <c r="E5017">
        <v>91</v>
      </c>
      <c r="F5017">
        <v>158</v>
      </c>
      <c r="G5017">
        <v>265</v>
      </c>
      <c r="H5017" t="s">
        <v>5363</v>
      </c>
      <c r="I5017">
        <v>630</v>
      </c>
      <c r="L5017" s="1" t="e">
        <f>J5017/K5017</f>
        <v>#DIV/0!</v>
      </c>
      <c r="M5017" s="2" t="e">
        <f t="shared" si="157"/>
        <v>#DIV/0!</v>
      </c>
      <c r="N5017" t="s">
        <v>3020</v>
      </c>
      <c r="O5017" t="s">
        <v>24012</v>
      </c>
      <c r="P5017" t="s">
        <v>24013</v>
      </c>
      <c r="Q5017">
        <v>3836</v>
      </c>
      <c r="R5017">
        <v>2679</v>
      </c>
      <c r="S5017" t="s">
        <v>24014</v>
      </c>
      <c r="T5017">
        <v>0</v>
      </c>
      <c r="U5017" t="s">
        <v>24015</v>
      </c>
      <c r="V5017" t="s">
        <v>24016</v>
      </c>
      <c r="W5017">
        <v>33</v>
      </c>
      <c r="X5017" t="s">
        <v>37</v>
      </c>
      <c r="Y5017" t="s">
        <v>38</v>
      </c>
      <c r="Z5017" t="s">
        <v>575</v>
      </c>
      <c r="AA5017">
        <v>2015</v>
      </c>
      <c r="AB5017">
        <v>512</v>
      </c>
      <c r="AC5017">
        <v>4.5999999999999996</v>
      </c>
      <c r="AD5017">
        <v>1.85</v>
      </c>
      <c r="AE5017">
        <v>0</v>
      </c>
    </row>
    <row r="5018" spans="1:31" x14ac:dyDescent="0.45">
      <c r="B5018" t="s">
        <v>24017</v>
      </c>
      <c r="C5018" t="str">
        <f t="shared" si="156"/>
        <v>other</v>
      </c>
      <c r="E5018">
        <v>143</v>
      </c>
      <c r="F5018">
        <v>8</v>
      </c>
      <c r="G5018">
        <v>8</v>
      </c>
      <c r="H5018" t="s">
        <v>24018</v>
      </c>
      <c r="I5018">
        <v>720</v>
      </c>
      <c r="K5018" s="1">
        <v>17350</v>
      </c>
      <c r="L5018" s="1">
        <f>J5018/K5018</f>
        <v>0</v>
      </c>
      <c r="M5018" s="2" t="str">
        <f t="shared" si="157"/>
        <v>other</v>
      </c>
      <c r="N5018" t="s">
        <v>4374</v>
      </c>
      <c r="O5018" t="s">
        <v>24019</v>
      </c>
      <c r="P5018" t="s">
        <v>24020</v>
      </c>
      <c r="Q5018">
        <v>125</v>
      </c>
      <c r="R5018">
        <v>770</v>
      </c>
      <c r="S5018" t="s">
        <v>24017</v>
      </c>
      <c r="T5018">
        <v>0</v>
      </c>
      <c r="U5018" t="s">
        <v>24021</v>
      </c>
      <c r="V5018" t="s">
        <v>24022</v>
      </c>
      <c r="W5018">
        <v>8</v>
      </c>
      <c r="X5018" t="s">
        <v>37</v>
      </c>
      <c r="Y5018" t="s">
        <v>38</v>
      </c>
      <c r="AA5018">
        <v>2011</v>
      </c>
      <c r="AB5018">
        <v>19</v>
      </c>
      <c r="AC5018">
        <v>3</v>
      </c>
      <c r="AE5018">
        <v>0</v>
      </c>
    </row>
    <row r="5019" spans="1:31" x14ac:dyDescent="0.45">
      <c r="A5019" t="s">
        <v>28</v>
      </c>
      <c r="B5019" t="s">
        <v>15166</v>
      </c>
      <c r="C5019" t="str">
        <f t="shared" si="156"/>
        <v>other</v>
      </c>
      <c r="D5019">
        <v>51</v>
      </c>
      <c r="E5019">
        <v>85</v>
      </c>
      <c r="F5019">
        <v>157</v>
      </c>
      <c r="G5019">
        <v>10</v>
      </c>
      <c r="H5019" t="s">
        <v>16631</v>
      </c>
      <c r="I5019">
        <v>830</v>
      </c>
      <c r="K5019" s="1">
        <v>15000</v>
      </c>
      <c r="L5019" s="1">
        <f>J5019/K5019</f>
        <v>0</v>
      </c>
      <c r="M5019" s="2" t="str">
        <f t="shared" si="157"/>
        <v>other</v>
      </c>
      <c r="N5019" t="s">
        <v>1405</v>
      </c>
      <c r="O5019" t="s">
        <v>10681</v>
      </c>
      <c r="P5019" t="s">
        <v>24023</v>
      </c>
      <c r="Q5019">
        <v>4067</v>
      </c>
      <c r="R5019">
        <v>1064</v>
      </c>
      <c r="S5019" t="s">
        <v>24024</v>
      </c>
      <c r="T5019">
        <v>0</v>
      </c>
      <c r="U5019" t="s">
        <v>24025</v>
      </c>
      <c r="V5019" t="s">
        <v>24026</v>
      </c>
      <c r="W5019">
        <v>71</v>
      </c>
      <c r="X5019" t="s">
        <v>37</v>
      </c>
      <c r="Y5019" t="s">
        <v>38</v>
      </c>
      <c r="Z5019" t="s">
        <v>575</v>
      </c>
      <c r="AA5019">
        <v>2005</v>
      </c>
      <c r="AB5019">
        <v>224</v>
      </c>
      <c r="AC5019">
        <v>6.6</v>
      </c>
      <c r="AE5019">
        <v>0</v>
      </c>
    </row>
    <row r="5020" spans="1:31" x14ac:dyDescent="0.45">
      <c r="A5020" t="s">
        <v>737</v>
      </c>
      <c r="B5020" t="s">
        <v>24027</v>
      </c>
      <c r="C5020" t="str">
        <f t="shared" si="156"/>
        <v>other</v>
      </c>
      <c r="D5020">
        <v>6</v>
      </c>
      <c r="E5020">
        <v>60</v>
      </c>
      <c r="F5020">
        <v>0</v>
      </c>
      <c r="G5020">
        <v>4</v>
      </c>
      <c r="H5020" t="s">
        <v>24028</v>
      </c>
      <c r="I5020">
        <v>147</v>
      </c>
      <c r="K5020" s="1">
        <v>15000</v>
      </c>
      <c r="L5020" s="1">
        <f>J5020/K5020</f>
        <v>0</v>
      </c>
      <c r="M5020" s="2" t="str">
        <f t="shared" si="157"/>
        <v>other</v>
      </c>
      <c r="N5020" t="s">
        <v>3399</v>
      </c>
      <c r="O5020" t="s">
        <v>24029</v>
      </c>
      <c r="P5020" t="s">
        <v>24030</v>
      </c>
      <c r="Q5020">
        <v>70</v>
      </c>
      <c r="R5020">
        <v>170</v>
      </c>
      <c r="S5020" t="s">
        <v>24031</v>
      </c>
      <c r="T5020">
        <v>0</v>
      </c>
      <c r="V5020" t="s">
        <v>24032</v>
      </c>
      <c r="W5020">
        <v>1</v>
      </c>
      <c r="X5020" t="s">
        <v>24033</v>
      </c>
      <c r="Y5020" t="s">
        <v>24034</v>
      </c>
      <c r="AA5020">
        <v>2014</v>
      </c>
      <c r="AB5020">
        <v>19</v>
      </c>
      <c r="AC5020">
        <v>7.4</v>
      </c>
      <c r="AE5020">
        <v>0</v>
      </c>
    </row>
    <row r="5021" spans="1:31" x14ac:dyDescent="0.45">
      <c r="A5021" t="s">
        <v>28</v>
      </c>
      <c r="B5021" t="s">
        <v>24035</v>
      </c>
      <c r="C5021" t="str">
        <f t="shared" si="156"/>
        <v>other</v>
      </c>
      <c r="D5021">
        <v>22</v>
      </c>
      <c r="E5021">
        <v>88</v>
      </c>
      <c r="F5021">
        <v>38</v>
      </c>
      <c r="G5021">
        <v>211</v>
      </c>
      <c r="H5021" t="s">
        <v>5703</v>
      </c>
      <c r="I5021">
        <v>331</v>
      </c>
      <c r="K5021" s="1">
        <v>15000</v>
      </c>
      <c r="L5021" s="1">
        <f>J5021/K5021</f>
        <v>0</v>
      </c>
      <c r="M5021" s="2" t="str">
        <f t="shared" si="157"/>
        <v>other</v>
      </c>
      <c r="N5021" t="s">
        <v>19701</v>
      </c>
      <c r="O5021" t="s">
        <v>24036</v>
      </c>
      <c r="P5021" t="s">
        <v>24037</v>
      </c>
      <c r="Q5021">
        <v>1194</v>
      </c>
      <c r="R5021">
        <v>1546</v>
      </c>
      <c r="S5021" t="s">
        <v>6477</v>
      </c>
      <c r="T5021">
        <v>2</v>
      </c>
      <c r="V5021" t="s">
        <v>24038</v>
      </c>
      <c r="W5021">
        <v>8</v>
      </c>
      <c r="X5021" t="s">
        <v>37</v>
      </c>
      <c r="Y5021" t="s">
        <v>38</v>
      </c>
      <c r="AA5021">
        <v>2009</v>
      </c>
      <c r="AB5021">
        <v>212</v>
      </c>
      <c r="AC5021">
        <v>6.2</v>
      </c>
      <c r="AD5021">
        <v>2.35</v>
      </c>
      <c r="AE5021">
        <v>0</v>
      </c>
    </row>
    <row r="5022" spans="1:31" x14ac:dyDescent="0.45">
      <c r="A5022" t="s">
        <v>28</v>
      </c>
      <c r="B5022" t="s">
        <v>24039</v>
      </c>
      <c r="C5022" t="str">
        <f t="shared" si="156"/>
        <v>other</v>
      </c>
      <c r="D5022">
        <v>42</v>
      </c>
      <c r="E5022">
        <v>78</v>
      </c>
      <c r="F5022">
        <v>91</v>
      </c>
      <c r="G5022">
        <v>86</v>
      </c>
      <c r="H5022" t="s">
        <v>24039</v>
      </c>
      <c r="I5022">
        <v>407</v>
      </c>
      <c r="K5022" s="1">
        <v>20000</v>
      </c>
      <c r="L5022" s="1">
        <f>J5022/K5022</f>
        <v>0</v>
      </c>
      <c r="M5022" s="2" t="str">
        <f t="shared" si="157"/>
        <v>other</v>
      </c>
      <c r="N5022" t="s">
        <v>2944</v>
      </c>
      <c r="O5022" t="s">
        <v>23801</v>
      </c>
      <c r="P5022" t="s">
        <v>24040</v>
      </c>
      <c r="Q5022">
        <v>1771</v>
      </c>
      <c r="R5022">
        <v>674</v>
      </c>
      <c r="S5022" t="s">
        <v>24041</v>
      </c>
      <c r="T5022">
        <v>0</v>
      </c>
      <c r="U5022" t="s">
        <v>24042</v>
      </c>
      <c r="V5022" t="s">
        <v>24043</v>
      </c>
      <c r="W5022">
        <v>35</v>
      </c>
      <c r="X5022" t="s">
        <v>37</v>
      </c>
      <c r="Y5022" t="s">
        <v>38</v>
      </c>
      <c r="Z5022" t="s">
        <v>5603</v>
      </c>
      <c r="AA5022">
        <v>2011</v>
      </c>
      <c r="AB5022">
        <v>91</v>
      </c>
      <c r="AC5022">
        <v>4</v>
      </c>
      <c r="AD5022">
        <v>2.35</v>
      </c>
      <c r="AE5022">
        <v>0</v>
      </c>
    </row>
    <row r="5023" spans="1:31" x14ac:dyDescent="0.45">
      <c r="A5023" t="s">
        <v>28</v>
      </c>
      <c r="B5023" t="s">
        <v>13782</v>
      </c>
      <c r="C5023" t="str">
        <f t="shared" si="156"/>
        <v>other</v>
      </c>
      <c r="D5023">
        <v>73</v>
      </c>
      <c r="E5023">
        <v>108</v>
      </c>
      <c r="F5023">
        <v>0</v>
      </c>
      <c r="G5023">
        <v>105</v>
      </c>
      <c r="H5023" t="s">
        <v>24044</v>
      </c>
      <c r="I5023">
        <v>462</v>
      </c>
      <c r="K5023" s="1">
        <v>10000</v>
      </c>
      <c r="L5023" s="1">
        <f>J5023/K5023</f>
        <v>0</v>
      </c>
      <c r="M5023" s="2" t="str">
        <f t="shared" si="157"/>
        <v>other</v>
      </c>
      <c r="N5023" t="s">
        <v>24045</v>
      </c>
      <c r="O5023" t="s">
        <v>24046</v>
      </c>
      <c r="P5023" t="s">
        <v>24047</v>
      </c>
      <c r="Q5023">
        <v>16792</v>
      </c>
      <c r="R5023">
        <v>760</v>
      </c>
      <c r="S5023" t="s">
        <v>24048</v>
      </c>
      <c r="T5023">
        <v>2</v>
      </c>
      <c r="U5023" t="s">
        <v>24049</v>
      </c>
      <c r="V5023" t="s">
        <v>24050</v>
      </c>
      <c r="W5023">
        <v>183</v>
      </c>
      <c r="X5023" t="s">
        <v>37</v>
      </c>
      <c r="Y5023" t="s">
        <v>38</v>
      </c>
      <c r="Z5023" t="s">
        <v>6713</v>
      </c>
      <c r="AA5023">
        <v>1972</v>
      </c>
      <c r="AB5023">
        <v>143</v>
      </c>
      <c r="AC5023">
        <v>6.1</v>
      </c>
      <c r="AD5023">
        <v>1.37</v>
      </c>
      <c r="AE5023">
        <v>0</v>
      </c>
    </row>
    <row r="5024" spans="1:31" x14ac:dyDescent="0.45">
      <c r="A5024" t="s">
        <v>28</v>
      </c>
      <c r="B5024" t="s">
        <v>13816</v>
      </c>
      <c r="C5024" t="str">
        <f t="shared" si="156"/>
        <v>other</v>
      </c>
      <c r="D5024">
        <v>81</v>
      </c>
      <c r="E5024">
        <v>110</v>
      </c>
      <c r="F5024">
        <v>107</v>
      </c>
      <c r="G5024">
        <v>45</v>
      </c>
      <c r="H5024" t="s">
        <v>24051</v>
      </c>
      <c r="I5024">
        <v>576</v>
      </c>
      <c r="K5024" s="1">
        <v>4500</v>
      </c>
      <c r="L5024" s="1">
        <f>J5024/K5024</f>
        <v>0</v>
      </c>
      <c r="M5024" s="2" t="str">
        <f t="shared" si="157"/>
        <v>other</v>
      </c>
      <c r="N5024" t="s">
        <v>7827</v>
      </c>
      <c r="O5024" t="s">
        <v>6158</v>
      </c>
      <c r="P5024" t="s">
        <v>24052</v>
      </c>
      <c r="Q5024">
        <v>3924</v>
      </c>
      <c r="R5024">
        <v>776</v>
      </c>
      <c r="S5024" t="s">
        <v>9969</v>
      </c>
      <c r="T5024">
        <v>1</v>
      </c>
      <c r="U5024" t="s">
        <v>24053</v>
      </c>
      <c r="V5024" t="s">
        <v>24054</v>
      </c>
      <c r="W5024">
        <v>39</v>
      </c>
      <c r="X5024" t="s">
        <v>1454</v>
      </c>
      <c r="Y5024" t="s">
        <v>1455</v>
      </c>
      <c r="Z5024" t="s">
        <v>575</v>
      </c>
      <c r="AA5024">
        <v>2004</v>
      </c>
      <c r="AB5024">
        <v>133</v>
      </c>
      <c r="AC5024">
        <v>6.9</v>
      </c>
      <c r="AD5024">
        <v>2.35</v>
      </c>
      <c r="AE5024">
        <v>0</v>
      </c>
    </row>
    <row r="5025" spans="1:31" x14ac:dyDescent="0.45">
      <c r="A5025" t="s">
        <v>28</v>
      </c>
      <c r="B5025" t="s">
        <v>24055</v>
      </c>
      <c r="C5025" t="str">
        <f t="shared" si="156"/>
        <v>other</v>
      </c>
      <c r="D5025">
        <v>64</v>
      </c>
      <c r="E5025">
        <v>90</v>
      </c>
      <c r="F5025">
        <v>397</v>
      </c>
      <c r="G5025">
        <v>0</v>
      </c>
      <c r="H5025" t="s">
        <v>24056</v>
      </c>
      <c r="I5025">
        <v>5</v>
      </c>
      <c r="K5025" s="1">
        <v>10000</v>
      </c>
      <c r="L5025" s="1">
        <f>J5025/K5025</f>
        <v>0</v>
      </c>
      <c r="M5025" s="2" t="str">
        <f t="shared" si="157"/>
        <v>other</v>
      </c>
      <c r="N5025" t="s">
        <v>3399</v>
      </c>
      <c r="O5025" t="s">
        <v>24057</v>
      </c>
      <c r="P5025" t="s">
        <v>24058</v>
      </c>
      <c r="Q5025">
        <v>4555</v>
      </c>
      <c r="R5025">
        <v>5</v>
      </c>
      <c r="S5025" t="s">
        <v>24059</v>
      </c>
      <c r="T5025">
        <v>0</v>
      </c>
      <c r="U5025" t="s">
        <v>24060</v>
      </c>
      <c r="V5025" t="s">
        <v>24061</v>
      </c>
      <c r="W5025">
        <v>26</v>
      </c>
      <c r="X5025" t="s">
        <v>22067</v>
      </c>
      <c r="Y5025" t="s">
        <v>13537</v>
      </c>
      <c r="Z5025" t="s">
        <v>4820</v>
      </c>
      <c r="AA5025">
        <v>2000</v>
      </c>
      <c r="AB5025">
        <v>0</v>
      </c>
      <c r="AC5025">
        <v>7.5</v>
      </c>
      <c r="AD5025">
        <v>1.85</v>
      </c>
      <c r="AE5025">
        <v>0</v>
      </c>
    </row>
    <row r="5026" spans="1:31" x14ac:dyDescent="0.45">
      <c r="A5026" t="s">
        <v>737</v>
      </c>
      <c r="B5026" t="s">
        <v>24062</v>
      </c>
      <c r="C5026" t="str">
        <f t="shared" si="156"/>
        <v>other</v>
      </c>
      <c r="D5026">
        <v>12</v>
      </c>
      <c r="E5026">
        <v>83</v>
      </c>
      <c r="F5026">
        <v>18</v>
      </c>
      <c r="G5026">
        <v>0</v>
      </c>
      <c r="H5026" t="s">
        <v>24063</v>
      </c>
      <c r="I5026">
        <v>10</v>
      </c>
      <c r="K5026" s="1">
        <v>10000</v>
      </c>
      <c r="L5026" s="1">
        <f>J5026/K5026</f>
        <v>0</v>
      </c>
      <c r="M5026" s="2" t="str">
        <f t="shared" si="157"/>
        <v>other</v>
      </c>
      <c r="N5026" t="s">
        <v>6393</v>
      </c>
      <c r="O5026" t="s">
        <v>24064</v>
      </c>
      <c r="P5026" t="s">
        <v>24065</v>
      </c>
      <c r="Q5026">
        <v>57</v>
      </c>
      <c r="R5026">
        <v>15</v>
      </c>
      <c r="S5026" t="s">
        <v>24066</v>
      </c>
      <c r="T5026">
        <v>0</v>
      </c>
      <c r="V5026" t="s">
        <v>24067</v>
      </c>
      <c r="W5026">
        <v>1</v>
      </c>
      <c r="X5026" t="s">
        <v>37</v>
      </c>
      <c r="Y5026" t="s">
        <v>7977</v>
      </c>
      <c r="AA5026">
        <v>2007</v>
      </c>
      <c r="AB5026">
        <v>5</v>
      </c>
      <c r="AC5026">
        <v>6.7</v>
      </c>
      <c r="AD5026">
        <v>1.33</v>
      </c>
      <c r="AE5026">
        <v>0</v>
      </c>
    </row>
    <row r="5027" spans="1:31" x14ac:dyDescent="0.45">
      <c r="A5027" t="s">
        <v>28</v>
      </c>
      <c r="B5027" t="s">
        <v>24068</v>
      </c>
      <c r="C5027" t="str">
        <f t="shared" si="156"/>
        <v>other</v>
      </c>
      <c r="D5027">
        <v>78</v>
      </c>
      <c r="E5027">
        <v>111</v>
      </c>
      <c r="F5027">
        <v>62</v>
      </c>
      <c r="G5027">
        <v>6</v>
      </c>
      <c r="H5027" t="s">
        <v>24069</v>
      </c>
      <c r="I5027">
        <v>89</v>
      </c>
      <c r="K5027" s="1">
        <v>1000000</v>
      </c>
      <c r="L5027" s="1">
        <f>J5027/K5027</f>
        <v>0</v>
      </c>
      <c r="M5027" s="2" t="str">
        <f t="shared" si="157"/>
        <v>other</v>
      </c>
      <c r="N5027" t="s">
        <v>4823</v>
      </c>
      <c r="O5027" t="s">
        <v>24070</v>
      </c>
      <c r="P5027" t="s">
        <v>24071</v>
      </c>
      <c r="Q5027">
        <v>6318</v>
      </c>
      <c r="R5027">
        <v>115</v>
      </c>
      <c r="S5027" t="s">
        <v>24072</v>
      </c>
      <c r="T5027">
        <v>0</v>
      </c>
      <c r="U5027" t="s">
        <v>24073</v>
      </c>
      <c r="V5027" t="s">
        <v>24074</v>
      </c>
      <c r="W5027">
        <v>50</v>
      </c>
      <c r="X5027" t="s">
        <v>666</v>
      </c>
      <c r="Y5027" t="s">
        <v>667</v>
      </c>
      <c r="AA5027">
        <v>1997</v>
      </c>
      <c r="AB5027">
        <v>13</v>
      </c>
      <c r="AC5027">
        <v>7.4</v>
      </c>
      <c r="AD5027">
        <v>1.85</v>
      </c>
      <c r="AE5027">
        <v>0</v>
      </c>
    </row>
    <row r="5028" spans="1:31" x14ac:dyDescent="0.45">
      <c r="A5028" t="s">
        <v>28</v>
      </c>
      <c r="B5028" t="s">
        <v>24075</v>
      </c>
      <c r="C5028" t="str">
        <f t="shared" si="156"/>
        <v>other</v>
      </c>
      <c r="E5028">
        <v>84</v>
      </c>
      <c r="F5028">
        <v>5</v>
      </c>
      <c r="G5028">
        <v>12</v>
      </c>
      <c r="H5028" t="s">
        <v>24076</v>
      </c>
      <c r="I5028">
        <v>21</v>
      </c>
      <c r="L5028" s="1" t="e">
        <f>J5028/K5028</f>
        <v>#DIV/0!</v>
      </c>
      <c r="M5028" s="2" t="e">
        <f t="shared" si="157"/>
        <v>#DIV/0!</v>
      </c>
      <c r="N5028" t="s">
        <v>3399</v>
      </c>
      <c r="O5028" t="s">
        <v>24077</v>
      </c>
      <c r="P5028" t="s">
        <v>24078</v>
      </c>
      <c r="Q5028">
        <v>156</v>
      </c>
      <c r="R5028">
        <v>62</v>
      </c>
      <c r="S5028" t="s">
        <v>24079</v>
      </c>
      <c r="T5028">
        <v>2</v>
      </c>
      <c r="U5028" t="s">
        <v>24080</v>
      </c>
      <c r="V5028" t="s">
        <v>24081</v>
      </c>
      <c r="W5028">
        <v>3</v>
      </c>
      <c r="X5028" t="s">
        <v>37</v>
      </c>
      <c r="Y5028" t="s">
        <v>38</v>
      </c>
      <c r="AA5028">
        <v>2004</v>
      </c>
      <c r="AB5028">
        <v>20</v>
      </c>
      <c r="AC5028">
        <v>6.1</v>
      </c>
      <c r="AE5028">
        <v>0</v>
      </c>
    </row>
    <row r="5029" spans="1:31" x14ac:dyDescent="0.45">
      <c r="A5029" t="s">
        <v>28</v>
      </c>
      <c r="B5029" t="s">
        <v>24082</v>
      </c>
      <c r="C5029" t="str">
        <f t="shared" si="156"/>
        <v>other</v>
      </c>
      <c r="D5029">
        <v>13</v>
      </c>
      <c r="E5029">
        <v>82</v>
      </c>
      <c r="F5029">
        <v>120</v>
      </c>
      <c r="G5029">
        <v>84</v>
      </c>
      <c r="H5029" t="s">
        <v>24083</v>
      </c>
      <c r="I5029">
        <v>785</v>
      </c>
      <c r="K5029" s="1">
        <v>200000</v>
      </c>
      <c r="L5029" s="1">
        <f>J5029/K5029</f>
        <v>0</v>
      </c>
      <c r="M5029" s="2" t="str">
        <f t="shared" si="157"/>
        <v>other</v>
      </c>
      <c r="N5029" t="s">
        <v>12828</v>
      </c>
      <c r="O5029" t="s">
        <v>24084</v>
      </c>
      <c r="P5029" t="s">
        <v>24085</v>
      </c>
      <c r="Q5029">
        <v>133</v>
      </c>
      <c r="R5029">
        <v>1111</v>
      </c>
      <c r="S5029" t="s">
        <v>24086</v>
      </c>
      <c r="U5029" t="s">
        <v>24087</v>
      </c>
      <c r="V5029" t="s">
        <v>24088</v>
      </c>
      <c r="W5029">
        <v>8</v>
      </c>
      <c r="X5029" t="s">
        <v>37</v>
      </c>
      <c r="Y5029" t="s">
        <v>38</v>
      </c>
      <c r="AA5029">
        <v>2012</v>
      </c>
      <c r="AB5029">
        <v>98</v>
      </c>
      <c r="AC5029">
        <v>5.4</v>
      </c>
      <c r="AD5029">
        <v>16</v>
      </c>
      <c r="AE5029">
        <v>0</v>
      </c>
    </row>
    <row r="5030" spans="1:31" x14ac:dyDescent="0.45">
      <c r="A5030" t="s">
        <v>28</v>
      </c>
      <c r="B5030" t="s">
        <v>24089</v>
      </c>
      <c r="C5030" t="str">
        <f t="shared" si="156"/>
        <v>other</v>
      </c>
      <c r="D5030">
        <v>10</v>
      </c>
      <c r="E5030">
        <v>98</v>
      </c>
      <c r="F5030">
        <v>3</v>
      </c>
      <c r="G5030">
        <v>152</v>
      </c>
      <c r="H5030" t="s">
        <v>23772</v>
      </c>
      <c r="I5030">
        <v>789</v>
      </c>
      <c r="L5030" s="1" t="e">
        <f>J5030/K5030</f>
        <v>#DIV/0!</v>
      </c>
      <c r="M5030" s="2" t="e">
        <f t="shared" si="157"/>
        <v>#DIV/0!</v>
      </c>
      <c r="N5030" t="s">
        <v>1925</v>
      </c>
      <c r="O5030" t="s">
        <v>4146</v>
      </c>
      <c r="P5030" t="s">
        <v>24090</v>
      </c>
      <c r="Q5030">
        <v>438</v>
      </c>
      <c r="R5030">
        <v>1186</v>
      </c>
      <c r="S5030" t="s">
        <v>24091</v>
      </c>
      <c r="T5030">
        <v>1</v>
      </c>
      <c r="U5030" t="s">
        <v>24092</v>
      </c>
      <c r="V5030" t="s">
        <v>24093</v>
      </c>
      <c r="W5030">
        <v>14</v>
      </c>
      <c r="X5030" t="s">
        <v>37</v>
      </c>
      <c r="Y5030" t="s">
        <v>38</v>
      </c>
      <c r="AA5030">
        <v>1995</v>
      </c>
      <c r="AB5030">
        <v>194</v>
      </c>
      <c r="AC5030">
        <v>6.4</v>
      </c>
      <c r="AE5030">
        <v>0</v>
      </c>
    </row>
    <row r="5031" spans="1:31" x14ac:dyDescent="0.45">
      <c r="A5031" t="s">
        <v>28</v>
      </c>
      <c r="B5031" t="s">
        <v>24094</v>
      </c>
      <c r="C5031" t="str">
        <f t="shared" si="156"/>
        <v>other</v>
      </c>
      <c r="D5031">
        <v>143</v>
      </c>
      <c r="E5031">
        <v>77</v>
      </c>
      <c r="F5031">
        <v>291</v>
      </c>
      <c r="G5031">
        <v>8</v>
      </c>
      <c r="H5031" t="s">
        <v>24095</v>
      </c>
      <c r="I5031">
        <v>291</v>
      </c>
      <c r="K5031" s="1">
        <v>7000</v>
      </c>
      <c r="L5031" s="1">
        <f>J5031/K5031</f>
        <v>0</v>
      </c>
      <c r="M5031" s="2" t="str">
        <f t="shared" si="157"/>
        <v>other</v>
      </c>
      <c r="N5031" t="s">
        <v>2673</v>
      </c>
      <c r="O5031" t="s">
        <v>24094</v>
      </c>
      <c r="P5031" t="s">
        <v>24096</v>
      </c>
      <c r="Q5031">
        <v>72639</v>
      </c>
      <c r="R5031">
        <v>368</v>
      </c>
      <c r="S5031" t="s">
        <v>24097</v>
      </c>
      <c r="T5031">
        <v>0</v>
      </c>
      <c r="U5031" t="s">
        <v>24098</v>
      </c>
      <c r="V5031" t="s">
        <v>24099</v>
      </c>
      <c r="W5031">
        <v>371</v>
      </c>
      <c r="X5031" t="s">
        <v>37</v>
      </c>
      <c r="Y5031" t="s">
        <v>38</v>
      </c>
      <c r="Z5031" t="s">
        <v>39</v>
      </c>
      <c r="AA5031">
        <v>2004</v>
      </c>
      <c r="AB5031">
        <v>45</v>
      </c>
      <c r="AC5031">
        <v>7</v>
      </c>
      <c r="AD5031">
        <v>1.85</v>
      </c>
      <c r="AE5031">
        <v>0</v>
      </c>
    </row>
    <row r="5032" spans="1:31" x14ac:dyDescent="0.45">
      <c r="A5032" t="s">
        <v>28</v>
      </c>
      <c r="B5032" t="s">
        <v>24100</v>
      </c>
      <c r="C5032" t="str">
        <f t="shared" si="156"/>
        <v>other</v>
      </c>
      <c r="D5032">
        <v>35</v>
      </c>
      <c r="E5032">
        <v>80</v>
      </c>
      <c r="F5032">
        <v>0</v>
      </c>
      <c r="G5032">
        <v>0</v>
      </c>
      <c r="H5032" t="s">
        <v>24101</v>
      </c>
      <c r="I5032">
        <v>0</v>
      </c>
      <c r="K5032" s="1">
        <v>7000</v>
      </c>
      <c r="L5032" s="1">
        <f>J5032/K5032</f>
        <v>0</v>
      </c>
      <c r="M5032" s="2" t="str">
        <f t="shared" si="157"/>
        <v>other</v>
      </c>
      <c r="N5032" t="s">
        <v>10403</v>
      </c>
      <c r="O5032" t="s">
        <v>24102</v>
      </c>
      <c r="P5032" t="s">
        <v>24103</v>
      </c>
      <c r="Q5032">
        <v>589</v>
      </c>
      <c r="R5032">
        <v>0</v>
      </c>
      <c r="S5032" t="s">
        <v>24104</v>
      </c>
      <c r="T5032">
        <v>0</v>
      </c>
      <c r="U5032" t="s">
        <v>24105</v>
      </c>
      <c r="V5032" t="s">
        <v>24106</v>
      </c>
      <c r="W5032">
        <v>35</v>
      </c>
      <c r="X5032" t="s">
        <v>37</v>
      </c>
      <c r="Y5032" t="s">
        <v>24107</v>
      </c>
      <c r="Z5032" t="s">
        <v>4820</v>
      </c>
      <c r="AA5032">
        <v>2005</v>
      </c>
      <c r="AB5032">
        <v>0</v>
      </c>
      <c r="AC5032">
        <v>6.3</v>
      </c>
      <c r="AE5032">
        <v>0</v>
      </c>
    </row>
    <row r="5033" spans="1:31" x14ac:dyDescent="0.45">
      <c r="A5033" t="s">
        <v>28</v>
      </c>
      <c r="B5033" t="s">
        <v>4893</v>
      </c>
      <c r="C5033" t="str">
        <f t="shared" si="156"/>
        <v>other</v>
      </c>
      <c r="D5033">
        <v>56</v>
      </c>
      <c r="E5033">
        <v>81</v>
      </c>
      <c r="F5033">
        <v>0</v>
      </c>
      <c r="G5033">
        <v>6</v>
      </c>
      <c r="H5033" t="s">
        <v>24108</v>
      </c>
      <c r="I5033">
        <v>121</v>
      </c>
      <c r="K5033" s="1">
        <v>7000</v>
      </c>
      <c r="L5033" s="1">
        <f>J5033/K5033</f>
        <v>0</v>
      </c>
      <c r="M5033" s="2" t="str">
        <f t="shared" si="157"/>
        <v>other</v>
      </c>
      <c r="N5033" t="s">
        <v>5796</v>
      </c>
      <c r="O5033" t="s">
        <v>24109</v>
      </c>
      <c r="P5033" t="s">
        <v>24110</v>
      </c>
      <c r="Q5033">
        <v>52055</v>
      </c>
      <c r="R5033">
        <v>147</v>
      </c>
      <c r="S5033" t="s">
        <v>24111</v>
      </c>
      <c r="T5033">
        <v>0</v>
      </c>
      <c r="U5033" t="s">
        <v>24112</v>
      </c>
      <c r="V5033" t="s">
        <v>24113</v>
      </c>
      <c r="W5033">
        <v>130</v>
      </c>
      <c r="X5033" t="s">
        <v>2768</v>
      </c>
      <c r="Y5033" t="s">
        <v>38</v>
      </c>
      <c r="Z5033" t="s">
        <v>575</v>
      </c>
      <c r="AA5033">
        <v>1992</v>
      </c>
      <c r="AB5033">
        <v>20</v>
      </c>
      <c r="AC5033">
        <v>6.9</v>
      </c>
      <c r="AD5033">
        <v>1.37</v>
      </c>
      <c r="AE5033">
        <v>0</v>
      </c>
    </row>
    <row r="5034" spans="1:31" x14ac:dyDescent="0.45">
      <c r="A5034" t="s">
        <v>28</v>
      </c>
      <c r="B5034" t="s">
        <v>24114</v>
      </c>
      <c r="C5034" t="str">
        <f t="shared" si="156"/>
        <v>other</v>
      </c>
      <c r="E5034">
        <v>84</v>
      </c>
      <c r="F5034">
        <v>2</v>
      </c>
      <c r="G5034">
        <v>2</v>
      </c>
      <c r="H5034" t="s">
        <v>24115</v>
      </c>
      <c r="I5034">
        <v>45</v>
      </c>
      <c r="K5034" s="1">
        <v>3250</v>
      </c>
      <c r="L5034" s="1">
        <f>J5034/K5034</f>
        <v>0</v>
      </c>
      <c r="M5034" s="2" t="str">
        <f t="shared" si="157"/>
        <v>other</v>
      </c>
      <c r="N5034" t="s">
        <v>1925</v>
      </c>
      <c r="O5034" t="s">
        <v>24116</v>
      </c>
      <c r="P5034" t="s">
        <v>24117</v>
      </c>
      <c r="Q5034">
        <v>36</v>
      </c>
      <c r="R5034">
        <v>93</v>
      </c>
      <c r="S5034" t="s">
        <v>24118</v>
      </c>
      <c r="T5034">
        <v>0</v>
      </c>
      <c r="U5034" t="s">
        <v>24119</v>
      </c>
      <c r="V5034" t="s">
        <v>24120</v>
      </c>
      <c r="W5034">
        <v>1</v>
      </c>
      <c r="X5034" t="s">
        <v>37</v>
      </c>
      <c r="Y5034" t="s">
        <v>38</v>
      </c>
      <c r="Z5034" t="s">
        <v>39</v>
      </c>
      <c r="AA5034">
        <v>2005</v>
      </c>
      <c r="AB5034">
        <v>44</v>
      </c>
      <c r="AC5034">
        <v>7.8</v>
      </c>
      <c r="AE5034">
        <v>0</v>
      </c>
    </row>
    <row r="5035" spans="1:31" x14ac:dyDescent="0.45">
      <c r="A5035" t="s">
        <v>28</v>
      </c>
      <c r="B5035" t="s">
        <v>18740</v>
      </c>
      <c r="C5035" t="str">
        <f t="shared" si="156"/>
        <v>other</v>
      </c>
      <c r="D5035">
        <v>14</v>
      </c>
      <c r="E5035">
        <v>95</v>
      </c>
      <c r="F5035">
        <v>0</v>
      </c>
      <c r="G5035">
        <v>133</v>
      </c>
      <c r="H5035" t="s">
        <v>24121</v>
      </c>
      <c r="I5035">
        <v>296</v>
      </c>
      <c r="K5035" s="1">
        <v>9000</v>
      </c>
      <c r="L5035" s="1">
        <f>J5035/K5035</f>
        <v>0</v>
      </c>
      <c r="M5035" s="2" t="str">
        <f t="shared" si="157"/>
        <v>other</v>
      </c>
      <c r="N5035" t="s">
        <v>2517</v>
      </c>
      <c r="O5035" t="s">
        <v>24122</v>
      </c>
      <c r="P5035" t="s">
        <v>24123</v>
      </c>
      <c r="Q5035">
        <v>1338</v>
      </c>
      <c r="R5035">
        <v>690</v>
      </c>
      <c r="S5035" t="s">
        <v>24124</v>
      </c>
      <c r="T5035">
        <v>1</v>
      </c>
      <c r="U5035" t="s">
        <v>24125</v>
      </c>
      <c r="V5035" t="s">
        <v>24126</v>
      </c>
      <c r="W5035">
        <v>14</v>
      </c>
      <c r="X5035" t="s">
        <v>37</v>
      </c>
      <c r="Y5035" t="s">
        <v>38</v>
      </c>
      <c r="Z5035" t="s">
        <v>4820</v>
      </c>
      <c r="AA5035">
        <v>2011</v>
      </c>
      <c r="AB5035">
        <v>205</v>
      </c>
      <c r="AC5035">
        <v>6.4</v>
      </c>
      <c r="AE5035">
        <v>0</v>
      </c>
    </row>
    <row r="5036" spans="1:31" x14ac:dyDescent="0.45">
      <c r="A5036" t="s">
        <v>28</v>
      </c>
      <c r="B5036" t="s">
        <v>24127</v>
      </c>
      <c r="C5036" t="str">
        <f t="shared" si="156"/>
        <v>other</v>
      </c>
      <c r="D5036">
        <v>1</v>
      </c>
      <c r="E5036">
        <v>87</v>
      </c>
      <c r="F5036">
        <v>2</v>
      </c>
      <c r="G5036">
        <v>318</v>
      </c>
      <c r="H5036" t="s">
        <v>24128</v>
      </c>
      <c r="I5036">
        <v>637</v>
      </c>
      <c r="L5036" s="1" t="e">
        <f>J5036/K5036</f>
        <v>#DIV/0!</v>
      </c>
      <c r="M5036" s="2" t="e">
        <f t="shared" si="157"/>
        <v>#DIV/0!</v>
      </c>
      <c r="N5036" t="s">
        <v>2517</v>
      </c>
      <c r="O5036" t="s">
        <v>14537</v>
      </c>
      <c r="P5036" t="s">
        <v>24129</v>
      </c>
      <c r="Q5036">
        <v>629</v>
      </c>
      <c r="R5036">
        <v>2283</v>
      </c>
      <c r="S5036" t="s">
        <v>5651</v>
      </c>
      <c r="T5036">
        <v>2</v>
      </c>
      <c r="U5036" t="s">
        <v>24130</v>
      </c>
      <c r="V5036" t="s">
        <v>24131</v>
      </c>
      <c r="W5036">
        <v>6</v>
      </c>
      <c r="X5036" t="s">
        <v>37</v>
      </c>
      <c r="Y5036" t="s">
        <v>263</v>
      </c>
      <c r="AA5036">
        <v>2013</v>
      </c>
      <c r="AB5036">
        <v>470</v>
      </c>
      <c r="AC5036">
        <v>7.7</v>
      </c>
      <c r="AE5036">
        <v>0</v>
      </c>
    </row>
    <row r="5037" spans="1:31" x14ac:dyDescent="0.45">
      <c r="A5037" t="s">
        <v>28</v>
      </c>
      <c r="C5037" t="str">
        <f t="shared" si="156"/>
        <v>other</v>
      </c>
      <c r="D5037">
        <v>43</v>
      </c>
      <c r="E5037">
        <v>43</v>
      </c>
      <c r="G5037">
        <v>319</v>
      </c>
      <c r="H5037" t="s">
        <v>24132</v>
      </c>
      <c r="I5037">
        <v>841</v>
      </c>
      <c r="L5037" s="1" t="e">
        <f>J5037/K5037</f>
        <v>#DIV/0!</v>
      </c>
      <c r="M5037" s="2" t="e">
        <f t="shared" si="157"/>
        <v>#DIV/0!</v>
      </c>
      <c r="N5037" t="s">
        <v>2132</v>
      </c>
      <c r="O5037" t="s">
        <v>24133</v>
      </c>
      <c r="P5037" t="s">
        <v>24134</v>
      </c>
      <c r="Q5037">
        <v>73839</v>
      </c>
      <c r="R5037">
        <v>1753</v>
      </c>
      <c r="S5037" t="s">
        <v>24135</v>
      </c>
      <c r="T5037">
        <v>1</v>
      </c>
      <c r="U5037" t="s">
        <v>24136</v>
      </c>
      <c r="V5037" t="s">
        <v>24137</v>
      </c>
      <c r="W5037">
        <v>359</v>
      </c>
      <c r="X5037" t="s">
        <v>37</v>
      </c>
      <c r="Y5037" t="s">
        <v>38</v>
      </c>
      <c r="Z5037" t="s">
        <v>1116</v>
      </c>
      <c r="AB5037">
        <v>593</v>
      </c>
      <c r="AC5037">
        <v>7.5</v>
      </c>
      <c r="AD5037">
        <v>16</v>
      </c>
      <c r="AE5037">
        <v>0</v>
      </c>
    </row>
    <row r="5038" spans="1:31" x14ac:dyDescent="0.45">
      <c r="A5038" t="s">
        <v>28</v>
      </c>
      <c r="B5038" t="s">
        <v>24138</v>
      </c>
      <c r="C5038" t="str">
        <f t="shared" si="156"/>
        <v>other</v>
      </c>
      <c r="D5038">
        <v>13</v>
      </c>
      <c r="E5038">
        <v>76</v>
      </c>
      <c r="F5038">
        <v>0</v>
      </c>
      <c r="G5038">
        <v>0</v>
      </c>
      <c r="H5038" t="s">
        <v>24139</v>
      </c>
      <c r="I5038">
        <v>0</v>
      </c>
      <c r="K5038" s="1">
        <v>1400</v>
      </c>
      <c r="L5038" s="1">
        <f>J5038/K5038</f>
        <v>0</v>
      </c>
      <c r="M5038" s="2" t="str">
        <f t="shared" si="157"/>
        <v>other</v>
      </c>
      <c r="N5038" t="s">
        <v>4374</v>
      </c>
      <c r="O5038" t="s">
        <v>24140</v>
      </c>
      <c r="P5038" t="s">
        <v>24141</v>
      </c>
      <c r="Q5038">
        <v>38</v>
      </c>
      <c r="R5038">
        <v>0</v>
      </c>
      <c r="S5038" t="s">
        <v>24142</v>
      </c>
      <c r="T5038">
        <v>0</v>
      </c>
      <c r="V5038" t="s">
        <v>24143</v>
      </c>
      <c r="W5038">
        <v>3</v>
      </c>
      <c r="X5038" t="s">
        <v>37</v>
      </c>
      <c r="Y5038" t="s">
        <v>38</v>
      </c>
      <c r="AA5038">
        <v>2013</v>
      </c>
      <c r="AB5038">
        <v>0</v>
      </c>
      <c r="AC5038">
        <v>6.3</v>
      </c>
      <c r="AE5038">
        <v>0</v>
      </c>
    </row>
    <row r="5039" spans="1:31" x14ac:dyDescent="0.45">
      <c r="A5039" t="s">
        <v>28</v>
      </c>
      <c r="B5039" t="s">
        <v>24144</v>
      </c>
      <c r="C5039" t="str">
        <f t="shared" si="156"/>
        <v>other</v>
      </c>
      <c r="D5039">
        <v>14</v>
      </c>
      <c r="E5039">
        <v>100</v>
      </c>
      <c r="F5039">
        <v>0</v>
      </c>
      <c r="G5039">
        <v>489</v>
      </c>
      <c r="H5039" t="s">
        <v>602</v>
      </c>
      <c r="I5039">
        <v>946</v>
      </c>
      <c r="L5039" s="1" t="e">
        <f>J5039/K5039</f>
        <v>#DIV/0!</v>
      </c>
      <c r="M5039" s="2" t="e">
        <f t="shared" si="157"/>
        <v>#DIV/0!</v>
      </c>
      <c r="N5039" t="s">
        <v>1405</v>
      </c>
      <c r="O5039" t="s">
        <v>2292</v>
      </c>
      <c r="P5039" t="s">
        <v>24145</v>
      </c>
      <c r="Q5039">
        <v>1255</v>
      </c>
      <c r="R5039">
        <v>2386</v>
      </c>
      <c r="S5039" t="s">
        <v>13469</v>
      </c>
      <c r="T5039">
        <v>5</v>
      </c>
      <c r="V5039" t="s">
        <v>24146</v>
      </c>
      <c r="W5039">
        <v>9</v>
      </c>
      <c r="X5039" t="s">
        <v>37</v>
      </c>
      <c r="Y5039" t="s">
        <v>38</v>
      </c>
      <c r="Z5039" t="s">
        <v>39</v>
      </c>
      <c r="AA5039">
        <v>2012</v>
      </c>
      <c r="AB5039">
        <v>719</v>
      </c>
      <c r="AC5039">
        <v>6.3</v>
      </c>
      <c r="AD5039">
        <v>2.35</v>
      </c>
      <c r="AE5039">
        <v>0</v>
      </c>
    </row>
    <row r="5040" spans="1:31" x14ac:dyDescent="0.45">
      <c r="A5040" t="s">
        <v>28</v>
      </c>
      <c r="B5040" t="s">
        <v>20021</v>
      </c>
      <c r="C5040" t="str">
        <f t="shared" si="156"/>
        <v>other</v>
      </c>
      <c r="D5040">
        <v>43</v>
      </c>
      <c r="E5040">
        <v>90</v>
      </c>
      <c r="F5040">
        <v>16</v>
      </c>
      <c r="G5040">
        <v>16</v>
      </c>
      <c r="H5040" t="s">
        <v>24147</v>
      </c>
      <c r="I5040">
        <v>86</v>
      </c>
      <c r="K5040" s="1">
        <v>1100</v>
      </c>
      <c r="L5040" s="1">
        <f>J5040/K5040</f>
        <v>0</v>
      </c>
      <c r="M5040" s="2" t="str">
        <f t="shared" si="157"/>
        <v>other</v>
      </c>
      <c r="N5040" t="s">
        <v>65</v>
      </c>
      <c r="O5040" t="s">
        <v>24148</v>
      </c>
      <c r="P5040" t="s">
        <v>24149</v>
      </c>
      <c r="Q5040">
        <v>4285</v>
      </c>
      <c r="R5040">
        <v>163</v>
      </c>
      <c r="S5040" t="s">
        <v>20021</v>
      </c>
      <c r="T5040">
        <v>0</v>
      </c>
      <c r="U5040" t="s">
        <v>24150</v>
      </c>
      <c r="V5040" t="s">
        <v>24151</v>
      </c>
      <c r="W5040">
        <v>84</v>
      </c>
      <c r="X5040" t="s">
        <v>37</v>
      </c>
      <c r="Y5040" t="s">
        <v>38</v>
      </c>
      <c r="Z5040" t="s">
        <v>90</v>
      </c>
      <c r="AA5040">
        <v>2004</v>
      </c>
      <c r="AB5040">
        <v>23</v>
      </c>
      <c r="AC5040">
        <v>6.6</v>
      </c>
      <c r="AD5040">
        <v>1.85</v>
      </c>
      <c r="AE5040">
        <v>0</v>
      </c>
    </row>
  </sheetData>
  <sortState ref="L2:L5044">
    <sortCondition descending="1" ref="L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Mullins</dc:creator>
  <cp:lastModifiedBy>Jeff Mullins</cp:lastModifiedBy>
  <dcterms:created xsi:type="dcterms:W3CDTF">2021-09-13T13:32:23Z</dcterms:created>
  <dcterms:modified xsi:type="dcterms:W3CDTF">2021-09-13T15:49:19Z</dcterms:modified>
</cp:coreProperties>
</file>